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Users\Documents\TUS\LETUS\grade4_term1\GraduationResearch\IGA\IGA_practice\"/>
    </mc:Choice>
  </mc:AlternateContent>
  <xr:revisionPtr revIDLastSave="0" documentId="13_ncr:1_{61EBA2EA-2FF9-4142-87A5-9335FBEE5BE0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1" r:id="rId1"/>
    <sheet name="Sheet2" sheetId="6" r:id="rId2"/>
    <sheet name="y0" sheetId="2" r:id="rId3"/>
    <sheet name="y5" sheetId="3" r:id="rId4"/>
    <sheet name="y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6" l="1"/>
  <c r="I14" i="6" s="1"/>
  <c r="E12" i="6"/>
  <c r="E14" i="6" s="1"/>
  <c r="I11" i="6"/>
  <c r="K6" i="6" s="1"/>
  <c r="E11" i="6"/>
  <c r="I7" i="6"/>
  <c r="I9" i="6" s="1"/>
  <c r="G7" i="6"/>
  <c r="E7" i="6"/>
  <c r="I6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G6" i="6"/>
  <c r="E6" i="6"/>
  <c r="E9" i="6" s="1"/>
  <c r="N101" i="5"/>
  <c r="N93" i="5"/>
  <c r="N85" i="5"/>
  <c r="N77" i="5"/>
  <c r="N69" i="5"/>
  <c r="N61" i="5"/>
  <c r="N53" i="5"/>
  <c r="N45" i="5"/>
  <c r="N37" i="5"/>
  <c r="N29" i="5"/>
  <c r="I22" i="5"/>
  <c r="I21" i="5"/>
  <c r="N107" i="5" s="1"/>
  <c r="N15" i="5"/>
  <c r="N13" i="5"/>
  <c r="N7" i="5"/>
  <c r="N98" i="3"/>
  <c r="N97" i="3"/>
  <c r="N96" i="3"/>
  <c r="N95" i="3"/>
  <c r="N94" i="3"/>
  <c r="N93" i="3"/>
  <c r="N90" i="3"/>
  <c r="N89" i="3"/>
  <c r="N88" i="3"/>
  <c r="N87" i="3"/>
  <c r="N86" i="3"/>
  <c r="N85" i="3"/>
  <c r="N82" i="3"/>
  <c r="N81" i="3"/>
  <c r="N80" i="3"/>
  <c r="N79" i="3"/>
  <c r="N78" i="3"/>
  <c r="N77" i="3"/>
  <c r="N74" i="3"/>
  <c r="N73" i="3"/>
  <c r="N72" i="3"/>
  <c r="N71" i="3"/>
  <c r="N70" i="3"/>
  <c r="N69" i="3"/>
  <c r="N66" i="3"/>
  <c r="N65" i="3"/>
  <c r="N64" i="3"/>
  <c r="N63" i="3"/>
  <c r="N62" i="3"/>
  <c r="N61" i="3"/>
  <c r="N58" i="3"/>
  <c r="N57" i="3"/>
  <c r="N56" i="3"/>
  <c r="N55" i="3"/>
  <c r="N54" i="3"/>
  <c r="N53" i="3"/>
  <c r="N50" i="3"/>
  <c r="N49" i="3"/>
  <c r="N48" i="3"/>
  <c r="N47" i="3"/>
  <c r="N46" i="3"/>
  <c r="N45" i="3"/>
  <c r="N42" i="3"/>
  <c r="N41" i="3"/>
  <c r="N40" i="3"/>
  <c r="N39" i="3"/>
  <c r="N38" i="3"/>
  <c r="N37" i="3"/>
  <c r="N34" i="3"/>
  <c r="N33" i="3"/>
  <c r="N32" i="3"/>
  <c r="N31" i="3"/>
  <c r="N30" i="3"/>
  <c r="N29" i="3"/>
  <c r="N26" i="3"/>
  <c r="N25" i="3"/>
  <c r="N24" i="3"/>
  <c r="N23" i="3"/>
  <c r="N22" i="3"/>
  <c r="I22" i="3"/>
  <c r="I21" i="3"/>
  <c r="N107" i="3" s="1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7" i="2"/>
  <c r="I21" i="2"/>
  <c r="K7" i="6" l="1"/>
  <c r="K8" i="6" s="1"/>
  <c r="K9" i="6" s="1"/>
  <c r="F6" i="6"/>
  <c r="F7" i="6" s="1"/>
  <c r="F8" i="6" s="1"/>
  <c r="F9" i="6" s="1"/>
  <c r="F10" i="6" s="1"/>
  <c r="N14" i="5"/>
  <c r="N21" i="5"/>
  <c r="N28" i="5"/>
  <c r="N36" i="5"/>
  <c r="N44" i="5"/>
  <c r="N52" i="5"/>
  <c r="N60" i="5"/>
  <c r="N68" i="5"/>
  <c r="N76" i="5"/>
  <c r="N84" i="5"/>
  <c r="N92" i="5"/>
  <c r="N100" i="5"/>
  <c r="N8" i="5"/>
  <c r="N16" i="5"/>
  <c r="N22" i="5"/>
  <c r="N30" i="5"/>
  <c r="N38" i="5"/>
  <c r="N46" i="5"/>
  <c r="N54" i="5"/>
  <c r="N62" i="5"/>
  <c r="N70" i="5"/>
  <c r="N78" i="5"/>
  <c r="N86" i="5"/>
  <c r="N94" i="5"/>
  <c r="N102" i="5"/>
  <c r="N9" i="5"/>
  <c r="N17" i="5"/>
  <c r="N23" i="5"/>
  <c r="N31" i="5"/>
  <c r="N39" i="5"/>
  <c r="N47" i="5"/>
  <c r="N55" i="5"/>
  <c r="N63" i="5"/>
  <c r="N71" i="5"/>
  <c r="N79" i="5"/>
  <c r="N87" i="5"/>
  <c r="N95" i="5"/>
  <c r="N103" i="5"/>
  <c r="N10" i="5"/>
  <c r="N18" i="5"/>
  <c r="N24" i="5"/>
  <c r="N32" i="5"/>
  <c r="N40" i="5"/>
  <c r="N48" i="5"/>
  <c r="N56" i="5"/>
  <c r="N64" i="5"/>
  <c r="N72" i="5"/>
  <c r="N80" i="5"/>
  <c r="N88" i="5"/>
  <c r="N96" i="5"/>
  <c r="N104" i="5"/>
  <c r="N11" i="5"/>
  <c r="N19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6" i="5"/>
  <c r="N34" i="5"/>
  <c r="N42" i="5"/>
  <c r="N50" i="5"/>
  <c r="N58" i="5"/>
  <c r="N66" i="5"/>
  <c r="N74" i="5"/>
  <c r="N82" i="5"/>
  <c r="N90" i="5"/>
  <c r="N98" i="5"/>
  <c r="N106" i="5"/>
  <c r="N27" i="5"/>
  <c r="N35" i="5"/>
  <c r="N43" i="5"/>
  <c r="N51" i="5"/>
  <c r="N59" i="5"/>
  <c r="N67" i="5"/>
  <c r="N75" i="5"/>
  <c r="N83" i="5"/>
  <c r="N91" i="5"/>
  <c r="N99" i="5"/>
  <c r="N27" i="3"/>
  <c r="N35" i="3"/>
  <c r="N43" i="3"/>
  <c r="N51" i="3"/>
  <c r="N59" i="3"/>
  <c r="N67" i="3"/>
  <c r="N75" i="3"/>
  <c r="N83" i="3"/>
  <c r="N91" i="3"/>
  <c r="N99" i="3"/>
  <c r="N14" i="3"/>
  <c r="N21" i="3"/>
  <c r="N28" i="3"/>
  <c r="N36" i="3"/>
  <c r="N44" i="3"/>
  <c r="N52" i="3"/>
  <c r="N60" i="3"/>
  <c r="N68" i="3"/>
  <c r="N76" i="3"/>
  <c r="N84" i="3"/>
  <c r="N92" i="3"/>
  <c r="N100" i="3"/>
  <c r="N101" i="3"/>
  <c r="N102" i="3"/>
  <c r="N103" i="3"/>
  <c r="N104" i="3"/>
  <c r="N105" i="3"/>
  <c r="N106" i="3"/>
  <c r="I22" i="2"/>
</calcChain>
</file>

<file path=xl/sharedStrings.xml><?xml version="1.0" encoding="utf-8"?>
<sst xmlns="http://schemas.openxmlformats.org/spreadsheetml/2006/main" count="87" uniqueCount="24">
  <si>
    <t>ξ</t>
    <phoneticPr fontId="1"/>
  </si>
  <si>
    <t>η</t>
    <phoneticPr fontId="1"/>
  </si>
  <si>
    <t>CP番号</t>
    <rPh sb="2" eb="4">
      <t>バンゴウ</t>
    </rPh>
    <phoneticPr fontId="1"/>
  </si>
  <si>
    <t>重み</t>
    <rPh sb="0" eb="1">
      <t>オモ</t>
    </rPh>
    <phoneticPr fontId="1"/>
  </si>
  <si>
    <t>delta = WL^3 / (3EI)</t>
    <phoneticPr fontId="1"/>
  </si>
  <si>
    <t>I=bh^3/12</t>
    <phoneticPr fontId="1"/>
  </si>
  <si>
    <t>b:厚さ</t>
    <rPh sb="2" eb="3">
      <t>アツ</t>
    </rPh>
    <phoneticPr fontId="1"/>
  </si>
  <si>
    <t>h:高さ</t>
    <rPh sb="2" eb="3">
      <t>タカ</t>
    </rPh>
    <phoneticPr fontId="1"/>
  </si>
  <si>
    <t>I</t>
    <phoneticPr fontId="1"/>
  </si>
  <si>
    <t>W:荷重</t>
    <rPh sb="2" eb="4">
      <t>カジュウ</t>
    </rPh>
    <phoneticPr fontId="1"/>
  </si>
  <si>
    <t>delta</t>
    <phoneticPr fontId="1"/>
  </si>
  <si>
    <t>E</t>
    <phoneticPr fontId="1"/>
  </si>
  <si>
    <t>delta</t>
    <phoneticPr fontId="1"/>
  </si>
  <si>
    <t>x</t>
    <phoneticPr fontId="1"/>
  </si>
  <si>
    <t>y</t>
    <phoneticPr fontId="1"/>
  </si>
  <si>
    <t>disp_x</t>
    <phoneticPr fontId="1"/>
  </si>
  <si>
    <t>disp_y</t>
    <phoneticPr fontId="1"/>
  </si>
  <si>
    <t>↓</t>
    <phoneticPr fontId="1"/>
  </si>
  <si>
    <t>L</t>
    <phoneticPr fontId="1"/>
  </si>
  <si>
    <t>梁のたわみ(先端)</t>
    <rPh sb="0" eb="1">
      <t>ハリ</t>
    </rPh>
    <rPh sb="6" eb="8">
      <t>センタン</t>
    </rPh>
    <phoneticPr fontId="1"/>
  </si>
  <si>
    <t>たわみの理論解</t>
    <rPh sb="4" eb="6">
      <t>リロン</t>
    </rPh>
    <rPh sb="6" eb="7">
      <t>カイ</t>
    </rPh>
    <phoneticPr fontId="1"/>
  </si>
  <si>
    <t>u = (W/6EI)*((l - x)^3 - 3*l^2*(l - x) + 2l^3)</t>
    <phoneticPr fontId="1"/>
  </si>
  <si>
    <t>分割数</t>
    <rPh sb="0" eb="3">
      <t>ブンカツスウ</t>
    </rPh>
    <phoneticPr fontId="1"/>
  </si>
  <si>
    <t>差</t>
    <rPh sb="0" eb="1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</si>
</sst>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E+00"/>
    <numFmt numFmtId="178" formatCode="0.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y0!$M$7:$M$107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y0!$N$7:$N$107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9-4ED2-810A-3DCB7FC93B68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y0!$H$28:$H$82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y0!$K$28:$K$82</c:f>
              <c:numCache>
                <c:formatCode>General</c:formatCode>
                <c:ptCount val="55"/>
                <c:pt idx="0">
                  <c:v>0</c:v>
                </c:pt>
                <c:pt idx="1">
                  <c:v>-1.7E-5</c:v>
                </c:pt>
                <c:pt idx="2">
                  <c:v>-5.1999999999999997E-5</c:v>
                </c:pt>
                <c:pt idx="3">
                  <c:v>-1.0399999999999999E-4</c:v>
                </c:pt>
                <c:pt idx="4">
                  <c:v>-1.74E-4</c:v>
                </c:pt>
                <c:pt idx="5">
                  <c:v>-2.61E-4</c:v>
                </c:pt>
                <c:pt idx="6">
                  <c:v>-3.6600000000000001E-4</c:v>
                </c:pt>
                <c:pt idx="7">
                  <c:v>-4.8899999999999996E-4</c:v>
                </c:pt>
                <c:pt idx="8">
                  <c:v>-6.29E-4</c:v>
                </c:pt>
                <c:pt idx="9">
                  <c:v>-7.8700000000000005E-4</c:v>
                </c:pt>
                <c:pt idx="10">
                  <c:v>-9.6299999999999999E-4</c:v>
                </c:pt>
                <c:pt idx="11">
                  <c:v>-9.6299999999999999E-4</c:v>
                </c:pt>
                <c:pt idx="12">
                  <c:v>-1.16E-3</c:v>
                </c:pt>
                <c:pt idx="13">
                  <c:v>-1.3600000000000001E-3</c:v>
                </c:pt>
                <c:pt idx="14">
                  <c:v>-1.58E-3</c:v>
                </c:pt>
                <c:pt idx="15">
                  <c:v>-1.82E-3</c:v>
                </c:pt>
                <c:pt idx="16">
                  <c:v>-2.0799999999999998E-3</c:v>
                </c:pt>
                <c:pt idx="17">
                  <c:v>-2.3400000000000001E-3</c:v>
                </c:pt>
                <c:pt idx="18">
                  <c:v>-2.63E-3</c:v>
                </c:pt>
                <c:pt idx="19">
                  <c:v>-2.9299999999999999E-3</c:v>
                </c:pt>
                <c:pt idx="20">
                  <c:v>-3.2399999999999998E-3</c:v>
                </c:pt>
                <c:pt idx="21">
                  <c:v>-3.5699999999999998E-3</c:v>
                </c:pt>
                <c:pt idx="22">
                  <c:v>-3.5699999999999998E-3</c:v>
                </c:pt>
                <c:pt idx="23">
                  <c:v>-3.9100000000000003E-3</c:v>
                </c:pt>
                <c:pt idx="24">
                  <c:v>-4.2599999999999999E-3</c:v>
                </c:pt>
                <c:pt idx="25">
                  <c:v>-4.6299999999999996E-3</c:v>
                </c:pt>
                <c:pt idx="26">
                  <c:v>-5.0000000000000001E-3</c:v>
                </c:pt>
                <c:pt idx="27">
                  <c:v>-5.3800000000000002E-3</c:v>
                </c:pt>
                <c:pt idx="28">
                  <c:v>-5.7800000000000004E-3</c:v>
                </c:pt>
                <c:pt idx="29">
                  <c:v>-6.1799999999999997E-3</c:v>
                </c:pt>
                <c:pt idx="30">
                  <c:v>-6.6E-3</c:v>
                </c:pt>
                <c:pt idx="31">
                  <c:v>-7.0200000000000002E-3</c:v>
                </c:pt>
                <c:pt idx="32">
                  <c:v>-7.4599999999999996E-3</c:v>
                </c:pt>
                <c:pt idx="33">
                  <c:v>-7.4599999999999996E-3</c:v>
                </c:pt>
                <c:pt idx="34">
                  <c:v>-7.9000000000000008E-3</c:v>
                </c:pt>
                <c:pt idx="35">
                  <c:v>-8.3499999999999998E-3</c:v>
                </c:pt>
                <c:pt idx="36">
                  <c:v>-8.8100000000000001E-3</c:v>
                </c:pt>
                <c:pt idx="37">
                  <c:v>-9.2700000000000005E-3</c:v>
                </c:pt>
                <c:pt idx="38">
                  <c:v>-9.7400000000000004E-3</c:v>
                </c:pt>
                <c:pt idx="39">
                  <c:v>-1.0200000000000001E-2</c:v>
                </c:pt>
                <c:pt idx="40">
                  <c:v>-1.0699999999999999E-2</c:v>
                </c:pt>
                <c:pt idx="41">
                  <c:v>-1.12E-2</c:v>
                </c:pt>
                <c:pt idx="42">
                  <c:v>-1.17E-2</c:v>
                </c:pt>
                <c:pt idx="43">
                  <c:v>-1.2200000000000001E-2</c:v>
                </c:pt>
                <c:pt idx="44">
                  <c:v>-1.2200000000000001E-2</c:v>
                </c:pt>
                <c:pt idx="45">
                  <c:v>-1.2699999999999999E-2</c:v>
                </c:pt>
                <c:pt idx="46">
                  <c:v>-1.32E-2</c:v>
                </c:pt>
                <c:pt idx="47">
                  <c:v>-1.37E-2</c:v>
                </c:pt>
                <c:pt idx="48">
                  <c:v>-1.4200000000000001E-2</c:v>
                </c:pt>
                <c:pt idx="49">
                  <c:v>-1.47E-2</c:v>
                </c:pt>
                <c:pt idx="50">
                  <c:v>-1.5299999999999999E-2</c:v>
                </c:pt>
                <c:pt idx="51">
                  <c:v>-1.5800000000000002E-2</c:v>
                </c:pt>
                <c:pt idx="52">
                  <c:v>-1.6299999999999999E-2</c:v>
                </c:pt>
                <c:pt idx="53">
                  <c:v>-1.6799999999999999E-2</c:v>
                </c:pt>
                <c:pt idx="54">
                  <c:v>-1.7299999999999999E-2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4-4CE7-965D-DC4D2F1D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y0!$C$28:$C$632</c:f>
              <c:numCache>
                <c:formatCode>0.00E+00</c:formatCode>
                <c:ptCount val="6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10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18</c:v>
                </c:pt>
                <c:pt idx="87">
                  <c:v>20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20</c:v>
                </c:pt>
                <c:pt idx="99">
                  <c:v>0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20</c:v>
                </c:pt>
                <c:pt idx="121">
                  <c:v>20</c:v>
                </c:pt>
                <c:pt idx="122">
                  <c:v>22</c:v>
                </c:pt>
                <c:pt idx="123">
                  <c:v>24</c:v>
                </c:pt>
                <c:pt idx="124">
                  <c:v>26</c:v>
                </c:pt>
                <c:pt idx="125">
                  <c:v>28</c:v>
                </c:pt>
                <c:pt idx="126">
                  <c:v>30</c:v>
                </c:pt>
                <c:pt idx="127">
                  <c:v>32</c:v>
                </c:pt>
                <c:pt idx="128">
                  <c:v>34</c:v>
                </c:pt>
                <c:pt idx="129">
                  <c:v>36</c:v>
                </c:pt>
                <c:pt idx="130">
                  <c:v>38</c:v>
                </c:pt>
                <c:pt idx="131">
                  <c:v>40</c:v>
                </c:pt>
                <c:pt idx="132">
                  <c:v>20</c:v>
                </c:pt>
                <c:pt idx="133">
                  <c:v>22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30</c:v>
                </c:pt>
                <c:pt idx="138">
                  <c:v>32</c:v>
                </c:pt>
                <c:pt idx="139">
                  <c:v>34</c:v>
                </c:pt>
                <c:pt idx="140">
                  <c:v>36</c:v>
                </c:pt>
                <c:pt idx="141">
                  <c:v>38</c:v>
                </c:pt>
                <c:pt idx="142">
                  <c:v>40</c:v>
                </c:pt>
                <c:pt idx="143">
                  <c:v>20</c:v>
                </c:pt>
                <c:pt idx="144">
                  <c:v>22</c:v>
                </c:pt>
                <c:pt idx="145">
                  <c:v>24</c:v>
                </c:pt>
                <c:pt idx="146">
                  <c:v>26</c:v>
                </c:pt>
                <c:pt idx="147">
                  <c:v>28</c:v>
                </c:pt>
                <c:pt idx="148">
                  <c:v>30</c:v>
                </c:pt>
                <c:pt idx="149">
                  <c:v>32</c:v>
                </c:pt>
                <c:pt idx="150">
                  <c:v>34</c:v>
                </c:pt>
                <c:pt idx="151">
                  <c:v>36</c:v>
                </c:pt>
                <c:pt idx="152">
                  <c:v>38</c:v>
                </c:pt>
                <c:pt idx="153">
                  <c:v>40</c:v>
                </c:pt>
                <c:pt idx="154">
                  <c:v>20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28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40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26</c:v>
                </c:pt>
                <c:pt idx="169">
                  <c:v>28</c:v>
                </c:pt>
                <c:pt idx="170">
                  <c:v>30</c:v>
                </c:pt>
                <c:pt idx="171">
                  <c:v>32</c:v>
                </c:pt>
                <c:pt idx="172">
                  <c:v>34</c:v>
                </c:pt>
                <c:pt idx="173">
                  <c:v>36</c:v>
                </c:pt>
                <c:pt idx="174">
                  <c:v>38</c:v>
                </c:pt>
                <c:pt idx="175">
                  <c:v>40</c:v>
                </c:pt>
                <c:pt idx="176">
                  <c:v>20</c:v>
                </c:pt>
                <c:pt idx="177">
                  <c:v>22</c:v>
                </c:pt>
                <c:pt idx="178">
                  <c:v>24</c:v>
                </c:pt>
                <c:pt idx="179">
                  <c:v>26</c:v>
                </c:pt>
                <c:pt idx="180">
                  <c:v>28</c:v>
                </c:pt>
                <c:pt idx="181">
                  <c:v>30</c:v>
                </c:pt>
                <c:pt idx="182">
                  <c:v>32</c:v>
                </c:pt>
                <c:pt idx="183">
                  <c:v>34</c:v>
                </c:pt>
                <c:pt idx="184">
                  <c:v>36</c:v>
                </c:pt>
                <c:pt idx="185">
                  <c:v>38</c:v>
                </c:pt>
                <c:pt idx="186">
                  <c:v>40</c:v>
                </c:pt>
                <c:pt idx="187">
                  <c:v>20</c:v>
                </c:pt>
                <c:pt idx="188">
                  <c:v>22</c:v>
                </c:pt>
                <c:pt idx="189">
                  <c:v>24</c:v>
                </c:pt>
                <c:pt idx="190">
                  <c:v>26</c:v>
                </c:pt>
                <c:pt idx="191">
                  <c:v>28</c:v>
                </c:pt>
                <c:pt idx="192">
                  <c:v>30</c:v>
                </c:pt>
                <c:pt idx="193">
                  <c:v>32</c:v>
                </c:pt>
                <c:pt idx="194">
                  <c:v>34</c:v>
                </c:pt>
                <c:pt idx="195">
                  <c:v>36</c:v>
                </c:pt>
                <c:pt idx="196">
                  <c:v>38</c:v>
                </c:pt>
                <c:pt idx="197">
                  <c:v>40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26</c:v>
                </c:pt>
                <c:pt idx="202">
                  <c:v>28</c:v>
                </c:pt>
                <c:pt idx="203">
                  <c:v>30</c:v>
                </c:pt>
                <c:pt idx="204">
                  <c:v>32</c:v>
                </c:pt>
                <c:pt idx="205">
                  <c:v>34</c:v>
                </c:pt>
                <c:pt idx="206">
                  <c:v>36</c:v>
                </c:pt>
                <c:pt idx="207">
                  <c:v>38</c:v>
                </c:pt>
                <c:pt idx="208">
                  <c:v>40</c:v>
                </c:pt>
                <c:pt idx="209">
                  <c:v>20</c:v>
                </c:pt>
                <c:pt idx="210">
                  <c:v>22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30</c:v>
                </c:pt>
                <c:pt idx="215">
                  <c:v>32</c:v>
                </c:pt>
                <c:pt idx="216">
                  <c:v>34</c:v>
                </c:pt>
                <c:pt idx="217">
                  <c:v>36</c:v>
                </c:pt>
                <c:pt idx="218">
                  <c:v>38</c:v>
                </c:pt>
                <c:pt idx="219">
                  <c:v>40</c:v>
                </c:pt>
                <c:pt idx="220">
                  <c:v>20</c:v>
                </c:pt>
                <c:pt idx="221">
                  <c:v>22</c:v>
                </c:pt>
                <c:pt idx="222">
                  <c:v>24</c:v>
                </c:pt>
                <c:pt idx="223">
                  <c:v>26</c:v>
                </c:pt>
                <c:pt idx="224">
                  <c:v>28</c:v>
                </c:pt>
                <c:pt idx="225">
                  <c:v>30</c:v>
                </c:pt>
                <c:pt idx="226">
                  <c:v>32</c:v>
                </c:pt>
                <c:pt idx="227">
                  <c:v>34</c:v>
                </c:pt>
                <c:pt idx="228">
                  <c:v>36</c:v>
                </c:pt>
                <c:pt idx="229">
                  <c:v>38</c:v>
                </c:pt>
                <c:pt idx="230">
                  <c:v>40</c:v>
                </c:pt>
                <c:pt idx="231">
                  <c:v>20</c:v>
                </c:pt>
                <c:pt idx="232">
                  <c:v>22</c:v>
                </c:pt>
                <c:pt idx="233">
                  <c:v>24</c:v>
                </c:pt>
                <c:pt idx="234">
                  <c:v>26</c:v>
                </c:pt>
                <c:pt idx="235">
                  <c:v>28</c:v>
                </c:pt>
                <c:pt idx="236">
                  <c:v>30</c:v>
                </c:pt>
                <c:pt idx="237">
                  <c:v>32</c:v>
                </c:pt>
                <c:pt idx="238">
                  <c:v>34</c:v>
                </c:pt>
                <c:pt idx="239">
                  <c:v>36</c:v>
                </c:pt>
                <c:pt idx="240">
                  <c:v>38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44</c:v>
                </c:pt>
                <c:pt idx="245">
                  <c:v>46</c:v>
                </c:pt>
                <c:pt idx="246">
                  <c:v>48</c:v>
                </c:pt>
                <c:pt idx="247">
                  <c:v>50</c:v>
                </c:pt>
                <c:pt idx="248">
                  <c:v>52</c:v>
                </c:pt>
                <c:pt idx="249">
                  <c:v>54</c:v>
                </c:pt>
                <c:pt idx="250">
                  <c:v>56</c:v>
                </c:pt>
                <c:pt idx="251">
                  <c:v>58</c:v>
                </c:pt>
                <c:pt idx="252">
                  <c:v>60</c:v>
                </c:pt>
                <c:pt idx="253">
                  <c:v>40</c:v>
                </c:pt>
                <c:pt idx="254">
                  <c:v>42</c:v>
                </c:pt>
                <c:pt idx="255">
                  <c:v>44</c:v>
                </c:pt>
                <c:pt idx="256">
                  <c:v>46</c:v>
                </c:pt>
                <c:pt idx="257">
                  <c:v>48</c:v>
                </c:pt>
                <c:pt idx="258">
                  <c:v>50</c:v>
                </c:pt>
                <c:pt idx="259">
                  <c:v>52</c:v>
                </c:pt>
                <c:pt idx="260">
                  <c:v>54</c:v>
                </c:pt>
                <c:pt idx="261">
                  <c:v>56</c:v>
                </c:pt>
                <c:pt idx="262">
                  <c:v>58</c:v>
                </c:pt>
                <c:pt idx="263">
                  <c:v>60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46</c:v>
                </c:pt>
                <c:pt idx="268">
                  <c:v>48</c:v>
                </c:pt>
                <c:pt idx="269">
                  <c:v>50</c:v>
                </c:pt>
                <c:pt idx="270">
                  <c:v>52</c:v>
                </c:pt>
                <c:pt idx="271">
                  <c:v>54</c:v>
                </c:pt>
                <c:pt idx="272">
                  <c:v>56</c:v>
                </c:pt>
                <c:pt idx="273">
                  <c:v>58</c:v>
                </c:pt>
                <c:pt idx="274">
                  <c:v>60</c:v>
                </c:pt>
                <c:pt idx="275">
                  <c:v>40</c:v>
                </c:pt>
                <c:pt idx="276">
                  <c:v>42</c:v>
                </c:pt>
                <c:pt idx="277">
                  <c:v>44</c:v>
                </c:pt>
                <c:pt idx="278">
                  <c:v>46</c:v>
                </c:pt>
                <c:pt idx="279">
                  <c:v>48</c:v>
                </c:pt>
                <c:pt idx="280">
                  <c:v>50</c:v>
                </c:pt>
                <c:pt idx="281">
                  <c:v>52</c:v>
                </c:pt>
                <c:pt idx="282">
                  <c:v>54</c:v>
                </c:pt>
                <c:pt idx="283">
                  <c:v>56</c:v>
                </c:pt>
                <c:pt idx="284">
                  <c:v>58</c:v>
                </c:pt>
                <c:pt idx="285">
                  <c:v>60</c:v>
                </c:pt>
                <c:pt idx="286">
                  <c:v>40</c:v>
                </c:pt>
                <c:pt idx="287">
                  <c:v>42</c:v>
                </c:pt>
                <c:pt idx="288">
                  <c:v>44</c:v>
                </c:pt>
                <c:pt idx="289">
                  <c:v>46</c:v>
                </c:pt>
                <c:pt idx="290">
                  <c:v>48</c:v>
                </c:pt>
                <c:pt idx="291">
                  <c:v>50</c:v>
                </c:pt>
                <c:pt idx="292">
                  <c:v>52</c:v>
                </c:pt>
                <c:pt idx="293">
                  <c:v>54</c:v>
                </c:pt>
                <c:pt idx="294">
                  <c:v>56</c:v>
                </c:pt>
                <c:pt idx="295">
                  <c:v>58</c:v>
                </c:pt>
                <c:pt idx="296">
                  <c:v>60</c:v>
                </c:pt>
                <c:pt idx="297">
                  <c:v>40</c:v>
                </c:pt>
                <c:pt idx="298">
                  <c:v>42</c:v>
                </c:pt>
                <c:pt idx="299">
                  <c:v>44</c:v>
                </c:pt>
                <c:pt idx="300">
                  <c:v>46</c:v>
                </c:pt>
                <c:pt idx="301">
                  <c:v>48</c:v>
                </c:pt>
                <c:pt idx="302">
                  <c:v>50</c:v>
                </c:pt>
                <c:pt idx="303">
                  <c:v>52</c:v>
                </c:pt>
                <c:pt idx="304">
                  <c:v>54</c:v>
                </c:pt>
                <c:pt idx="305">
                  <c:v>56</c:v>
                </c:pt>
                <c:pt idx="306">
                  <c:v>58</c:v>
                </c:pt>
                <c:pt idx="307">
                  <c:v>60</c:v>
                </c:pt>
                <c:pt idx="308">
                  <c:v>40</c:v>
                </c:pt>
                <c:pt idx="309">
                  <c:v>42</c:v>
                </c:pt>
                <c:pt idx="310">
                  <c:v>44</c:v>
                </c:pt>
                <c:pt idx="311">
                  <c:v>46</c:v>
                </c:pt>
                <c:pt idx="312">
                  <c:v>48</c:v>
                </c:pt>
                <c:pt idx="313">
                  <c:v>50</c:v>
                </c:pt>
                <c:pt idx="314">
                  <c:v>52</c:v>
                </c:pt>
                <c:pt idx="315">
                  <c:v>54</c:v>
                </c:pt>
                <c:pt idx="316">
                  <c:v>56</c:v>
                </c:pt>
                <c:pt idx="317">
                  <c:v>58</c:v>
                </c:pt>
                <c:pt idx="318">
                  <c:v>60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40</c:v>
                </c:pt>
                <c:pt idx="331">
                  <c:v>42</c:v>
                </c:pt>
                <c:pt idx="332">
                  <c:v>44</c:v>
                </c:pt>
                <c:pt idx="333">
                  <c:v>46</c:v>
                </c:pt>
                <c:pt idx="334">
                  <c:v>48</c:v>
                </c:pt>
                <c:pt idx="335">
                  <c:v>50</c:v>
                </c:pt>
                <c:pt idx="336">
                  <c:v>52</c:v>
                </c:pt>
                <c:pt idx="337">
                  <c:v>54</c:v>
                </c:pt>
                <c:pt idx="338">
                  <c:v>56</c:v>
                </c:pt>
                <c:pt idx="339">
                  <c:v>58</c:v>
                </c:pt>
                <c:pt idx="340">
                  <c:v>60</c:v>
                </c:pt>
                <c:pt idx="341">
                  <c:v>40</c:v>
                </c:pt>
                <c:pt idx="342">
                  <c:v>42</c:v>
                </c:pt>
                <c:pt idx="343">
                  <c:v>44</c:v>
                </c:pt>
                <c:pt idx="344">
                  <c:v>46</c:v>
                </c:pt>
                <c:pt idx="345">
                  <c:v>48</c:v>
                </c:pt>
                <c:pt idx="346">
                  <c:v>50</c:v>
                </c:pt>
                <c:pt idx="347">
                  <c:v>52</c:v>
                </c:pt>
                <c:pt idx="348">
                  <c:v>54</c:v>
                </c:pt>
                <c:pt idx="349">
                  <c:v>56</c:v>
                </c:pt>
                <c:pt idx="350">
                  <c:v>58</c:v>
                </c:pt>
                <c:pt idx="351">
                  <c:v>60</c:v>
                </c:pt>
                <c:pt idx="352">
                  <c:v>40</c:v>
                </c:pt>
                <c:pt idx="353">
                  <c:v>42</c:v>
                </c:pt>
                <c:pt idx="354">
                  <c:v>44</c:v>
                </c:pt>
                <c:pt idx="355">
                  <c:v>46</c:v>
                </c:pt>
                <c:pt idx="356">
                  <c:v>48</c:v>
                </c:pt>
                <c:pt idx="357">
                  <c:v>50</c:v>
                </c:pt>
                <c:pt idx="358">
                  <c:v>52</c:v>
                </c:pt>
                <c:pt idx="359">
                  <c:v>54</c:v>
                </c:pt>
                <c:pt idx="360">
                  <c:v>56</c:v>
                </c:pt>
                <c:pt idx="361">
                  <c:v>58</c:v>
                </c:pt>
                <c:pt idx="362">
                  <c:v>60</c:v>
                </c:pt>
                <c:pt idx="363">
                  <c:v>60</c:v>
                </c:pt>
                <c:pt idx="364">
                  <c:v>62</c:v>
                </c:pt>
                <c:pt idx="365">
                  <c:v>64</c:v>
                </c:pt>
                <c:pt idx="366">
                  <c:v>66</c:v>
                </c:pt>
                <c:pt idx="367">
                  <c:v>68</c:v>
                </c:pt>
                <c:pt idx="368">
                  <c:v>70</c:v>
                </c:pt>
                <c:pt idx="369">
                  <c:v>72</c:v>
                </c:pt>
                <c:pt idx="370">
                  <c:v>74</c:v>
                </c:pt>
                <c:pt idx="371">
                  <c:v>76</c:v>
                </c:pt>
                <c:pt idx="372">
                  <c:v>78</c:v>
                </c:pt>
                <c:pt idx="373">
                  <c:v>80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66</c:v>
                </c:pt>
                <c:pt idx="378">
                  <c:v>68</c:v>
                </c:pt>
                <c:pt idx="379">
                  <c:v>70</c:v>
                </c:pt>
                <c:pt idx="380">
                  <c:v>72</c:v>
                </c:pt>
                <c:pt idx="381">
                  <c:v>74</c:v>
                </c:pt>
                <c:pt idx="382">
                  <c:v>76</c:v>
                </c:pt>
                <c:pt idx="383">
                  <c:v>78</c:v>
                </c:pt>
                <c:pt idx="384">
                  <c:v>80</c:v>
                </c:pt>
                <c:pt idx="385">
                  <c:v>60</c:v>
                </c:pt>
                <c:pt idx="386">
                  <c:v>62</c:v>
                </c:pt>
                <c:pt idx="387">
                  <c:v>64</c:v>
                </c:pt>
                <c:pt idx="388">
                  <c:v>66</c:v>
                </c:pt>
                <c:pt idx="389">
                  <c:v>68</c:v>
                </c:pt>
                <c:pt idx="390">
                  <c:v>70</c:v>
                </c:pt>
                <c:pt idx="391">
                  <c:v>72</c:v>
                </c:pt>
                <c:pt idx="392">
                  <c:v>74</c:v>
                </c:pt>
                <c:pt idx="393">
                  <c:v>76</c:v>
                </c:pt>
                <c:pt idx="394">
                  <c:v>78</c:v>
                </c:pt>
                <c:pt idx="395">
                  <c:v>80</c:v>
                </c:pt>
                <c:pt idx="396">
                  <c:v>60</c:v>
                </c:pt>
                <c:pt idx="397">
                  <c:v>62</c:v>
                </c:pt>
                <c:pt idx="398">
                  <c:v>64</c:v>
                </c:pt>
                <c:pt idx="399">
                  <c:v>66</c:v>
                </c:pt>
                <c:pt idx="400">
                  <c:v>68</c:v>
                </c:pt>
                <c:pt idx="401">
                  <c:v>70</c:v>
                </c:pt>
                <c:pt idx="402">
                  <c:v>72</c:v>
                </c:pt>
                <c:pt idx="403">
                  <c:v>74</c:v>
                </c:pt>
                <c:pt idx="404">
                  <c:v>76</c:v>
                </c:pt>
                <c:pt idx="405">
                  <c:v>78</c:v>
                </c:pt>
                <c:pt idx="406">
                  <c:v>80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66</c:v>
                </c:pt>
                <c:pt idx="411">
                  <c:v>68</c:v>
                </c:pt>
                <c:pt idx="412">
                  <c:v>70</c:v>
                </c:pt>
                <c:pt idx="413">
                  <c:v>72</c:v>
                </c:pt>
                <c:pt idx="414">
                  <c:v>74</c:v>
                </c:pt>
                <c:pt idx="415">
                  <c:v>76</c:v>
                </c:pt>
                <c:pt idx="416">
                  <c:v>78</c:v>
                </c:pt>
                <c:pt idx="417">
                  <c:v>80</c:v>
                </c:pt>
                <c:pt idx="418">
                  <c:v>60</c:v>
                </c:pt>
                <c:pt idx="419">
                  <c:v>62</c:v>
                </c:pt>
                <c:pt idx="420">
                  <c:v>64</c:v>
                </c:pt>
                <c:pt idx="421">
                  <c:v>66</c:v>
                </c:pt>
                <c:pt idx="422">
                  <c:v>68</c:v>
                </c:pt>
                <c:pt idx="423">
                  <c:v>70</c:v>
                </c:pt>
                <c:pt idx="424">
                  <c:v>72</c:v>
                </c:pt>
                <c:pt idx="425">
                  <c:v>74</c:v>
                </c:pt>
                <c:pt idx="426">
                  <c:v>76</c:v>
                </c:pt>
                <c:pt idx="427">
                  <c:v>78</c:v>
                </c:pt>
                <c:pt idx="428">
                  <c:v>80</c:v>
                </c:pt>
                <c:pt idx="429">
                  <c:v>60</c:v>
                </c:pt>
                <c:pt idx="430">
                  <c:v>62</c:v>
                </c:pt>
                <c:pt idx="431">
                  <c:v>64</c:v>
                </c:pt>
                <c:pt idx="432">
                  <c:v>66</c:v>
                </c:pt>
                <c:pt idx="433">
                  <c:v>68</c:v>
                </c:pt>
                <c:pt idx="434">
                  <c:v>70</c:v>
                </c:pt>
                <c:pt idx="435">
                  <c:v>72</c:v>
                </c:pt>
                <c:pt idx="436">
                  <c:v>74</c:v>
                </c:pt>
                <c:pt idx="437">
                  <c:v>76</c:v>
                </c:pt>
                <c:pt idx="438">
                  <c:v>78</c:v>
                </c:pt>
                <c:pt idx="439">
                  <c:v>80</c:v>
                </c:pt>
                <c:pt idx="440">
                  <c:v>60</c:v>
                </c:pt>
                <c:pt idx="441">
                  <c:v>62</c:v>
                </c:pt>
                <c:pt idx="442">
                  <c:v>64</c:v>
                </c:pt>
                <c:pt idx="443">
                  <c:v>66</c:v>
                </c:pt>
                <c:pt idx="444">
                  <c:v>68</c:v>
                </c:pt>
                <c:pt idx="445">
                  <c:v>70</c:v>
                </c:pt>
                <c:pt idx="446">
                  <c:v>72</c:v>
                </c:pt>
                <c:pt idx="447">
                  <c:v>74</c:v>
                </c:pt>
                <c:pt idx="448">
                  <c:v>76</c:v>
                </c:pt>
                <c:pt idx="449">
                  <c:v>78</c:v>
                </c:pt>
                <c:pt idx="450">
                  <c:v>80</c:v>
                </c:pt>
                <c:pt idx="451">
                  <c:v>60</c:v>
                </c:pt>
                <c:pt idx="452">
                  <c:v>62</c:v>
                </c:pt>
                <c:pt idx="453">
                  <c:v>64</c:v>
                </c:pt>
                <c:pt idx="454">
                  <c:v>66</c:v>
                </c:pt>
                <c:pt idx="455">
                  <c:v>68</c:v>
                </c:pt>
                <c:pt idx="456">
                  <c:v>70</c:v>
                </c:pt>
                <c:pt idx="457">
                  <c:v>72</c:v>
                </c:pt>
                <c:pt idx="458">
                  <c:v>74</c:v>
                </c:pt>
                <c:pt idx="459">
                  <c:v>76</c:v>
                </c:pt>
                <c:pt idx="460">
                  <c:v>78</c:v>
                </c:pt>
                <c:pt idx="461">
                  <c:v>80</c:v>
                </c:pt>
                <c:pt idx="462">
                  <c:v>60</c:v>
                </c:pt>
                <c:pt idx="463">
                  <c:v>62</c:v>
                </c:pt>
                <c:pt idx="464">
                  <c:v>64</c:v>
                </c:pt>
                <c:pt idx="465">
                  <c:v>66</c:v>
                </c:pt>
                <c:pt idx="466">
                  <c:v>68</c:v>
                </c:pt>
                <c:pt idx="467">
                  <c:v>70</c:v>
                </c:pt>
                <c:pt idx="468">
                  <c:v>72</c:v>
                </c:pt>
                <c:pt idx="469">
                  <c:v>74</c:v>
                </c:pt>
                <c:pt idx="470">
                  <c:v>76</c:v>
                </c:pt>
                <c:pt idx="471">
                  <c:v>78</c:v>
                </c:pt>
                <c:pt idx="472">
                  <c:v>80</c:v>
                </c:pt>
                <c:pt idx="473">
                  <c:v>60</c:v>
                </c:pt>
                <c:pt idx="474">
                  <c:v>62</c:v>
                </c:pt>
                <c:pt idx="475">
                  <c:v>64</c:v>
                </c:pt>
                <c:pt idx="476">
                  <c:v>66</c:v>
                </c:pt>
                <c:pt idx="477">
                  <c:v>68</c:v>
                </c:pt>
                <c:pt idx="478">
                  <c:v>70</c:v>
                </c:pt>
                <c:pt idx="479">
                  <c:v>72</c:v>
                </c:pt>
                <c:pt idx="480">
                  <c:v>74</c:v>
                </c:pt>
                <c:pt idx="481">
                  <c:v>76</c:v>
                </c:pt>
                <c:pt idx="482">
                  <c:v>78</c:v>
                </c:pt>
                <c:pt idx="483">
                  <c:v>80</c:v>
                </c:pt>
                <c:pt idx="484">
                  <c:v>80</c:v>
                </c:pt>
                <c:pt idx="485">
                  <c:v>82</c:v>
                </c:pt>
                <c:pt idx="486">
                  <c:v>84</c:v>
                </c:pt>
                <c:pt idx="487">
                  <c:v>86</c:v>
                </c:pt>
                <c:pt idx="488">
                  <c:v>88</c:v>
                </c:pt>
                <c:pt idx="489">
                  <c:v>90</c:v>
                </c:pt>
                <c:pt idx="490">
                  <c:v>92</c:v>
                </c:pt>
                <c:pt idx="491">
                  <c:v>94</c:v>
                </c:pt>
                <c:pt idx="492">
                  <c:v>96</c:v>
                </c:pt>
                <c:pt idx="493">
                  <c:v>98</c:v>
                </c:pt>
                <c:pt idx="494">
                  <c:v>100</c:v>
                </c:pt>
                <c:pt idx="495">
                  <c:v>80</c:v>
                </c:pt>
                <c:pt idx="496">
                  <c:v>82</c:v>
                </c:pt>
                <c:pt idx="497">
                  <c:v>84</c:v>
                </c:pt>
                <c:pt idx="498">
                  <c:v>86</c:v>
                </c:pt>
                <c:pt idx="499">
                  <c:v>88</c:v>
                </c:pt>
                <c:pt idx="500">
                  <c:v>90</c:v>
                </c:pt>
                <c:pt idx="501">
                  <c:v>92</c:v>
                </c:pt>
                <c:pt idx="502">
                  <c:v>94</c:v>
                </c:pt>
                <c:pt idx="503">
                  <c:v>96</c:v>
                </c:pt>
                <c:pt idx="504">
                  <c:v>98</c:v>
                </c:pt>
                <c:pt idx="505">
                  <c:v>100</c:v>
                </c:pt>
                <c:pt idx="506">
                  <c:v>80</c:v>
                </c:pt>
                <c:pt idx="507">
                  <c:v>82</c:v>
                </c:pt>
                <c:pt idx="508">
                  <c:v>84</c:v>
                </c:pt>
                <c:pt idx="509">
                  <c:v>86</c:v>
                </c:pt>
                <c:pt idx="510">
                  <c:v>88</c:v>
                </c:pt>
                <c:pt idx="511">
                  <c:v>90</c:v>
                </c:pt>
                <c:pt idx="512">
                  <c:v>92</c:v>
                </c:pt>
                <c:pt idx="513">
                  <c:v>94</c:v>
                </c:pt>
                <c:pt idx="514">
                  <c:v>96</c:v>
                </c:pt>
                <c:pt idx="515">
                  <c:v>98</c:v>
                </c:pt>
                <c:pt idx="516">
                  <c:v>100</c:v>
                </c:pt>
                <c:pt idx="517">
                  <c:v>80</c:v>
                </c:pt>
                <c:pt idx="518">
                  <c:v>82</c:v>
                </c:pt>
                <c:pt idx="519">
                  <c:v>84</c:v>
                </c:pt>
                <c:pt idx="520">
                  <c:v>86</c:v>
                </c:pt>
                <c:pt idx="521">
                  <c:v>88</c:v>
                </c:pt>
                <c:pt idx="522">
                  <c:v>90</c:v>
                </c:pt>
                <c:pt idx="523">
                  <c:v>92</c:v>
                </c:pt>
                <c:pt idx="524">
                  <c:v>94</c:v>
                </c:pt>
                <c:pt idx="525">
                  <c:v>96</c:v>
                </c:pt>
                <c:pt idx="526">
                  <c:v>98</c:v>
                </c:pt>
                <c:pt idx="527">
                  <c:v>100</c:v>
                </c:pt>
                <c:pt idx="528">
                  <c:v>80</c:v>
                </c:pt>
                <c:pt idx="529">
                  <c:v>82</c:v>
                </c:pt>
                <c:pt idx="530">
                  <c:v>84</c:v>
                </c:pt>
                <c:pt idx="531">
                  <c:v>86</c:v>
                </c:pt>
                <c:pt idx="532">
                  <c:v>88</c:v>
                </c:pt>
                <c:pt idx="533">
                  <c:v>90</c:v>
                </c:pt>
                <c:pt idx="534">
                  <c:v>92</c:v>
                </c:pt>
                <c:pt idx="535">
                  <c:v>94</c:v>
                </c:pt>
                <c:pt idx="536">
                  <c:v>96</c:v>
                </c:pt>
                <c:pt idx="537">
                  <c:v>98</c:v>
                </c:pt>
                <c:pt idx="538">
                  <c:v>100</c:v>
                </c:pt>
                <c:pt idx="539">
                  <c:v>80</c:v>
                </c:pt>
                <c:pt idx="540">
                  <c:v>82</c:v>
                </c:pt>
                <c:pt idx="541">
                  <c:v>84</c:v>
                </c:pt>
                <c:pt idx="542">
                  <c:v>86</c:v>
                </c:pt>
                <c:pt idx="543">
                  <c:v>88</c:v>
                </c:pt>
                <c:pt idx="544">
                  <c:v>90</c:v>
                </c:pt>
                <c:pt idx="545">
                  <c:v>92</c:v>
                </c:pt>
                <c:pt idx="546">
                  <c:v>94</c:v>
                </c:pt>
                <c:pt idx="547">
                  <c:v>96</c:v>
                </c:pt>
                <c:pt idx="548">
                  <c:v>98</c:v>
                </c:pt>
                <c:pt idx="549">
                  <c:v>100</c:v>
                </c:pt>
                <c:pt idx="550">
                  <c:v>80</c:v>
                </c:pt>
                <c:pt idx="551">
                  <c:v>82</c:v>
                </c:pt>
                <c:pt idx="552">
                  <c:v>84</c:v>
                </c:pt>
                <c:pt idx="553">
                  <c:v>86</c:v>
                </c:pt>
                <c:pt idx="554">
                  <c:v>88</c:v>
                </c:pt>
                <c:pt idx="555">
                  <c:v>90</c:v>
                </c:pt>
                <c:pt idx="556">
                  <c:v>92</c:v>
                </c:pt>
                <c:pt idx="557">
                  <c:v>94</c:v>
                </c:pt>
                <c:pt idx="558">
                  <c:v>96</c:v>
                </c:pt>
                <c:pt idx="559">
                  <c:v>98</c:v>
                </c:pt>
                <c:pt idx="560">
                  <c:v>100</c:v>
                </c:pt>
                <c:pt idx="561">
                  <c:v>80</c:v>
                </c:pt>
                <c:pt idx="562">
                  <c:v>82</c:v>
                </c:pt>
                <c:pt idx="563">
                  <c:v>84</c:v>
                </c:pt>
                <c:pt idx="564">
                  <c:v>86</c:v>
                </c:pt>
                <c:pt idx="565">
                  <c:v>88</c:v>
                </c:pt>
                <c:pt idx="566">
                  <c:v>90</c:v>
                </c:pt>
                <c:pt idx="567">
                  <c:v>92</c:v>
                </c:pt>
                <c:pt idx="568">
                  <c:v>94</c:v>
                </c:pt>
                <c:pt idx="569">
                  <c:v>96</c:v>
                </c:pt>
                <c:pt idx="570">
                  <c:v>98</c:v>
                </c:pt>
                <c:pt idx="571">
                  <c:v>100</c:v>
                </c:pt>
                <c:pt idx="572">
                  <c:v>80</c:v>
                </c:pt>
                <c:pt idx="573">
                  <c:v>82</c:v>
                </c:pt>
                <c:pt idx="574">
                  <c:v>84</c:v>
                </c:pt>
                <c:pt idx="575">
                  <c:v>86</c:v>
                </c:pt>
                <c:pt idx="576">
                  <c:v>88</c:v>
                </c:pt>
                <c:pt idx="577">
                  <c:v>90</c:v>
                </c:pt>
                <c:pt idx="578">
                  <c:v>92</c:v>
                </c:pt>
                <c:pt idx="579">
                  <c:v>94</c:v>
                </c:pt>
                <c:pt idx="580">
                  <c:v>96</c:v>
                </c:pt>
                <c:pt idx="581">
                  <c:v>98</c:v>
                </c:pt>
                <c:pt idx="582">
                  <c:v>100</c:v>
                </c:pt>
                <c:pt idx="583">
                  <c:v>80</c:v>
                </c:pt>
                <c:pt idx="584">
                  <c:v>82</c:v>
                </c:pt>
                <c:pt idx="585">
                  <c:v>84</c:v>
                </c:pt>
                <c:pt idx="586">
                  <c:v>86</c:v>
                </c:pt>
                <c:pt idx="587">
                  <c:v>88</c:v>
                </c:pt>
                <c:pt idx="588">
                  <c:v>90</c:v>
                </c:pt>
                <c:pt idx="589">
                  <c:v>92</c:v>
                </c:pt>
                <c:pt idx="590">
                  <c:v>94</c:v>
                </c:pt>
                <c:pt idx="591">
                  <c:v>96</c:v>
                </c:pt>
                <c:pt idx="592">
                  <c:v>98</c:v>
                </c:pt>
                <c:pt idx="593">
                  <c:v>100</c:v>
                </c:pt>
                <c:pt idx="594">
                  <c:v>80</c:v>
                </c:pt>
                <c:pt idx="595">
                  <c:v>82</c:v>
                </c:pt>
                <c:pt idx="596">
                  <c:v>84</c:v>
                </c:pt>
                <c:pt idx="597">
                  <c:v>86</c:v>
                </c:pt>
                <c:pt idx="598">
                  <c:v>88</c:v>
                </c:pt>
                <c:pt idx="599">
                  <c:v>90</c:v>
                </c:pt>
                <c:pt idx="600">
                  <c:v>92</c:v>
                </c:pt>
                <c:pt idx="601">
                  <c:v>94</c:v>
                </c:pt>
                <c:pt idx="602">
                  <c:v>96</c:v>
                </c:pt>
                <c:pt idx="603">
                  <c:v>98</c:v>
                </c:pt>
                <c:pt idx="604">
                  <c:v>100</c:v>
                </c:pt>
              </c:numCache>
            </c:numRef>
          </c:xVal>
          <c:yVal>
            <c:numRef>
              <c:f>y0!$D$28:$D$632</c:f>
              <c:numCache>
                <c:formatCode>0.00E+00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9-410A-9139-92AE9A9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0592"/>
        <c:axId val="344241840"/>
      </c:scatterChart>
      <c:valAx>
        <c:axId val="3442405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1840"/>
        <c:crosses val="autoZero"/>
        <c:crossBetween val="midCat"/>
      </c:valAx>
      <c:valAx>
        <c:axId val="3442418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y0!$H$28:$H$82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y0!$I$28:$I$82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45AE-BC05-3082D279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9808"/>
        <c:axId val="346778560"/>
      </c:scatterChart>
      <c:valAx>
        <c:axId val="346779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8560"/>
        <c:crosses val="autoZero"/>
        <c:crossBetween val="midCat"/>
      </c:valAx>
      <c:valAx>
        <c:axId val="3467785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'y5'!$M$7:$M$107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'y5'!$N$7:$N$107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8-4AE3-A7B3-AA6D55EF151B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'y5'!$H$28:$H$82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'y5'!$K$28:$K$82</c:f>
              <c:numCache>
                <c:formatCode>General</c:formatCode>
                <c:ptCount val="55"/>
                <c:pt idx="0">
                  <c:v>0</c:v>
                </c:pt>
                <c:pt idx="1">
                  <c:v>-1.0000000000000001E-5</c:v>
                </c:pt>
                <c:pt idx="2">
                  <c:v>-3.8000000000000002E-5</c:v>
                </c:pt>
                <c:pt idx="3">
                  <c:v>-8.6000000000000003E-5</c:v>
                </c:pt>
                <c:pt idx="4">
                  <c:v>-1.5100000000000001E-4</c:v>
                </c:pt>
                <c:pt idx="5">
                  <c:v>-2.3499999999999999E-4</c:v>
                </c:pt>
                <c:pt idx="6">
                  <c:v>-3.3799999999999998E-4</c:v>
                </c:pt>
                <c:pt idx="7">
                  <c:v>-4.6000000000000001E-4</c:v>
                </c:pt>
                <c:pt idx="8">
                  <c:v>-5.9999999999999995E-4</c:v>
                </c:pt>
                <c:pt idx="9">
                  <c:v>-7.5799999999999999E-4</c:v>
                </c:pt>
                <c:pt idx="10">
                  <c:v>-9.3599999999999998E-4</c:v>
                </c:pt>
                <c:pt idx="11">
                  <c:v>-9.3599999999999998E-4</c:v>
                </c:pt>
                <c:pt idx="12">
                  <c:v>-1.1299999999999999E-3</c:v>
                </c:pt>
                <c:pt idx="13">
                  <c:v>-1.34E-3</c:v>
                </c:pt>
                <c:pt idx="14">
                  <c:v>-1.56E-3</c:v>
                </c:pt>
                <c:pt idx="15">
                  <c:v>-1.8E-3</c:v>
                </c:pt>
                <c:pt idx="16">
                  <c:v>-2.0600000000000002E-3</c:v>
                </c:pt>
                <c:pt idx="17">
                  <c:v>-2.33E-3</c:v>
                </c:pt>
                <c:pt idx="18">
                  <c:v>-2.6099999999999999E-3</c:v>
                </c:pt>
                <c:pt idx="19">
                  <c:v>-2.9099999999999998E-3</c:v>
                </c:pt>
                <c:pt idx="20">
                  <c:v>-3.2200000000000002E-3</c:v>
                </c:pt>
                <c:pt idx="21">
                  <c:v>-3.5500000000000002E-3</c:v>
                </c:pt>
                <c:pt idx="22">
                  <c:v>-3.5500000000000002E-3</c:v>
                </c:pt>
                <c:pt idx="23">
                  <c:v>-3.8899999999999998E-3</c:v>
                </c:pt>
                <c:pt idx="24">
                  <c:v>-4.2500000000000003E-3</c:v>
                </c:pt>
                <c:pt idx="25">
                  <c:v>-4.6100000000000004E-3</c:v>
                </c:pt>
                <c:pt idx="26">
                  <c:v>-4.9800000000000001E-3</c:v>
                </c:pt>
                <c:pt idx="27">
                  <c:v>-5.3699999999999998E-3</c:v>
                </c:pt>
                <c:pt idx="28">
                  <c:v>-5.7600000000000004E-3</c:v>
                </c:pt>
                <c:pt idx="29">
                  <c:v>-6.1700000000000001E-3</c:v>
                </c:pt>
                <c:pt idx="30">
                  <c:v>-6.5799999999999999E-3</c:v>
                </c:pt>
                <c:pt idx="31">
                  <c:v>-7.0099999999999997E-3</c:v>
                </c:pt>
                <c:pt idx="32">
                  <c:v>-7.45E-3</c:v>
                </c:pt>
                <c:pt idx="33">
                  <c:v>-7.45E-3</c:v>
                </c:pt>
                <c:pt idx="34">
                  <c:v>-7.8899999999999994E-3</c:v>
                </c:pt>
                <c:pt idx="35">
                  <c:v>-8.3400000000000002E-3</c:v>
                </c:pt>
                <c:pt idx="36">
                  <c:v>-8.8000000000000005E-3</c:v>
                </c:pt>
                <c:pt idx="37">
                  <c:v>-9.2599999999999991E-3</c:v>
                </c:pt>
                <c:pt idx="38">
                  <c:v>-9.7300000000000008E-3</c:v>
                </c:pt>
                <c:pt idx="39">
                  <c:v>-1.0200000000000001E-2</c:v>
                </c:pt>
                <c:pt idx="40">
                  <c:v>-1.0699999999999999E-2</c:v>
                </c:pt>
                <c:pt idx="41">
                  <c:v>-1.12E-2</c:v>
                </c:pt>
                <c:pt idx="42">
                  <c:v>-1.17E-2</c:v>
                </c:pt>
                <c:pt idx="43">
                  <c:v>-1.2200000000000001E-2</c:v>
                </c:pt>
                <c:pt idx="44">
                  <c:v>-1.2200000000000001E-2</c:v>
                </c:pt>
                <c:pt idx="45">
                  <c:v>-1.2699999999999999E-2</c:v>
                </c:pt>
                <c:pt idx="46">
                  <c:v>-1.32E-2</c:v>
                </c:pt>
                <c:pt idx="47">
                  <c:v>-1.37E-2</c:v>
                </c:pt>
                <c:pt idx="48">
                  <c:v>-1.4200000000000001E-2</c:v>
                </c:pt>
                <c:pt idx="49">
                  <c:v>-1.47E-2</c:v>
                </c:pt>
                <c:pt idx="50">
                  <c:v>-1.5299999999999999E-2</c:v>
                </c:pt>
                <c:pt idx="51">
                  <c:v>-1.5800000000000002E-2</c:v>
                </c:pt>
                <c:pt idx="52">
                  <c:v>-1.6299999999999999E-2</c:v>
                </c:pt>
                <c:pt idx="53">
                  <c:v>-1.6799999999999999E-2</c:v>
                </c:pt>
                <c:pt idx="54">
                  <c:v>-1.7299999999999999E-2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8-4AE3-A7B3-AA6D55EF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'y5'!$C$28:$C$632</c:f>
              <c:numCache>
                <c:formatCode>0.00E+00</c:formatCode>
                <c:ptCount val="6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10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18</c:v>
                </c:pt>
                <c:pt idx="87">
                  <c:v>20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20</c:v>
                </c:pt>
                <c:pt idx="99">
                  <c:v>0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20</c:v>
                </c:pt>
                <c:pt idx="121">
                  <c:v>20</c:v>
                </c:pt>
                <c:pt idx="122">
                  <c:v>22</c:v>
                </c:pt>
                <c:pt idx="123">
                  <c:v>24</c:v>
                </c:pt>
                <c:pt idx="124">
                  <c:v>26</c:v>
                </c:pt>
                <c:pt idx="125">
                  <c:v>28</c:v>
                </c:pt>
                <c:pt idx="126">
                  <c:v>30</c:v>
                </c:pt>
                <c:pt idx="127">
                  <c:v>32</c:v>
                </c:pt>
                <c:pt idx="128">
                  <c:v>34</c:v>
                </c:pt>
                <c:pt idx="129">
                  <c:v>36</c:v>
                </c:pt>
                <c:pt idx="130">
                  <c:v>38</c:v>
                </c:pt>
                <c:pt idx="131">
                  <c:v>40</c:v>
                </c:pt>
                <c:pt idx="132">
                  <c:v>20</c:v>
                </c:pt>
                <c:pt idx="133">
                  <c:v>22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30</c:v>
                </c:pt>
                <c:pt idx="138">
                  <c:v>32</c:v>
                </c:pt>
                <c:pt idx="139">
                  <c:v>34</c:v>
                </c:pt>
                <c:pt idx="140">
                  <c:v>36</c:v>
                </c:pt>
                <c:pt idx="141">
                  <c:v>38</c:v>
                </c:pt>
                <c:pt idx="142">
                  <c:v>40</c:v>
                </c:pt>
                <c:pt idx="143">
                  <c:v>20</c:v>
                </c:pt>
                <c:pt idx="144">
                  <c:v>22</c:v>
                </c:pt>
                <c:pt idx="145">
                  <c:v>24</c:v>
                </c:pt>
                <c:pt idx="146">
                  <c:v>26</c:v>
                </c:pt>
                <c:pt idx="147">
                  <c:v>28</c:v>
                </c:pt>
                <c:pt idx="148">
                  <c:v>30</c:v>
                </c:pt>
                <c:pt idx="149">
                  <c:v>32</c:v>
                </c:pt>
                <c:pt idx="150">
                  <c:v>34</c:v>
                </c:pt>
                <c:pt idx="151">
                  <c:v>36</c:v>
                </c:pt>
                <c:pt idx="152">
                  <c:v>38</c:v>
                </c:pt>
                <c:pt idx="153">
                  <c:v>40</c:v>
                </c:pt>
                <c:pt idx="154">
                  <c:v>20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28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40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26</c:v>
                </c:pt>
                <c:pt idx="169">
                  <c:v>28</c:v>
                </c:pt>
                <c:pt idx="170">
                  <c:v>30</c:v>
                </c:pt>
                <c:pt idx="171">
                  <c:v>32</c:v>
                </c:pt>
                <c:pt idx="172">
                  <c:v>34</c:v>
                </c:pt>
                <c:pt idx="173">
                  <c:v>36</c:v>
                </c:pt>
                <c:pt idx="174">
                  <c:v>38</c:v>
                </c:pt>
                <c:pt idx="175">
                  <c:v>40</c:v>
                </c:pt>
                <c:pt idx="176">
                  <c:v>20</c:v>
                </c:pt>
                <c:pt idx="177">
                  <c:v>22</c:v>
                </c:pt>
                <c:pt idx="178">
                  <c:v>24</c:v>
                </c:pt>
                <c:pt idx="179">
                  <c:v>26</c:v>
                </c:pt>
                <c:pt idx="180">
                  <c:v>28</c:v>
                </c:pt>
                <c:pt idx="181">
                  <c:v>30</c:v>
                </c:pt>
                <c:pt idx="182">
                  <c:v>32</c:v>
                </c:pt>
                <c:pt idx="183">
                  <c:v>34</c:v>
                </c:pt>
                <c:pt idx="184">
                  <c:v>36</c:v>
                </c:pt>
                <c:pt idx="185">
                  <c:v>38</c:v>
                </c:pt>
                <c:pt idx="186">
                  <c:v>40</c:v>
                </c:pt>
                <c:pt idx="187">
                  <c:v>20</c:v>
                </c:pt>
                <c:pt idx="188">
                  <c:v>22</c:v>
                </c:pt>
                <c:pt idx="189">
                  <c:v>24</c:v>
                </c:pt>
                <c:pt idx="190">
                  <c:v>26</c:v>
                </c:pt>
                <c:pt idx="191">
                  <c:v>28</c:v>
                </c:pt>
                <c:pt idx="192">
                  <c:v>30</c:v>
                </c:pt>
                <c:pt idx="193">
                  <c:v>32</c:v>
                </c:pt>
                <c:pt idx="194">
                  <c:v>34</c:v>
                </c:pt>
                <c:pt idx="195">
                  <c:v>36</c:v>
                </c:pt>
                <c:pt idx="196">
                  <c:v>38</c:v>
                </c:pt>
                <c:pt idx="197">
                  <c:v>40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26</c:v>
                </c:pt>
                <c:pt idx="202">
                  <c:v>28</c:v>
                </c:pt>
                <c:pt idx="203">
                  <c:v>30</c:v>
                </c:pt>
                <c:pt idx="204">
                  <c:v>32</c:v>
                </c:pt>
                <c:pt idx="205">
                  <c:v>34</c:v>
                </c:pt>
                <c:pt idx="206">
                  <c:v>36</c:v>
                </c:pt>
                <c:pt idx="207">
                  <c:v>38</c:v>
                </c:pt>
                <c:pt idx="208">
                  <c:v>40</c:v>
                </c:pt>
                <c:pt idx="209">
                  <c:v>20</c:v>
                </c:pt>
                <c:pt idx="210">
                  <c:v>22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30</c:v>
                </c:pt>
                <c:pt idx="215">
                  <c:v>32</c:v>
                </c:pt>
                <c:pt idx="216">
                  <c:v>34</c:v>
                </c:pt>
                <c:pt idx="217">
                  <c:v>36</c:v>
                </c:pt>
                <c:pt idx="218">
                  <c:v>38</c:v>
                </c:pt>
                <c:pt idx="219">
                  <c:v>40</c:v>
                </c:pt>
                <c:pt idx="220">
                  <c:v>20</c:v>
                </c:pt>
                <c:pt idx="221">
                  <c:v>22</c:v>
                </c:pt>
                <c:pt idx="222">
                  <c:v>24</c:v>
                </c:pt>
                <c:pt idx="223">
                  <c:v>26</c:v>
                </c:pt>
                <c:pt idx="224">
                  <c:v>28</c:v>
                </c:pt>
                <c:pt idx="225">
                  <c:v>30</c:v>
                </c:pt>
                <c:pt idx="226">
                  <c:v>32</c:v>
                </c:pt>
                <c:pt idx="227">
                  <c:v>34</c:v>
                </c:pt>
                <c:pt idx="228">
                  <c:v>36</c:v>
                </c:pt>
                <c:pt idx="229">
                  <c:v>38</c:v>
                </c:pt>
                <c:pt idx="230">
                  <c:v>40</c:v>
                </c:pt>
                <c:pt idx="231">
                  <c:v>20</c:v>
                </c:pt>
                <c:pt idx="232">
                  <c:v>22</c:v>
                </c:pt>
                <c:pt idx="233">
                  <c:v>24</c:v>
                </c:pt>
                <c:pt idx="234">
                  <c:v>26</c:v>
                </c:pt>
                <c:pt idx="235">
                  <c:v>28</c:v>
                </c:pt>
                <c:pt idx="236">
                  <c:v>30</c:v>
                </c:pt>
                <c:pt idx="237">
                  <c:v>32</c:v>
                </c:pt>
                <c:pt idx="238">
                  <c:v>34</c:v>
                </c:pt>
                <c:pt idx="239">
                  <c:v>36</c:v>
                </c:pt>
                <c:pt idx="240">
                  <c:v>38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44</c:v>
                </c:pt>
                <c:pt idx="245">
                  <c:v>46</c:v>
                </c:pt>
                <c:pt idx="246">
                  <c:v>48</c:v>
                </c:pt>
                <c:pt idx="247">
                  <c:v>50</c:v>
                </c:pt>
                <c:pt idx="248">
                  <c:v>52</c:v>
                </c:pt>
                <c:pt idx="249">
                  <c:v>54</c:v>
                </c:pt>
                <c:pt idx="250">
                  <c:v>56</c:v>
                </c:pt>
                <c:pt idx="251">
                  <c:v>58</c:v>
                </c:pt>
                <c:pt idx="252">
                  <c:v>60</c:v>
                </c:pt>
                <c:pt idx="253">
                  <c:v>40</c:v>
                </c:pt>
                <c:pt idx="254">
                  <c:v>42</c:v>
                </c:pt>
                <c:pt idx="255">
                  <c:v>44</c:v>
                </c:pt>
                <c:pt idx="256">
                  <c:v>46</c:v>
                </c:pt>
                <c:pt idx="257">
                  <c:v>48</c:v>
                </c:pt>
                <c:pt idx="258">
                  <c:v>50</c:v>
                </c:pt>
                <c:pt idx="259">
                  <c:v>52</c:v>
                </c:pt>
                <c:pt idx="260">
                  <c:v>54</c:v>
                </c:pt>
                <c:pt idx="261">
                  <c:v>56</c:v>
                </c:pt>
                <c:pt idx="262">
                  <c:v>58</c:v>
                </c:pt>
                <c:pt idx="263">
                  <c:v>60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46</c:v>
                </c:pt>
                <c:pt idx="268">
                  <c:v>48</c:v>
                </c:pt>
                <c:pt idx="269">
                  <c:v>50</c:v>
                </c:pt>
                <c:pt idx="270">
                  <c:v>52</c:v>
                </c:pt>
                <c:pt idx="271">
                  <c:v>54</c:v>
                </c:pt>
                <c:pt idx="272">
                  <c:v>56</c:v>
                </c:pt>
                <c:pt idx="273">
                  <c:v>58</c:v>
                </c:pt>
                <c:pt idx="274">
                  <c:v>60</c:v>
                </c:pt>
                <c:pt idx="275">
                  <c:v>40</c:v>
                </c:pt>
                <c:pt idx="276">
                  <c:v>42</c:v>
                </c:pt>
                <c:pt idx="277">
                  <c:v>44</c:v>
                </c:pt>
                <c:pt idx="278">
                  <c:v>46</c:v>
                </c:pt>
                <c:pt idx="279">
                  <c:v>48</c:v>
                </c:pt>
                <c:pt idx="280">
                  <c:v>50</c:v>
                </c:pt>
                <c:pt idx="281">
                  <c:v>52</c:v>
                </c:pt>
                <c:pt idx="282">
                  <c:v>54</c:v>
                </c:pt>
                <c:pt idx="283">
                  <c:v>56</c:v>
                </c:pt>
                <c:pt idx="284">
                  <c:v>58</c:v>
                </c:pt>
                <c:pt idx="285">
                  <c:v>60</c:v>
                </c:pt>
                <c:pt idx="286">
                  <c:v>40</c:v>
                </c:pt>
                <c:pt idx="287">
                  <c:v>42</c:v>
                </c:pt>
                <c:pt idx="288">
                  <c:v>44</c:v>
                </c:pt>
                <c:pt idx="289">
                  <c:v>46</c:v>
                </c:pt>
                <c:pt idx="290">
                  <c:v>48</c:v>
                </c:pt>
                <c:pt idx="291">
                  <c:v>50</c:v>
                </c:pt>
                <c:pt idx="292">
                  <c:v>52</c:v>
                </c:pt>
                <c:pt idx="293">
                  <c:v>54</c:v>
                </c:pt>
                <c:pt idx="294">
                  <c:v>56</c:v>
                </c:pt>
                <c:pt idx="295">
                  <c:v>58</c:v>
                </c:pt>
                <c:pt idx="296">
                  <c:v>60</c:v>
                </c:pt>
                <c:pt idx="297">
                  <c:v>40</c:v>
                </c:pt>
                <c:pt idx="298">
                  <c:v>42</c:v>
                </c:pt>
                <c:pt idx="299">
                  <c:v>44</c:v>
                </c:pt>
                <c:pt idx="300">
                  <c:v>46</c:v>
                </c:pt>
                <c:pt idx="301">
                  <c:v>48</c:v>
                </c:pt>
                <c:pt idx="302">
                  <c:v>50</c:v>
                </c:pt>
                <c:pt idx="303">
                  <c:v>52</c:v>
                </c:pt>
                <c:pt idx="304">
                  <c:v>54</c:v>
                </c:pt>
                <c:pt idx="305">
                  <c:v>56</c:v>
                </c:pt>
                <c:pt idx="306">
                  <c:v>58</c:v>
                </c:pt>
                <c:pt idx="307">
                  <c:v>60</c:v>
                </c:pt>
                <c:pt idx="308">
                  <c:v>40</c:v>
                </c:pt>
                <c:pt idx="309">
                  <c:v>42</c:v>
                </c:pt>
                <c:pt idx="310">
                  <c:v>44</c:v>
                </c:pt>
                <c:pt idx="311">
                  <c:v>46</c:v>
                </c:pt>
                <c:pt idx="312">
                  <c:v>48</c:v>
                </c:pt>
                <c:pt idx="313">
                  <c:v>50</c:v>
                </c:pt>
                <c:pt idx="314">
                  <c:v>52</c:v>
                </c:pt>
                <c:pt idx="315">
                  <c:v>54</c:v>
                </c:pt>
                <c:pt idx="316">
                  <c:v>56</c:v>
                </c:pt>
                <c:pt idx="317">
                  <c:v>58</c:v>
                </c:pt>
                <c:pt idx="318">
                  <c:v>60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40</c:v>
                </c:pt>
                <c:pt idx="331">
                  <c:v>42</c:v>
                </c:pt>
                <c:pt idx="332">
                  <c:v>44</c:v>
                </c:pt>
                <c:pt idx="333">
                  <c:v>46</c:v>
                </c:pt>
                <c:pt idx="334">
                  <c:v>48</c:v>
                </c:pt>
                <c:pt idx="335">
                  <c:v>50</c:v>
                </c:pt>
                <c:pt idx="336">
                  <c:v>52</c:v>
                </c:pt>
                <c:pt idx="337">
                  <c:v>54</c:v>
                </c:pt>
                <c:pt idx="338">
                  <c:v>56</c:v>
                </c:pt>
                <c:pt idx="339">
                  <c:v>58</c:v>
                </c:pt>
                <c:pt idx="340">
                  <c:v>60</c:v>
                </c:pt>
                <c:pt idx="341">
                  <c:v>40</c:v>
                </c:pt>
                <c:pt idx="342">
                  <c:v>42</c:v>
                </c:pt>
                <c:pt idx="343">
                  <c:v>44</c:v>
                </c:pt>
                <c:pt idx="344">
                  <c:v>46</c:v>
                </c:pt>
                <c:pt idx="345">
                  <c:v>48</c:v>
                </c:pt>
                <c:pt idx="346">
                  <c:v>50</c:v>
                </c:pt>
                <c:pt idx="347">
                  <c:v>52</c:v>
                </c:pt>
                <c:pt idx="348">
                  <c:v>54</c:v>
                </c:pt>
                <c:pt idx="349">
                  <c:v>56</c:v>
                </c:pt>
                <c:pt idx="350">
                  <c:v>58</c:v>
                </c:pt>
                <c:pt idx="351">
                  <c:v>60</c:v>
                </c:pt>
                <c:pt idx="352">
                  <c:v>40</c:v>
                </c:pt>
                <c:pt idx="353">
                  <c:v>42</c:v>
                </c:pt>
                <c:pt idx="354">
                  <c:v>44</c:v>
                </c:pt>
                <c:pt idx="355">
                  <c:v>46</c:v>
                </c:pt>
                <c:pt idx="356">
                  <c:v>48</c:v>
                </c:pt>
                <c:pt idx="357">
                  <c:v>50</c:v>
                </c:pt>
                <c:pt idx="358">
                  <c:v>52</c:v>
                </c:pt>
                <c:pt idx="359">
                  <c:v>54</c:v>
                </c:pt>
                <c:pt idx="360">
                  <c:v>56</c:v>
                </c:pt>
                <c:pt idx="361">
                  <c:v>58</c:v>
                </c:pt>
                <c:pt idx="362">
                  <c:v>60</c:v>
                </c:pt>
                <c:pt idx="363">
                  <c:v>60</c:v>
                </c:pt>
                <c:pt idx="364">
                  <c:v>62</c:v>
                </c:pt>
                <c:pt idx="365">
                  <c:v>64</c:v>
                </c:pt>
                <c:pt idx="366">
                  <c:v>66</c:v>
                </c:pt>
                <c:pt idx="367">
                  <c:v>68</c:v>
                </c:pt>
                <c:pt idx="368">
                  <c:v>70</c:v>
                </c:pt>
                <c:pt idx="369">
                  <c:v>72</c:v>
                </c:pt>
                <c:pt idx="370">
                  <c:v>74</c:v>
                </c:pt>
                <c:pt idx="371">
                  <c:v>76</c:v>
                </c:pt>
                <c:pt idx="372">
                  <c:v>78</c:v>
                </c:pt>
                <c:pt idx="373">
                  <c:v>80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66</c:v>
                </c:pt>
                <c:pt idx="378">
                  <c:v>68</c:v>
                </c:pt>
                <c:pt idx="379">
                  <c:v>70</c:v>
                </c:pt>
                <c:pt idx="380">
                  <c:v>72</c:v>
                </c:pt>
                <c:pt idx="381">
                  <c:v>74</c:v>
                </c:pt>
                <c:pt idx="382">
                  <c:v>76</c:v>
                </c:pt>
                <c:pt idx="383">
                  <c:v>78</c:v>
                </c:pt>
                <c:pt idx="384">
                  <c:v>80</c:v>
                </c:pt>
                <c:pt idx="385">
                  <c:v>60</c:v>
                </c:pt>
                <c:pt idx="386">
                  <c:v>62</c:v>
                </c:pt>
                <c:pt idx="387">
                  <c:v>64</c:v>
                </c:pt>
                <c:pt idx="388">
                  <c:v>66</c:v>
                </c:pt>
                <c:pt idx="389">
                  <c:v>68</c:v>
                </c:pt>
                <c:pt idx="390">
                  <c:v>70</c:v>
                </c:pt>
                <c:pt idx="391">
                  <c:v>72</c:v>
                </c:pt>
                <c:pt idx="392">
                  <c:v>74</c:v>
                </c:pt>
                <c:pt idx="393">
                  <c:v>76</c:v>
                </c:pt>
                <c:pt idx="394">
                  <c:v>78</c:v>
                </c:pt>
                <c:pt idx="395">
                  <c:v>80</c:v>
                </c:pt>
                <c:pt idx="396">
                  <c:v>60</c:v>
                </c:pt>
                <c:pt idx="397">
                  <c:v>62</c:v>
                </c:pt>
                <c:pt idx="398">
                  <c:v>64</c:v>
                </c:pt>
                <c:pt idx="399">
                  <c:v>66</c:v>
                </c:pt>
                <c:pt idx="400">
                  <c:v>68</c:v>
                </c:pt>
                <c:pt idx="401">
                  <c:v>70</c:v>
                </c:pt>
                <c:pt idx="402">
                  <c:v>72</c:v>
                </c:pt>
                <c:pt idx="403">
                  <c:v>74</c:v>
                </c:pt>
                <c:pt idx="404">
                  <c:v>76</c:v>
                </c:pt>
                <c:pt idx="405">
                  <c:v>78</c:v>
                </c:pt>
                <c:pt idx="406">
                  <c:v>80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66</c:v>
                </c:pt>
                <c:pt idx="411">
                  <c:v>68</c:v>
                </c:pt>
                <c:pt idx="412">
                  <c:v>70</c:v>
                </c:pt>
                <c:pt idx="413">
                  <c:v>72</c:v>
                </c:pt>
                <c:pt idx="414">
                  <c:v>74</c:v>
                </c:pt>
                <c:pt idx="415">
                  <c:v>76</c:v>
                </c:pt>
                <c:pt idx="416">
                  <c:v>78</c:v>
                </c:pt>
                <c:pt idx="417">
                  <c:v>80</c:v>
                </c:pt>
                <c:pt idx="418">
                  <c:v>60</c:v>
                </c:pt>
                <c:pt idx="419">
                  <c:v>62</c:v>
                </c:pt>
                <c:pt idx="420">
                  <c:v>64</c:v>
                </c:pt>
                <c:pt idx="421">
                  <c:v>66</c:v>
                </c:pt>
                <c:pt idx="422">
                  <c:v>68</c:v>
                </c:pt>
                <c:pt idx="423">
                  <c:v>70</c:v>
                </c:pt>
                <c:pt idx="424">
                  <c:v>72</c:v>
                </c:pt>
                <c:pt idx="425">
                  <c:v>74</c:v>
                </c:pt>
                <c:pt idx="426">
                  <c:v>76</c:v>
                </c:pt>
                <c:pt idx="427">
                  <c:v>78</c:v>
                </c:pt>
                <c:pt idx="428">
                  <c:v>80</c:v>
                </c:pt>
                <c:pt idx="429">
                  <c:v>60</c:v>
                </c:pt>
                <c:pt idx="430">
                  <c:v>62</c:v>
                </c:pt>
                <c:pt idx="431">
                  <c:v>64</c:v>
                </c:pt>
                <c:pt idx="432">
                  <c:v>66</c:v>
                </c:pt>
                <c:pt idx="433">
                  <c:v>68</c:v>
                </c:pt>
                <c:pt idx="434">
                  <c:v>70</c:v>
                </c:pt>
                <c:pt idx="435">
                  <c:v>72</c:v>
                </c:pt>
                <c:pt idx="436">
                  <c:v>74</c:v>
                </c:pt>
                <c:pt idx="437">
                  <c:v>76</c:v>
                </c:pt>
                <c:pt idx="438">
                  <c:v>78</c:v>
                </c:pt>
                <c:pt idx="439">
                  <c:v>80</c:v>
                </c:pt>
                <c:pt idx="440">
                  <c:v>60</c:v>
                </c:pt>
                <c:pt idx="441">
                  <c:v>62</c:v>
                </c:pt>
                <c:pt idx="442">
                  <c:v>64</c:v>
                </c:pt>
                <c:pt idx="443">
                  <c:v>66</c:v>
                </c:pt>
                <c:pt idx="444">
                  <c:v>68</c:v>
                </c:pt>
                <c:pt idx="445">
                  <c:v>70</c:v>
                </c:pt>
                <c:pt idx="446">
                  <c:v>72</c:v>
                </c:pt>
                <c:pt idx="447">
                  <c:v>74</c:v>
                </c:pt>
                <c:pt idx="448">
                  <c:v>76</c:v>
                </c:pt>
                <c:pt idx="449">
                  <c:v>78</c:v>
                </c:pt>
                <c:pt idx="450">
                  <c:v>80</c:v>
                </c:pt>
                <c:pt idx="451">
                  <c:v>60</c:v>
                </c:pt>
                <c:pt idx="452">
                  <c:v>62</c:v>
                </c:pt>
                <c:pt idx="453">
                  <c:v>64</c:v>
                </c:pt>
                <c:pt idx="454">
                  <c:v>66</c:v>
                </c:pt>
                <c:pt idx="455">
                  <c:v>68</c:v>
                </c:pt>
                <c:pt idx="456">
                  <c:v>70</c:v>
                </c:pt>
                <c:pt idx="457">
                  <c:v>72</c:v>
                </c:pt>
                <c:pt idx="458">
                  <c:v>74</c:v>
                </c:pt>
                <c:pt idx="459">
                  <c:v>76</c:v>
                </c:pt>
                <c:pt idx="460">
                  <c:v>78</c:v>
                </c:pt>
                <c:pt idx="461">
                  <c:v>80</c:v>
                </c:pt>
                <c:pt idx="462">
                  <c:v>60</c:v>
                </c:pt>
                <c:pt idx="463">
                  <c:v>62</c:v>
                </c:pt>
                <c:pt idx="464">
                  <c:v>64</c:v>
                </c:pt>
                <c:pt idx="465">
                  <c:v>66</c:v>
                </c:pt>
                <c:pt idx="466">
                  <c:v>68</c:v>
                </c:pt>
                <c:pt idx="467">
                  <c:v>70</c:v>
                </c:pt>
                <c:pt idx="468">
                  <c:v>72</c:v>
                </c:pt>
                <c:pt idx="469">
                  <c:v>74</c:v>
                </c:pt>
                <c:pt idx="470">
                  <c:v>76</c:v>
                </c:pt>
                <c:pt idx="471">
                  <c:v>78</c:v>
                </c:pt>
                <c:pt idx="472">
                  <c:v>80</c:v>
                </c:pt>
                <c:pt idx="473">
                  <c:v>60</c:v>
                </c:pt>
                <c:pt idx="474">
                  <c:v>62</c:v>
                </c:pt>
                <c:pt idx="475">
                  <c:v>64</c:v>
                </c:pt>
                <c:pt idx="476">
                  <c:v>66</c:v>
                </c:pt>
                <c:pt idx="477">
                  <c:v>68</c:v>
                </c:pt>
                <c:pt idx="478">
                  <c:v>70</c:v>
                </c:pt>
                <c:pt idx="479">
                  <c:v>72</c:v>
                </c:pt>
                <c:pt idx="480">
                  <c:v>74</c:v>
                </c:pt>
                <c:pt idx="481">
                  <c:v>76</c:v>
                </c:pt>
                <c:pt idx="482">
                  <c:v>78</c:v>
                </c:pt>
                <c:pt idx="483">
                  <c:v>80</c:v>
                </c:pt>
                <c:pt idx="484">
                  <c:v>80</c:v>
                </c:pt>
                <c:pt idx="485">
                  <c:v>82</c:v>
                </c:pt>
                <c:pt idx="486">
                  <c:v>84</c:v>
                </c:pt>
                <c:pt idx="487">
                  <c:v>86</c:v>
                </c:pt>
                <c:pt idx="488">
                  <c:v>88</c:v>
                </c:pt>
                <c:pt idx="489">
                  <c:v>90</c:v>
                </c:pt>
                <c:pt idx="490">
                  <c:v>92</c:v>
                </c:pt>
                <c:pt idx="491">
                  <c:v>94</c:v>
                </c:pt>
                <c:pt idx="492">
                  <c:v>96</c:v>
                </c:pt>
                <c:pt idx="493">
                  <c:v>98</c:v>
                </c:pt>
                <c:pt idx="494">
                  <c:v>100</c:v>
                </c:pt>
                <c:pt idx="495">
                  <c:v>80</c:v>
                </c:pt>
                <c:pt idx="496">
                  <c:v>82</c:v>
                </c:pt>
                <c:pt idx="497">
                  <c:v>84</c:v>
                </c:pt>
                <c:pt idx="498">
                  <c:v>86</c:v>
                </c:pt>
                <c:pt idx="499">
                  <c:v>88</c:v>
                </c:pt>
                <c:pt idx="500">
                  <c:v>90</c:v>
                </c:pt>
                <c:pt idx="501">
                  <c:v>92</c:v>
                </c:pt>
                <c:pt idx="502">
                  <c:v>94</c:v>
                </c:pt>
                <c:pt idx="503">
                  <c:v>96</c:v>
                </c:pt>
                <c:pt idx="504">
                  <c:v>98</c:v>
                </c:pt>
                <c:pt idx="505">
                  <c:v>100</c:v>
                </c:pt>
                <c:pt idx="506">
                  <c:v>80</c:v>
                </c:pt>
                <c:pt idx="507">
                  <c:v>82</c:v>
                </c:pt>
                <c:pt idx="508">
                  <c:v>84</c:v>
                </c:pt>
                <c:pt idx="509">
                  <c:v>86</c:v>
                </c:pt>
                <c:pt idx="510">
                  <c:v>88</c:v>
                </c:pt>
                <c:pt idx="511">
                  <c:v>90</c:v>
                </c:pt>
                <c:pt idx="512">
                  <c:v>92</c:v>
                </c:pt>
                <c:pt idx="513">
                  <c:v>94</c:v>
                </c:pt>
                <c:pt idx="514">
                  <c:v>96</c:v>
                </c:pt>
                <c:pt idx="515">
                  <c:v>98</c:v>
                </c:pt>
                <c:pt idx="516">
                  <c:v>100</c:v>
                </c:pt>
                <c:pt idx="517">
                  <c:v>80</c:v>
                </c:pt>
                <c:pt idx="518">
                  <c:v>82</c:v>
                </c:pt>
                <c:pt idx="519">
                  <c:v>84</c:v>
                </c:pt>
                <c:pt idx="520">
                  <c:v>86</c:v>
                </c:pt>
                <c:pt idx="521">
                  <c:v>88</c:v>
                </c:pt>
                <c:pt idx="522">
                  <c:v>90</c:v>
                </c:pt>
                <c:pt idx="523">
                  <c:v>92</c:v>
                </c:pt>
                <c:pt idx="524">
                  <c:v>94</c:v>
                </c:pt>
                <c:pt idx="525">
                  <c:v>96</c:v>
                </c:pt>
                <c:pt idx="526">
                  <c:v>98</c:v>
                </c:pt>
                <c:pt idx="527">
                  <c:v>100</c:v>
                </c:pt>
                <c:pt idx="528">
                  <c:v>80</c:v>
                </c:pt>
                <c:pt idx="529">
                  <c:v>82</c:v>
                </c:pt>
                <c:pt idx="530">
                  <c:v>84</c:v>
                </c:pt>
                <c:pt idx="531">
                  <c:v>86</c:v>
                </c:pt>
                <c:pt idx="532">
                  <c:v>88</c:v>
                </c:pt>
                <c:pt idx="533">
                  <c:v>90</c:v>
                </c:pt>
                <c:pt idx="534">
                  <c:v>92</c:v>
                </c:pt>
                <c:pt idx="535">
                  <c:v>94</c:v>
                </c:pt>
                <c:pt idx="536">
                  <c:v>96</c:v>
                </c:pt>
                <c:pt idx="537">
                  <c:v>98</c:v>
                </c:pt>
                <c:pt idx="538">
                  <c:v>100</c:v>
                </c:pt>
                <c:pt idx="539">
                  <c:v>80</c:v>
                </c:pt>
                <c:pt idx="540">
                  <c:v>82</c:v>
                </c:pt>
                <c:pt idx="541">
                  <c:v>84</c:v>
                </c:pt>
                <c:pt idx="542">
                  <c:v>86</c:v>
                </c:pt>
                <c:pt idx="543">
                  <c:v>88</c:v>
                </c:pt>
                <c:pt idx="544">
                  <c:v>90</c:v>
                </c:pt>
                <c:pt idx="545">
                  <c:v>92</c:v>
                </c:pt>
                <c:pt idx="546">
                  <c:v>94</c:v>
                </c:pt>
                <c:pt idx="547">
                  <c:v>96</c:v>
                </c:pt>
                <c:pt idx="548">
                  <c:v>98</c:v>
                </c:pt>
                <c:pt idx="549">
                  <c:v>100</c:v>
                </c:pt>
                <c:pt idx="550">
                  <c:v>80</c:v>
                </c:pt>
                <c:pt idx="551">
                  <c:v>82</c:v>
                </c:pt>
                <c:pt idx="552">
                  <c:v>84</c:v>
                </c:pt>
                <c:pt idx="553">
                  <c:v>86</c:v>
                </c:pt>
                <c:pt idx="554">
                  <c:v>88</c:v>
                </c:pt>
                <c:pt idx="555">
                  <c:v>90</c:v>
                </c:pt>
                <c:pt idx="556">
                  <c:v>92</c:v>
                </c:pt>
                <c:pt idx="557">
                  <c:v>94</c:v>
                </c:pt>
                <c:pt idx="558">
                  <c:v>96</c:v>
                </c:pt>
                <c:pt idx="559">
                  <c:v>98</c:v>
                </c:pt>
                <c:pt idx="560">
                  <c:v>100</c:v>
                </c:pt>
                <c:pt idx="561">
                  <c:v>80</c:v>
                </c:pt>
                <c:pt idx="562">
                  <c:v>82</c:v>
                </c:pt>
                <c:pt idx="563">
                  <c:v>84</c:v>
                </c:pt>
                <c:pt idx="564">
                  <c:v>86</c:v>
                </c:pt>
                <c:pt idx="565">
                  <c:v>88</c:v>
                </c:pt>
                <c:pt idx="566">
                  <c:v>90</c:v>
                </c:pt>
                <c:pt idx="567">
                  <c:v>92</c:v>
                </c:pt>
                <c:pt idx="568">
                  <c:v>94</c:v>
                </c:pt>
                <c:pt idx="569">
                  <c:v>96</c:v>
                </c:pt>
                <c:pt idx="570">
                  <c:v>98</c:v>
                </c:pt>
                <c:pt idx="571">
                  <c:v>100</c:v>
                </c:pt>
                <c:pt idx="572">
                  <c:v>80</c:v>
                </c:pt>
                <c:pt idx="573">
                  <c:v>82</c:v>
                </c:pt>
                <c:pt idx="574">
                  <c:v>84</c:v>
                </c:pt>
                <c:pt idx="575">
                  <c:v>86</c:v>
                </c:pt>
                <c:pt idx="576">
                  <c:v>88</c:v>
                </c:pt>
                <c:pt idx="577">
                  <c:v>90</c:v>
                </c:pt>
                <c:pt idx="578">
                  <c:v>92</c:v>
                </c:pt>
                <c:pt idx="579">
                  <c:v>94</c:v>
                </c:pt>
                <c:pt idx="580">
                  <c:v>96</c:v>
                </c:pt>
                <c:pt idx="581">
                  <c:v>98</c:v>
                </c:pt>
                <c:pt idx="582">
                  <c:v>100</c:v>
                </c:pt>
                <c:pt idx="583">
                  <c:v>80</c:v>
                </c:pt>
                <c:pt idx="584">
                  <c:v>82</c:v>
                </c:pt>
                <c:pt idx="585">
                  <c:v>84</c:v>
                </c:pt>
                <c:pt idx="586">
                  <c:v>86</c:v>
                </c:pt>
                <c:pt idx="587">
                  <c:v>88</c:v>
                </c:pt>
                <c:pt idx="588">
                  <c:v>90</c:v>
                </c:pt>
                <c:pt idx="589">
                  <c:v>92</c:v>
                </c:pt>
                <c:pt idx="590">
                  <c:v>94</c:v>
                </c:pt>
                <c:pt idx="591">
                  <c:v>96</c:v>
                </c:pt>
                <c:pt idx="592">
                  <c:v>98</c:v>
                </c:pt>
                <c:pt idx="593">
                  <c:v>100</c:v>
                </c:pt>
                <c:pt idx="594">
                  <c:v>80</c:v>
                </c:pt>
                <c:pt idx="595">
                  <c:v>82</c:v>
                </c:pt>
                <c:pt idx="596">
                  <c:v>84</c:v>
                </c:pt>
                <c:pt idx="597">
                  <c:v>86</c:v>
                </c:pt>
                <c:pt idx="598">
                  <c:v>88</c:v>
                </c:pt>
                <c:pt idx="599">
                  <c:v>90</c:v>
                </c:pt>
                <c:pt idx="600">
                  <c:v>92</c:v>
                </c:pt>
                <c:pt idx="601">
                  <c:v>94</c:v>
                </c:pt>
                <c:pt idx="602">
                  <c:v>96</c:v>
                </c:pt>
                <c:pt idx="603">
                  <c:v>98</c:v>
                </c:pt>
                <c:pt idx="604">
                  <c:v>100</c:v>
                </c:pt>
              </c:numCache>
            </c:numRef>
          </c:xVal>
          <c:yVal>
            <c:numRef>
              <c:f>'y5'!$D$28:$D$632</c:f>
              <c:numCache>
                <c:formatCode>0.00E+00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8-4A1A-9532-9464921B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0592"/>
        <c:axId val="344241840"/>
      </c:scatterChart>
      <c:valAx>
        <c:axId val="3442405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1840"/>
        <c:crosses val="autoZero"/>
        <c:crossBetween val="midCat"/>
      </c:valAx>
      <c:valAx>
        <c:axId val="3442418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'y5'!$H$28:$H$82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'y5'!$I$28:$I$82</c:f>
              <c:numCache>
                <c:formatCode>General</c:formatCode>
                <c:ptCount val="5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0-4258-B42C-324C8DFC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9808"/>
        <c:axId val="346778560"/>
      </c:scatterChart>
      <c:valAx>
        <c:axId val="346779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8560"/>
        <c:crosses val="autoZero"/>
        <c:crossBetween val="midCat"/>
      </c:valAx>
      <c:valAx>
        <c:axId val="3467785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'y10'!$M$7:$M$107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'y10'!$N$7:$N$107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3-4AC5-9D21-FAD2A9EB5AF1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'y10'!$H$28:$H$82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'y10'!$K$28:$K$82</c:f>
              <c:numCache>
                <c:formatCode>General</c:formatCode>
                <c:ptCount val="55"/>
                <c:pt idx="0">
                  <c:v>0</c:v>
                </c:pt>
                <c:pt idx="1">
                  <c:v>-1.5999999999999999E-5</c:v>
                </c:pt>
                <c:pt idx="2">
                  <c:v>-5.0000000000000002E-5</c:v>
                </c:pt>
                <c:pt idx="3">
                  <c:v>-1.02E-4</c:v>
                </c:pt>
                <c:pt idx="4">
                  <c:v>-1.7100000000000001E-4</c:v>
                </c:pt>
                <c:pt idx="5">
                  <c:v>-2.5799999999999998E-4</c:v>
                </c:pt>
                <c:pt idx="6">
                  <c:v>-3.6299999999999999E-4</c:v>
                </c:pt>
                <c:pt idx="7">
                  <c:v>-4.8500000000000003E-4</c:v>
                </c:pt>
                <c:pt idx="8">
                  <c:v>-6.2600000000000004E-4</c:v>
                </c:pt>
                <c:pt idx="9">
                  <c:v>-7.8299999999999995E-4</c:v>
                </c:pt>
                <c:pt idx="10">
                  <c:v>-9.59E-4</c:v>
                </c:pt>
                <c:pt idx="11">
                  <c:v>-9.59E-4</c:v>
                </c:pt>
                <c:pt idx="12">
                  <c:v>-1.15E-3</c:v>
                </c:pt>
                <c:pt idx="13">
                  <c:v>-1.3600000000000001E-3</c:v>
                </c:pt>
                <c:pt idx="14">
                  <c:v>-1.58E-3</c:v>
                </c:pt>
                <c:pt idx="15">
                  <c:v>-1.82E-3</c:v>
                </c:pt>
                <c:pt idx="16">
                  <c:v>-2.0699999999999998E-3</c:v>
                </c:pt>
                <c:pt idx="17">
                  <c:v>-2.3400000000000001E-3</c:v>
                </c:pt>
                <c:pt idx="18">
                  <c:v>-2.6199999999999999E-3</c:v>
                </c:pt>
                <c:pt idx="19">
                  <c:v>-2.9199999999999999E-3</c:v>
                </c:pt>
                <c:pt idx="20">
                  <c:v>-3.2399999999999998E-3</c:v>
                </c:pt>
                <c:pt idx="21">
                  <c:v>-3.5699999999999998E-3</c:v>
                </c:pt>
                <c:pt idx="22">
                  <c:v>-3.5699999999999998E-3</c:v>
                </c:pt>
                <c:pt idx="23">
                  <c:v>-3.9100000000000003E-3</c:v>
                </c:pt>
                <c:pt idx="24">
                  <c:v>-4.2599999999999999E-3</c:v>
                </c:pt>
                <c:pt idx="25">
                  <c:v>-4.62E-3</c:v>
                </c:pt>
                <c:pt idx="26">
                  <c:v>-5.0000000000000001E-3</c:v>
                </c:pt>
                <c:pt idx="27">
                  <c:v>-5.3800000000000002E-3</c:v>
                </c:pt>
                <c:pt idx="28">
                  <c:v>-5.77E-3</c:v>
                </c:pt>
                <c:pt idx="29">
                  <c:v>-6.1799999999999997E-3</c:v>
                </c:pt>
                <c:pt idx="30">
                  <c:v>-6.5900000000000004E-3</c:v>
                </c:pt>
                <c:pt idx="31">
                  <c:v>-7.0200000000000002E-3</c:v>
                </c:pt>
                <c:pt idx="32">
                  <c:v>-7.4599999999999996E-3</c:v>
                </c:pt>
                <c:pt idx="33">
                  <c:v>-7.4599999999999996E-3</c:v>
                </c:pt>
                <c:pt idx="34">
                  <c:v>-7.9000000000000008E-3</c:v>
                </c:pt>
                <c:pt idx="35">
                  <c:v>-8.3499999999999998E-3</c:v>
                </c:pt>
                <c:pt idx="36">
                  <c:v>-8.8100000000000001E-3</c:v>
                </c:pt>
                <c:pt idx="37">
                  <c:v>-9.2700000000000005E-3</c:v>
                </c:pt>
                <c:pt idx="38">
                  <c:v>-9.7400000000000004E-3</c:v>
                </c:pt>
                <c:pt idx="39">
                  <c:v>-1.0200000000000001E-2</c:v>
                </c:pt>
                <c:pt idx="40">
                  <c:v>-1.0699999999999999E-2</c:v>
                </c:pt>
                <c:pt idx="41">
                  <c:v>-1.12E-2</c:v>
                </c:pt>
                <c:pt idx="42">
                  <c:v>-1.17E-2</c:v>
                </c:pt>
                <c:pt idx="43">
                  <c:v>-1.2200000000000001E-2</c:v>
                </c:pt>
                <c:pt idx="44">
                  <c:v>-1.2200000000000001E-2</c:v>
                </c:pt>
                <c:pt idx="45">
                  <c:v>-1.2699999999999999E-2</c:v>
                </c:pt>
                <c:pt idx="46">
                  <c:v>-1.32E-2</c:v>
                </c:pt>
                <c:pt idx="47">
                  <c:v>-1.37E-2</c:v>
                </c:pt>
                <c:pt idx="48">
                  <c:v>-1.4200000000000001E-2</c:v>
                </c:pt>
                <c:pt idx="49">
                  <c:v>-1.47E-2</c:v>
                </c:pt>
                <c:pt idx="50">
                  <c:v>-1.5299999999999999E-2</c:v>
                </c:pt>
                <c:pt idx="51">
                  <c:v>-1.5800000000000002E-2</c:v>
                </c:pt>
                <c:pt idx="52">
                  <c:v>-1.6299999999999999E-2</c:v>
                </c:pt>
                <c:pt idx="53">
                  <c:v>-1.6799999999999999E-2</c:v>
                </c:pt>
                <c:pt idx="54">
                  <c:v>-1.7299999999999999E-2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3-4AC5-9D21-FAD2A9EB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'y10'!$C$28:$C$632</c:f>
              <c:numCache>
                <c:formatCode>0.00E+00</c:formatCode>
                <c:ptCount val="6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18</c:v>
                </c:pt>
                <c:pt idx="43">
                  <c:v>20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12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10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18</c:v>
                </c:pt>
                <c:pt idx="87">
                  <c:v>20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20</c:v>
                </c:pt>
                <c:pt idx="99">
                  <c:v>0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8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14</c:v>
                </c:pt>
                <c:pt idx="118">
                  <c:v>16</c:v>
                </c:pt>
                <c:pt idx="119">
                  <c:v>18</c:v>
                </c:pt>
                <c:pt idx="120">
                  <c:v>20</c:v>
                </c:pt>
                <c:pt idx="121">
                  <c:v>20</c:v>
                </c:pt>
                <c:pt idx="122">
                  <c:v>22</c:v>
                </c:pt>
                <c:pt idx="123">
                  <c:v>24</c:v>
                </c:pt>
                <c:pt idx="124">
                  <c:v>26</c:v>
                </c:pt>
                <c:pt idx="125">
                  <c:v>28</c:v>
                </c:pt>
                <c:pt idx="126">
                  <c:v>30</c:v>
                </c:pt>
                <c:pt idx="127">
                  <c:v>32</c:v>
                </c:pt>
                <c:pt idx="128">
                  <c:v>34</c:v>
                </c:pt>
                <c:pt idx="129">
                  <c:v>36</c:v>
                </c:pt>
                <c:pt idx="130">
                  <c:v>38</c:v>
                </c:pt>
                <c:pt idx="131">
                  <c:v>40</c:v>
                </c:pt>
                <c:pt idx="132">
                  <c:v>20</c:v>
                </c:pt>
                <c:pt idx="133">
                  <c:v>22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30</c:v>
                </c:pt>
                <c:pt idx="138">
                  <c:v>32</c:v>
                </c:pt>
                <c:pt idx="139">
                  <c:v>34</c:v>
                </c:pt>
                <c:pt idx="140">
                  <c:v>36</c:v>
                </c:pt>
                <c:pt idx="141">
                  <c:v>38</c:v>
                </c:pt>
                <c:pt idx="142">
                  <c:v>40</c:v>
                </c:pt>
                <c:pt idx="143">
                  <c:v>20</c:v>
                </c:pt>
                <c:pt idx="144">
                  <c:v>22</c:v>
                </c:pt>
                <c:pt idx="145">
                  <c:v>24</c:v>
                </c:pt>
                <c:pt idx="146">
                  <c:v>26</c:v>
                </c:pt>
                <c:pt idx="147">
                  <c:v>28</c:v>
                </c:pt>
                <c:pt idx="148">
                  <c:v>30</c:v>
                </c:pt>
                <c:pt idx="149">
                  <c:v>32</c:v>
                </c:pt>
                <c:pt idx="150">
                  <c:v>34</c:v>
                </c:pt>
                <c:pt idx="151">
                  <c:v>36</c:v>
                </c:pt>
                <c:pt idx="152">
                  <c:v>38</c:v>
                </c:pt>
                <c:pt idx="153">
                  <c:v>40</c:v>
                </c:pt>
                <c:pt idx="154">
                  <c:v>20</c:v>
                </c:pt>
                <c:pt idx="155">
                  <c:v>22</c:v>
                </c:pt>
                <c:pt idx="156">
                  <c:v>24</c:v>
                </c:pt>
                <c:pt idx="157">
                  <c:v>26</c:v>
                </c:pt>
                <c:pt idx="158">
                  <c:v>28</c:v>
                </c:pt>
                <c:pt idx="159">
                  <c:v>30</c:v>
                </c:pt>
                <c:pt idx="160">
                  <c:v>32</c:v>
                </c:pt>
                <c:pt idx="161">
                  <c:v>34</c:v>
                </c:pt>
                <c:pt idx="162">
                  <c:v>36</c:v>
                </c:pt>
                <c:pt idx="163">
                  <c:v>38</c:v>
                </c:pt>
                <c:pt idx="164">
                  <c:v>40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26</c:v>
                </c:pt>
                <c:pt idx="169">
                  <c:v>28</c:v>
                </c:pt>
                <c:pt idx="170">
                  <c:v>30</c:v>
                </c:pt>
                <c:pt idx="171">
                  <c:v>32</c:v>
                </c:pt>
                <c:pt idx="172">
                  <c:v>34</c:v>
                </c:pt>
                <c:pt idx="173">
                  <c:v>36</c:v>
                </c:pt>
                <c:pt idx="174">
                  <c:v>38</c:v>
                </c:pt>
                <c:pt idx="175">
                  <c:v>40</c:v>
                </c:pt>
                <c:pt idx="176">
                  <c:v>20</c:v>
                </c:pt>
                <c:pt idx="177">
                  <c:v>22</c:v>
                </c:pt>
                <c:pt idx="178">
                  <c:v>24</c:v>
                </c:pt>
                <c:pt idx="179">
                  <c:v>26</c:v>
                </c:pt>
                <c:pt idx="180">
                  <c:v>28</c:v>
                </c:pt>
                <c:pt idx="181">
                  <c:v>30</c:v>
                </c:pt>
                <c:pt idx="182">
                  <c:v>32</c:v>
                </c:pt>
                <c:pt idx="183">
                  <c:v>34</c:v>
                </c:pt>
                <c:pt idx="184">
                  <c:v>36</c:v>
                </c:pt>
                <c:pt idx="185">
                  <c:v>38</c:v>
                </c:pt>
                <c:pt idx="186">
                  <c:v>40</c:v>
                </c:pt>
                <c:pt idx="187">
                  <c:v>20</c:v>
                </c:pt>
                <c:pt idx="188">
                  <c:v>22</c:v>
                </c:pt>
                <c:pt idx="189">
                  <c:v>24</c:v>
                </c:pt>
                <c:pt idx="190">
                  <c:v>26</c:v>
                </c:pt>
                <c:pt idx="191">
                  <c:v>28</c:v>
                </c:pt>
                <c:pt idx="192">
                  <c:v>30</c:v>
                </c:pt>
                <c:pt idx="193">
                  <c:v>32</c:v>
                </c:pt>
                <c:pt idx="194">
                  <c:v>34</c:v>
                </c:pt>
                <c:pt idx="195">
                  <c:v>36</c:v>
                </c:pt>
                <c:pt idx="196">
                  <c:v>38</c:v>
                </c:pt>
                <c:pt idx="197">
                  <c:v>40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26</c:v>
                </c:pt>
                <c:pt idx="202">
                  <c:v>28</c:v>
                </c:pt>
                <c:pt idx="203">
                  <c:v>30</c:v>
                </c:pt>
                <c:pt idx="204">
                  <c:v>32</c:v>
                </c:pt>
                <c:pt idx="205">
                  <c:v>34</c:v>
                </c:pt>
                <c:pt idx="206">
                  <c:v>36</c:v>
                </c:pt>
                <c:pt idx="207">
                  <c:v>38</c:v>
                </c:pt>
                <c:pt idx="208">
                  <c:v>40</c:v>
                </c:pt>
                <c:pt idx="209">
                  <c:v>20</c:v>
                </c:pt>
                <c:pt idx="210">
                  <c:v>22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30</c:v>
                </c:pt>
                <c:pt idx="215">
                  <c:v>32</c:v>
                </c:pt>
                <c:pt idx="216">
                  <c:v>34</c:v>
                </c:pt>
                <c:pt idx="217">
                  <c:v>36</c:v>
                </c:pt>
                <c:pt idx="218">
                  <c:v>38</c:v>
                </c:pt>
                <c:pt idx="219">
                  <c:v>40</c:v>
                </c:pt>
                <c:pt idx="220">
                  <c:v>20</c:v>
                </c:pt>
                <c:pt idx="221">
                  <c:v>22</c:v>
                </c:pt>
                <c:pt idx="222">
                  <c:v>24</c:v>
                </c:pt>
                <c:pt idx="223">
                  <c:v>26</c:v>
                </c:pt>
                <c:pt idx="224">
                  <c:v>28</c:v>
                </c:pt>
                <c:pt idx="225">
                  <c:v>30</c:v>
                </c:pt>
                <c:pt idx="226">
                  <c:v>32</c:v>
                </c:pt>
                <c:pt idx="227">
                  <c:v>34</c:v>
                </c:pt>
                <c:pt idx="228">
                  <c:v>36</c:v>
                </c:pt>
                <c:pt idx="229">
                  <c:v>38</c:v>
                </c:pt>
                <c:pt idx="230">
                  <c:v>40</c:v>
                </c:pt>
                <c:pt idx="231">
                  <c:v>20</c:v>
                </c:pt>
                <c:pt idx="232">
                  <c:v>22</c:v>
                </c:pt>
                <c:pt idx="233">
                  <c:v>24</c:v>
                </c:pt>
                <c:pt idx="234">
                  <c:v>26</c:v>
                </c:pt>
                <c:pt idx="235">
                  <c:v>28</c:v>
                </c:pt>
                <c:pt idx="236">
                  <c:v>30</c:v>
                </c:pt>
                <c:pt idx="237">
                  <c:v>32</c:v>
                </c:pt>
                <c:pt idx="238">
                  <c:v>34</c:v>
                </c:pt>
                <c:pt idx="239">
                  <c:v>36</c:v>
                </c:pt>
                <c:pt idx="240">
                  <c:v>38</c:v>
                </c:pt>
                <c:pt idx="241">
                  <c:v>40</c:v>
                </c:pt>
                <c:pt idx="242">
                  <c:v>40</c:v>
                </c:pt>
                <c:pt idx="243">
                  <c:v>42</c:v>
                </c:pt>
                <c:pt idx="244">
                  <c:v>44</c:v>
                </c:pt>
                <c:pt idx="245">
                  <c:v>46</c:v>
                </c:pt>
                <c:pt idx="246">
                  <c:v>48</c:v>
                </c:pt>
                <c:pt idx="247">
                  <c:v>50</c:v>
                </c:pt>
                <c:pt idx="248">
                  <c:v>52</c:v>
                </c:pt>
                <c:pt idx="249">
                  <c:v>54</c:v>
                </c:pt>
                <c:pt idx="250">
                  <c:v>56</c:v>
                </c:pt>
                <c:pt idx="251">
                  <c:v>58</c:v>
                </c:pt>
                <c:pt idx="252">
                  <c:v>60</c:v>
                </c:pt>
                <c:pt idx="253">
                  <c:v>40</c:v>
                </c:pt>
                <c:pt idx="254">
                  <c:v>42</c:v>
                </c:pt>
                <c:pt idx="255">
                  <c:v>44</c:v>
                </c:pt>
                <c:pt idx="256">
                  <c:v>46</c:v>
                </c:pt>
                <c:pt idx="257">
                  <c:v>48</c:v>
                </c:pt>
                <c:pt idx="258">
                  <c:v>50</c:v>
                </c:pt>
                <c:pt idx="259">
                  <c:v>52</c:v>
                </c:pt>
                <c:pt idx="260">
                  <c:v>54</c:v>
                </c:pt>
                <c:pt idx="261">
                  <c:v>56</c:v>
                </c:pt>
                <c:pt idx="262">
                  <c:v>58</c:v>
                </c:pt>
                <c:pt idx="263">
                  <c:v>60</c:v>
                </c:pt>
                <c:pt idx="264">
                  <c:v>40</c:v>
                </c:pt>
                <c:pt idx="265">
                  <c:v>42</c:v>
                </c:pt>
                <c:pt idx="266">
                  <c:v>44</c:v>
                </c:pt>
                <c:pt idx="267">
                  <c:v>46</c:v>
                </c:pt>
                <c:pt idx="268">
                  <c:v>48</c:v>
                </c:pt>
                <c:pt idx="269">
                  <c:v>50</c:v>
                </c:pt>
                <c:pt idx="270">
                  <c:v>52</c:v>
                </c:pt>
                <c:pt idx="271">
                  <c:v>54</c:v>
                </c:pt>
                <c:pt idx="272">
                  <c:v>56</c:v>
                </c:pt>
                <c:pt idx="273">
                  <c:v>58</c:v>
                </c:pt>
                <c:pt idx="274">
                  <c:v>60</c:v>
                </c:pt>
                <c:pt idx="275">
                  <c:v>40</c:v>
                </c:pt>
                <c:pt idx="276">
                  <c:v>42</c:v>
                </c:pt>
                <c:pt idx="277">
                  <c:v>44</c:v>
                </c:pt>
                <c:pt idx="278">
                  <c:v>46</c:v>
                </c:pt>
                <c:pt idx="279">
                  <c:v>48</c:v>
                </c:pt>
                <c:pt idx="280">
                  <c:v>50</c:v>
                </c:pt>
                <c:pt idx="281">
                  <c:v>52</c:v>
                </c:pt>
                <c:pt idx="282">
                  <c:v>54</c:v>
                </c:pt>
                <c:pt idx="283">
                  <c:v>56</c:v>
                </c:pt>
                <c:pt idx="284">
                  <c:v>58</c:v>
                </c:pt>
                <c:pt idx="285">
                  <c:v>60</c:v>
                </c:pt>
                <c:pt idx="286">
                  <c:v>40</c:v>
                </c:pt>
                <c:pt idx="287">
                  <c:v>42</c:v>
                </c:pt>
                <c:pt idx="288">
                  <c:v>44</c:v>
                </c:pt>
                <c:pt idx="289">
                  <c:v>46</c:v>
                </c:pt>
                <c:pt idx="290">
                  <c:v>48</c:v>
                </c:pt>
                <c:pt idx="291">
                  <c:v>50</c:v>
                </c:pt>
                <c:pt idx="292">
                  <c:v>52</c:v>
                </c:pt>
                <c:pt idx="293">
                  <c:v>54</c:v>
                </c:pt>
                <c:pt idx="294">
                  <c:v>56</c:v>
                </c:pt>
                <c:pt idx="295">
                  <c:v>58</c:v>
                </c:pt>
                <c:pt idx="296">
                  <c:v>60</c:v>
                </c:pt>
                <c:pt idx="297">
                  <c:v>40</c:v>
                </c:pt>
                <c:pt idx="298">
                  <c:v>42</c:v>
                </c:pt>
                <c:pt idx="299">
                  <c:v>44</c:v>
                </c:pt>
                <c:pt idx="300">
                  <c:v>46</c:v>
                </c:pt>
                <c:pt idx="301">
                  <c:v>48</c:v>
                </c:pt>
                <c:pt idx="302">
                  <c:v>50</c:v>
                </c:pt>
                <c:pt idx="303">
                  <c:v>52</c:v>
                </c:pt>
                <c:pt idx="304">
                  <c:v>54</c:v>
                </c:pt>
                <c:pt idx="305">
                  <c:v>56</c:v>
                </c:pt>
                <c:pt idx="306">
                  <c:v>58</c:v>
                </c:pt>
                <c:pt idx="307">
                  <c:v>60</c:v>
                </c:pt>
                <c:pt idx="308">
                  <c:v>40</c:v>
                </c:pt>
                <c:pt idx="309">
                  <c:v>42</c:v>
                </c:pt>
                <c:pt idx="310">
                  <c:v>44</c:v>
                </c:pt>
                <c:pt idx="311">
                  <c:v>46</c:v>
                </c:pt>
                <c:pt idx="312">
                  <c:v>48</c:v>
                </c:pt>
                <c:pt idx="313">
                  <c:v>50</c:v>
                </c:pt>
                <c:pt idx="314">
                  <c:v>52</c:v>
                </c:pt>
                <c:pt idx="315">
                  <c:v>54</c:v>
                </c:pt>
                <c:pt idx="316">
                  <c:v>56</c:v>
                </c:pt>
                <c:pt idx="317">
                  <c:v>58</c:v>
                </c:pt>
                <c:pt idx="318">
                  <c:v>60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40</c:v>
                </c:pt>
                <c:pt idx="331">
                  <c:v>42</c:v>
                </c:pt>
                <c:pt idx="332">
                  <c:v>44</c:v>
                </c:pt>
                <c:pt idx="333">
                  <c:v>46</c:v>
                </c:pt>
                <c:pt idx="334">
                  <c:v>48</c:v>
                </c:pt>
                <c:pt idx="335">
                  <c:v>50</c:v>
                </c:pt>
                <c:pt idx="336">
                  <c:v>52</c:v>
                </c:pt>
                <c:pt idx="337">
                  <c:v>54</c:v>
                </c:pt>
                <c:pt idx="338">
                  <c:v>56</c:v>
                </c:pt>
                <c:pt idx="339">
                  <c:v>58</c:v>
                </c:pt>
                <c:pt idx="340">
                  <c:v>60</c:v>
                </c:pt>
                <c:pt idx="341">
                  <c:v>40</c:v>
                </c:pt>
                <c:pt idx="342">
                  <c:v>42</c:v>
                </c:pt>
                <c:pt idx="343">
                  <c:v>44</c:v>
                </c:pt>
                <c:pt idx="344">
                  <c:v>46</c:v>
                </c:pt>
                <c:pt idx="345">
                  <c:v>48</c:v>
                </c:pt>
                <c:pt idx="346">
                  <c:v>50</c:v>
                </c:pt>
                <c:pt idx="347">
                  <c:v>52</c:v>
                </c:pt>
                <c:pt idx="348">
                  <c:v>54</c:v>
                </c:pt>
                <c:pt idx="349">
                  <c:v>56</c:v>
                </c:pt>
                <c:pt idx="350">
                  <c:v>58</c:v>
                </c:pt>
                <c:pt idx="351">
                  <c:v>60</c:v>
                </c:pt>
                <c:pt idx="352">
                  <c:v>40</c:v>
                </c:pt>
                <c:pt idx="353">
                  <c:v>42</c:v>
                </c:pt>
                <c:pt idx="354">
                  <c:v>44</c:v>
                </c:pt>
                <c:pt idx="355">
                  <c:v>46</c:v>
                </c:pt>
                <c:pt idx="356">
                  <c:v>48</c:v>
                </c:pt>
                <c:pt idx="357">
                  <c:v>50</c:v>
                </c:pt>
                <c:pt idx="358">
                  <c:v>52</c:v>
                </c:pt>
                <c:pt idx="359">
                  <c:v>54</c:v>
                </c:pt>
                <c:pt idx="360">
                  <c:v>56</c:v>
                </c:pt>
                <c:pt idx="361">
                  <c:v>58</c:v>
                </c:pt>
                <c:pt idx="362">
                  <c:v>60</c:v>
                </c:pt>
                <c:pt idx="363">
                  <c:v>60</c:v>
                </c:pt>
                <c:pt idx="364">
                  <c:v>62</c:v>
                </c:pt>
                <c:pt idx="365">
                  <c:v>64</c:v>
                </c:pt>
                <c:pt idx="366">
                  <c:v>66</c:v>
                </c:pt>
                <c:pt idx="367">
                  <c:v>68</c:v>
                </c:pt>
                <c:pt idx="368">
                  <c:v>70</c:v>
                </c:pt>
                <c:pt idx="369">
                  <c:v>72</c:v>
                </c:pt>
                <c:pt idx="370">
                  <c:v>74</c:v>
                </c:pt>
                <c:pt idx="371">
                  <c:v>76</c:v>
                </c:pt>
                <c:pt idx="372">
                  <c:v>78</c:v>
                </c:pt>
                <c:pt idx="373">
                  <c:v>80</c:v>
                </c:pt>
                <c:pt idx="374">
                  <c:v>60</c:v>
                </c:pt>
                <c:pt idx="375">
                  <c:v>62</c:v>
                </c:pt>
                <c:pt idx="376">
                  <c:v>64</c:v>
                </c:pt>
                <c:pt idx="377">
                  <c:v>66</c:v>
                </c:pt>
                <c:pt idx="378">
                  <c:v>68</c:v>
                </c:pt>
                <c:pt idx="379">
                  <c:v>70</c:v>
                </c:pt>
                <c:pt idx="380">
                  <c:v>72</c:v>
                </c:pt>
                <c:pt idx="381">
                  <c:v>74</c:v>
                </c:pt>
                <c:pt idx="382">
                  <c:v>76</c:v>
                </c:pt>
                <c:pt idx="383">
                  <c:v>78</c:v>
                </c:pt>
                <c:pt idx="384">
                  <c:v>80</c:v>
                </c:pt>
                <c:pt idx="385">
                  <c:v>60</c:v>
                </c:pt>
                <c:pt idx="386">
                  <c:v>62</c:v>
                </c:pt>
                <c:pt idx="387">
                  <c:v>64</c:v>
                </c:pt>
                <c:pt idx="388">
                  <c:v>66</c:v>
                </c:pt>
                <c:pt idx="389">
                  <c:v>68</c:v>
                </c:pt>
                <c:pt idx="390">
                  <c:v>70</c:v>
                </c:pt>
                <c:pt idx="391">
                  <c:v>72</c:v>
                </c:pt>
                <c:pt idx="392">
                  <c:v>74</c:v>
                </c:pt>
                <c:pt idx="393">
                  <c:v>76</c:v>
                </c:pt>
                <c:pt idx="394">
                  <c:v>78</c:v>
                </c:pt>
                <c:pt idx="395">
                  <c:v>80</c:v>
                </c:pt>
                <c:pt idx="396">
                  <c:v>60</c:v>
                </c:pt>
                <c:pt idx="397">
                  <c:v>62</c:v>
                </c:pt>
                <c:pt idx="398">
                  <c:v>64</c:v>
                </c:pt>
                <c:pt idx="399">
                  <c:v>66</c:v>
                </c:pt>
                <c:pt idx="400">
                  <c:v>68</c:v>
                </c:pt>
                <c:pt idx="401">
                  <c:v>70</c:v>
                </c:pt>
                <c:pt idx="402">
                  <c:v>72</c:v>
                </c:pt>
                <c:pt idx="403">
                  <c:v>74</c:v>
                </c:pt>
                <c:pt idx="404">
                  <c:v>76</c:v>
                </c:pt>
                <c:pt idx="405">
                  <c:v>78</c:v>
                </c:pt>
                <c:pt idx="406">
                  <c:v>80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66</c:v>
                </c:pt>
                <c:pt idx="411">
                  <c:v>68</c:v>
                </c:pt>
                <c:pt idx="412">
                  <c:v>70</c:v>
                </c:pt>
                <c:pt idx="413">
                  <c:v>72</c:v>
                </c:pt>
                <c:pt idx="414">
                  <c:v>74</c:v>
                </c:pt>
                <c:pt idx="415">
                  <c:v>76</c:v>
                </c:pt>
                <c:pt idx="416">
                  <c:v>78</c:v>
                </c:pt>
                <c:pt idx="417">
                  <c:v>80</c:v>
                </c:pt>
                <c:pt idx="418">
                  <c:v>60</c:v>
                </c:pt>
                <c:pt idx="419">
                  <c:v>62</c:v>
                </c:pt>
                <c:pt idx="420">
                  <c:v>64</c:v>
                </c:pt>
                <c:pt idx="421">
                  <c:v>66</c:v>
                </c:pt>
                <c:pt idx="422">
                  <c:v>68</c:v>
                </c:pt>
                <c:pt idx="423">
                  <c:v>70</c:v>
                </c:pt>
                <c:pt idx="424">
                  <c:v>72</c:v>
                </c:pt>
                <c:pt idx="425">
                  <c:v>74</c:v>
                </c:pt>
                <c:pt idx="426">
                  <c:v>76</c:v>
                </c:pt>
                <c:pt idx="427">
                  <c:v>78</c:v>
                </c:pt>
                <c:pt idx="428">
                  <c:v>80</c:v>
                </c:pt>
                <c:pt idx="429">
                  <c:v>60</c:v>
                </c:pt>
                <c:pt idx="430">
                  <c:v>62</c:v>
                </c:pt>
                <c:pt idx="431">
                  <c:v>64</c:v>
                </c:pt>
                <c:pt idx="432">
                  <c:v>66</c:v>
                </c:pt>
                <c:pt idx="433">
                  <c:v>68</c:v>
                </c:pt>
                <c:pt idx="434">
                  <c:v>70</c:v>
                </c:pt>
                <c:pt idx="435">
                  <c:v>72</c:v>
                </c:pt>
                <c:pt idx="436">
                  <c:v>74</c:v>
                </c:pt>
                <c:pt idx="437">
                  <c:v>76</c:v>
                </c:pt>
                <c:pt idx="438">
                  <c:v>78</c:v>
                </c:pt>
                <c:pt idx="439">
                  <c:v>80</c:v>
                </c:pt>
                <c:pt idx="440">
                  <c:v>60</c:v>
                </c:pt>
                <c:pt idx="441">
                  <c:v>62</c:v>
                </c:pt>
                <c:pt idx="442">
                  <c:v>64</c:v>
                </c:pt>
                <c:pt idx="443">
                  <c:v>66</c:v>
                </c:pt>
                <c:pt idx="444">
                  <c:v>68</c:v>
                </c:pt>
                <c:pt idx="445">
                  <c:v>70</c:v>
                </c:pt>
                <c:pt idx="446">
                  <c:v>72</c:v>
                </c:pt>
                <c:pt idx="447">
                  <c:v>74</c:v>
                </c:pt>
                <c:pt idx="448">
                  <c:v>76</c:v>
                </c:pt>
                <c:pt idx="449">
                  <c:v>78</c:v>
                </c:pt>
                <c:pt idx="450">
                  <c:v>80</c:v>
                </c:pt>
                <c:pt idx="451">
                  <c:v>60</c:v>
                </c:pt>
                <c:pt idx="452">
                  <c:v>62</c:v>
                </c:pt>
                <c:pt idx="453">
                  <c:v>64</c:v>
                </c:pt>
                <c:pt idx="454">
                  <c:v>66</c:v>
                </c:pt>
                <c:pt idx="455">
                  <c:v>68</c:v>
                </c:pt>
                <c:pt idx="456">
                  <c:v>70</c:v>
                </c:pt>
                <c:pt idx="457">
                  <c:v>72</c:v>
                </c:pt>
                <c:pt idx="458">
                  <c:v>74</c:v>
                </c:pt>
                <c:pt idx="459">
                  <c:v>76</c:v>
                </c:pt>
                <c:pt idx="460">
                  <c:v>78</c:v>
                </c:pt>
                <c:pt idx="461">
                  <c:v>80</c:v>
                </c:pt>
                <c:pt idx="462">
                  <c:v>60</c:v>
                </c:pt>
                <c:pt idx="463">
                  <c:v>62</c:v>
                </c:pt>
                <c:pt idx="464">
                  <c:v>64</c:v>
                </c:pt>
                <c:pt idx="465">
                  <c:v>66</c:v>
                </c:pt>
                <c:pt idx="466">
                  <c:v>68</c:v>
                </c:pt>
                <c:pt idx="467">
                  <c:v>70</c:v>
                </c:pt>
                <c:pt idx="468">
                  <c:v>72</c:v>
                </c:pt>
                <c:pt idx="469">
                  <c:v>74</c:v>
                </c:pt>
                <c:pt idx="470">
                  <c:v>76</c:v>
                </c:pt>
                <c:pt idx="471">
                  <c:v>78</c:v>
                </c:pt>
                <c:pt idx="472">
                  <c:v>80</c:v>
                </c:pt>
                <c:pt idx="473">
                  <c:v>60</c:v>
                </c:pt>
                <c:pt idx="474">
                  <c:v>62</c:v>
                </c:pt>
                <c:pt idx="475">
                  <c:v>64</c:v>
                </c:pt>
                <c:pt idx="476">
                  <c:v>66</c:v>
                </c:pt>
                <c:pt idx="477">
                  <c:v>68</c:v>
                </c:pt>
                <c:pt idx="478">
                  <c:v>70</c:v>
                </c:pt>
                <c:pt idx="479">
                  <c:v>72</c:v>
                </c:pt>
                <c:pt idx="480">
                  <c:v>74</c:v>
                </c:pt>
                <c:pt idx="481">
                  <c:v>76</c:v>
                </c:pt>
                <c:pt idx="482">
                  <c:v>78</c:v>
                </c:pt>
                <c:pt idx="483">
                  <c:v>80</c:v>
                </c:pt>
                <c:pt idx="484">
                  <c:v>80</c:v>
                </c:pt>
                <c:pt idx="485">
                  <c:v>82</c:v>
                </c:pt>
                <c:pt idx="486">
                  <c:v>84</c:v>
                </c:pt>
                <c:pt idx="487">
                  <c:v>86</c:v>
                </c:pt>
                <c:pt idx="488">
                  <c:v>88</c:v>
                </c:pt>
                <c:pt idx="489">
                  <c:v>90</c:v>
                </c:pt>
                <c:pt idx="490">
                  <c:v>92</c:v>
                </c:pt>
                <c:pt idx="491">
                  <c:v>94</c:v>
                </c:pt>
                <c:pt idx="492">
                  <c:v>96</c:v>
                </c:pt>
                <c:pt idx="493">
                  <c:v>98</c:v>
                </c:pt>
                <c:pt idx="494">
                  <c:v>100</c:v>
                </c:pt>
                <c:pt idx="495">
                  <c:v>80</c:v>
                </c:pt>
                <c:pt idx="496">
                  <c:v>82</c:v>
                </c:pt>
                <c:pt idx="497">
                  <c:v>84</c:v>
                </c:pt>
                <c:pt idx="498">
                  <c:v>86</c:v>
                </c:pt>
                <c:pt idx="499">
                  <c:v>88</c:v>
                </c:pt>
                <c:pt idx="500">
                  <c:v>90</c:v>
                </c:pt>
                <c:pt idx="501">
                  <c:v>92</c:v>
                </c:pt>
                <c:pt idx="502">
                  <c:v>94</c:v>
                </c:pt>
                <c:pt idx="503">
                  <c:v>96</c:v>
                </c:pt>
                <c:pt idx="504">
                  <c:v>98</c:v>
                </c:pt>
                <c:pt idx="505">
                  <c:v>100</c:v>
                </c:pt>
                <c:pt idx="506">
                  <c:v>80</c:v>
                </c:pt>
                <c:pt idx="507">
                  <c:v>82</c:v>
                </c:pt>
                <c:pt idx="508">
                  <c:v>84</c:v>
                </c:pt>
                <c:pt idx="509">
                  <c:v>86</c:v>
                </c:pt>
                <c:pt idx="510">
                  <c:v>88</c:v>
                </c:pt>
                <c:pt idx="511">
                  <c:v>90</c:v>
                </c:pt>
                <c:pt idx="512">
                  <c:v>92</c:v>
                </c:pt>
                <c:pt idx="513">
                  <c:v>94</c:v>
                </c:pt>
                <c:pt idx="514">
                  <c:v>96</c:v>
                </c:pt>
                <c:pt idx="515">
                  <c:v>98</c:v>
                </c:pt>
                <c:pt idx="516">
                  <c:v>100</c:v>
                </c:pt>
                <c:pt idx="517">
                  <c:v>80</c:v>
                </c:pt>
                <c:pt idx="518">
                  <c:v>82</c:v>
                </c:pt>
                <c:pt idx="519">
                  <c:v>84</c:v>
                </c:pt>
                <c:pt idx="520">
                  <c:v>86</c:v>
                </c:pt>
                <c:pt idx="521">
                  <c:v>88</c:v>
                </c:pt>
                <c:pt idx="522">
                  <c:v>90</c:v>
                </c:pt>
                <c:pt idx="523">
                  <c:v>92</c:v>
                </c:pt>
                <c:pt idx="524">
                  <c:v>94</c:v>
                </c:pt>
                <c:pt idx="525">
                  <c:v>96</c:v>
                </c:pt>
                <c:pt idx="526">
                  <c:v>98</c:v>
                </c:pt>
                <c:pt idx="527">
                  <c:v>100</c:v>
                </c:pt>
                <c:pt idx="528">
                  <c:v>80</c:v>
                </c:pt>
                <c:pt idx="529">
                  <c:v>82</c:v>
                </c:pt>
                <c:pt idx="530">
                  <c:v>84</c:v>
                </c:pt>
                <c:pt idx="531">
                  <c:v>86</c:v>
                </c:pt>
                <c:pt idx="532">
                  <c:v>88</c:v>
                </c:pt>
                <c:pt idx="533">
                  <c:v>90</c:v>
                </c:pt>
                <c:pt idx="534">
                  <c:v>92</c:v>
                </c:pt>
                <c:pt idx="535">
                  <c:v>94</c:v>
                </c:pt>
                <c:pt idx="536">
                  <c:v>96</c:v>
                </c:pt>
                <c:pt idx="537">
                  <c:v>98</c:v>
                </c:pt>
                <c:pt idx="538">
                  <c:v>100</c:v>
                </c:pt>
                <c:pt idx="539">
                  <c:v>80</c:v>
                </c:pt>
                <c:pt idx="540">
                  <c:v>82</c:v>
                </c:pt>
                <c:pt idx="541">
                  <c:v>84</c:v>
                </c:pt>
                <c:pt idx="542">
                  <c:v>86</c:v>
                </c:pt>
                <c:pt idx="543">
                  <c:v>88</c:v>
                </c:pt>
                <c:pt idx="544">
                  <c:v>90</c:v>
                </c:pt>
                <c:pt idx="545">
                  <c:v>92</c:v>
                </c:pt>
                <c:pt idx="546">
                  <c:v>94</c:v>
                </c:pt>
                <c:pt idx="547">
                  <c:v>96</c:v>
                </c:pt>
                <c:pt idx="548">
                  <c:v>98</c:v>
                </c:pt>
                <c:pt idx="549">
                  <c:v>100</c:v>
                </c:pt>
                <c:pt idx="550">
                  <c:v>80</c:v>
                </c:pt>
                <c:pt idx="551">
                  <c:v>82</c:v>
                </c:pt>
                <c:pt idx="552">
                  <c:v>84</c:v>
                </c:pt>
                <c:pt idx="553">
                  <c:v>86</c:v>
                </c:pt>
                <c:pt idx="554">
                  <c:v>88</c:v>
                </c:pt>
                <c:pt idx="555">
                  <c:v>90</c:v>
                </c:pt>
                <c:pt idx="556">
                  <c:v>92</c:v>
                </c:pt>
                <c:pt idx="557">
                  <c:v>94</c:v>
                </c:pt>
                <c:pt idx="558">
                  <c:v>96</c:v>
                </c:pt>
                <c:pt idx="559">
                  <c:v>98</c:v>
                </c:pt>
                <c:pt idx="560">
                  <c:v>100</c:v>
                </c:pt>
                <c:pt idx="561">
                  <c:v>80</c:v>
                </c:pt>
                <c:pt idx="562">
                  <c:v>82</c:v>
                </c:pt>
                <c:pt idx="563">
                  <c:v>84</c:v>
                </c:pt>
                <c:pt idx="564">
                  <c:v>86</c:v>
                </c:pt>
                <c:pt idx="565">
                  <c:v>88</c:v>
                </c:pt>
                <c:pt idx="566">
                  <c:v>90</c:v>
                </c:pt>
                <c:pt idx="567">
                  <c:v>92</c:v>
                </c:pt>
                <c:pt idx="568">
                  <c:v>94</c:v>
                </c:pt>
                <c:pt idx="569">
                  <c:v>96</c:v>
                </c:pt>
                <c:pt idx="570">
                  <c:v>98</c:v>
                </c:pt>
                <c:pt idx="571">
                  <c:v>100</c:v>
                </c:pt>
                <c:pt idx="572">
                  <c:v>80</c:v>
                </c:pt>
                <c:pt idx="573">
                  <c:v>82</c:v>
                </c:pt>
                <c:pt idx="574">
                  <c:v>84</c:v>
                </c:pt>
                <c:pt idx="575">
                  <c:v>86</c:v>
                </c:pt>
                <c:pt idx="576">
                  <c:v>88</c:v>
                </c:pt>
                <c:pt idx="577">
                  <c:v>90</c:v>
                </c:pt>
                <c:pt idx="578">
                  <c:v>92</c:v>
                </c:pt>
                <c:pt idx="579">
                  <c:v>94</c:v>
                </c:pt>
                <c:pt idx="580">
                  <c:v>96</c:v>
                </c:pt>
                <c:pt idx="581">
                  <c:v>98</c:v>
                </c:pt>
                <c:pt idx="582">
                  <c:v>100</c:v>
                </c:pt>
                <c:pt idx="583">
                  <c:v>80</c:v>
                </c:pt>
                <c:pt idx="584">
                  <c:v>82</c:v>
                </c:pt>
                <c:pt idx="585">
                  <c:v>84</c:v>
                </c:pt>
                <c:pt idx="586">
                  <c:v>86</c:v>
                </c:pt>
                <c:pt idx="587">
                  <c:v>88</c:v>
                </c:pt>
                <c:pt idx="588">
                  <c:v>90</c:v>
                </c:pt>
                <c:pt idx="589">
                  <c:v>92</c:v>
                </c:pt>
                <c:pt idx="590">
                  <c:v>94</c:v>
                </c:pt>
                <c:pt idx="591">
                  <c:v>96</c:v>
                </c:pt>
                <c:pt idx="592">
                  <c:v>98</c:v>
                </c:pt>
                <c:pt idx="593">
                  <c:v>100</c:v>
                </c:pt>
                <c:pt idx="594">
                  <c:v>80</c:v>
                </c:pt>
                <c:pt idx="595">
                  <c:v>82</c:v>
                </c:pt>
                <c:pt idx="596">
                  <c:v>84</c:v>
                </c:pt>
                <c:pt idx="597">
                  <c:v>86</c:v>
                </c:pt>
                <c:pt idx="598">
                  <c:v>88</c:v>
                </c:pt>
                <c:pt idx="599">
                  <c:v>90</c:v>
                </c:pt>
                <c:pt idx="600">
                  <c:v>92</c:v>
                </c:pt>
                <c:pt idx="601">
                  <c:v>94</c:v>
                </c:pt>
                <c:pt idx="602">
                  <c:v>96</c:v>
                </c:pt>
                <c:pt idx="603">
                  <c:v>98</c:v>
                </c:pt>
                <c:pt idx="604">
                  <c:v>100</c:v>
                </c:pt>
              </c:numCache>
            </c:numRef>
          </c:xVal>
          <c:yVal>
            <c:numRef>
              <c:f>'y10'!$D$28:$D$632</c:f>
              <c:numCache>
                <c:formatCode>0.00E+00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7-498F-A1E6-FA5FFCD5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40592"/>
        <c:axId val="344241840"/>
      </c:scatterChart>
      <c:valAx>
        <c:axId val="3442405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1840"/>
        <c:crosses val="autoZero"/>
        <c:crossBetween val="midCat"/>
      </c:valAx>
      <c:valAx>
        <c:axId val="3442418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'y10'!$H$28:$H$82</c:f>
              <c:numCache>
                <c:formatCode>General</c:formatCode>
                <c:ptCount val="5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46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  <c:pt idx="50">
                  <c:v>92</c:v>
                </c:pt>
                <c:pt idx="51">
                  <c:v>94</c:v>
                </c:pt>
                <c:pt idx="52">
                  <c:v>96</c:v>
                </c:pt>
                <c:pt idx="53">
                  <c:v>98</c:v>
                </c:pt>
                <c:pt idx="54">
                  <c:v>100</c:v>
                </c:pt>
              </c:numCache>
            </c:numRef>
          </c:xVal>
          <c:yVal>
            <c:numRef>
              <c:f>'y10'!$I$28:$I$82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0-40B6-9AD9-BDC9A78D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9808"/>
        <c:axId val="346778560"/>
      </c:scatterChart>
      <c:valAx>
        <c:axId val="346779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8560"/>
        <c:crosses val="autoZero"/>
        <c:crossBetween val="midCat"/>
      </c:valAx>
      <c:valAx>
        <c:axId val="3467785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228600</xdr:rowOff>
    </xdr:from>
    <xdr:to>
      <xdr:col>18</xdr:col>
      <xdr:colOff>152400</xdr:colOff>
      <xdr:row>12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28600"/>
          <a:ext cx="470535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20</xdr:row>
      <xdr:rowOff>95250</xdr:rowOff>
    </xdr:from>
    <xdr:to>
      <xdr:col>21</xdr:col>
      <xdr:colOff>195262</xdr:colOff>
      <xdr:row>31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98E046-763D-4204-915B-15ECAB8D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33</xdr:row>
      <xdr:rowOff>47624</xdr:rowOff>
    </xdr:from>
    <xdr:to>
      <xdr:col>18</xdr:col>
      <xdr:colOff>542925</xdr:colOff>
      <xdr:row>39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8A5F06-9FE9-403E-B0CA-7A7AF952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8F5C58C-FE4E-4BC0-BFD9-90476E87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502093-4573-4A2F-8FA5-A5A67AE6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20</xdr:row>
      <xdr:rowOff>95250</xdr:rowOff>
    </xdr:from>
    <xdr:to>
      <xdr:col>21</xdr:col>
      <xdr:colOff>195262</xdr:colOff>
      <xdr:row>31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92F468-ECC4-4643-A8EF-958060A4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33</xdr:row>
      <xdr:rowOff>47624</xdr:rowOff>
    </xdr:from>
    <xdr:to>
      <xdr:col>18</xdr:col>
      <xdr:colOff>542925</xdr:colOff>
      <xdr:row>39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1606AC-7CC5-4E35-923A-68726DFC3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AFF7758-F63F-4253-A149-4FF2A289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E88489-A5E7-4899-B38F-DEC37D74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423862</xdr:colOff>
      <xdr:row>20</xdr:row>
      <xdr:rowOff>95250</xdr:rowOff>
    </xdr:from>
    <xdr:to>
      <xdr:col>21</xdr:col>
      <xdr:colOff>195262</xdr:colOff>
      <xdr:row>31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F4A0B8-5C72-4598-B2FD-F6809A08D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33</xdr:row>
      <xdr:rowOff>47624</xdr:rowOff>
    </xdr:from>
    <xdr:to>
      <xdr:col>18</xdr:col>
      <xdr:colOff>542925</xdr:colOff>
      <xdr:row>39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2BA25-EA4C-49A2-B49A-6CC628376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D9E6879-B7EF-4017-92B8-66125138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K23"/>
  <sheetViews>
    <sheetView workbookViewId="0">
      <selection activeCell="D3" sqref="D3"/>
    </sheetView>
  </sheetViews>
  <sheetFormatPr defaultRowHeight="18.75" x14ac:dyDescent="0.4"/>
  <sheetData>
    <row r="2" spans="5:11" x14ac:dyDescent="0.4">
      <c r="E2" t="s">
        <v>1</v>
      </c>
      <c r="F2" t="s">
        <v>0</v>
      </c>
      <c r="H2" t="s">
        <v>2</v>
      </c>
      <c r="I2" t="s">
        <v>0</v>
      </c>
      <c r="J2" t="s">
        <v>1</v>
      </c>
      <c r="K2" t="s">
        <v>3</v>
      </c>
    </row>
    <row r="3" spans="5:11" x14ac:dyDescent="0.4">
      <c r="E3" s="1">
        <v>0</v>
      </c>
      <c r="F3" s="1">
        <v>0</v>
      </c>
      <c r="H3">
        <v>0</v>
      </c>
      <c r="I3" s="1">
        <v>0</v>
      </c>
      <c r="J3" s="1">
        <v>0</v>
      </c>
      <c r="K3" s="1">
        <v>1</v>
      </c>
    </row>
    <row r="4" spans="5:11" x14ac:dyDescent="0.4">
      <c r="E4" s="1">
        <v>5</v>
      </c>
      <c r="F4" s="1">
        <v>10</v>
      </c>
      <c r="H4">
        <v>1</v>
      </c>
      <c r="I4" s="1">
        <v>10</v>
      </c>
      <c r="J4" s="1">
        <v>0</v>
      </c>
      <c r="K4" s="1">
        <v>1</v>
      </c>
    </row>
    <row r="5" spans="5:11" x14ac:dyDescent="0.4">
      <c r="E5" s="1">
        <v>10</v>
      </c>
      <c r="F5" s="1">
        <v>30</v>
      </c>
      <c r="H5">
        <v>2</v>
      </c>
      <c r="I5" s="1">
        <v>30</v>
      </c>
      <c r="J5" s="1">
        <v>0</v>
      </c>
      <c r="K5" s="1">
        <v>1</v>
      </c>
    </row>
    <row r="6" spans="5:11" x14ac:dyDescent="0.4">
      <c r="F6" s="1">
        <v>50</v>
      </c>
      <c r="H6">
        <v>3</v>
      </c>
      <c r="I6" s="1">
        <v>50</v>
      </c>
      <c r="J6" s="1">
        <v>0</v>
      </c>
      <c r="K6" s="1">
        <v>1</v>
      </c>
    </row>
    <row r="7" spans="5:11" x14ac:dyDescent="0.4">
      <c r="F7" s="1">
        <v>70</v>
      </c>
      <c r="H7">
        <v>4</v>
      </c>
      <c r="I7" s="1">
        <v>70</v>
      </c>
      <c r="J7" s="1">
        <v>0</v>
      </c>
      <c r="K7" s="1">
        <v>1</v>
      </c>
    </row>
    <row r="8" spans="5:11" x14ac:dyDescent="0.4">
      <c r="F8" s="1">
        <v>90</v>
      </c>
      <c r="H8">
        <v>5</v>
      </c>
      <c r="I8" s="1">
        <v>90</v>
      </c>
      <c r="J8" s="1">
        <v>0</v>
      </c>
      <c r="K8" s="1">
        <v>1</v>
      </c>
    </row>
    <row r="9" spans="5:11" x14ac:dyDescent="0.4">
      <c r="F9" s="1">
        <v>100</v>
      </c>
      <c r="H9">
        <v>6</v>
      </c>
      <c r="I9" s="1">
        <v>100</v>
      </c>
      <c r="J9" s="1">
        <v>0</v>
      </c>
      <c r="K9" s="1">
        <v>1</v>
      </c>
    </row>
    <row r="10" spans="5:11" x14ac:dyDescent="0.4">
      <c r="H10">
        <v>7</v>
      </c>
      <c r="I10" s="1">
        <v>0</v>
      </c>
      <c r="J10" s="1">
        <v>5</v>
      </c>
      <c r="K10" s="1">
        <v>1</v>
      </c>
    </row>
    <row r="11" spans="5:11" x14ac:dyDescent="0.4">
      <c r="H11">
        <v>8</v>
      </c>
      <c r="I11" s="1">
        <v>10</v>
      </c>
      <c r="J11" s="1">
        <v>5</v>
      </c>
      <c r="K11" s="1">
        <v>1</v>
      </c>
    </row>
    <row r="12" spans="5:11" x14ac:dyDescent="0.4">
      <c r="H12">
        <v>9</v>
      </c>
      <c r="I12" s="1">
        <v>30</v>
      </c>
      <c r="J12" s="1">
        <v>5</v>
      </c>
      <c r="K12" s="1">
        <v>1</v>
      </c>
    </row>
    <row r="13" spans="5:11" x14ac:dyDescent="0.4">
      <c r="H13">
        <v>10</v>
      </c>
      <c r="I13" s="1">
        <v>50</v>
      </c>
      <c r="J13" s="1">
        <v>5</v>
      </c>
      <c r="K13" s="1">
        <v>1</v>
      </c>
    </row>
    <row r="14" spans="5:11" x14ac:dyDescent="0.4">
      <c r="H14">
        <v>11</v>
      </c>
      <c r="I14" s="1">
        <v>70</v>
      </c>
      <c r="J14" s="1">
        <v>5</v>
      </c>
      <c r="K14" s="1">
        <v>1</v>
      </c>
    </row>
    <row r="15" spans="5:11" x14ac:dyDescent="0.4">
      <c r="H15">
        <v>12</v>
      </c>
      <c r="I15" s="1">
        <v>90</v>
      </c>
      <c r="J15" s="1">
        <v>5</v>
      </c>
      <c r="K15" s="1">
        <v>1</v>
      </c>
    </row>
    <row r="16" spans="5:11" x14ac:dyDescent="0.4">
      <c r="H16">
        <v>13</v>
      </c>
      <c r="I16" s="1">
        <v>100</v>
      </c>
      <c r="J16" s="1">
        <v>5</v>
      </c>
      <c r="K16" s="1">
        <v>1</v>
      </c>
    </row>
    <row r="17" spans="8:11" x14ac:dyDescent="0.4">
      <c r="H17">
        <v>14</v>
      </c>
      <c r="I17" s="1">
        <v>0</v>
      </c>
      <c r="J17" s="1">
        <v>10</v>
      </c>
      <c r="K17" s="1">
        <v>1</v>
      </c>
    </row>
    <row r="18" spans="8:11" x14ac:dyDescent="0.4">
      <c r="H18">
        <v>15</v>
      </c>
      <c r="I18" s="1">
        <v>10</v>
      </c>
      <c r="J18" s="1">
        <v>10</v>
      </c>
      <c r="K18" s="1">
        <v>1</v>
      </c>
    </row>
    <row r="19" spans="8:11" x14ac:dyDescent="0.4">
      <c r="H19">
        <v>16</v>
      </c>
      <c r="I19" s="1">
        <v>30</v>
      </c>
      <c r="J19" s="1">
        <v>10</v>
      </c>
      <c r="K19" s="1">
        <v>1</v>
      </c>
    </row>
    <row r="20" spans="8:11" x14ac:dyDescent="0.4">
      <c r="H20">
        <v>17</v>
      </c>
      <c r="I20" s="1">
        <v>50</v>
      </c>
      <c r="J20" s="1">
        <v>10</v>
      </c>
      <c r="K20" s="1">
        <v>1</v>
      </c>
    </row>
    <row r="21" spans="8:11" x14ac:dyDescent="0.4">
      <c r="H21">
        <v>18</v>
      </c>
      <c r="I21" s="1">
        <v>70</v>
      </c>
      <c r="J21" s="1">
        <v>10</v>
      </c>
      <c r="K21" s="1">
        <v>1</v>
      </c>
    </row>
    <row r="22" spans="8:11" x14ac:dyDescent="0.4">
      <c r="H22">
        <v>19</v>
      </c>
      <c r="I22" s="1">
        <v>90</v>
      </c>
      <c r="J22" s="1">
        <v>10</v>
      </c>
      <c r="K22" s="1">
        <v>1</v>
      </c>
    </row>
    <row r="23" spans="8:11" x14ac:dyDescent="0.4">
      <c r="H23">
        <v>20</v>
      </c>
      <c r="I23" s="1">
        <v>100</v>
      </c>
      <c r="J23" s="1">
        <v>10</v>
      </c>
      <c r="K23" s="1">
        <v>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C318-9C94-4D0F-BF97-7ABD79853795}">
  <dimension ref="B2:P73"/>
  <sheetViews>
    <sheetView workbookViewId="0">
      <selection sqref="A1:P1048576"/>
    </sheetView>
  </sheetViews>
  <sheetFormatPr defaultRowHeight="18.75" x14ac:dyDescent="0.4"/>
  <cols>
    <col min="14" max="14" width="14.25" customWidth="1"/>
    <col min="15" max="15" width="15" customWidth="1"/>
    <col min="16" max="16" width="13.375" customWidth="1"/>
  </cols>
  <sheetData>
    <row r="2" spans="2:16" x14ac:dyDescent="0.4">
      <c r="B2" t="s">
        <v>13</v>
      </c>
      <c r="C2">
        <v>100</v>
      </c>
      <c r="F2" t="s">
        <v>22</v>
      </c>
      <c r="G2">
        <v>7</v>
      </c>
      <c r="J2" t="s">
        <v>22</v>
      </c>
      <c r="K2">
        <v>12</v>
      </c>
      <c r="M2">
        <v>0</v>
      </c>
      <c r="N2" s="5">
        <v>0</v>
      </c>
      <c r="O2" s="5">
        <v>0</v>
      </c>
      <c r="P2" s="5">
        <v>1</v>
      </c>
    </row>
    <row r="3" spans="2:16" x14ac:dyDescent="0.4">
      <c r="B3" t="s">
        <v>14</v>
      </c>
      <c r="C3">
        <v>10</v>
      </c>
      <c r="G3">
        <v>3</v>
      </c>
      <c r="K3">
        <v>6</v>
      </c>
      <c r="M3">
        <v>1</v>
      </c>
      <c r="N3" s="5">
        <v>5</v>
      </c>
      <c r="O3" s="5">
        <v>0</v>
      </c>
      <c r="P3" s="5">
        <v>1</v>
      </c>
    </row>
    <row r="4" spans="2:16" x14ac:dyDescent="0.4">
      <c r="F4" t="s">
        <v>13</v>
      </c>
      <c r="G4" t="s">
        <v>14</v>
      </c>
      <c r="J4" t="s">
        <v>13</v>
      </c>
      <c r="K4" t="s">
        <v>14</v>
      </c>
      <c r="M4">
        <v>2</v>
      </c>
      <c r="N4" s="5">
        <v>15</v>
      </c>
      <c r="O4" s="5">
        <v>0</v>
      </c>
      <c r="P4" s="5">
        <v>1</v>
      </c>
    </row>
    <row r="5" spans="2:16" x14ac:dyDescent="0.4">
      <c r="F5" s="6">
        <v>0</v>
      </c>
      <c r="G5" s="6">
        <v>0</v>
      </c>
      <c r="J5" s="6">
        <v>0</v>
      </c>
      <c r="K5" s="6">
        <v>0</v>
      </c>
      <c r="M5">
        <v>3</v>
      </c>
      <c r="N5" s="5">
        <v>25</v>
      </c>
      <c r="O5" s="5">
        <v>0</v>
      </c>
      <c r="P5" s="5">
        <v>1</v>
      </c>
    </row>
    <row r="6" spans="2:16" x14ac:dyDescent="0.4">
      <c r="C6">
        <v>1</v>
      </c>
      <c r="E6">
        <f>$C$2/(G2-2)*0.5</f>
        <v>10</v>
      </c>
      <c r="F6" s="6">
        <f>E6</f>
        <v>10</v>
      </c>
      <c r="G6" s="6">
        <f>E11</f>
        <v>5</v>
      </c>
      <c r="I6">
        <f>$C$2/(K2-2)*0.5</f>
        <v>5</v>
      </c>
      <c r="J6" s="6">
        <f>I6</f>
        <v>5</v>
      </c>
      <c r="K6" s="6">
        <f>I11</f>
        <v>1.25</v>
      </c>
      <c r="M6">
        <v>4</v>
      </c>
      <c r="N6" s="5">
        <v>35</v>
      </c>
      <c r="O6" s="5">
        <v>0</v>
      </c>
      <c r="P6" s="5">
        <v>1</v>
      </c>
    </row>
    <row r="7" spans="2:16" x14ac:dyDescent="0.4">
      <c r="C7">
        <v>1</v>
      </c>
      <c r="E7">
        <f>$C$2/(G2-2)*1.5</f>
        <v>30</v>
      </c>
      <c r="F7" s="6">
        <f>F6+$E$9</f>
        <v>30</v>
      </c>
      <c r="G7" s="6">
        <f>$C$3*C7/($G$3-2)</f>
        <v>10</v>
      </c>
      <c r="I7">
        <f>$C$2/(K2-2)*1.5</f>
        <v>15</v>
      </c>
      <c r="J7" s="6">
        <f>J6+$I$9</f>
        <v>15</v>
      </c>
      <c r="K7" s="6">
        <f>K6+$I$14</f>
        <v>3.75</v>
      </c>
      <c r="M7">
        <v>5</v>
      </c>
      <c r="N7" s="5">
        <v>45</v>
      </c>
      <c r="O7" s="5">
        <v>0</v>
      </c>
      <c r="P7" s="5">
        <v>1</v>
      </c>
    </row>
    <row r="8" spans="2:16" x14ac:dyDescent="0.4">
      <c r="E8" t="s">
        <v>23</v>
      </c>
      <c r="F8" s="6">
        <f t="shared" ref="F8:F9" si="0">F7+$E$9</f>
        <v>50</v>
      </c>
      <c r="G8" s="6"/>
      <c r="I8" t="s">
        <v>23</v>
      </c>
      <c r="J8" s="6">
        <f t="shared" ref="J8:J14" si="1">J7+$I$9</f>
        <v>25</v>
      </c>
      <c r="K8" s="6">
        <f t="shared" ref="K8:K9" si="2">K7+$I$14</f>
        <v>6.25</v>
      </c>
      <c r="M8">
        <v>6</v>
      </c>
      <c r="N8" s="5">
        <v>55</v>
      </c>
      <c r="O8" s="5">
        <v>0</v>
      </c>
      <c r="P8" s="5">
        <v>1</v>
      </c>
    </row>
    <row r="9" spans="2:16" x14ac:dyDescent="0.4">
      <c r="E9">
        <f>E7-E6</f>
        <v>20</v>
      </c>
      <c r="F9" s="6">
        <f t="shared" si="0"/>
        <v>70</v>
      </c>
      <c r="G9" s="6"/>
      <c r="I9">
        <f>I7-I6</f>
        <v>10</v>
      </c>
      <c r="J9" s="6">
        <f t="shared" si="1"/>
        <v>35</v>
      </c>
      <c r="K9" s="6">
        <f t="shared" si="2"/>
        <v>8.75</v>
      </c>
      <c r="M9">
        <v>7</v>
      </c>
      <c r="N9" s="5">
        <v>65</v>
      </c>
      <c r="O9" s="5">
        <v>0</v>
      </c>
      <c r="P9" s="5">
        <v>1</v>
      </c>
    </row>
    <row r="10" spans="2:16" x14ac:dyDescent="0.4">
      <c r="F10" s="6">
        <f>F9+$E$9</f>
        <v>90</v>
      </c>
      <c r="G10" s="6"/>
      <c r="J10" s="6">
        <f t="shared" si="1"/>
        <v>45</v>
      </c>
      <c r="K10" s="6">
        <v>10</v>
      </c>
      <c r="M10">
        <v>8</v>
      </c>
      <c r="N10" s="5">
        <v>75</v>
      </c>
      <c r="O10" s="5">
        <v>0</v>
      </c>
      <c r="P10" s="5">
        <v>1</v>
      </c>
    </row>
    <row r="11" spans="2:16" x14ac:dyDescent="0.4">
      <c r="E11">
        <f>$C$3/(G3-2)*0.5</f>
        <v>5</v>
      </c>
      <c r="F11" s="6">
        <v>100</v>
      </c>
      <c r="G11" s="6"/>
      <c r="I11">
        <f>$C$3/(K3-2)*0.5</f>
        <v>1.25</v>
      </c>
      <c r="J11" s="6">
        <f t="shared" si="1"/>
        <v>55</v>
      </c>
      <c r="K11" s="6"/>
      <c r="M11">
        <v>9</v>
      </c>
      <c r="N11" s="5">
        <v>85</v>
      </c>
      <c r="O11" s="5">
        <v>0</v>
      </c>
      <c r="P11" s="5">
        <v>1</v>
      </c>
    </row>
    <row r="12" spans="2:16" x14ac:dyDescent="0.4">
      <c r="E12">
        <f>$C$3/(G3-2)*1.5</f>
        <v>15</v>
      </c>
      <c r="F12" s="6"/>
      <c r="G12" s="6"/>
      <c r="I12">
        <f>$C$3/(K3-2)*1.5</f>
        <v>3.75</v>
      </c>
      <c r="J12" s="6">
        <f t="shared" si="1"/>
        <v>65</v>
      </c>
      <c r="K12" s="6"/>
      <c r="M12">
        <v>10</v>
      </c>
      <c r="N12" s="5">
        <v>95</v>
      </c>
      <c r="O12" s="5">
        <v>0</v>
      </c>
      <c r="P12" s="5">
        <v>1</v>
      </c>
    </row>
    <row r="13" spans="2:16" x14ac:dyDescent="0.4">
      <c r="E13" t="s">
        <v>23</v>
      </c>
      <c r="F13" s="6"/>
      <c r="G13" s="6"/>
      <c r="I13" t="s">
        <v>23</v>
      </c>
      <c r="J13" s="6">
        <f>J12+$I$9</f>
        <v>75</v>
      </c>
      <c r="K13" s="6"/>
      <c r="M13">
        <v>11</v>
      </c>
      <c r="N13" s="5">
        <v>100</v>
      </c>
      <c r="O13" s="5">
        <v>0</v>
      </c>
      <c r="P13" s="5">
        <v>1</v>
      </c>
    </row>
    <row r="14" spans="2:16" x14ac:dyDescent="0.4">
      <c r="E14">
        <f>E12-E11</f>
        <v>10</v>
      </c>
      <c r="F14" s="6"/>
      <c r="G14" s="6"/>
      <c r="I14">
        <f>I12-I11</f>
        <v>2.5</v>
      </c>
      <c r="J14" s="6">
        <f t="shared" si="1"/>
        <v>85</v>
      </c>
      <c r="K14" s="6"/>
      <c r="M14">
        <v>12</v>
      </c>
      <c r="N14" s="5">
        <v>0</v>
      </c>
      <c r="O14" s="5">
        <v>1.25</v>
      </c>
      <c r="P14" s="5">
        <v>1</v>
      </c>
    </row>
    <row r="15" spans="2:16" x14ac:dyDescent="0.4">
      <c r="F15" s="1"/>
      <c r="G15" s="1"/>
      <c r="J15" s="6">
        <f>J14+$I$9</f>
        <v>95</v>
      </c>
      <c r="K15" s="6"/>
      <c r="M15">
        <v>13</v>
      </c>
      <c r="N15" s="5">
        <v>5</v>
      </c>
      <c r="O15" s="5">
        <v>1.25</v>
      </c>
      <c r="P15" s="5">
        <v>1</v>
      </c>
    </row>
    <row r="16" spans="2:16" x14ac:dyDescent="0.4">
      <c r="J16" s="6">
        <v>100</v>
      </c>
      <c r="K16" s="6"/>
      <c r="M16">
        <v>14</v>
      </c>
      <c r="N16" s="5">
        <v>15</v>
      </c>
      <c r="O16" s="5">
        <v>1.25</v>
      </c>
      <c r="P16" s="5">
        <v>1</v>
      </c>
    </row>
    <row r="17" spans="10:16" x14ac:dyDescent="0.4">
      <c r="J17" s="6"/>
      <c r="K17" s="6"/>
      <c r="M17">
        <v>15</v>
      </c>
      <c r="N17" s="5">
        <v>25</v>
      </c>
      <c r="O17" s="5">
        <v>1.25</v>
      </c>
      <c r="P17" s="5">
        <v>1</v>
      </c>
    </row>
    <row r="18" spans="10:16" x14ac:dyDescent="0.4">
      <c r="J18" s="6"/>
      <c r="K18" s="6"/>
      <c r="M18">
        <v>16</v>
      </c>
      <c r="N18" s="5">
        <v>35</v>
      </c>
      <c r="O18" s="5">
        <v>1.25</v>
      </c>
      <c r="P18" s="5">
        <v>1</v>
      </c>
    </row>
    <row r="19" spans="10:16" x14ac:dyDescent="0.4">
      <c r="J19" s="6"/>
      <c r="K19" s="6"/>
      <c r="M19">
        <v>17</v>
      </c>
      <c r="N19" s="5">
        <v>45</v>
      </c>
      <c r="O19" s="5">
        <v>1.25</v>
      </c>
      <c r="P19" s="5">
        <v>1</v>
      </c>
    </row>
    <row r="20" spans="10:16" x14ac:dyDescent="0.4">
      <c r="M20">
        <v>18</v>
      </c>
      <c r="N20" s="5">
        <v>55</v>
      </c>
      <c r="O20" s="5">
        <v>1.25</v>
      </c>
      <c r="P20" s="5">
        <v>1</v>
      </c>
    </row>
    <row r="21" spans="10:16" x14ac:dyDescent="0.4">
      <c r="M21">
        <v>19</v>
      </c>
      <c r="N21" s="5">
        <v>65</v>
      </c>
      <c r="O21" s="5">
        <v>1.25</v>
      </c>
      <c r="P21" s="5">
        <v>1</v>
      </c>
    </row>
    <row r="22" spans="10:16" x14ac:dyDescent="0.4">
      <c r="M22">
        <v>20</v>
      </c>
      <c r="N22" s="5">
        <v>75</v>
      </c>
      <c r="O22" s="5">
        <v>1.25</v>
      </c>
      <c r="P22" s="5">
        <v>1</v>
      </c>
    </row>
    <row r="23" spans="10:16" x14ac:dyDescent="0.4">
      <c r="M23">
        <v>21</v>
      </c>
      <c r="N23" s="5">
        <v>85</v>
      </c>
      <c r="O23" s="5">
        <v>1.25</v>
      </c>
      <c r="P23" s="5">
        <v>1</v>
      </c>
    </row>
    <row r="24" spans="10:16" x14ac:dyDescent="0.4">
      <c r="M24">
        <v>22</v>
      </c>
      <c r="N24" s="5">
        <v>95</v>
      </c>
      <c r="O24" s="5">
        <v>1.25</v>
      </c>
      <c r="P24" s="5">
        <v>1</v>
      </c>
    </row>
    <row r="25" spans="10:16" x14ac:dyDescent="0.4">
      <c r="M25">
        <v>23</v>
      </c>
      <c r="N25" s="5">
        <v>100</v>
      </c>
      <c r="O25" s="5">
        <v>1.25</v>
      </c>
      <c r="P25" s="5">
        <v>1</v>
      </c>
    </row>
    <row r="26" spans="10:16" x14ac:dyDescent="0.4">
      <c r="M26">
        <v>24</v>
      </c>
      <c r="N26" s="5">
        <v>0</v>
      </c>
      <c r="O26" s="5">
        <v>3.75</v>
      </c>
      <c r="P26" s="5">
        <v>1</v>
      </c>
    </row>
    <row r="27" spans="10:16" x14ac:dyDescent="0.4">
      <c r="M27">
        <v>25</v>
      </c>
      <c r="N27" s="5">
        <v>5</v>
      </c>
      <c r="O27" s="5">
        <v>3.75</v>
      </c>
      <c r="P27" s="5">
        <v>1</v>
      </c>
    </row>
    <row r="28" spans="10:16" x14ac:dyDescent="0.4">
      <c r="M28">
        <v>26</v>
      </c>
      <c r="N28" s="5">
        <v>15</v>
      </c>
      <c r="O28" s="5">
        <v>3.75</v>
      </c>
      <c r="P28" s="5">
        <v>1</v>
      </c>
    </row>
    <row r="29" spans="10:16" x14ac:dyDescent="0.4">
      <c r="M29">
        <v>27</v>
      </c>
      <c r="N29" s="5">
        <v>25</v>
      </c>
      <c r="O29" s="5">
        <v>3.75</v>
      </c>
      <c r="P29" s="5">
        <v>1</v>
      </c>
    </row>
    <row r="30" spans="10:16" x14ac:dyDescent="0.4">
      <c r="M30">
        <v>28</v>
      </c>
      <c r="N30" s="5">
        <v>35</v>
      </c>
      <c r="O30" s="5">
        <v>3.75</v>
      </c>
      <c r="P30" s="5">
        <v>1</v>
      </c>
    </row>
    <row r="31" spans="10:16" x14ac:dyDescent="0.4">
      <c r="M31">
        <v>29</v>
      </c>
      <c r="N31" s="5">
        <v>45</v>
      </c>
      <c r="O31" s="5">
        <v>3.75</v>
      </c>
      <c r="P31" s="5">
        <v>1</v>
      </c>
    </row>
    <row r="32" spans="10:16" x14ac:dyDescent="0.4">
      <c r="M32">
        <v>30</v>
      </c>
      <c r="N32" s="5">
        <v>55</v>
      </c>
      <c r="O32" s="5">
        <v>3.75</v>
      </c>
      <c r="P32" s="5">
        <v>1</v>
      </c>
    </row>
    <row r="33" spans="13:16" x14ac:dyDescent="0.4">
      <c r="M33">
        <v>31</v>
      </c>
      <c r="N33" s="5">
        <v>65</v>
      </c>
      <c r="O33" s="5">
        <v>3.75</v>
      </c>
      <c r="P33" s="5">
        <v>1</v>
      </c>
    </row>
    <row r="34" spans="13:16" x14ac:dyDescent="0.4">
      <c r="M34">
        <v>32</v>
      </c>
      <c r="N34" s="5">
        <v>75</v>
      </c>
      <c r="O34" s="5">
        <v>3.75</v>
      </c>
      <c r="P34" s="5">
        <v>1</v>
      </c>
    </row>
    <row r="35" spans="13:16" x14ac:dyDescent="0.4">
      <c r="M35">
        <v>33</v>
      </c>
      <c r="N35" s="5">
        <v>85</v>
      </c>
      <c r="O35" s="5">
        <v>3.75</v>
      </c>
      <c r="P35" s="5">
        <v>1</v>
      </c>
    </row>
    <row r="36" spans="13:16" x14ac:dyDescent="0.4">
      <c r="M36">
        <v>34</v>
      </c>
      <c r="N36" s="5">
        <v>95</v>
      </c>
      <c r="O36" s="5">
        <v>3.75</v>
      </c>
      <c r="P36" s="5">
        <v>1</v>
      </c>
    </row>
    <row r="37" spans="13:16" x14ac:dyDescent="0.4">
      <c r="M37">
        <v>35</v>
      </c>
      <c r="N37" s="5">
        <v>100</v>
      </c>
      <c r="O37" s="5">
        <v>3.75</v>
      </c>
      <c r="P37" s="5">
        <v>1</v>
      </c>
    </row>
    <row r="38" spans="13:16" x14ac:dyDescent="0.4">
      <c r="M38">
        <v>36</v>
      </c>
      <c r="N38" s="5">
        <v>0</v>
      </c>
      <c r="O38" s="5">
        <v>6.25</v>
      </c>
      <c r="P38" s="5">
        <v>1</v>
      </c>
    </row>
    <row r="39" spans="13:16" x14ac:dyDescent="0.4">
      <c r="M39">
        <v>37</v>
      </c>
      <c r="N39" s="5">
        <v>5</v>
      </c>
      <c r="O39" s="5">
        <v>6.25</v>
      </c>
      <c r="P39" s="5">
        <v>1</v>
      </c>
    </row>
    <row r="40" spans="13:16" x14ac:dyDescent="0.4">
      <c r="M40">
        <v>38</v>
      </c>
      <c r="N40" s="5">
        <v>15</v>
      </c>
      <c r="O40" s="5">
        <v>6.25</v>
      </c>
      <c r="P40" s="5">
        <v>1</v>
      </c>
    </row>
    <row r="41" spans="13:16" x14ac:dyDescent="0.4">
      <c r="M41">
        <v>39</v>
      </c>
      <c r="N41" s="5">
        <v>25</v>
      </c>
      <c r="O41" s="5">
        <v>6.25</v>
      </c>
      <c r="P41" s="5">
        <v>1</v>
      </c>
    </row>
    <row r="42" spans="13:16" x14ac:dyDescent="0.4">
      <c r="M42">
        <v>40</v>
      </c>
      <c r="N42" s="5">
        <v>35</v>
      </c>
      <c r="O42" s="5">
        <v>6.25</v>
      </c>
      <c r="P42" s="5">
        <v>1</v>
      </c>
    </row>
    <row r="43" spans="13:16" x14ac:dyDescent="0.4">
      <c r="M43">
        <v>41</v>
      </c>
      <c r="N43" s="5">
        <v>45</v>
      </c>
      <c r="O43" s="5">
        <v>6.25</v>
      </c>
      <c r="P43" s="5">
        <v>1</v>
      </c>
    </row>
    <row r="44" spans="13:16" x14ac:dyDescent="0.4">
      <c r="M44">
        <v>42</v>
      </c>
      <c r="N44" s="5">
        <v>55</v>
      </c>
      <c r="O44" s="5">
        <v>6.25</v>
      </c>
      <c r="P44" s="5">
        <v>1</v>
      </c>
    </row>
    <row r="45" spans="13:16" x14ac:dyDescent="0.4">
      <c r="M45">
        <v>43</v>
      </c>
      <c r="N45" s="5">
        <v>65</v>
      </c>
      <c r="O45" s="5">
        <v>6.25</v>
      </c>
      <c r="P45" s="5">
        <v>1</v>
      </c>
    </row>
    <row r="46" spans="13:16" x14ac:dyDescent="0.4">
      <c r="M46">
        <v>44</v>
      </c>
      <c r="N46" s="5">
        <v>75</v>
      </c>
      <c r="O46" s="5">
        <v>6.25</v>
      </c>
      <c r="P46" s="5">
        <v>1</v>
      </c>
    </row>
    <row r="47" spans="13:16" x14ac:dyDescent="0.4">
      <c r="M47">
        <v>45</v>
      </c>
      <c r="N47" s="5">
        <v>85</v>
      </c>
      <c r="O47" s="5">
        <v>6.25</v>
      </c>
      <c r="P47" s="5">
        <v>1</v>
      </c>
    </row>
    <row r="48" spans="13:16" x14ac:dyDescent="0.4">
      <c r="M48">
        <v>46</v>
      </c>
      <c r="N48" s="5">
        <v>95</v>
      </c>
      <c r="O48" s="5">
        <v>6.25</v>
      </c>
      <c r="P48" s="5">
        <v>1</v>
      </c>
    </row>
    <row r="49" spans="13:16" x14ac:dyDescent="0.4">
      <c r="M49">
        <v>47</v>
      </c>
      <c r="N49" s="5">
        <v>100</v>
      </c>
      <c r="O49" s="5">
        <v>6.25</v>
      </c>
      <c r="P49" s="5">
        <v>1</v>
      </c>
    </row>
    <row r="50" spans="13:16" x14ac:dyDescent="0.4">
      <c r="M50">
        <v>48</v>
      </c>
      <c r="N50" s="5">
        <v>0</v>
      </c>
      <c r="O50" s="5">
        <v>8.75</v>
      </c>
      <c r="P50" s="5">
        <v>1</v>
      </c>
    </row>
    <row r="51" spans="13:16" x14ac:dyDescent="0.4">
      <c r="M51">
        <v>49</v>
      </c>
      <c r="N51" s="5">
        <v>5</v>
      </c>
      <c r="O51" s="5">
        <v>8.75</v>
      </c>
      <c r="P51" s="5">
        <v>1</v>
      </c>
    </row>
    <row r="52" spans="13:16" x14ac:dyDescent="0.4">
      <c r="M52">
        <v>50</v>
      </c>
      <c r="N52" s="5">
        <v>15</v>
      </c>
      <c r="O52" s="5">
        <v>8.75</v>
      </c>
      <c r="P52" s="5">
        <v>1</v>
      </c>
    </row>
    <row r="53" spans="13:16" x14ac:dyDescent="0.4">
      <c r="M53">
        <v>51</v>
      </c>
      <c r="N53" s="5">
        <v>25</v>
      </c>
      <c r="O53" s="5">
        <v>8.75</v>
      </c>
      <c r="P53" s="5">
        <v>1</v>
      </c>
    </row>
    <row r="54" spans="13:16" x14ac:dyDescent="0.4">
      <c r="M54">
        <v>52</v>
      </c>
      <c r="N54" s="5">
        <v>35</v>
      </c>
      <c r="O54" s="5">
        <v>8.75</v>
      </c>
      <c r="P54" s="5">
        <v>1</v>
      </c>
    </row>
    <row r="55" spans="13:16" x14ac:dyDescent="0.4">
      <c r="M55">
        <v>53</v>
      </c>
      <c r="N55" s="5">
        <v>45</v>
      </c>
      <c r="O55" s="5">
        <v>8.75</v>
      </c>
      <c r="P55" s="5">
        <v>1</v>
      </c>
    </row>
    <row r="56" spans="13:16" x14ac:dyDescent="0.4">
      <c r="M56">
        <v>54</v>
      </c>
      <c r="N56" s="5">
        <v>55</v>
      </c>
      <c r="O56" s="5">
        <v>8.75</v>
      </c>
      <c r="P56" s="5">
        <v>1</v>
      </c>
    </row>
    <row r="57" spans="13:16" x14ac:dyDescent="0.4">
      <c r="M57">
        <v>55</v>
      </c>
      <c r="N57" s="5">
        <v>65</v>
      </c>
      <c r="O57" s="5">
        <v>8.75</v>
      </c>
      <c r="P57" s="5">
        <v>1</v>
      </c>
    </row>
    <row r="58" spans="13:16" x14ac:dyDescent="0.4">
      <c r="M58">
        <v>56</v>
      </c>
      <c r="N58" s="5">
        <v>75</v>
      </c>
      <c r="O58" s="5">
        <v>8.75</v>
      </c>
      <c r="P58" s="5">
        <v>1</v>
      </c>
    </row>
    <row r="59" spans="13:16" x14ac:dyDescent="0.4">
      <c r="M59">
        <v>57</v>
      </c>
      <c r="N59" s="5">
        <v>85</v>
      </c>
      <c r="O59" s="5">
        <v>8.75</v>
      </c>
      <c r="P59" s="5">
        <v>1</v>
      </c>
    </row>
    <row r="60" spans="13:16" x14ac:dyDescent="0.4">
      <c r="M60">
        <v>58</v>
      </c>
      <c r="N60" s="5">
        <v>95</v>
      </c>
      <c r="O60" s="5">
        <v>8.75</v>
      </c>
      <c r="P60" s="5">
        <v>1</v>
      </c>
    </row>
    <row r="61" spans="13:16" x14ac:dyDescent="0.4">
      <c r="M61">
        <v>59</v>
      </c>
      <c r="N61" s="5">
        <v>100</v>
      </c>
      <c r="O61" s="5">
        <v>8.75</v>
      </c>
      <c r="P61" s="5">
        <v>1</v>
      </c>
    </row>
    <row r="62" spans="13:16" x14ac:dyDescent="0.4">
      <c r="M62">
        <v>60</v>
      </c>
      <c r="N62" s="5">
        <v>0</v>
      </c>
      <c r="O62" s="5">
        <v>10</v>
      </c>
      <c r="P62" s="5">
        <v>1</v>
      </c>
    </row>
    <row r="63" spans="13:16" x14ac:dyDescent="0.4">
      <c r="M63">
        <v>61</v>
      </c>
      <c r="N63" s="5">
        <v>5</v>
      </c>
      <c r="O63" s="5">
        <v>10</v>
      </c>
      <c r="P63" s="5">
        <v>1</v>
      </c>
    </row>
    <row r="64" spans="13:16" x14ac:dyDescent="0.4">
      <c r="M64">
        <v>62</v>
      </c>
      <c r="N64" s="5">
        <v>15</v>
      </c>
      <c r="O64" s="5">
        <v>10</v>
      </c>
      <c r="P64" s="5">
        <v>1</v>
      </c>
    </row>
    <row r="65" spans="13:16" x14ac:dyDescent="0.4">
      <c r="M65">
        <v>63</v>
      </c>
      <c r="N65" s="5">
        <v>25</v>
      </c>
      <c r="O65" s="5">
        <v>10</v>
      </c>
      <c r="P65" s="5">
        <v>1</v>
      </c>
    </row>
    <row r="66" spans="13:16" x14ac:dyDescent="0.4">
      <c r="M66">
        <v>64</v>
      </c>
      <c r="N66" s="5">
        <v>35</v>
      </c>
      <c r="O66" s="5">
        <v>10</v>
      </c>
      <c r="P66" s="5">
        <v>1</v>
      </c>
    </row>
    <row r="67" spans="13:16" x14ac:dyDescent="0.4">
      <c r="M67">
        <v>65</v>
      </c>
      <c r="N67" s="5">
        <v>45</v>
      </c>
      <c r="O67" s="5">
        <v>10</v>
      </c>
      <c r="P67" s="5">
        <v>1</v>
      </c>
    </row>
    <row r="68" spans="13:16" x14ac:dyDescent="0.4">
      <c r="M68">
        <v>66</v>
      </c>
      <c r="N68" s="5">
        <v>55</v>
      </c>
      <c r="O68" s="5">
        <v>10</v>
      </c>
      <c r="P68" s="5">
        <v>1</v>
      </c>
    </row>
    <row r="69" spans="13:16" x14ac:dyDescent="0.4">
      <c r="M69">
        <v>67</v>
      </c>
      <c r="N69" s="5">
        <v>65</v>
      </c>
      <c r="O69" s="5">
        <v>10</v>
      </c>
      <c r="P69" s="5">
        <v>1</v>
      </c>
    </row>
    <row r="70" spans="13:16" x14ac:dyDescent="0.4">
      <c r="M70">
        <v>68</v>
      </c>
      <c r="N70" s="5">
        <v>75</v>
      </c>
      <c r="O70" s="5">
        <v>10</v>
      </c>
      <c r="P70" s="5">
        <v>1</v>
      </c>
    </row>
    <row r="71" spans="13:16" x14ac:dyDescent="0.4">
      <c r="M71">
        <v>69</v>
      </c>
      <c r="N71" s="5">
        <v>85</v>
      </c>
      <c r="O71" s="5">
        <v>10</v>
      </c>
      <c r="P71" s="5">
        <v>1</v>
      </c>
    </row>
    <row r="72" spans="13:16" x14ac:dyDescent="0.4">
      <c r="M72">
        <v>70</v>
      </c>
      <c r="N72" s="5">
        <v>95</v>
      </c>
      <c r="O72" s="5">
        <v>10</v>
      </c>
      <c r="P72" s="5">
        <v>1</v>
      </c>
    </row>
    <row r="73" spans="13:16" x14ac:dyDescent="0.4">
      <c r="M73">
        <v>71</v>
      </c>
      <c r="N73" s="5">
        <v>100</v>
      </c>
      <c r="O73" s="5">
        <v>10</v>
      </c>
      <c r="P73" s="5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632"/>
  <sheetViews>
    <sheetView topLeftCell="B1" workbookViewId="0">
      <selection activeCell="D1" sqref="D1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18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12</v>
      </c>
    </row>
    <row r="7" spans="2:17" x14ac:dyDescent="0.4">
      <c r="B7" s="1"/>
      <c r="D7" s="2"/>
      <c r="E7" s="2"/>
      <c r="M7">
        <v>0</v>
      </c>
      <c r="N7" s="4">
        <f t="shared" ref="N7:N38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19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20</v>
      </c>
      <c r="M24">
        <v>17</v>
      </c>
      <c r="N24">
        <f t="shared" si="0"/>
        <v>-7.9404854368932045E-4</v>
      </c>
    </row>
    <row r="25" spans="3:14" x14ac:dyDescent="0.4">
      <c r="H25" t="s">
        <v>21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C27" t="s">
        <v>13</v>
      </c>
      <c r="D27" t="s">
        <v>14</v>
      </c>
      <c r="E27" t="s">
        <v>15</v>
      </c>
      <c r="F27" t="s">
        <v>16</v>
      </c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>
        <v>0</v>
      </c>
      <c r="D28" s="3">
        <v>0</v>
      </c>
      <c r="E28" s="3">
        <v>0</v>
      </c>
      <c r="F28" s="3">
        <v>0</v>
      </c>
      <c r="H28">
        <v>0</v>
      </c>
      <c r="I28">
        <v>0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>
        <v>2</v>
      </c>
      <c r="D29" s="3">
        <v>0</v>
      </c>
      <c r="E29" s="3">
        <v>-4.8164135911257998E-5</v>
      </c>
      <c r="F29" s="3">
        <v>-1.6983380976226E-5</v>
      </c>
      <c r="H29">
        <v>2</v>
      </c>
      <c r="I29">
        <v>0</v>
      </c>
      <c r="J29">
        <v>-4.8000000000000001E-5</v>
      </c>
      <c r="K29">
        <v>-1.7E-5</v>
      </c>
      <c r="M29">
        <v>22</v>
      </c>
      <c r="N29">
        <f t="shared" si="0"/>
        <v>-1.3063300970873788E-3</v>
      </c>
    </row>
    <row r="30" spans="3:14" x14ac:dyDescent="0.4">
      <c r="C30" s="3">
        <v>4</v>
      </c>
      <c r="D30" s="3">
        <v>0</v>
      </c>
      <c r="E30" s="3">
        <v>-9.5986295355788003E-5</v>
      </c>
      <c r="F30" s="3">
        <v>-5.1594823471080002E-5</v>
      </c>
      <c r="H30">
        <v>4</v>
      </c>
      <c r="I30">
        <v>0</v>
      </c>
      <c r="J30">
        <v>-9.6000000000000002E-5</v>
      </c>
      <c r="K30">
        <v>-5.1999999999999997E-5</v>
      </c>
      <c r="M30">
        <v>23</v>
      </c>
      <c r="N30">
        <f t="shared" si="0"/>
        <v>-1.4226504854368933E-3</v>
      </c>
    </row>
    <row r="31" spans="3:14" x14ac:dyDescent="0.4">
      <c r="C31" s="3">
        <v>6</v>
      </c>
      <c r="D31" s="3">
        <v>0</v>
      </c>
      <c r="E31" s="3">
        <v>-1.4346647833358999E-4</v>
      </c>
      <c r="F31" s="3">
        <v>-1.0383432748456E-4</v>
      </c>
      <c r="H31">
        <v>6</v>
      </c>
      <c r="I31">
        <v>0</v>
      </c>
      <c r="J31">
        <v>-1.4300000000000001E-4</v>
      </c>
      <c r="K31">
        <v>-1.0399999999999999E-4</v>
      </c>
      <c r="M31">
        <v>24</v>
      </c>
      <c r="N31">
        <f t="shared" si="0"/>
        <v>-1.5434563106796117E-3</v>
      </c>
    </row>
    <row r="32" spans="3:14" x14ac:dyDescent="0.4">
      <c r="C32" s="3">
        <v>8</v>
      </c>
      <c r="D32" s="3">
        <v>0</v>
      </c>
      <c r="E32" s="3">
        <v>-1.9060468484465999E-4</v>
      </c>
      <c r="F32" s="3">
        <v>-1.7370189301667001E-4</v>
      </c>
      <c r="H32">
        <v>8</v>
      </c>
      <c r="I32">
        <v>0</v>
      </c>
      <c r="J32">
        <v>-1.9100000000000001E-4</v>
      </c>
      <c r="K32">
        <v>-1.74E-4</v>
      </c>
      <c r="M32">
        <v>25</v>
      </c>
      <c r="N32">
        <f t="shared" si="0"/>
        <v>-1.6686893203883496E-3</v>
      </c>
    </row>
    <row r="33" spans="3:17" x14ac:dyDescent="0.4">
      <c r="C33" s="3">
        <v>10</v>
      </c>
      <c r="D33" s="3">
        <v>0</v>
      </c>
      <c r="E33" s="3">
        <v>-2.3740091488900001E-4</v>
      </c>
      <c r="F33" s="3">
        <v>-2.6119752006740002E-4</v>
      </c>
      <c r="H33">
        <v>10</v>
      </c>
      <c r="I33">
        <v>0</v>
      </c>
      <c r="J33">
        <v>-2.3699999999999999E-4</v>
      </c>
      <c r="K33">
        <v>-2.61E-4</v>
      </c>
      <c r="M33">
        <v>26</v>
      </c>
      <c r="N33">
        <f t="shared" si="0"/>
        <v>-1.7982912621359224E-3</v>
      </c>
      <c r="Q33" t="s">
        <v>17</v>
      </c>
    </row>
    <row r="34" spans="3:17" x14ac:dyDescent="0.4">
      <c r="C34" s="3">
        <v>12</v>
      </c>
      <c r="D34" s="3">
        <v>0</v>
      </c>
      <c r="E34" s="3">
        <v>-2.8385516846660998E-4</v>
      </c>
      <c r="F34" s="3">
        <v>-3.6632120863676001E-4</v>
      </c>
      <c r="H34">
        <v>12</v>
      </c>
      <c r="I34">
        <v>0</v>
      </c>
      <c r="J34">
        <v>-2.8400000000000002E-4</v>
      </c>
      <c r="K34">
        <v>-3.6600000000000001E-4</v>
      </c>
      <c r="M34">
        <v>27</v>
      </c>
      <c r="N34">
        <f t="shared" si="0"/>
        <v>-1.9322038834951457E-3</v>
      </c>
    </row>
    <row r="35" spans="3:17" x14ac:dyDescent="0.4">
      <c r="C35" s="3">
        <v>14</v>
      </c>
      <c r="D35" s="3">
        <v>0</v>
      </c>
      <c r="E35" s="3">
        <v>-3.2996744557749999E-4</v>
      </c>
      <c r="F35" s="3">
        <v>-4.8907295872474999E-4</v>
      </c>
      <c r="H35">
        <v>14</v>
      </c>
      <c r="I35">
        <v>0</v>
      </c>
      <c r="J35">
        <v>-3.3E-4</v>
      </c>
      <c r="K35">
        <v>-4.8899999999999996E-4</v>
      </c>
      <c r="M35">
        <v>28</v>
      </c>
      <c r="N35">
        <f t="shared" si="0"/>
        <v>-2.0703689320388349E-3</v>
      </c>
    </row>
    <row r="36" spans="3:17" x14ac:dyDescent="0.4">
      <c r="C36" s="3">
        <v>16</v>
      </c>
      <c r="D36" s="3">
        <v>0</v>
      </c>
      <c r="E36" s="3">
        <v>-3.7573774622165002E-4</v>
      </c>
      <c r="F36" s="3">
        <v>-6.2945277033135997E-4</v>
      </c>
      <c r="H36">
        <v>16</v>
      </c>
      <c r="I36">
        <v>0</v>
      </c>
      <c r="J36">
        <v>-3.7599999999999998E-4</v>
      </c>
      <c r="K36">
        <v>-6.29E-4</v>
      </c>
      <c r="M36">
        <v>29</v>
      </c>
      <c r="N36">
        <f t="shared" si="0"/>
        <v>-2.2127281553398059E-3</v>
      </c>
    </row>
    <row r="37" spans="3:17" x14ac:dyDescent="0.4">
      <c r="C37" s="3">
        <v>18</v>
      </c>
      <c r="D37" s="3">
        <v>0</v>
      </c>
      <c r="E37" s="3">
        <v>-4.2116607039908001E-4</v>
      </c>
      <c r="F37" s="3">
        <v>-7.8746064345659999E-4</v>
      </c>
      <c r="H37">
        <v>18</v>
      </c>
      <c r="I37">
        <v>0</v>
      </c>
      <c r="J37">
        <v>-4.2099999999999999E-4</v>
      </c>
      <c r="K37">
        <v>-7.8700000000000005E-4</v>
      </c>
      <c r="M37">
        <v>30</v>
      </c>
      <c r="N37">
        <f t="shared" si="0"/>
        <v>-2.3592233009708738E-3</v>
      </c>
    </row>
    <row r="38" spans="3:17" x14ac:dyDescent="0.4">
      <c r="C38" s="3">
        <v>20</v>
      </c>
      <c r="D38" s="3">
        <v>0</v>
      </c>
      <c r="E38" s="3">
        <v>-4.6625241810977001E-4</v>
      </c>
      <c r="F38" s="3">
        <v>-9.6309657810047004E-4</v>
      </c>
      <c r="H38">
        <v>20</v>
      </c>
      <c r="I38">
        <v>0</v>
      </c>
      <c r="J38">
        <v>-4.66E-4</v>
      </c>
      <c r="K38">
        <v>-9.6299999999999999E-4</v>
      </c>
      <c r="M38">
        <v>31</v>
      </c>
      <c r="N38">
        <f t="shared" si="0"/>
        <v>-2.5097961165048547E-3</v>
      </c>
    </row>
    <row r="39" spans="3:17" x14ac:dyDescent="0.4">
      <c r="C39" s="3">
        <v>0</v>
      </c>
      <c r="D39" s="3">
        <v>1</v>
      </c>
      <c r="E39" s="3">
        <v>0</v>
      </c>
      <c r="F39" s="3">
        <v>0</v>
      </c>
      <c r="H39">
        <v>20</v>
      </c>
      <c r="I39">
        <v>0</v>
      </c>
      <c r="J39">
        <v>-4.66E-4</v>
      </c>
      <c r="K39">
        <v>-9.6299999999999999E-4</v>
      </c>
      <c r="M39">
        <v>32</v>
      </c>
      <c r="N39">
        <f t="shared" ref="N39:N70" si="1">-($O$4/(6*$P$4*$I$21))*(($Q$4 - M39)*($Q$4 - M39)*($Q$4 - M39) - 3*$Q$4*$Q$4*($Q$4 - M39) + 2*$Q$4*$Q$4*$Q$4)</f>
        <v>-2.6643883495145633E-3</v>
      </c>
    </row>
    <row r="40" spans="3:17" x14ac:dyDescent="0.4">
      <c r="C40" s="3">
        <v>2</v>
      </c>
      <c r="D40" s="3">
        <v>1</v>
      </c>
      <c r="E40" s="3">
        <v>-3.8813842792476002E-5</v>
      </c>
      <c r="F40" s="3">
        <v>-1.4505373076067001E-5</v>
      </c>
      <c r="H40">
        <v>22</v>
      </c>
      <c r="I40">
        <v>0</v>
      </c>
      <c r="J40">
        <v>-5.1099999999999995E-4</v>
      </c>
      <c r="K40">
        <v>-1.16E-3</v>
      </c>
      <c r="M40">
        <v>33</v>
      </c>
      <c r="N40">
        <f t="shared" si="1"/>
        <v>-2.8229417475728155E-3</v>
      </c>
    </row>
    <row r="41" spans="3:17" x14ac:dyDescent="0.4">
      <c r="C41" s="3">
        <v>4</v>
      </c>
      <c r="D41" s="3">
        <v>1</v>
      </c>
      <c r="E41" s="3">
        <v>-7.7356877110045994E-5</v>
      </c>
      <c r="F41" s="3">
        <v>-4.6976915540111997E-5</v>
      </c>
      <c r="H41">
        <v>24</v>
      </c>
      <c r="I41">
        <v>0</v>
      </c>
      <c r="J41">
        <v>-5.5400000000000002E-4</v>
      </c>
      <c r="K41">
        <v>-1.3600000000000001E-3</v>
      </c>
      <c r="M41">
        <v>34</v>
      </c>
      <c r="N41">
        <f t="shared" si="1"/>
        <v>-2.9853980582524274E-3</v>
      </c>
    </row>
    <row r="42" spans="3:17" x14ac:dyDescent="0.4">
      <c r="C42" s="3">
        <v>6</v>
      </c>
      <c r="D42" s="3">
        <v>1</v>
      </c>
      <c r="E42" s="3">
        <v>-1.1562910295271E-4</v>
      </c>
      <c r="F42" s="3">
        <v>-9.7414627392133999E-5</v>
      </c>
      <c r="H42">
        <v>26</v>
      </c>
      <c r="I42">
        <v>0</v>
      </c>
      <c r="J42">
        <v>-5.9599999999999996E-4</v>
      </c>
      <c r="K42">
        <v>-1.58E-3</v>
      </c>
      <c r="M42">
        <v>35</v>
      </c>
      <c r="N42">
        <f t="shared" si="1"/>
        <v>-3.1516990291262136E-3</v>
      </c>
    </row>
    <row r="43" spans="3:17" x14ac:dyDescent="0.4">
      <c r="C43" s="3">
        <v>8</v>
      </c>
      <c r="D43" s="3">
        <v>1</v>
      </c>
      <c r="E43" s="3">
        <v>-1.5363052032047001E-4</v>
      </c>
      <c r="F43" s="3">
        <v>-1.6581850863212999E-4</v>
      </c>
      <c r="H43">
        <v>28</v>
      </c>
      <c r="I43">
        <v>0</v>
      </c>
      <c r="J43">
        <v>-6.3599999999999996E-4</v>
      </c>
      <c r="K43">
        <v>-1.82E-3</v>
      </c>
      <c r="M43">
        <v>36</v>
      </c>
      <c r="N43">
        <f t="shared" si="1"/>
        <v>-3.3217864077669905E-3</v>
      </c>
    </row>
    <row r="44" spans="3:17" x14ac:dyDescent="0.4">
      <c r="C44" s="3">
        <v>10</v>
      </c>
      <c r="D44" s="3">
        <v>1</v>
      </c>
      <c r="E44" s="3">
        <v>-1.9136112921332E-4</v>
      </c>
      <c r="F44" s="3">
        <v>-2.5218855926010999E-4</v>
      </c>
      <c r="H44">
        <v>30</v>
      </c>
      <c r="I44">
        <v>0</v>
      </c>
      <c r="J44">
        <v>-6.7599999999999995E-4</v>
      </c>
      <c r="K44">
        <v>-2.0799999999999998E-3</v>
      </c>
      <c r="M44">
        <v>37</v>
      </c>
      <c r="N44">
        <f t="shared" si="1"/>
        <v>-3.4956019417475728E-3</v>
      </c>
    </row>
    <row r="45" spans="3:17" x14ac:dyDescent="0.4">
      <c r="C45" s="3">
        <v>12</v>
      </c>
      <c r="D45" s="3">
        <v>1</v>
      </c>
      <c r="E45" s="3">
        <v>-2.2882092963126999E-4</v>
      </c>
      <c r="F45" s="3">
        <v>-3.5652477927606001E-4</v>
      </c>
      <c r="H45">
        <v>32</v>
      </c>
      <c r="I45">
        <v>0</v>
      </c>
      <c r="J45">
        <v>-7.1400000000000001E-4</v>
      </c>
      <c r="K45">
        <v>-2.3400000000000001E-3</v>
      </c>
      <c r="M45">
        <v>38</v>
      </c>
      <c r="N45">
        <f t="shared" si="1"/>
        <v>-3.6730873786407769E-3</v>
      </c>
    </row>
    <row r="46" spans="3:17" x14ac:dyDescent="0.4">
      <c r="C46" s="3">
        <v>14</v>
      </c>
      <c r="D46" s="3">
        <v>1</v>
      </c>
      <c r="E46" s="3">
        <v>-2.6600992157432E-4</v>
      </c>
      <c r="F46" s="3">
        <v>-4.7882716868000001E-4</v>
      </c>
      <c r="H46">
        <v>34</v>
      </c>
      <c r="I46">
        <v>0</v>
      </c>
      <c r="J46">
        <v>-7.5100000000000004E-4</v>
      </c>
      <c r="K46">
        <v>-2.63E-3</v>
      </c>
      <c r="M46">
        <v>39</v>
      </c>
      <c r="N46">
        <f t="shared" si="1"/>
        <v>-3.8541844660194176E-3</v>
      </c>
    </row>
    <row r="47" spans="3:17" x14ac:dyDescent="0.4">
      <c r="C47" s="3">
        <v>16</v>
      </c>
      <c r="D47" s="3">
        <v>1</v>
      </c>
      <c r="E47" s="3">
        <v>-3.0292810504245E-4</v>
      </c>
      <c r="F47" s="3">
        <v>-6.1909572747191003E-4</v>
      </c>
      <c r="H47">
        <v>36</v>
      </c>
      <c r="I47">
        <v>0</v>
      </c>
      <c r="J47">
        <v>-7.8700000000000005E-4</v>
      </c>
      <c r="K47">
        <v>-2.9299999999999999E-3</v>
      </c>
      <c r="M47">
        <v>40</v>
      </c>
      <c r="N47">
        <f t="shared" si="1"/>
        <v>-4.0388349514563111E-3</v>
      </c>
    </row>
    <row r="48" spans="3:17" x14ac:dyDescent="0.4">
      <c r="C48" s="3">
        <v>18</v>
      </c>
      <c r="D48" s="3">
        <v>1</v>
      </c>
      <c r="E48" s="3">
        <v>-3.3957548003569002E-4</v>
      </c>
      <c r="F48" s="3">
        <v>-7.7733045565178997E-4</v>
      </c>
      <c r="H48">
        <v>38</v>
      </c>
      <c r="I48">
        <v>0</v>
      </c>
      <c r="J48">
        <v>-8.2200000000000003E-4</v>
      </c>
      <c r="K48">
        <v>-3.2399999999999998E-3</v>
      </c>
      <c r="M48">
        <v>41</v>
      </c>
      <c r="N48">
        <f t="shared" si="1"/>
        <v>-4.2269805825242718E-3</v>
      </c>
    </row>
    <row r="49" spans="3:14" x14ac:dyDescent="0.4">
      <c r="C49" s="3">
        <v>20</v>
      </c>
      <c r="D49" s="3">
        <v>1</v>
      </c>
      <c r="E49" s="3">
        <v>-3.7595204655400998E-4</v>
      </c>
      <c r="F49" s="3">
        <v>-9.5353135321965998E-4</v>
      </c>
      <c r="H49">
        <v>40</v>
      </c>
      <c r="I49">
        <v>0</v>
      </c>
      <c r="J49">
        <v>-8.5499999999999997E-4</v>
      </c>
      <c r="K49">
        <v>-3.5699999999999998E-3</v>
      </c>
      <c r="M49">
        <v>42</v>
      </c>
      <c r="N49">
        <f t="shared" si="1"/>
        <v>-4.4185631067961166E-3</v>
      </c>
    </row>
    <row r="50" spans="3:14" x14ac:dyDescent="0.4">
      <c r="C50" s="3">
        <v>0</v>
      </c>
      <c r="D50" s="3">
        <v>2</v>
      </c>
      <c r="E50" s="3">
        <v>0</v>
      </c>
      <c r="F50" s="3">
        <v>0</v>
      </c>
      <c r="H50">
        <v>40</v>
      </c>
      <c r="I50">
        <v>0</v>
      </c>
      <c r="J50">
        <v>-8.5499999999999997E-4</v>
      </c>
      <c r="K50">
        <v>-3.5699999999999998E-3</v>
      </c>
      <c r="M50">
        <v>43</v>
      </c>
      <c r="N50">
        <f t="shared" si="1"/>
        <v>-4.6135242718446604E-3</v>
      </c>
    </row>
    <row r="51" spans="3:14" x14ac:dyDescent="0.4">
      <c r="C51" s="3">
        <v>2</v>
      </c>
      <c r="D51" s="3">
        <v>2</v>
      </c>
      <c r="E51" s="3">
        <v>-2.9462526135370999E-5</v>
      </c>
      <c r="F51" s="3">
        <v>-1.2559104620844001E-5</v>
      </c>
      <c r="H51">
        <v>42</v>
      </c>
      <c r="I51">
        <v>0</v>
      </c>
      <c r="J51">
        <v>-8.8800000000000001E-4</v>
      </c>
      <c r="K51">
        <v>-3.9100000000000003E-3</v>
      </c>
      <c r="M51">
        <v>44</v>
      </c>
      <c r="N51">
        <f t="shared" si="1"/>
        <v>-4.8118058252427185E-3</v>
      </c>
    </row>
    <row r="52" spans="3:14" x14ac:dyDescent="0.4">
      <c r="C52" s="3">
        <v>4</v>
      </c>
      <c r="D52" s="3">
        <v>2</v>
      </c>
      <c r="E52" s="3">
        <v>-5.8725706271599003E-5</v>
      </c>
      <c r="F52" s="3">
        <v>-4.3349625003619003E-5</v>
      </c>
      <c r="H52">
        <v>44</v>
      </c>
      <c r="I52">
        <v>0</v>
      </c>
      <c r="J52">
        <v>-9.19E-4</v>
      </c>
      <c r="K52">
        <v>-4.2599999999999999E-3</v>
      </c>
      <c r="M52">
        <v>45</v>
      </c>
      <c r="N52">
        <f t="shared" si="1"/>
        <v>-5.0133495145631068E-3</v>
      </c>
    </row>
    <row r="53" spans="3:14" x14ac:dyDescent="0.4">
      <c r="C53" s="3">
        <v>6</v>
      </c>
      <c r="D53" s="3">
        <v>2</v>
      </c>
      <c r="E53" s="3">
        <v>-8.7789540408685001E-5</v>
      </c>
      <c r="F53" s="3">
        <v>-9.2371561148325994E-5</v>
      </c>
      <c r="H53">
        <v>46</v>
      </c>
      <c r="I53">
        <v>0</v>
      </c>
      <c r="J53">
        <v>-9.4899999999999997E-4</v>
      </c>
      <c r="K53">
        <v>-4.6299999999999996E-3</v>
      </c>
      <c r="M53">
        <v>46</v>
      </c>
      <c r="N53">
        <f t="shared" si="1"/>
        <v>-5.2180970873786413E-3</v>
      </c>
    </row>
    <row r="54" spans="3:14" x14ac:dyDescent="0.4">
      <c r="C54" s="3">
        <v>8</v>
      </c>
      <c r="D54" s="3">
        <v>2</v>
      </c>
      <c r="E54" s="3">
        <v>-1.1665402854663E-4</v>
      </c>
      <c r="F54" s="3">
        <v>-1.5962491305496001E-4</v>
      </c>
      <c r="H54">
        <v>48</v>
      </c>
      <c r="I54">
        <v>0</v>
      </c>
      <c r="J54">
        <v>-9.7799999999999992E-4</v>
      </c>
      <c r="K54">
        <v>-5.0000000000000001E-3</v>
      </c>
      <c r="M54">
        <v>47</v>
      </c>
      <c r="N54">
        <f t="shared" si="1"/>
        <v>-5.4259902912621363E-3</v>
      </c>
    </row>
    <row r="55" spans="3:14" x14ac:dyDescent="0.4">
      <c r="C55" s="3">
        <v>10</v>
      </c>
      <c r="D55" s="3">
        <v>2</v>
      </c>
      <c r="E55" s="3">
        <v>-1.4531917068542999E-4</v>
      </c>
      <c r="F55" s="3">
        <v>-2.4510968072352998E-4</v>
      </c>
      <c r="H55">
        <v>50</v>
      </c>
      <c r="I55">
        <v>0</v>
      </c>
      <c r="J55">
        <v>-1.01E-3</v>
      </c>
      <c r="K55">
        <v>-5.3800000000000002E-3</v>
      </c>
      <c r="M55">
        <v>48</v>
      </c>
      <c r="N55">
        <f t="shared" si="1"/>
        <v>-5.6369708737864085E-3</v>
      </c>
    </row>
    <row r="56" spans="3:14" x14ac:dyDescent="0.4">
      <c r="C56" s="3">
        <v>12</v>
      </c>
      <c r="D56" s="3">
        <v>2</v>
      </c>
      <c r="E56" s="3">
        <v>-1.7378496682509E-4</v>
      </c>
      <c r="F56" s="3">
        <v>-3.4882586415403997E-4</v>
      </c>
      <c r="H56">
        <v>52</v>
      </c>
      <c r="I56">
        <v>0</v>
      </c>
      <c r="J56">
        <v>-1.0300000000000001E-3</v>
      </c>
      <c r="K56">
        <v>-5.7800000000000004E-3</v>
      </c>
      <c r="M56">
        <v>49</v>
      </c>
      <c r="N56">
        <f t="shared" si="1"/>
        <v>-5.8509805825242723E-3</v>
      </c>
    </row>
    <row r="57" spans="3:14" x14ac:dyDescent="0.4">
      <c r="C57" s="3">
        <v>14</v>
      </c>
      <c r="D57" s="3">
        <v>2</v>
      </c>
      <c r="E57" s="3">
        <v>-2.0205141696560001E-4</v>
      </c>
      <c r="F57" s="3">
        <v>-4.7077346334646998E-4</v>
      </c>
      <c r="H57">
        <v>54</v>
      </c>
      <c r="I57">
        <v>0</v>
      </c>
      <c r="J57">
        <v>-1.06E-3</v>
      </c>
      <c r="K57">
        <v>-6.1799999999999997E-3</v>
      </c>
      <c r="M57">
        <v>50</v>
      </c>
      <c r="N57">
        <f t="shared" si="1"/>
        <v>-6.0679611650485445E-3</v>
      </c>
    </row>
    <row r="58" spans="3:14" x14ac:dyDescent="0.4">
      <c r="C58" s="3">
        <v>16</v>
      </c>
      <c r="D58" s="3">
        <v>2</v>
      </c>
      <c r="E58" s="3">
        <v>-2.3011852110697999E-4</v>
      </c>
      <c r="F58" s="3">
        <v>-6.1095247830083004E-4</v>
      </c>
      <c r="H58">
        <v>56</v>
      </c>
      <c r="I58">
        <v>0</v>
      </c>
      <c r="J58">
        <v>-1.08E-3</v>
      </c>
      <c r="K58">
        <v>-6.6E-3</v>
      </c>
      <c r="M58">
        <v>51</v>
      </c>
      <c r="N58">
        <f t="shared" si="1"/>
        <v>-6.2878543689320393E-3</v>
      </c>
    </row>
    <row r="59" spans="3:14" x14ac:dyDescent="0.4">
      <c r="C59" s="3">
        <v>18</v>
      </c>
      <c r="D59" s="3">
        <v>2</v>
      </c>
      <c r="E59" s="3">
        <v>-2.5798627924921E-4</v>
      </c>
      <c r="F59" s="3">
        <v>-7.6936290901713001E-4</v>
      </c>
      <c r="H59">
        <v>58</v>
      </c>
      <c r="I59">
        <v>0</v>
      </c>
      <c r="J59">
        <v>-1.1100000000000001E-3</v>
      </c>
      <c r="K59">
        <v>-7.0200000000000002E-3</v>
      </c>
      <c r="M59">
        <v>52</v>
      </c>
      <c r="N59">
        <f t="shared" si="1"/>
        <v>-6.5106019417475736E-3</v>
      </c>
    </row>
    <row r="60" spans="3:14" x14ac:dyDescent="0.4">
      <c r="C60" s="3">
        <v>20</v>
      </c>
      <c r="D60" s="3">
        <v>2</v>
      </c>
      <c r="E60" s="3">
        <v>-2.8565469139230001E-4</v>
      </c>
      <c r="F60" s="3">
        <v>-9.4600475549536003E-4</v>
      </c>
      <c r="H60">
        <v>60</v>
      </c>
      <c r="I60">
        <v>0</v>
      </c>
      <c r="J60">
        <v>-1.1299999999999999E-3</v>
      </c>
      <c r="K60">
        <v>-7.4599999999999996E-3</v>
      </c>
      <c r="M60">
        <v>53</v>
      </c>
      <c r="N60">
        <f t="shared" si="1"/>
        <v>-6.7361456310679616E-3</v>
      </c>
    </row>
    <row r="61" spans="3:14" x14ac:dyDescent="0.4">
      <c r="C61" s="3">
        <v>0</v>
      </c>
      <c r="D61" s="3">
        <v>3</v>
      </c>
      <c r="E61" s="3">
        <v>0</v>
      </c>
      <c r="F61" s="3">
        <v>0</v>
      </c>
      <c r="H61">
        <v>60</v>
      </c>
      <c r="I61">
        <v>0</v>
      </c>
      <c r="J61">
        <v>-1.1299999999999999E-3</v>
      </c>
      <c r="K61">
        <v>-7.4599999999999996E-3</v>
      </c>
      <c r="M61">
        <v>54</v>
      </c>
      <c r="N61">
        <f t="shared" si="1"/>
        <v>-6.9644271844660202E-3</v>
      </c>
    </row>
    <row r="62" spans="3:14" x14ac:dyDescent="0.4">
      <c r="C62" s="3">
        <v>2</v>
      </c>
      <c r="D62" s="3">
        <v>3</v>
      </c>
      <c r="E62" s="3">
        <v>-2.0110185939943E-5</v>
      </c>
      <c r="F62" s="3">
        <v>-1.1144575610556E-5</v>
      </c>
      <c r="H62">
        <v>62</v>
      </c>
      <c r="I62">
        <v>0</v>
      </c>
      <c r="J62">
        <v>-1.15E-3</v>
      </c>
      <c r="K62">
        <v>-7.9000000000000008E-3</v>
      </c>
      <c r="M62">
        <v>55</v>
      </c>
      <c r="N62">
        <f t="shared" si="1"/>
        <v>-7.1953883495145636E-3</v>
      </c>
    </row>
    <row r="63" spans="3:14" x14ac:dyDescent="0.4">
      <c r="C63" s="3">
        <v>4</v>
      </c>
      <c r="D63" s="3">
        <v>3</v>
      </c>
      <c r="E63" s="3">
        <v>-4.0092782840446E-5</v>
      </c>
      <c r="F63" s="3">
        <v>-4.0712951861601E-5</v>
      </c>
      <c r="H63">
        <v>64</v>
      </c>
      <c r="I63">
        <v>0</v>
      </c>
      <c r="J63">
        <v>-1.17E-3</v>
      </c>
      <c r="K63">
        <v>-8.3499999999999998E-3</v>
      </c>
      <c r="M63">
        <v>56</v>
      </c>
      <c r="N63">
        <f t="shared" si="1"/>
        <v>-7.4289708737864078E-3</v>
      </c>
    </row>
    <row r="64" spans="3:14" x14ac:dyDescent="0.4">
      <c r="C64" s="3">
        <v>6</v>
      </c>
      <c r="D64" s="3">
        <v>3</v>
      </c>
      <c r="E64" s="3">
        <v>-5.9947790701509002E-5</v>
      </c>
      <c r="F64" s="3">
        <v>-8.8705128753136E-5</v>
      </c>
      <c r="H64">
        <v>66</v>
      </c>
      <c r="I64">
        <v>0</v>
      </c>
      <c r="J64">
        <v>-1.1900000000000001E-3</v>
      </c>
      <c r="K64">
        <v>-8.8100000000000001E-3</v>
      </c>
      <c r="M64">
        <v>57</v>
      </c>
      <c r="N64">
        <f t="shared" si="1"/>
        <v>-7.6651165048543697E-3</v>
      </c>
    </row>
    <row r="65" spans="3:14" x14ac:dyDescent="0.4">
      <c r="C65" s="3">
        <v>8</v>
      </c>
      <c r="D65" s="3">
        <v>3</v>
      </c>
      <c r="E65" s="3">
        <v>-7.9675209523130994E-5</v>
      </c>
      <c r="F65" s="3">
        <v>-1.5512110628515999E-4</v>
      </c>
      <c r="H65">
        <v>68</v>
      </c>
      <c r="I65">
        <v>0</v>
      </c>
      <c r="J65">
        <v>-1.2099999999999999E-3</v>
      </c>
      <c r="K65">
        <v>-9.2700000000000005E-3</v>
      </c>
      <c r="M65">
        <v>58</v>
      </c>
      <c r="N65">
        <f t="shared" si="1"/>
        <v>-7.9037669902912618E-3</v>
      </c>
    </row>
    <row r="66" spans="3:14" x14ac:dyDescent="0.4">
      <c r="C66" s="3">
        <v>10</v>
      </c>
      <c r="D66" s="3">
        <v>3</v>
      </c>
      <c r="E66" s="3">
        <v>-9.9275039305313996E-5</v>
      </c>
      <c r="F66" s="3">
        <v>-2.3996088445767E-4</v>
      </c>
      <c r="H66">
        <v>70</v>
      </c>
      <c r="I66">
        <v>0</v>
      </c>
      <c r="J66">
        <v>-1.23E-3</v>
      </c>
      <c r="K66">
        <v>-9.7400000000000004E-3</v>
      </c>
      <c r="M66">
        <v>59</v>
      </c>
      <c r="N66">
        <f t="shared" si="1"/>
        <v>-8.1448640776699034E-3</v>
      </c>
    </row>
    <row r="67" spans="3:14" x14ac:dyDescent="0.4">
      <c r="C67" s="3">
        <v>12</v>
      </c>
      <c r="D67" s="3">
        <v>3</v>
      </c>
      <c r="E67" s="3">
        <v>-1.1874728004806E-4</v>
      </c>
      <c r="F67" s="3">
        <v>-3.4322446327066997E-4</v>
      </c>
      <c r="H67">
        <v>72</v>
      </c>
      <c r="I67">
        <v>0</v>
      </c>
      <c r="J67">
        <v>-1.24E-3</v>
      </c>
      <c r="K67">
        <v>-1.0200000000000001E-2</v>
      </c>
      <c r="M67">
        <v>60</v>
      </c>
      <c r="N67">
        <f t="shared" si="1"/>
        <v>-8.3883495145631072E-3</v>
      </c>
    </row>
    <row r="68" spans="3:14" x14ac:dyDescent="0.4">
      <c r="C68" s="3">
        <v>14</v>
      </c>
      <c r="D68" s="3">
        <v>3</v>
      </c>
      <c r="E68" s="3">
        <v>-1.3809193175136E-4</v>
      </c>
      <c r="F68" s="3">
        <v>-4.6491184272416002E-4</v>
      </c>
      <c r="H68">
        <v>74</v>
      </c>
      <c r="I68">
        <v>0</v>
      </c>
      <c r="J68">
        <v>-1.2600000000000001E-3</v>
      </c>
      <c r="K68">
        <v>-1.0699999999999999E-2</v>
      </c>
      <c r="M68">
        <v>61</v>
      </c>
      <c r="N68">
        <f t="shared" si="1"/>
        <v>-8.6341650485436891E-3</v>
      </c>
    </row>
    <row r="69" spans="3:14" x14ac:dyDescent="0.4">
      <c r="C69" s="3">
        <v>16</v>
      </c>
      <c r="D69" s="3">
        <v>3</v>
      </c>
      <c r="E69" s="3">
        <v>-1.5730899441522E-4</v>
      </c>
      <c r="F69" s="3">
        <v>-6.0502302281813995E-4</v>
      </c>
      <c r="H69">
        <v>76</v>
      </c>
      <c r="I69">
        <v>0</v>
      </c>
      <c r="J69">
        <v>-1.2700000000000001E-3</v>
      </c>
      <c r="K69">
        <v>-1.12E-2</v>
      </c>
      <c r="M69">
        <v>62</v>
      </c>
      <c r="N69">
        <f t="shared" si="1"/>
        <v>-8.8822524271844668E-3</v>
      </c>
    </row>
    <row r="70" spans="3:14" x14ac:dyDescent="0.4">
      <c r="C70" s="3">
        <v>18</v>
      </c>
      <c r="D70" s="3">
        <v>3</v>
      </c>
      <c r="E70" s="3">
        <v>-1.7639846803964E-4</v>
      </c>
      <c r="F70" s="3">
        <v>-7.6355800355261004E-4</v>
      </c>
      <c r="H70">
        <v>78</v>
      </c>
      <c r="I70">
        <v>0</v>
      </c>
      <c r="J70">
        <v>-1.2899999999999999E-3</v>
      </c>
      <c r="K70">
        <v>-1.17E-2</v>
      </c>
      <c r="M70">
        <v>63</v>
      </c>
      <c r="N70">
        <f t="shared" si="1"/>
        <v>-9.1325533980582529E-3</v>
      </c>
    </row>
    <row r="71" spans="3:14" x14ac:dyDescent="0.4">
      <c r="C71" s="3">
        <v>20</v>
      </c>
      <c r="D71" s="3">
        <v>3</v>
      </c>
      <c r="E71" s="3">
        <v>-1.9536035262461999E-4</v>
      </c>
      <c r="F71" s="3">
        <v>-9.4051678492756995E-4</v>
      </c>
      <c r="H71">
        <v>80</v>
      </c>
      <c r="I71">
        <v>0</v>
      </c>
      <c r="J71">
        <v>-1.2999999999999999E-3</v>
      </c>
      <c r="K71">
        <v>-1.2200000000000001E-2</v>
      </c>
      <c r="M71">
        <v>64</v>
      </c>
      <c r="N71">
        <f t="shared" ref="N71:N102" si="2">-($O$4/(6*$P$4*$I$21))*(($Q$4 - M71)*($Q$4 - M71)*($Q$4 - M71) - 3*$Q$4*$Q$4*($Q$4 - M71) + 2*$Q$4*$Q$4*$Q$4)</f>
        <v>-9.385009708737865E-3</v>
      </c>
    </row>
    <row r="72" spans="3:14" x14ac:dyDescent="0.4">
      <c r="C72" s="3">
        <v>0</v>
      </c>
      <c r="D72" s="3">
        <v>4</v>
      </c>
      <c r="E72" s="3">
        <v>0</v>
      </c>
      <c r="F72" s="3">
        <v>0</v>
      </c>
      <c r="H72">
        <v>80</v>
      </c>
      <c r="I72">
        <v>0</v>
      </c>
      <c r="J72">
        <v>-1.2999999999999999E-3</v>
      </c>
      <c r="K72">
        <v>-1.2200000000000001E-2</v>
      </c>
      <c r="M72">
        <v>65</v>
      </c>
      <c r="N72">
        <f t="shared" si="2"/>
        <v>-9.6395631067961174E-3</v>
      </c>
    </row>
    <row r="73" spans="3:14" x14ac:dyDescent="0.4">
      <c r="C73" s="3">
        <v>2</v>
      </c>
      <c r="D73" s="3">
        <v>4</v>
      </c>
      <c r="E73" s="3">
        <v>-1.0756822206194E-5</v>
      </c>
      <c r="F73" s="3">
        <v>-1.0261786045203999E-5</v>
      </c>
      <c r="H73">
        <v>82</v>
      </c>
      <c r="I73">
        <v>0</v>
      </c>
      <c r="J73">
        <v>-1.31E-3</v>
      </c>
      <c r="K73">
        <v>-1.2699999999999999E-2</v>
      </c>
      <c r="M73">
        <v>66</v>
      </c>
      <c r="N73">
        <f t="shared" si="2"/>
        <v>-9.8961553398058261E-3</v>
      </c>
    </row>
    <row r="74" spans="3:14" x14ac:dyDescent="0.4">
      <c r="C74" s="3">
        <v>4</v>
      </c>
      <c r="D74" s="3">
        <v>4</v>
      </c>
      <c r="E74" s="3">
        <v>-2.1458106816588002E-5</v>
      </c>
      <c r="F74" s="3">
        <v>-3.9066896114058E-5</v>
      </c>
      <c r="H74">
        <v>84</v>
      </c>
      <c r="I74">
        <v>0</v>
      </c>
      <c r="J74">
        <v>-1.32E-3</v>
      </c>
      <c r="K74">
        <v>-1.32E-2</v>
      </c>
      <c r="M74">
        <v>67</v>
      </c>
      <c r="N74">
        <f t="shared" si="2"/>
        <v>-1.0154728155339807E-2</v>
      </c>
    </row>
    <row r="75" spans="3:14" x14ac:dyDescent="0.4">
      <c r="C75" s="3">
        <v>6</v>
      </c>
      <c r="D75" s="3">
        <v>4</v>
      </c>
      <c r="E75" s="3">
        <v>-3.2103853831183999E-5</v>
      </c>
      <c r="F75" s="3">
        <v>-8.6415330206562999E-5</v>
      </c>
      <c r="H75">
        <v>86</v>
      </c>
      <c r="I75">
        <v>0</v>
      </c>
      <c r="J75">
        <v>-1.33E-3</v>
      </c>
      <c r="K75">
        <v>-1.37E-2</v>
      </c>
      <c r="M75">
        <v>68</v>
      </c>
      <c r="N75">
        <f t="shared" si="2"/>
        <v>-1.0415223300970874E-2</v>
      </c>
    </row>
    <row r="76" spans="3:14" x14ac:dyDescent="0.4">
      <c r="C76" s="3">
        <v>8</v>
      </c>
      <c r="D76" s="3">
        <v>4</v>
      </c>
      <c r="E76" s="3">
        <v>-4.2694063249980999E-5</v>
      </c>
      <c r="F76" s="3">
        <v>-1.5230708832272E-4</v>
      </c>
      <c r="H76">
        <v>88</v>
      </c>
      <c r="I76">
        <v>0</v>
      </c>
      <c r="J76">
        <v>-1.33E-3</v>
      </c>
      <c r="K76">
        <v>-1.4200000000000001E-2</v>
      </c>
      <c r="M76">
        <v>69</v>
      </c>
      <c r="N76">
        <f t="shared" si="2"/>
        <v>-1.0677582524271846E-2</v>
      </c>
    </row>
    <row r="77" spans="3:14" x14ac:dyDescent="0.4">
      <c r="C77" s="3">
        <v>10</v>
      </c>
      <c r="D77" s="3">
        <v>4</v>
      </c>
      <c r="E77" s="3">
        <v>-5.3228735072979E-5</v>
      </c>
      <c r="F77" s="3">
        <v>-2.3674217046252001E-4</v>
      </c>
      <c r="H77">
        <v>90</v>
      </c>
      <c r="I77">
        <v>0</v>
      </c>
      <c r="J77">
        <v>-1.34E-3</v>
      </c>
      <c r="K77">
        <v>-1.47E-2</v>
      </c>
      <c r="M77">
        <v>70</v>
      </c>
      <c r="N77">
        <f t="shared" si="2"/>
        <v>-1.0941747572815535E-2</v>
      </c>
    </row>
    <row r="78" spans="3:14" x14ac:dyDescent="0.4">
      <c r="C78" s="3">
        <v>12</v>
      </c>
      <c r="D78" s="3">
        <v>4</v>
      </c>
      <c r="E78" s="3">
        <v>-6.3707869300178003E-5</v>
      </c>
      <c r="F78" s="3">
        <v>-3.3972057662597999E-4</v>
      </c>
      <c r="H78">
        <v>92</v>
      </c>
      <c r="I78">
        <v>0</v>
      </c>
      <c r="J78">
        <v>-1.3500000000000001E-3</v>
      </c>
      <c r="K78">
        <v>-1.5299999999999999E-2</v>
      </c>
      <c r="M78">
        <v>71</v>
      </c>
      <c r="N78">
        <f t="shared" si="2"/>
        <v>-1.1207660194174757E-2</v>
      </c>
    </row>
    <row r="79" spans="3:14" x14ac:dyDescent="0.4">
      <c r="C79" s="3">
        <v>14</v>
      </c>
      <c r="D79" s="3">
        <v>4</v>
      </c>
      <c r="E79" s="3">
        <v>-7.4131465931578E-5</v>
      </c>
      <c r="F79" s="3">
        <v>-4.6124230681307999E-4</v>
      </c>
      <c r="H79">
        <v>94</v>
      </c>
      <c r="I79">
        <v>0</v>
      </c>
      <c r="J79">
        <v>-1.3500000000000001E-3</v>
      </c>
      <c r="K79">
        <v>-1.5800000000000002E-2</v>
      </c>
      <c r="M79">
        <v>72</v>
      </c>
      <c r="N79">
        <f t="shared" si="2"/>
        <v>-1.1475262135922331E-2</v>
      </c>
    </row>
    <row r="80" spans="3:14" x14ac:dyDescent="0.4">
      <c r="C80" s="3">
        <v>16</v>
      </c>
      <c r="D80" s="3">
        <v>4</v>
      </c>
      <c r="E80" s="3">
        <v>-8.4499524967178999E-5</v>
      </c>
      <c r="F80" s="3">
        <v>-6.0130736102383998E-4</v>
      </c>
      <c r="H80">
        <v>96</v>
      </c>
      <c r="I80">
        <v>0</v>
      </c>
      <c r="J80">
        <v>-1.3500000000000001E-3</v>
      </c>
      <c r="K80">
        <v>-1.6299999999999999E-2</v>
      </c>
      <c r="M80">
        <v>73</v>
      </c>
      <c r="N80">
        <f t="shared" si="2"/>
        <v>-1.1744495145631069E-2</v>
      </c>
    </row>
    <row r="81" spans="3:14" x14ac:dyDescent="0.4">
      <c r="C81" s="3">
        <v>18</v>
      </c>
      <c r="D81" s="3">
        <v>4</v>
      </c>
      <c r="E81" s="3">
        <v>-9.4812046406982003E-5</v>
      </c>
      <c r="F81" s="3">
        <v>-7.5991573925824002E-4</v>
      </c>
      <c r="H81">
        <v>98</v>
      </c>
      <c r="I81">
        <v>0</v>
      </c>
      <c r="J81">
        <v>-1.3500000000000001E-3</v>
      </c>
      <c r="K81">
        <v>-1.6799999999999999E-2</v>
      </c>
      <c r="M81">
        <v>74</v>
      </c>
      <c r="N81">
        <f t="shared" si="2"/>
        <v>-1.2015300970873787E-2</v>
      </c>
    </row>
    <row r="82" spans="3:14" x14ac:dyDescent="0.4">
      <c r="C82" s="3">
        <v>20</v>
      </c>
      <c r="D82" s="3">
        <v>4</v>
      </c>
      <c r="E82" s="3">
        <v>-1.0506903025098E-4</v>
      </c>
      <c r="F82" s="3">
        <v>-9.3706744151629995E-4</v>
      </c>
      <c r="H82">
        <v>100</v>
      </c>
      <c r="I82">
        <v>0</v>
      </c>
      <c r="J82">
        <v>-1.3600000000000001E-3</v>
      </c>
      <c r="K82">
        <v>-1.7299999999999999E-2</v>
      </c>
      <c r="M82">
        <v>75</v>
      </c>
      <c r="N82">
        <f t="shared" si="2"/>
        <v>-1.2287621359223302E-2</v>
      </c>
    </row>
    <row r="83" spans="3:14" x14ac:dyDescent="0.4">
      <c r="C83" s="3">
        <v>0</v>
      </c>
      <c r="D83" s="3">
        <v>5</v>
      </c>
      <c r="E83" s="3">
        <v>0</v>
      </c>
      <c r="F83" s="3">
        <v>0</v>
      </c>
      <c r="M83">
        <v>76</v>
      </c>
      <c r="N83">
        <f t="shared" si="2"/>
        <v>-1.2561398058252429E-2</v>
      </c>
    </row>
    <row r="84" spans="3:14" x14ac:dyDescent="0.4">
      <c r="C84" s="3">
        <v>2</v>
      </c>
      <c r="D84" s="3">
        <v>5</v>
      </c>
      <c r="E84" s="3">
        <v>-1.4024349341216E-6</v>
      </c>
      <c r="F84" s="3">
        <v>-9.9107359247875993E-6</v>
      </c>
      <c r="M84">
        <v>77</v>
      </c>
      <c r="N84">
        <f t="shared" si="2"/>
        <v>-1.2836572815533982E-2</v>
      </c>
    </row>
    <row r="85" spans="3:14" x14ac:dyDescent="0.4">
      <c r="C85" s="3">
        <v>4</v>
      </c>
      <c r="D85" s="3">
        <v>5</v>
      </c>
      <c r="E85" s="3">
        <v>-2.8216782000248E-6</v>
      </c>
      <c r="F85" s="3">
        <v>-3.8411457760989998E-5</v>
      </c>
      <c r="M85">
        <v>78</v>
      </c>
      <c r="N85">
        <f t="shared" si="2"/>
        <v>-1.3113087378640777E-2</v>
      </c>
    </row>
    <row r="86" spans="3:14" x14ac:dyDescent="0.4">
      <c r="C86" s="3">
        <v>6</v>
      </c>
      <c r="D86" s="3">
        <v>5</v>
      </c>
      <c r="E86" s="3">
        <v>-4.2577297977095996E-6</v>
      </c>
      <c r="F86" s="3">
        <v>-8.5502165508607005E-5</v>
      </c>
      <c r="M86">
        <v>79</v>
      </c>
      <c r="N86">
        <f t="shared" si="2"/>
        <v>-1.3390883495145632E-2</v>
      </c>
    </row>
    <row r="87" spans="3:14" x14ac:dyDescent="0.4">
      <c r="C87" s="3">
        <v>8</v>
      </c>
      <c r="D87" s="3">
        <v>5</v>
      </c>
      <c r="E87" s="3">
        <v>-5.7105897271761004E-6</v>
      </c>
      <c r="F87" s="3">
        <v>-1.5118285916764E-4</v>
      </c>
      <c r="M87">
        <v>80</v>
      </c>
      <c r="N87">
        <f t="shared" si="2"/>
        <v>-1.366990291262136E-2</v>
      </c>
    </row>
    <row r="88" spans="3:14" x14ac:dyDescent="0.4">
      <c r="C88" s="3">
        <v>10</v>
      </c>
      <c r="D88" s="3">
        <v>5</v>
      </c>
      <c r="E88" s="3">
        <v>-7.1802579884242002E-6</v>
      </c>
      <c r="F88" s="3">
        <v>-2.3545353873809E-4</v>
      </c>
      <c r="M88">
        <v>81</v>
      </c>
      <c r="N88">
        <f t="shared" si="2"/>
        <v>-1.3950087378640778E-2</v>
      </c>
    </row>
    <row r="89" spans="3:14" x14ac:dyDescent="0.4">
      <c r="C89" s="3">
        <v>12</v>
      </c>
      <c r="D89" s="3">
        <v>5</v>
      </c>
      <c r="E89" s="3">
        <v>-8.6667345814539008E-6</v>
      </c>
      <c r="F89" s="3">
        <v>-3.3831420421995002E-4</v>
      </c>
      <c r="M89">
        <v>82</v>
      </c>
      <c r="N89">
        <f t="shared" si="2"/>
        <v>-1.42313786407767E-2</v>
      </c>
    </row>
    <row r="90" spans="3:14" x14ac:dyDescent="0.4">
      <c r="C90" s="3">
        <v>14</v>
      </c>
      <c r="D90" s="3">
        <v>5</v>
      </c>
      <c r="E90" s="3">
        <v>-1.0170019506265E-5</v>
      </c>
      <c r="F90" s="3">
        <v>-4.5976485561322999E-4</v>
      </c>
      <c r="M90">
        <v>83</v>
      </c>
      <c r="N90">
        <f t="shared" si="2"/>
        <v>-1.4513718446601943E-2</v>
      </c>
    </row>
    <row r="91" spans="3:14" x14ac:dyDescent="0.4">
      <c r="C91" s="3">
        <v>16</v>
      </c>
      <c r="D91" s="3">
        <v>5</v>
      </c>
      <c r="E91" s="3">
        <v>-1.1690112762858001E-5</v>
      </c>
      <c r="F91" s="3">
        <v>-5.9980549291792004E-4</v>
      </c>
      <c r="M91">
        <v>84</v>
      </c>
      <c r="N91">
        <f t="shared" si="2"/>
        <v>-1.4797048543689321E-2</v>
      </c>
    </row>
    <row r="92" spans="3:14" x14ac:dyDescent="0.4">
      <c r="C92" s="3">
        <v>18</v>
      </c>
      <c r="D92" s="3">
        <v>5</v>
      </c>
      <c r="E92" s="3">
        <v>-1.3227014351233E-5</v>
      </c>
      <c r="F92" s="3">
        <v>-7.5843611613401996E-4</v>
      </c>
      <c r="M92">
        <v>85</v>
      </c>
      <c r="N92">
        <f t="shared" si="2"/>
        <v>-1.5081310679611652E-2</v>
      </c>
    </row>
    <row r="93" spans="3:14" x14ac:dyDescent="0.4">
      <c r="C93" s="3">
        <v>20</v>
      </c>
      <c r="D93" s="3">
        <v>5</v>
      </c>
      <c r="E93" s="3">
        <v>-1.4780724271389E-5</v>
      </c>
      <c r="F93" s="3">
        <v>-9.3565672526154005E-4</v>
      </c>
      <c r="M93">
        <v>86</v>
      </c>
      <c r="N93">
        <f t="shared" si="2"/>
        <v>-1.5366446601941749E-2</v>
      </c>
    </row>
    <row r="94" spans="3:14" x14ac:dyDescent="0.4">
      <c r="C94" s="3">
        <v>0</v>
      </c>
      <c r="D94" s="3">
        <v>6</v>
      </c>
      <c r="E94" s="3">
        <v>0</v>
      </c>
      <c r="F94" s="3">
        <v>0</v>
      </c>
      <c r="M94">
        <v>87</v>
      </c>
      <c r="N94">
        <f t="shared" si="2"/>
        <v>-1.5652398058252429E-2</v>
      </c>
    </row>
    <row r="95" spans="3:14" x14ac:dyDescent="0.4">
      <c r="C95" s="3">
        <v>2</v>
      </c>
      <c r="D95" s="3">
        <v>6</v>
      </c>
      <c r="E95" s="3">
        <v>7.9529758762727006E-6</v>
      </c>
      <c r="F95" s="3">
        <v>-1.0091425249307E-5</v>
      </c>
      <c r="M95">
        <v>88</v>
      </c>
      <c r="N95">
        <f t="shared" si="2"/>
        <v>-1.5939106796116504E-2</v>
      </c>
    </row>
    <row r="96" spans="3:14" x14ac:dyDescent="0.4">
      <c r="C96" s="3">
        <v>4</v>
      </c>
      <c r="D96" s="3">
        <v>6</v>
      </c>
      <c r="E96" s="3">
        <v>1.5816503009244001E-5</v>
      </c>
      <c r="F96" s="3">
        <v>-3.8746636802396999E-5</v>
      </c>
      <c r="M96">
        <v>89</v>
      </c>
      <c r="N96">
        <f t="shared" si="2"/>
        <v>-1.6226514563106798E-2</v>
      </c>
    </row>
    <row r="97" spans="3:14" x14ac:dyDescent="0.4">
      <c r="C97" s="3">
        <v>6</v>
      </c>
      <c r="D97" s="3">
        <v>6</v>
      </c>
      <c r="E97" s="3">
        <v>2.3590581398914001E-5</v>
      </c>
      <c r="F97" s="3">
        <v>-8.5965634659269997E-5</v>
      </c>
      <c r="M97">
        <v>90</v>
      </c>
      <c r="N97">
        <f t="shared" si="2"/>
        <v>-1.6514563106796117E-2</v>
      </c>
    </row>
    <row r="98" spans="3:14" x14ac:dyDescent="0.4">
      <c r="C98" s="3">
        <v>8</v>
      </c>
      <c r="D98" s="3">
        <v>6</v>
      </c>
      <c r="E98" s="3">
        <v>3.1275211045283003E-5</v>
      </c>
      <c r="F98" s="3">
        <v>-1.5174841881992999E-4</v>
      </c>
      <c r="M98">
        <v>91</v>
      </c>
      <c r="N98">
        <f t="shared" si="2"/>
        <v>-1.6803194174757282E-2</v>
      </c>
    </row>
    <row r="99" spans="3:14" x14ac:dyDescent="0.4">
      <c r="C99" s="3">
        <v>10</v>
      </c>
      <c r="D99" s="3">
        <v>6</v>
      </c>
      <c r="E99" s="3">
        <v>3.8870391948350002E-5</v>
      </c>
      <c r="F99" s="3">
        <v>-2.3609498928436E-4</v>
      </c>
      <c r="M99">
        <v>92</v>
      </c>
      <c r="N99">
        <f t="shared" si="2"/>
        <v>-1.7092349514563107E-2</v>
      </c>
    </row>
    <row r="100" spans="3:14" x14ac:dyDescent="0.4">
      <c r="C100" s="3">
        <v>12</v>
      </c>
      <c r="D100" s="3">
        <v>6</v>
      </c>
      <c r="E100" s="3">
        <v>4.6376124108116001E-5</v>
      </c>
      <c r="F100" s="3">
        <v>-3.3900534605258998E-4</v>
      </c>
      <c r="M100">
        <v>93</v>
      </c>
      <c r="N100">
        <f t="shared" si="2"/>
        <v>-1.7381970873786408E-2</v>
      </c>
    </row>
    <row r="101" spans="3:14" x14ac:dyDescent="0.4">
      <c r="C101" s="3">
        <v>14</v>
      </c>
      <c r="D101" s="3">
        <v>6</v>
      </c>
      <c r="E101" s="3">
        <v>5.3792407524580998E-5</v>
      </c>
      <c r="F101" s="3">
        <v>-4.6047948912459003E-4</v>
      </c>
      <c r="M101">
        <v>94</v>
      </c>
      <c r="N101">
        <f t="shared" si="2"/>
        <v>-1.7672E-2</v>
      </c>
    </row>
    <row r="102" spans="3:14" x14ac:dyDescent="0.4">
      <c r="C102" s="3">
        <v>16</v>
      </c>
      <c r="D102" s="3">
        <v>6</v>
      </c>
      <c r="E102" s="3">
        <v>6.1119242197744006E-5</v>
      </c>
      <c r="F102" s="3">
        <v>-6.0051741850038003E-4</v>
      </c>
      <c r="M102">
        <v>95</v>
      </c>
      <c r="N102">
        <f t="shared" si="2"/>
        <v>-1.79623786407767E-2</v>
      </c>
    </row>
    <row r="103" spans="3:14" x14ac:dyDescent="0.4">
      <c r="C103" s="3">
        <v>18</v>
      </c>
      <c r="D103" s="3">
        <v>6</v>
      </c>
      <c r="E103" s="3">
        <v>6.8356628127605993E-5</v>
      </c>
      <c r="F103" s="3">
        <v>-7.5911913417994997E-4</v>
      </c>
      <c r="M103">
        <v>96</v>
      </c>
      <c r="N103">
        <f t="shared" ref="N103:N107" si="3">-($O$4/(6*$P$4*$I$21))*(($Q$4 - M103)*($Q$4 - M103)*($Q$4 - M103) - 3*$Q$4*$Q$4*($Q$4 - M103) + 2*$Q$4*$Q$4*$Q$4)</f>
        <v>-1.825304854368932E-2</v>
      </c>
    </row>
    <row r="104" spans="3:14" x14ac:dyDescent="0.4">
      <c r="C104" s="3">
        <v>20</v>
      </c>
      <c r="D104" s="3">
        <v>6</v>
      </c>
      <c r="E104" s="3">
        <v>7.5504565314167007E-5</v>
      </c>
      <c r="F104" s="3">
        <v>-9.362846361633E-4</v>
      </c>
      <c r="M104">
        <v>97</v>
      </c>
      <c r="N104">
        <f t="shared" si="3"/>
        <v>-1.854395145631068E-2</v>
      </c>
    </row>
    <row r="105" spans="3:14" x14ac:dyDescent="0.4">
      <c r="C105" s="3">
        <v>0</v>
      </c>
      <c r="D105" s="3">
        <v>7</v>
      </c>
      <c r="E105" s="3">
        <v>0</v>
      </c>
      <c r="F105" s="3">
        <v>0</v>
      </c>
      <c r="M105">
        <v>98</v>
      </c>
      <c r="N105">
        <f t="shared" si="3"/>
        <v>-1.8835029126213595E-2</v>
      </c>
    </row>
    <row r="106" spans="3:14" x14ac:dyDescent="0.4">
      <c r="C106" s="3">
        <v>2</v>
      </c>
      <c r="D106" s="3">
        <v>7</v>
      </c>
      <c r="E106" s="3">
        <v>1.7309410224989001E-5</v>
      </c>
      <c r="F106" s="3">
        <v>-1.0803854018761999E-5</v>
      </c>
      <c r="M106">
        <v>99</v>
      </c>
      <c r="N106">
        <f t="shared" si="3"/>
        <v>-1.9126223300970874E-2</v>
      </c>
    </row>
    <row r="107" spans="3:14" x14ac:dyDescent="0.4">
      <c r="C107" s="3">
        <v>4</v>
      </c>
      <c r="D107" s="3">
        <v>7</v>
      </c>
      <c r="E107" s="3">
        <v>3.4456436811217998E-5</v>
      </c>
      <c r="F107" s="3">
        <v>-4.0072433238278001E-5</v>
      </c>
      <c r="M107">
        <v>100</v>
      </c>
      <c r="N107">
        <f t="shared" si="3"/>
        <v>-1.9417475728155342E-2</v>
      </c>
    </row>
    <row r="108" spans="3:14" x14ac:dyDescent="0.4">
      <c r="C108" s="3">
        <v>6</v>
      </c>
      <c r="D108" s="3">
        <v>7</v>
      </c>
      <c r="E108" s="3">
        <v>5.1441079758686998E-5</v>
      </c>
      <c r="F108" s="3">
        <v>-8.7805737658548994E-5</v>
      </c>
    </row>
    <row r="109" spans="3:14" x14ac:dyDescent="0.4">
      <c r="C109" s="3">
        <v>8</v>
      </c>
      <c r="D109" s="3">
        <v>7</v>
      </c>
      <c r="E109" s="3">
        <v>6.8263339067395993E-5</v>
      </c>
      <c r="F109" s="3">
        <v>-1.5400376727958001E-4</v>
      </c>
    </row>
    <row r="110" spans="3:14" x14ac:dyDescent="0.4">
      <c r="C110" s="3">
        <v>10</v>
      </c>
      <c r="D110" s="3">
        <v>7</v>
      </c>
      <c r="E110" s="3">
        <v>8.4923214737343995E-5</v>
      </c>
      <c r="F110" s="3">
        <v>-2.3866652210136001E-4</v>
      </c>
    </row>
    <row r="111" spans="3:14" x14ac:dyDescent="0.4">
      <c r="C111" s="3">
        <v>12</v>
      </c>
      <c r="D111" s="3">
        <v>7</v>
      </c>
      <c r="E111" s="3">
        <v>1.0142070676853E-4</v>
      </c>
      <c r="F111" s="3">
        <v>-3.4179400212389001E-4</v>
      </c>
    </row>
    <row r="112" spans="3:14" x14ac:dyDescent="0.4">
      <c r="C112" s="3">
        <v>14</v>
      </c>
      <c r="D112" s="3">
        <v>7</v>
      </c>
      <c r="E112" s="3">
        <v>1.1775581516096E-4</v>
      </c>
      <c r="F112" s="3">
        <v>-4.6338620734717999E-4</v>
      </c>
    </row>
    <row r="113" spans="3:6" x14ac:dyDescent="0.4">
      <c r="C113" s="3">
        <v>16</v>
      </c>
      <c r="D113" s="3">
        <v>7</v>
      </c>
      <c r="E113" s="3">
        <v>1.3392853991463E-4</v>
      </c>
      <c r="F113" s="3">
        <v>-6.0344313777123003E-4</v>
      </c>
    </row>
    <row r="114" spans="3:6" x14ac:dyDescent="0.4">
      <c r="C114" s="3">
        <v>18</v>
      </c>
      <c r="D114" s="3">
        <v>7</v>
      </c>
      <c r="E114" s="3">
        <v>1.4993888102953E-4</v>
      </c>
      <c r="F114" s="3">
        <v>-7.6196479339603004E-4</v>
      </c>
    </row>
    <row r="115" spans="3:6" x14ac:dyDescent="0.4">
      <c r="C115" s="3">
        <v>20</v>
      </c>
      <c r="D115" s="3">
        <v>7</v>
      </c>
      <c r="E115" s="3">
        <v>1.6578683850568E-4</v>
      </c>
      <c r="F115" s="3">
        <v>-9.3895117422158002E-4</v>
      </c>
    </row>
    <row r="116" spans="3:6" x14ac:dyDescent="0.4">
      <c r="C116" s="3">
        <v>0</v>
      </c>
      <c r="D116" s="3">
        <v>8</v>
      </c>
      <c r="E116" s="3">
        <v>0</v>
      </c>
      <c r="F116" s="3">
        <v>0</v>
      </c>
    </row>
    <row r="117" spans="3:6" x14ac:dyDescent="0.4">
      <c r="C117" s="3">
        <v>2</v>
      </c>
      <c r="D117" s="3">
        <v>8</v>
      </c>
      <c r="E117" s="3">
        <v>2.6666868112028001E-5</v>
      </c>
      <c r="F117" s="3">
        <v>-1.2048022233151999E-5</v>
      </c>
    </row>
    <row r="118" spans="3:6" x14ac:dyDescent="0.4">
      <c r="C118" s="3">
        <v>4</v>
      </c>
      <c r="D118" s="3">
        <v>8</v>
      </c>
      <c r="E118" s="3">
        <v>5.3098123205897997E-5</v>
      </c>
      <c r="F118" s="3">
        <v>-4.2388847068634997E-5</v>
      </c>
    </row>
    <row r="119" spans="3:6" x14ac:dyDescent="0.4">
      <c r="C119" s="3">
        <v>6</v>
      </c>
      <c r="D119" s="3">
        <v>8</v>
      </c>
      <c r="E119" s="3">
        <v>7.9293765281610002E-5</v>
      </c>
      <c r="F119" s="3">
        <v>-9.1022474506447003E-5</v>
      </c>
    </row>
    <row r="120" spans="3:6" x14ac:dyDescent="0.4">
      <c r="C120" s="3">
        <v>8</v>
      </c>
      <c r="D120" s="3">
        <v>8</v>
      </c>
      <c r="E120" s="3">
        <v>1.0525379433916E-4</v>
      </c>
      <c r="F120" s="3">
        <v>-1.5794890454658999E-4</v>
      </c>
    </row>
    <row r="121" spans="3:6" x14ac:dyDescent="0.4">
      <c r="C121" s="3">
        <v>10</v>
      </c>
      <c r="D121" s="3">
        <v>8</v>
      </c>
      <c r="E121" s="3">
        <v>1.3097821037856E-4</v>
      </c>
      <c r="F121" s="3">
        <v>-2.4316813718906001E-4</v>
      </c>
    </row>
    <row r="122" spans="3:6" x14ac:dyDescent="0.4">
      <c r="C122" s="3">
        <v>12</v>
      </c>
      <c r="D122" s="3">
        <v>8</v>
      </c>
      <c r="E122" s="3">
        <v>1.5646701339978999E-4</v>
      </c>
      <c r="F122" s="3">
        <v>-3.4668017243385998E-4</v>
      </c>
    </row>
    <row r="123" spans="3:6" x14ac:dyDescent="0.4">
      <c r="C123" s="3">
        <v>14</v>
      </c>
      <c r="D123" s="3">
        <v>8</v>
      </c>
      <c r="E123" s="3">
        <v>1.8172020340287E-4</v>
      </c>
      <c r="F123" s="3">
        <v>-4.6848501028099002E-4</v>
      </c>
    </row>
    <row r="124" spans="3:6" x14ac:dyDescent="0.4">
      <c r="C124" s="3">
        <v>16</v>
      </c>
      <c r="D124" s="3">
        <v>8</v>
      </c>
      <c r="E124" s="3">
        <v>2.0673778038779E-4</v>
      </c>
      <c r="F124" s="3">
        <v>-6.0858265073045995E-4</v>
      </c>
    </row>
    <row r="125" spans="3:6" x14ac:dyDescent="0.4">
      <c r="C125" s="3">
        <v>18</v>
      </c>
      <c r="D125" s="3">
        <v>8</v>
      </c>
      <c r="E125" s="3">
        <v>2.3151974435454999E-4</v>
      </c>
      <c r="F125" s="3">
        <v>-7.6697309378224998E-4</v>
      </c>
    </row>
    <row r="126" spans="3:6" x14ac:dyDescent="0.4">
      <c r="C126" s="3">
        <v>20</v>
      </c>
      <c r="D126" s="3">
        <v>8</v>
      </c>
      <c r="E126" s="3">
        <v>2.5606609530316E-4</v>
      </c>
      <c r="F126" s="3">
        <v>-9.4365633943637004E-4</v>
      </c>
    </row>
    <row r="127" spans="3:6" x14ac:dyDescent="0.4">
      <c r="C127" s="3">
        <v>0</v>
      </c>
      <c r="D127" s="3">
        <v>9</v>
      </c>
      <c r="E127" s="3">
        <v>0</v>
      </c>
      <c r="F127" s="3">
        <v>0</v>
      </c>
    </row>
    <row r="128" spans="3:6" x14ac:dyDescent="0.4">
      <c r="C128" s="3">
        <v>2</v>
      </c>
      <c r="D128" s="3">
        <v>9</v>
      </c>
      <c r="E128" s="3">
        <v>3.6025349537388997E-5</v>
      </c>
      <c r="F128" s="3">
        <v>-1.3823929892478001E-5</v>
      </c>
    </row>
    <row r="129" spans="3:6" x14ac:dyDescent="0.4">
      <c r="C129" s="3">
        <v>4</v>
      </c>
      <c r="D129" s="3">
        <v>9</v>
      </c>
      <c r="E129" s="3">
        <v>7.1741562193283005E-5</v>
      </c>
      <c r="F129" s="3">
        <v>-4.5695878293466E-5</v>
      </c>
    </row>
    <row r="130" spans="3:6" x14ac:dyDescent="0.4">
      <c r="C130" s="3">
        <v>6</v>
      </c>
      <c r="D130" s="3">
        <v>9</v>
      </c>
      <c r="E130" s="3">
        <v>1.0714863796768E-4</v>
      </c>
      <c r="F130" s="3">
        <v>-9.5615845202961003E-5</v>
      </c>
    </row>
    <row r="131" spans="3:6" x14ac:dyDescent="0.4">
      <c r="C131" s="3">
        <v>8</v>
      </c>
      <c r="D131" s="3">
        <v>9</v>
      </c>
      <c r="E131" s="3">
        <v>1.4224657686058001E-4</v>
      </c>
      <c r="F131" s="3">
        <v>-1.6358383062097E-4</v>
      </c>
    </row>
    <row r="132" spans="3:6" x14ac:dyDescent="0.4">
      <c r="C132" s="3">
        <v>10</v>
      </c>
      <c r="D132" s="3">
        <v>9</v>
      </c>
      <c r="E132" s="3">
        <v>1.7703537887198999E-4</v>
      </c>
      <c r="F132" s="3">
        <v>-2.4959983454747998E-4</v>
      </c>
    </row>
    <row r="133" spans="3:6" x14ac:dyDescent="0.4">
      <c r="C133" s="3">
        <v>12</v>
      </c>
      <c r="D133" s="3">
        <v>9</v>
      </c>
      <c r="E133" s="3">
        <v>2.1151504400190001E-4</v>
      </c>
      <c r="F133" s="3">
        <v>-3.5366385698249998E-4</v>
      </c>
    </row>
    <row r="134" spans="3:6" x14ac:dyDescent="0.4">
      <c r="C134" s="3">
        <v>14</v>
      </c>
      <c r="D134" s="3">
        <v>9</v>
      </c>
      <c r="E134" s="3">
        <v>2.4568557225031998E-4</v>
      </c>
      <c r="F134" s="3">
        <v>-4.7577589792602998E-4</v>
      </c>
    </row>
    <row r="135" spans="3:6" x14ac:dyDescent="0.4">
      <c r="C135" s="3">
        <v>16</v>
      </c>
      <c r="D135" s="3">
        <v>9</v>
      </c>
      <c r="E135" s="3">
        <v>2.7954696361724002E-4</v>
      </c>
      <c r="F135" s="3">
        <v>-6.1593595737807001E-4</v>
      </c>
    </row>
    <row r="136" spans="3:6" x14ac:dyDescent="0.4">
      <c r="C136" s="3">
        <v>18</v>
      </c>
      <c r="D136" s="3">
        <v>9</v>
      </c>
      <c r="E136" s="3">
        <v>3.1309921810266002E-4</v>
      </c>
      <c r="F136" s="3">
        <v>-7.7414403533861999E-4</v>
      </c>
    </row>
    <row r="137" spans="3:6" x14ac:dyDescent="0.4">
      <c r="C137" s="3">
        <v>20</v>
      </c>
      <c r="D137" s="3">
        <v>9</v>
      </c>
      <c r="E137" s="3">
        <v>3.4634233570658999E-4</v>
      </c>
      <c r="F137" s="3">
        <v>-9.5040013180768001E-4</v>
      </c>
    </row>
    <row r="138" spans="3:6" x14ac:dyDescent="0.4">
      <c r="C138" s="3">
        <v>0</v>
      </c>
      <c r="D138" s="3">
        <v>10</v>
      </c>
      <c r="E138" s="3">
        <v>0</v>
      </c>
      <c r="F138" s="3">
        <v>0</v>
      </c>
    </row>
    <row r="139" spans="3:6" x14ac:dyDescent="0.4">
      <c r="C139" s="3">
        <v>2</v>
      </c>
      <c r="D139" s="3">
        <v>10</v>
      </c>
      <c r="E139" s="3">
        <v>4.5384854501073E-5</v>
      </c>
      <c r="F139" s="3">
        <v>-1.6131576996740001E-5</v>
      </c>
    </row>
    <row r="140" spans="3:6" x14ac:dyDescent="0.4">
      <c r="C140" s="3">
        <v>4</v>
      </c>
      <c r="D140" s="3">
        <v>10</v>
      </c>
      <c r="E140" s="3">
        <v>9.0386753773373998E-5</v>
      </c>
      <c r="F140" s="3">
        <v>-4.9993526912772E-5</v>
      </c>
    </row>
    <row r="141" spans="3:6" x14ac:dyDescent="0.4">
      <c r="C141" s="3">
        <v>6</v>
      </c>
      <c r="D141" s="3">
        <v>10</v>
      </c>
      <c r="E141" s="3">
        <v>1.3500569781689999E-4</v>
      </c>
      <c r="F141" s="3">
        <v>-1.0158584974809001E-4</v>
      </c>
    </row>
    <row r="142" spans="3:6" x14ac:dyDescent="0.4">
      <c r="C142" s="3">
        <v>8</v>
      </c>
      <c r="D142" s="3">
        <v>10</v>
      </c>
      <c r="E142" s="3">
        <v>1.7924168663165999E-4</v>
      </c>
      <c r="F142" s="3">
        <v>-1.7090854550271E-4</v>
      </c>
    </row>
    <row r="143" spans="3:6" x14ac:dyDescent="0.4">
      <c r="C143" s="3">
        <v>10</v>
      </c>
      <c r="D143" s="3">
        <v>10</v>
      </c>
      <c r="E143" s="3">
        <v>2.2309472021763999E-4</v>
      </c>
      <c r="F143" s="3">
        <v>-2.5796161417660998E-4</v>
      </c>
    </row>
    <row r="144" spans="3:6" x14ac:dyDescent="0.4">
      <c r="C144" s="3">
        <v>12</v>
      </c>
      <c r="D144" s="3">
        <v>10</v>
      </c>
      <c r="E144" s="3">
        <v>2.6656479857486E-4</v>
      </c>
      <c r="F144" s="3">
        <v>-3.6274505576980998E-4</v>
      </c>
    </row>
    <row r="145" spans="3:6" x14ac:dyDescent="0.4">
      <c r="C145" s="3">
        <v>14</v>
      </c>
      <c r="D145" s="3">
        <v>10</v>
      </c>
      <c r="E145" s="3">
        <v>3.0965192170329998E-4</v>
      </c>
      <c r="F145" s="3">
        <v>-4.8525887028228999E-4</v>
      </c>
    </row>
    <row r="146" spans="3:6" x14ac:dyDescent="0.4">
      <c r="C146" s="3">
        <v>16</v>
      </c>
      <c r="D146" s="3">
        <v>10</v>
      </c>
      <c r="E146" s="3">
        <v>3.5235608960297002E-4</v>
      </c>
      <c r="F146" s="3">
        <v>-6.2550305771406998E-4</v>
      </c>
    </row>
    <row r="147" spans="3:6" x14ac:dyDescent="0.4">
      <c r="C147" s="3">
        <v>18</v>
      </c>
      <c r="D147" s="3">
        <v>10</v>
      </c>
      <c r="E147" s="3">
        <v>3.9467730227385998E-4</v>
      </c>
      <c r="F147" s="3">
        <v>-7.8347761806513995E-4</v>
      </c>
    </row>
    <row r="148" spans="3:6" x14ac:dyDescent="0.4">
      <c r="C148" s="3">
        <v>20</v>
      </c>
      <c r="D148" s="3">
        <v>10</v>
      </c>
      <c r="E148" s="3">
        <v>4.3661555971598998E-4</v>
      </c>
      <c r="F148" s="3">
        <v>-9.5918255133549998E-4</v>
      </c>
    </row>
    <row r="149" spans="3:6" x14ac:dyDescent="0.4">
      <c r="C149" s="3">
        <v>20</v>
      </c>
      <c r="D149" s="3">
        <v>0</v>
      </c>
      <c r="E149" s="3">
        <v>-4.6625241810977001E-4</v>
      </c>
      <c r="F149" s="3">
        <v>-9.6309657810047004E-4</v>
      </c>
    </row>
    <row r="150" spans="3:6" x14ac:dyDescent="0.4">
      <c r="C150" s="3">
        <v>22</v>
      </c>
      <c r="D150" s="3">
        <v>0</v>
      </c>
      <c r="E150" s="3">
        <v>-5.1056676682343998E-4</v>
      </c>
      <c r="F150" s="3">
        <v>-1.1551601520455E-3</v>
      </c>
    </row>
    <row r="151" spans="3:6" x14ac:dyDescent="0.4">
      <c r="C151" s="3">
        <v>24</v>
      </c>
      <c r="D151" s="3">
        <v>0</v>
      </c>
      <c r="E151" s="3">
        <v>-5.5367909400976998E-4</v>
      </c>
      <c r="F151" s="3">
        <v>-1.3624509430743999E-3</v>
      </c>
    </row>
    <row r="152" spans="3:6" x14ac:dyDescent="0.4">
      <c r="C152" s="3">
        <v>26</v>
      </c>
      <c r="D152" s="3">
        <v>0</v>
      </c>
      <c r="E152" s="3">
        <v>-5.9558939966876997E-4</v>
      </c>
      <c r="F152" s="3">
        <v>-1.584968951187E-3</v>
      </c>
    </row>
    <row r="153" spans="3:6" x14ac:dyDescent="0.4">
      <c r="C153" s="3">
        <v>28</v>
      </c>
      <c r="D153" s="3">
        <v>0</v>
      </c>
      <c r="E153" s="3">
        <v>-6.3629768380042999E-4</v>
      </c>
      <c r="F153" s="3">
        <v>-1.8227141763834001E-3</v>
      </c>
    </row>
    <row r="154" spans="3:6" x14ac:dyDescent="0.4">
      <c r="C154" s="3">
        <v>30</v>
      </c>
      <c r="D154" s="3">
        <v>0</v>
      </c>
      <c r="E154" s="3">
        <v>-6.7580394640476E-4</v>
      </c>
      <c r="F154" s="3">
        <v>-2.0756866186635E-3</v>
      </c>
    </row>
    <row r="155" spans="3:6" x14ac:dyDescent="0.4">
      <c r="C155" s="3">
        <v>32</v>
      </c>
      <c r="D155" s="3">
        <v>0</v>
      </c>
      <c r="E155" s="3">
        <v>-7.1410818748176002E-4</v>
      </c>
      <c r="F155" s="3">
        <v>-2.3438862780274E-3</v>
      </c>
    </row>
    <row r="156" spans="3:6" x14ac:dyDescent="0.4">
      <c r="C156" s="3">
        <v>34</v>
      </c>
      <c r="D156" s="3">
        <v>0</v>
      </c>
      <c r="E156" s="3">
        <v>-7.5121040703141995E-4</v>
      </c>
      <c r="F156" s="3">
        <v>-2.6273131544750999E-3</v>
      </c>
    </row>
    <row r="157" spans="3:6" x14ac:dyDescent="0.4">
      <c r="C157" s="3">
        <v>36</v>
      </c>
      <c r="D157" s="3">
        <v>0</v>
      </c>
      <c r="E157" s="3">
        <v>-7.8711060505374999E-4</v>
      </c>
      <c r="F157" s="3">
        <v>-2.9259672480065999E-3</v>
      </c>
    </row>
    <row r="158" spans="3:6" x14ac:dyDescent="0.4">
      <c r="C158" s="3">
        <v>38</v>
      </c>
      <c r="D158" s="3">
        <v>0</v>
      </c>
      <c r="E158" s="3">
        <v>-8.2180878154875002E-4</v>
      </c>
      <c r="F158" s="3">
        <v>-3.2398485586217999E-3</v>
      </c>
    </row>
    <row r="159" spans="3:6" x14ac:dyDescent="0.4">
      <c r="C159" s="3">
        <v>40</v>
      </c>
      <c r="D159" s="3">
        <v>0</v>
      </c>
      <c r="E159" s="3">
        <v>-8.5530493651640998E-4</v>
      </c>
      <c r="F159" s="3">
        <v>-3.5689570863208001E-3</v>
      </c>
    </row>
    <row r="160" spans="3:6" x14ac:dyDescent="0.4">
      <c r="C160" s="3">
        <v>20</v>
      </c>
      <c r="D160" s="3">
        <v>1</v>
      </c>
      <c r="E160" s="3">
        <v>-3.7595204655402001E-4</v>
      </c>
      <c r="F160" s="3">
        <v>-9.5353135321965998E-4</v>
      </c>
    </row>
    <row r="161" spans="3:6" x14ac:dyDescent="0.4">
      <c r="C161" s="3">
        <v>22</v>
      </c>
      <c r="D161" s="3">
        <v>1</v>
      </c>
      <c r="E161" s="3">
        <v>-4.1171215963333E-4</v>
      </c>
      <c r="F161" s="3">
        <v>-1.1462930211216E-3</v>
      </c>
    </row>
    <row r="162" spans="3:6" x14ac:dyDescent="0.4">
      <c r="C162" s="3">
        <v>24</v>
      </c>
      <c r="D162" s="3">
        <v>1</v>
      </c>
      <c r="E162" s="3">
        <v>-4.4651017430954001E-4</v>
      </c>
      <c r="F162" s="3">
        <v>-1.3542100603038999E-3</v>
      </c>
    </row>
    <row r="163" spans="3:6" x14ac:dyDescent="0.4">
      <c r="C163" s="3">
        <v>26</v>
      </c>
      <c r="D163" s="3">
        <v>1</v>
      </c>
      <c r="E163" s="3">
        <v>-4.8034609058264001E-4</v>
      </c>
      <c r="F163" s="3">
        <v>-1.5772824707664E-3</v>
      </c>
    </row>
    <row r="164" spans="3:6" x14ac:dyDescent="0.4">
      <c r="C164" s="3">
        <v>28</v>
      </c>
      <c r="D164" s="3">
        <v>1</v>
      </c>
      <c r="E164" s="3">
        <v>-5.1321990845264003E-4</v>
      </c>
      <c r="F164" s="3">
        <v>-1.8155102525092E-3</v>
      </c>
    </row>
    <row r="165" spans="3:6" x14ac:dyDescent="0.4">
      <c r="C165" s="3">
        <v>30</v>
      </c>
      <c r="D165" s="3">
        <v>1</v>
      </c>
      <c r="E165" s="3">
        <v>-5.4513162791952E-4</v>
      </c>
      <c r="F165" s="3">
        <v>-2.0688934055321999E-3</v>
      </c>
    </row>
    <row r="166" spans="3:6" x14ac:dyDescent="0.4">
      <c r="C166" s="3">
        <v>32</v>
      </c>
      <c r="D166" s="3">
        <v>1</v>
      </c>
      <c r="E166" s="3">
        <v>-5.7608124898329003E-4</v>
      </c>
      <c r="F166" s="3">
        <v>-2.3374319298356001E-3</v>
      </c>
    </row>
    <row r="167" spans="3:6" x14ac:dyDescent="0.4">
      <c r="C167" s="3">
        <v>34</v>
      </c>
      <c r="D167" s="3">
        <v>1</v>
      </c>
      <c r="E167" s="3">
        <v>-6.0606877164394999E-4</v>
      </c>
      <c r="F167" s="3">
        <v>-2.6211258254191E-3</v>
      </c>
    </row>
    <row r="168" spans="3:6" x14ac:dyDescent="0.4">
      <c r="C168" s="3">
        <v>36</v>
      </c>
      <c r="D168" s="3">
        <v>1</v>
      </c>
      <c r="E168" s="3">
        <v>-6.3509419590149999E-4</v>
      </c>
      <c r="F168" s="3">
        <v>-2.9199750922829998E-3</v>
      </c>
    </row>
    <row r="169" spans="3:6" x14ac:dyDescent="0.4">
      <c r="C169" s="3">
        <v>38</v>
      </c>
      <c r="D169" s="3">
        <v>1</v>
      </c>
      <c r="E169" s="3">
        <v>-6.6315752175594004E-4</v>
      </c>
      <c r="F169" s="3">
        <v>-3.2339797304271E-3</v>
      </c>
    </row>
    <row r="170" spans="3:6" x14ac:dyDescent="0.4">
      <c r="C170" s="3">
        <v>40</v>
      </c>
      <c r="D170" s="3">
        <v>1</v>
      </c>
      <c r="E170" s="3">
        <v>-6.9025874920727003E-4</v>
      </c>
      <c r="F170" s="3">
        <v>-3.5631397398514998E-3</v>
      </c>
    </row>
    <row r="171" spans="3:6" x14ac:dyDescent="0.4">
      <c r="C171" s="3">
        <v>20</v>
      </c>
      <c r="D171" s="3">
        <v>2</v>
      </c>
      <c r="E171" s="3">
        <v>-2.8565469139230001E-4</v>
      </c>
      <c r="F171" s="3">
        <v>-9.4600475549536003E-4</v>
      </c>
    </row>
    <row r="172" spans="3:6" x14ac:dyDescent="0.4">
      <c r="C172" s="3">
        <v>22</v>
      </c>
      <c r="D172" s="3">
        <v>2</v>
      </c>
      <c r="E172" s="3">
        <v>-3.1286192319619001E-4</v>
      </c>
      <c r="F172" s="3">
        <v>-1.1393118728897E-3</v>
      </c>
    </row>
    <row r="173" spans="3:6" x14ac:dyDescent="0.4">
      <c r="C173" s="3">
        <v>24</v>
      </c>
      <c r="D173" s="3">
        <v>2</v>
      </c>
      <c r="E173" s="3">
        <v>-3.3934614032083002E-4</v>
      </c>
      <c r="F173" s="3">
        <v>-1.3477181163542001E-3</v>
      </c>
    </row>
    <row r="174" spans="3:6" x14ac:dyDescent="0.4">
      <c r="C174" s="3">
        <v>26</v>
      </c>
      <c r="D174" s="3">
        <v>2</v>
      </c>
      <c r="E174" s="3">
        <v>-3.6510734276622002E-4</v>
      </c>
      <c r="F174" s="3">
        <v>-1.5712234858890001E-3</v>
      </c>
    </row>
    <row r="175" spans="3:6" x14ac:dyDescent="0.4">
      <c r="C175" s="3">
        <v>28</v>
      </c>
      <c r="D175" s="3">
        <v>2</v>
      </c>
      <c r="E175" s="3">
        <v>-3.9014553053236001E-4</v>
      </c>
      <c r="F175" s="3">
        <v>-1.8098279814940999E-3</v>
      </c>
    </row>
    <row r="176" spans="3:6" x14ac:dyDescent="0.4">
      <c r="C176" s="3">
        <v>30</v>
      </c>
      <c r="D176" s="3">
        <v>2</v>
      </c>
      <c r="E176" s="3">
        <v>-4.1446070361925001E-4</v>
      </c>
      <c r="F176" s="3">
        <v>-2.0635316031693998E-3</v>
      </c>
    </row>
    <row r="177" spans="3:6" x14ac:dyDescent="0.4">
      <c r="C177" s="3">
        <v>32</v>
      </c>
      <c r="D177" s="3">
        <v>2</v>
      </c>
      <c r="E177" s="3">
        <v>-4.3805286202688003E-4</v>
      </c>
      <c r="F177" s="3">
        <v>-2.3323343509149001E-3</v>
      </c>
    </row>
    <row r="178" spans="3:6" x14ac:dyDescent="0.4">
      <c r="C178" s="3">
        <v>34</v>
      </c>
      <c r="D178" s="3">
        <v>2</v>
      </c>
      <c r="E178" s="3">
        <v>-4.6092200575527002E-4</v>
      </c>
      <c r="F178" s="3">
        <v>-2.6162362247306998E-3</v>
      </c>
    </row>
    <row r="179" spans="3:6" x14ac:dyDescent="0.4">
      <c r="C179" s="3">
        <v>36</v>
      </c>
      <c r="D179" s="3">
        <v>2</v>
      </c>
      <c r="E179" s="3">
        <v>-4.8306813480439997E-4</v>
      </c>
      <c r="F179" s="3">
        <v>-2.9152372246167E-3</v>
      </c>
    </row>
    <row r="180" spans="3:6" x14ac:dyDescent="0.4">
      <c r="C180" s="3">
        <v>38</v>
      </c>
      <c r="D180" s="3">
        <v>2</v>
      </c>
      <c r="E180" s="3">
        <v>-5.0449124917427998E-4</v>
      </c>
      <c r="F180" s="3">
        <v>-3.2293373505728998E-3</v>
      </c>
    </row>
    <row r="181" spans="3:6" x14ac:dyDescent="0.4">
      <c r="C181" s="3">
        <v>40</v>
      </c>
      <c r="D181" s="3">
        <v>2</v>
      </c>
      <c r="E181" s="3">
        <v>-5.2519134886491996E-4</v>
      </c>
      <c r="F181" s="3">
        <v>-3.5585366025993998E-3</v>
      </c>
    </row>
    <row r="182" spans="3:6" x14ac:dyDescent="0.4">
      <c r="C182" s="3">
        <v>20</v>
      </c>
      <c r="D182" s="3">
        <v>3</v>
      </c>
      <c r="E182" s="3">
        <v>-1.9536035262461999E-4</v>
      </c>
      <c r="F182" s="3">
        <v>-9.4051678492756995E-4</v>
      </c>
    </row>
    <row r="183" spans="3:6" x14ac:dyDescent="0.4">
      <c r="C183" s="3">
        <v>22</v>
      </c>
      <c r="D183" s="3">
        <v>3</v>
      </c>
      <c r="E183" s="3">
        <v>-2.14016057512E-4</v>
      </c>
      <c r="F183" s="3">
        <v>-1.1342167073496001E-3</v>
      </c>
    </row>
    <row r="184" spans="3:6" x14ac:dyDescent="0.4">
      <c r="C184" s="3">
        <v>24</v>
      </c>
      <c r="D184" s="3">
        <v>3</v>
      </c>
      <c r="E184" s="3">
        <v>-2.3218699204363E-4</v>
      </c>
      <c r="F184" s="3">
        <v>-1.3429751112253999E-3</v>
      </c>
    </row>
    <row r="185" spans="3:6" x14ac:dyDescent="0.4">
      <c r="C185" s="3">
        <v>26</v>
      </c>
      <c r="D185" s="3">
        <v>3</v>
      </c>
      <c r="E185" s="3">
        <v>-2.4987315621948999E-4</v>
      </c>
      <c r="F185" s="3">
        <v>-1.5667919965547999E-3</v>
      </c>
    </row>
    <row r="186" spans="3:6" x14ac:dyDescent="0.4">
      <c r="C186" s="3">
        <v>28</v>
      </c>
      <c r="D186" s="3">
        <v>3</v>
      </c>
      <c r="E186" s="3">
        <v>-2.6707455003959998E-4</v>
      </c>
      <c r="F186" s="3">
        <v>-1.805667363338E-3</v>
      </c>
    </row>
    <row r="187" spans="3:6" x14ac:dyDescent="0.4">
      <c r="C187" s="3">
        <v>30</v>
      </c>
      <c r="D187" s="3">
        <v>3</v>
      </c>
      <c r="E187" s="3">
        <v>-2.8379117350395001E-4</v>
      </c>
      <c r="F187" s="3">
        <v>-2.0596012115748001E-3</v>
      </c>
    </row>
    <row r="188" spans="3:6" x14ac:dyDescent="0.4">
      <c r="C188" s="3">
        <v>32</v>
      </c>
      <c r="D188" s="3">
        <v>3</v>
      </c>
      <c r="E188" s="3">
        <v>-3.0002302661255001E-4</v>
      </c>
      <c r="F188" s="3">
        <v>-2.3285935412654E-3</v>
      </c>
    </row>
    <row r="189" spans="3:6" x14ac:dyDescent="0.4">
      <c r="C189" s="3">
        <v>34</v>
      </c>
      <c r="D189" s="3">
        <v>3</v>
      </c>
      <c r="E189" s="3">
        <v>-3.1577010936537997E-4</v>
      </c>
      <c r="F189" s="3">
        <v>-2.6126443524096999E-3</v>
      </c>
    </row>
    <row r="190" spans="3:6" x14ac:dyDescent="0.4">
      <c r="C190" s="3">
        <v>36</v>
      </c>
      <c r="D190" s="3">
        <v>3</v>
      </c>
      <c r="E190" s="3">
        <v>-3.3103242176246001E-4</v>
      </c>
      <c r="F190" s="3">
        <v>-2.9117536450075998E-3</v>
      </c>
    </row>
    <row r="191" spans="3:6" x14ac:dyDescent="0.4">
      <c r="C191" s="3">
        <v>38</v>
      </c>
      <c r="D191" s="3">
        <v>3</v>
      </c>
      <c r="E191" s="3">
        <v>-3.4580996380377999E-4</v>
      </c>
      <c r="F191" s="3">
        <v>-3.2259214190592999E-3</v>
      </c>
    </row>
    <row r="192" spans="3:6" x14ac:dyDescent="0.4">
      <c r="C192" s="3">
        <v>40</v>
      </c>
      <c r="D192" s="3">
        <v>3</v>
      </c>
      <c r="E192" s="3">
        <v>-3.6010273548934001E-4</v>
      </c>
      <c r="F192" s="3">
        <v>-3.5551476745646002E-3</v>
      </c>
    </row>
    <row r="193" spans="3:6" x14ac:dyDescent="0.4">
      <c r="C193" s="3">
        <v>20</v>
      </c>
      <c r="D193" s="3">
        <v>4</v>
      </c>
      <c r="E193" s="3">
        <v>-1.0506903025098E-4</v>
      </c>
      <c r="F193" s="3">
        <v>-9.3706744151629995E-4</v>
      </c>
    </row>
    <row r="194" spans="3:6" x14ac:dyDescent="0.4">
      <c r="C194" s="3">
        <v>22</v>
      </c>
      <c r="D194" s="3">
        <v>4</v>
      </c>
      <c r="E194" s="3">
        <v>-1.1517456258077001E-4</v>
      </c>
      <c r="F194" s="3">
        <v>-1.1310075245015E-3</v>
      </c>
    </row>
    <row r="195" spans="3:6" x14ac:dyDescent="0.4">
      <c r="C195" s="3">
        <v>24</v>
      </c>
      <c r="D195" s="3">
        <v>4</v>
      </c>
      <c r="E195" s="3">
        <v>-1.2503272947793001E-4</v>
      </c>
      <c r="F195" s="3">
        <v>-1.3399810449173E-3</v>
      </c>
    </row>
    <row r="196" spans="3:6" x14ac:dyDescent="0.4">
      <c r="C196" s="3">
        <v>26</v>
      </c>
      <c r="D196" s="3">
        <v>4</v>
      </c>
      <c r="E196" s="3">
        <v>-1.3464353094245999E-4</v>
      </c>
      <c r="F196" s="3">
        <v>-1.5639880027637999E-3</v>
      </c>
    </row>
    <row r="197" spans="3:6" x14ac:dyDescent="0.4">
      <c r="C197" s="3">
        <v>28</v>
      </c>
      <c r="D197" s="3">
        <v>4</v>
      </c>
      <c r="E197" s="3">
        <v>-1.4400696697436E-4</v>
      </c>
      <c r="F197" s="3">
        <v>-1.803028398041E-3</v>
      </c>
    </row>
    <row r="198" spans="3:6" x14ac:dyDescent="0.4">
      <c r="C198" s="3">
        <v>30</v>
      </c>
      <c r="D198" s="3">
        <v>4</v>
      </c>
      <c r="E198" s="3">
        <v>-1.5312303757362999E-4</v>
      </c>
      <c r="F198" s="3">
        <v>-2.0571022307487E-3</v>
      </c>
    </row>
    <row r="199" spans="3:6" x14ac:dyDescent="0.4">
      <c r="C199" s="3">
        <v>32</v>
      </c>
      <c r="D199" s="3">
        <v>4</v>
      </c>
      <c r="E199" s="3">
        <v>-1.6199174274027001E-4</v>
      </c>
      <c r="F199" s="3">
        <v>-2.3262095008871001E-3</v>
      </c>
    </row>
    <row r="200" spans="3:6" x14ac:dyDescent="0.4">
      <c r="C200" s="3">
        <v>34</v>
      </c>
      <c r="D200" s="3">
        <v>4</v>
      </c>
      <c r="E200" s="3">
        <v>-1.7061308247429E-4</v>
      </c>
      <c r="F200" s="3">
        <v>-2.6103502084562002E-3</v>
      </c>
    </row>
    <row r="201" spans="3:6" x14ac:dyDescent="0.4">
      <c r="C201" s="3">
        <v>36</v>
      </c>
      <c r="D201" s="3">
        <v>4</v>
      </c>
      <c r="E201" s="3">
        <v>-1.7898705677566999E-4</v>
      </c>
      <c r="F201" s="3">
        <v>-2.9095243534559001E-3</v>
      </c>
    </row>
    <row r="202" spans="3:6" x14ac:dyDescent="0.4">
      <c r="C202" s="3">
        <v>38</v>
      </c>
      <c r="D202" s="3">
        <v>4</v>
      </c>
      <c r="E202" s="3">
        <v>-1.8711366564441999E-4</v>
      </c>
      <c r="F202" s="3">
        <v>-3.2237319358862002E-3</v>
      </c>
    </row>
    <row r="203" spans="3:6" x14ac:dyDescent="0.4">
      <c r="C203" s="3">
        <v>40</v>
      </c>
      <c r="D203" s="3">
        <v>4</v>
      </c>
      <c r="E203" s="3">
        <v>-1.9499290908053999E-4</v>
      </c>
      <c r="F203" s="3">
        <v>-3.5529729557471999E-3</v>
      </c>
    </row>
    <row r="204" spans="3:6" x14ac:dyDescent="0.4">
      <c r="C204" s="3">
        <v>20</v>
      </c>
      <c r="D204" s="3">
        <v>5</v>
      </c>
      <c r="E204" s="3">
        <v>-1.4780724271389E-5</v>
      </c>
      <c r="F204" s="3">
        <v>-9.3565672526154005E-4</v>
      </c>
    </row>
    <row r="205" spans="3:6" x14ac:dyDescent="0.4">
      <c r="C205" s="3">
        <v>22</v>
      </c>
      <c r="D205" s="3">
        <v>5</v>
      </c>
      <c r="E205" s="3">
        <v>-1.6337438402503E-5</v>
      </c>
      <c r="F205" s="3">
        <v>-1.1296843243452999E-3</v>
      </c>
    </row>
    <row r="206" spans="3:6" x14ac:dyDescent="0.4">
      <c r="C206" s="3">
        <v>24</v>
      </c>
      <c r="D206" s="3">
        <v>5</v>
      </c>
      <c r="E206" s="3">
        <v>-1.7883352623750001E-5</v>
      </c>
      <c r="F206" s="3">
        <v>-1.3387359174301E-3</v>
      </c>
    </row>
    <row r="207" spans="3:6" x14ac:dyDescent="0.4">
      <c r="C207" s="3">
        <v>26</v>
      </c>
      <c r="D207" s="3">
        <v>5</v>
      </c>
      <c r="E207" s="3">
        <v>-1.9418466935129999E-5</v>
      </c>
      <c r="F207" s="3">
        <v>-1.562811504516E-3</v>
      </c>
    </row>
    <row r="208" spans="3:6" x14ac:dyDescent="0.4">
      <c r="C208" s="3">
        <v>28</v>
      </c>
      <c r="D208" s="3">
        <v>5</v>
      </c>
      <c r="E208" s="3">
        <v>-2.0942781336642999E-5</v>
      </c>
      <c r="F208" s="3">
        <v>-1.801911085603E-3</v>
      </c>
    </row>
    <row r="209" spans="3:6" x14ac:dyDescent="0.4">
      <c r="C209" s="3">
        <v>30</v>
      </c>
      <c r="D209" s="3">
        <v>5</v>
      </c>
      <c r="E209" s="3">
        <v>-2.2456295828289999E-5</v>
      </c>
      <c r="F209" s="3">
        <v>-2.0560346606910002E-3</v>
      </c>
    </row>
    <row r="210" spans="3:6" x14ac:dyDescent="0.4">
      <c r="C210" s="3">
        <v>32</v>
      </c>
      <c r="D210" s="3">
        <v>5</v>
      </c>
      <c r="E210" s="3">
        <v>-2.3959010410070001E-5</v>
      </c>
      <c r="F210" s="3">
        <v>-2.32518222978E-3</v>
      </c>
    </row>
    <row r="211" spans="3:6" x14ac:dyDescent="0.4">
      <c r="C211" s="3">
        <v>34</v>
      </c>
      <c r="D211" s="3">
        <v>5</v>
      </c>
      <c r="E211" s="3">
        <v>-2.5450925081983999E-5</v>
      </c>
      <c r="F211" s="3">
        <v>-2.6093537928702001E-3</v>
      </c>
    </row>
    <row r="212" spans="3:6" x14ac:dyDescent="0.4">
      <c r="C212" s="3">
        <v>36</v>
      </c>
      <c r="D212" s="3">
        <v>5</v>
      </c>
      <c r="E212" s="3">
        <v>-2.6932039844030001E-5</v>
      </c>
      <c r="F212" s="3">
        <v>-2.9085493499614E-3</v>
      </c>
    </row>
    <row r="213" spans="3:6" x14ac:dyDescent="0.4">
      <c r="C213" s="3">
        <v>38</v>
      </c>
      <c r="D213" s="3">
        <v>5</v>
      </c>
      <c r="E213" s="3">
        <v>-2.8402354696210002E-5</v>
      </c>
      <c r="F213" s="3">
        <v>-3.2227689010536002E-3</v>
      </c>
    </row>
    <row r="214" spans="3:6" x14ac:dyDescent="0.4">
      <c r="C214" s="3">
        <v>40</v>
      </c>
      <c r="D214" s="3">
        <v>5</v>
      </c>
      <c r="E214" s="3">
        <v>-2.9861869638522998E-5</v>
      </c>
      <c r="F214" s="3">
        <v>-3.5520124461469E-3</v>
      </c>
    </row>
    <row r="215" spans="3:6" x14ac:dyDescent="0.4">
      <c r="C215" s="3">
        <v>20</v>
      </c>
      <c r="D215" s="3">
        <v>6</v>
      </c>
      <c r="E215" s="3">
        <v>7.5504565314167007E-5</v>
      </c>
      <c r="F215" s="3">
        <v>-9.362846361633E-4</v>
      </c>
    </row>
    <row r="216" spans="3:6" x14ac:dyDescent="0.4">
      <c r="C216" s="3">
        <v>22</v>
      </c>
      <c r="D216" s="3">
        <v>6</v>
      </c>
      <c r="E216" s="3">
        <v>8.2495315022810994E-5</v>
      </c>
      <c r="F216" s="3">
        <v>-1.1302471068809999E-3</v>
      </c>
    </row>
    <row r="217" spans="3:6" x14ac:dyDescent="0.4">
      <c r="C217" s="3">
        <v>24</v>
      </c>
      <c r="D217" s="3">
        <v>6</v>
      </c>
      <c r="E217" s="3">
        <v>8.9261138518925007E-5</v>
      </c>
      <c r="F217" s="3">
        <v>-1.3392397287637001E-3</v>
      </c>
    </row>
    <row r="218" spans="3:6" x14ac:dyDescent="0.4">
      <c r="C218" s="3">
        <v>26</v>
      </c>
      <c r="D218" s="3">
        <v>6</v>
      </c>
      <c r="E218" s="3">
        <v>9.5802035802506998E-5</v>
      </c>
      <c r="F218" s="3">
        <v>-1.5632625018114001E-3</v>
      </c>
    </row>
    <row r="219" spans="3:6" x14ac:dyDescent="0.4">
      <c r="C219" s="3">
        <v>28</v>
      </c>
      <c r="D219" s="3">
        <v>6</v>
      </c>
      <c r="E219" s="3">
        <v>1.0211800687356E-4</v>
      </c>
      <c r="F219" s="3">
        <v>-1.802315426024E-3</v>
      </c>
    </row>
    <row r="220" spans="3:6" x14ac:dyDescent="0.4">
      <c r="C220" s="3">
        <v>30</v>
      </c>
      <c r="D220" s="3">
        <v>6</v>
      </c>
      <c r="E220" s="3">
        <v>1.0820905173208E-4</v>
      </c>
      <c r="F220" s="3">
        <v>-2.0563985014016E-3</v>
      </c>
    </row>
    <row r="221" spans="3:6" x14ac:dyDescent="0.4">
      <c r="C221" s="3">
        <v>32</v>
      </c>
      <c r="D221" s="3">
        <v>6</v>
      </c>
      <c r="E221" s="3">
        <v>1.1407517037807E-4</v>
      </c>
      <c r="F221" s="3">
        <v>-2.3255117279441001E-3</v>
      </c>
    </row>
    <row r="222" spans="3:6" x14ac:dyDescent="0.4">
      <c r="C222" s="3">
        <v>34</v>
      </c>
      <c r="D222" s="3">
        <v>6</v>
      </c>
      <c r="E222" s="3">
        <v>1.1971636281153E-4</v>
      </c>
      <c r="F222" s="3">
        <v>-2.6096551056516998E-3</v>
      </c>
    </row>
    <row r="223" spans="3:6" x14ac:dyDescent="0.4">
      <c r="C223" s="3">
        <v>36</v>
      </c>
      <c r="D223" s="3">
        <v>6</v>
      </c>
      <c r="E223" s="3">
        <v>1.2513262903245001E-4</v>
      </c>
      <c r="F223" s="3">
        <v>-2.9088286345242001E-3</v>
      </c>
    </row>
    <row r="224" spans="3:6" x14ac:dyDescent="0.4">
      <c r="C224" s="3">
        <v>38</v>
      </c>
      <c r="D224" s="3">
        <v>6</v>
      </c>
      <c r="E224" s="3">
        <v>1.3032396904085001E-4</v>
      </c>
      <c r="F224" s="3">
        <v>-3.2230323145616001E-3</v>
      </c>
    </row>
    <row r="225" spans="3:6" x14ac:dyDescent="0.4">
      <c r="C225" s="3">
        <v>40</v>
      </c>
      <c r="D225" s="3">
        <v>6</v>
      </c>
      <c r="E225" s="3">
        <v>1.3529038283670999E-4</v>
      </c>
      <c r="F225" s="3">
        <v>-3.5522661457639999E-3</v>
      </c>
    </row>
    <row r="226" spans="3:6" x14ac:dyDescent="0.4">
      <c r="C226" s="3">
        <v>20</v>
      </c>
      <c r="D226" s="3">
        <v>7</v>
      </c>
      <c r="E226" s="3">
        <v>1.6578683850568E-4</v>
      </c>
      <c r="F226" s="3">
        <v>-9.3895117422158002E-4</v>
      </c>
    </row>
    <row r="227" spans="3:6" x14ac:dyDescent="0.4">
      <c r="C227" s="3">
        <v>22</v>
      </c>
      <c r="D227" s="3">
        <v>7</v>
      </c>
      <c r="E227" s="3">
        <v>1.8132369769517E-4</v>
      </c>
      <c r="F227" s="3">
        <v>-1.1326958721086999E-3</v>
      </c>
    </row>
    <row r="228" spans="3:6" x14ac:dyDescent="0.4">
      <c r="C228" s="3">
        <v>24</v>
      </c>
      <c r="D228" s="3">
        <v>7</v>
      </c>
      <c r="E228" s="3">
        <v>1.9640074395009001E-4</v>
      </c>
      <c r="F228" s="3">
        <v>-1.3414924789181E-3</v>
      </c>
    </row>
    <row r="229" spans="3:6" x14ac:dyDescent="0.4">
      <c r="C229" s="3">
        <v>26</v>
      </c>
      <c r="D229" s="3">
        <v>7</v>
      </c>
      <c r="E229" s="3">
        <v>2.1101797727045001E-4</v>
      </c>
      <c r="F229" s="3">
        <v>-1.5653409946498999E-3</v>
      </c>
    </row>
    <row r="230" spans="3:6" x14ac:dyDescent="0.4">
      <c r="C230" s="3">
        <v>28</v>
      </c>
      <c r="D230" s="3">
        <v>7</v>
      </c>
      <c r="E230" s="3">
        <v>2.2517539765624001E-4</v>
      </c>
      <c r="F230" s="3">
        <v>-1.8042414193041E-3</v>
      </c>
    </row>
    <row r="231" spans="3:6" x14ac:dyDescent="0.4">
      <c r="C231" s="3">
        <v>30</v>
      </c>
      <c r="D231" s="3">
        <v>7</v>
      </c>
      <c r="E231" s="3">
        <v>2.3887300510746999E-4</v>
      </c>
      <c r="F231" s="3">
        <v>-2.0581937528806001E-3</v>
      </c>
    </row>
    <row r="232" spans="3:6" x14ac:dyDescent="0.4">
      <c r="C232" s="3">
        <v>32</v>
      </c>
      <c r="D232" s="3">
        <v>7</v>
      </c>
      <c r="E232" s="3">
        <v>2.5211079962414001E-4</v>
      </c>
      <c r="F232" s="3">
        <v>-2.3271979953795002E-3</v>
      </c>
    </row>
    <row r="233" spans="3:6" x14ac:dyDescent="0.4">
      <c r="C233" s="3">
        <v>34</v>
      </c>
      <c r="D233" s="3">
        <v>7</v>
      </c>
      <c r="E233" s="3">
        <v>2.6488878120624001E-4</v>
      </c>
      <c r="F233" s="3">
        <v>-2.6112541468007E-3</v>
      </c>
    </row>
    <row r="234" spans="3:6" x14ac:dyDescent="0.4">
      <c r="C234" s="3">
        <v>36</v>
      </c>
      <c r="D234" s="3">
        <v>7</v>
      </c>
      <c r="E234" s="3">
        <v>2.7720694985378E-4</v>
      </c>
      <c r="F234" s="3">
        <v>-2.9103622071441999E-3</v>
      </c>
    </row>
    <row r="235" spans="3:6" x14ac:dyDescent="0.4">
      <c r="C235" s="3">
        <v>38</v>
      </c>
      <c r="D235" s="3">
        <v>7</v>
      </c>
      <c r="E235" s="3">
        <v>2.8906530556676002E-4</v>
      </c>
      <c r="F235" s="3">
        <v>-3.2245221764101001E-3</v>
      </c>
    </row>
    <row r="236" spans="3:6" x14ac:dyDescent="0.4">
      <c r="C236" s="3">
        <v>40</v>
      </c>
      <c r="D236" s="3">
        <v>7</v>
      </c>
      <c r="E236" s="3">
        <v>3.0046384834516999E-4</v>
      </c>
      <c r="F236" s="3">
        <v>-3.5537340545983998E-3</v>
      </c>
    </row>
    <row r="237" spans="3:6" x14ac:dyDescent="0.4">
      <c r="C237" s="3">
        <v>20</v>
      </c>
      <c r="D237" s="3">
        <v>8</v>
      </c>
      <c r="E237" s="3">
        <v>2.5606609530316E-4</v>
      </c>
      <c r="F237" s="3">
        <v>-9.4365633943637004E-4</v>
      </c>
    </row>
    <row r="238" spans="3:6" x14ac:dyDescent="0.4">
      <c r="C238" s="3">
        <v>22</v>
      </c>
      <c r="D238" s="3">
        <v>8</v>
      </c>
      <c r="E238" s="3">
        <v>2.8014770961457003E-4</v>
      </c>
      <c r="F238" s="3">
        <v>-1.1370306200283E-3</v>
      </c>
    </row>
    <row r="239" spans="3:6" x14ac:dyDescent="0.4">
      <c r="C239" s="3">
        <v>24</v>
      </c>
      <c r="D239" s="3">
        <v>8</v>
      </c>
      <c r="E239" s="3">
        <v>3.0353546366973999E-4</v>
      </c>
      <c r="F239" s="3">
        <v>-1.3454941678934E-3</v>
      </c>
    </row>
    <row r="240" spans="3:6" x14ac:dyDescent="0.4">
      <c r="C240" s="3">
        <v>26</v>
      </c>
      <c r="D240" s="3">
        <v>8</v>
      </c>
      <c r="E240" s="3">
        <v>3.2622935746868999E-4</v>
      </c>
      <c r="F240" s="3">
        <v>-1.5690469830317E-3</v>
      </c>
    </row>
    <row r="241" spans="3:6" x14ac:dyDescent="0.4">
      <c r="C241" s="3">
        <v>28</v>
      </c>
      <c r="D241" s="3">
        <v>8</v>
      </c>
      <c r="E241" s="3">
        <v>3.4822939101141002E-4</v>
      </c>
      <c r="F241" s="3">
        <v>-1.8076890654432E-3</v>
      </c>
    </row>
    <row r="242" spans="3:6" x14ac:dyDescent="0.4">
      <c r="C242" s="3">
        <v>30</v>
      </c>
      <c r="D242" s="3">
        <v>8</v>
      </c>
      <c r="E242" s="3">
        <v>3.6953556429788998E-4</v>
      </c>
      <c r="F242" s="3">
        <v>-2.0614204151280001E-3</v>
      </c>
    </row>
    <row r="243" spans="3:6" x14ac:dyDescent="0.4">
      <c r="C243" s="3">
        <v>32</v>
      </c>
      <c r="D243" s="3">
        <v>8</v>
      </c>
      <c r="E243" s="3">
        <v>3.9014787732814002E-4</v>
      </c>
      <c r="F243" s="3">
        <v>-2.3302410320859999E-3</v>
      </c>
    </row>
    <row r="244" spans="3:6" x14ac:dyDescent="0.4">
      <c r="C244" s="3">
        <v>34</v>
      </c>
      <c r="D244" s="3">
        <v>8</v>
      </c>
      <c r="E244" s="3">
        <v>4.1006633010216999E-4</v>
      </c>
      <c r="F244" s="3">
        <v>-2.6141509163172E-3</v>
      </c>
    </row>
    <row r="245" spans="3:6" x14ac:dyDescent="0.4">
      <c r="C245" s="3">
        <v>36</v>
      </c>
      <c r="D245" s="3">
        <v>8</v>
      </c>
      <c r="E245" s="3">
        <v>4.2929092261996001E-4</v>
      </c>
      <c r="F245" s="3">
        <v>-2.9131500678216001E-3</v>
      </c>
    </row>
    <row r="246" spans="3:6" x14ac:dyDescent="0.4">
      <c r="C246" s="3">
        <v>38</v>
      </c>
      <c r="D246" s="3">
        <v>8</v>
      </c>
      <c r="E246" s="3">
        <v>4.4782165488151999E-4</v>
      </c>
      <c r="F246" s="3">
        <v>-3.2272384865992001E-3</v>
      </c>
    </row>
    <row r="247" spans="3:6" x14ac:dyDescent="0.4">
      <c r="C247" s="3">
        <v>40</v>
      </c>
      <c r="D247" s="3">
        <v>8</v>
      </c>
      <c r="E247" s="3">
        <v>4.6565852688684999E-4</v>
      </c>
      <c r="F247" s="3">
        <v>-3.5564161726499999E-3</v>
      </c>
    </row>
    <row r="248" spans="3:6" x14ac:dyDescent="0.4">
      <c r="C248" s="3">
        <v>20</v>
      </c>
      <c r="D248" s="3">
        <v>9</v>
      </c>
      <c r="E248" s="3">
        <v>3.4634233570658999E-4</v>
      </c>
      <c r="F248" s="3">
        <v>-9.5040013180768001E-4</v>
      </c>
    </row>
    <row r="249" spans="3:6" x14ac:dyDescent="0.4">
      <c r="C249" s="3">
        <v>22</v>
      </c>
      <c r="D249" s="3">
        <v>9</v>
      </c>
      <c r="E249" s="3">
        <v>3.7896735078101E-4</v>
      </c>
      <c r="F249" s="3">
        <v>-1.1432513506398E-3</v>
      </c>
    </row>
    <row r="250" spans="3:6" x14ac:dyDescent="0.4">
      <c r="C250" s="3">
        <v>24</v>
      </c>
      <c r="D250" s="3">
        <v>9</v>
      </c>
      <c r="E250" s="3">
        <v>4.1066529767788999E-4</v>
      </c>
      <c r="F250" s="3">
        <v>-1.3512447956893999E-3</v>
      </c>
    </row>
    <row r="251" spans="3:6" x14ac:dyDescent="0.4">
      <c r="C251" s="3">
        <v>26</v>
      </c>
      <c r="D251" s="3">
        <v>9</v>
      </c>
      <c r="E251" s="3">
        <v>4.4143617639723999E-4</v>
      </c>
      <c r="F251" s="3">
        <v>-1.5743804669565999E-3</v>
      </c>
    </row>
    <row r="252" spans="3:6" x14ac:dyDescent="0.4">
      <c r="C252" s="3">
        <v>28</v>
      </c>
      <c r="D252" s="3">
        <v>9</v>
      </c>
      <c r="E252" s="3">
        <v>4.7127998693904997E-4</v>
      </c>
      <c r="F252" s="3">
        <v>-1.8126583644414E-3</v>
      </c>
    </row>
    <row r="253" spans="3:6" x14ac:dyDescent="0.4">
      <c r="C253" s="3">
        <v>30</v>
      </c>
      <c r="D253" s="3">
        <v>9</v>
      </c>
      <c r="E253" s="3">
        <v>5.0019672930333003E-4</v>
      </c>
      <c r="F253" s="3">
        <v>-2.0660784881438E-3</v>
      </c>
    </row>
    <row r="254" spans="3:6" x14ac:dyDescent="0.4">
      <c r="C254" s="3">
        <v>32</v>
      </c>
      <c r="D254" s="3">
        <v>9</v>
      </c>
      <c r="E254" s="3">
        <v>5.2818640349008004E-4</v>
      </c>
      <c r="F254" s="3">
        <v>-2.3346408380636998E-3</v>
      </c>
    </row>
    <row r="255" spans="3:6" x14ac:dyDescent="0.4">
      <c r="C255" s="3">
        <v>34</v>
      </c>
      <c r="D255" s="3">
        <v>9</v>
      </c>
      <c r="E255" s="3">
        <v>5.5524900949929996E-4</v>
      </c>
      <c r="F255" s="3">
        <v>-2.6183454142010999E-3</v>
      </c>
    </row>
    <row r="256" spans="3:6" x14ac:dyDescent="0.4">
      <c r="C256" s="3">
        <v>36</v>
      </c>
      <c r="D256" s="3">
        <v>9</v>
      </c>
      <c r="E256" s="3">
        <v>5.8138454733098002E-4</v>
      </c>
      <c r="F256" s="3">
        <v>-2.9171922165561999E-3</v>
      </c>
    </row>
    <row r="257" spans="3:6" x14ac:dyDescent="0.4">
      <c r="C257" s="3">
        <v>38</v>
      </c>
      <c r="D257" s="3">
        <v>9</v>
      </c>
      <c r="E257" s="3">
        <v>6.0659301698512999E-4</v>
      </c>
      <c r="F257" s="3">
        <v>-3.2311812451288001E-3</v>
      </c>
    </row>
    <row r="258" spans="3:6" x14ac:dyDescent="0.4">
      <c r="C258" s="3">
        <v>40</v>
      </c>
      <c r="D258" s="3">
        <v>9</v>
      </c>
      <c r="E258" s="3">
        <v>6.3087441846174E-4</v>
      </c>
      <c r="F258" s="3">
        <v>-3.5603124999189001E-3</v>
      </c>
    </row>
    <row r="259" spans="3:6" x14ac:dyDescent="0.4">
      <c r="C259" s="3">
        <v>20</v>
      </c>
      <c r="D259" s="3">
        <v>10</v>
      </c>
      <c r="E259" s="3">
        <v>4.3661555971598998E-4</v>
      </c>
      <c r="F259" s="3">
        <v>-9.5918255133549998E-4</v>
      </c>
    </row>
    <row r="260" spans="3:6" x14ac:dyDescent="0.4">
      <c r="C260" s="3">
        <v>22</v>
      </c>
      <c r="D260" s="3">
        <v>10</v>
      </c>
      <c r="E260" s="3">
        <v>4.7778262119449E-4</v>
      </c>
      <c r="F260" s="3">
        <v>-1.1513580639432E-3</v>
      </c>
    </row>
    <row r="261" spans="3:6" x14ac:dyDescent="0.4">
      <c r="C261" s="3">
        <v>24</v>
      </c>
      <c r="D261" s="3">
        <v>10</v>
      </c>
      <c r="E261" s="3">
        <v>5.1779024597452001E-4</v>
      </c>
      <c r="F261" s="3">
        <v>-1.3587443623063E-3</v>
      </c>
    </row>
    <row r="262" spans="3:6" x14ac:dyDescent="0.4">
      <c r="C262" s="3">
        <v>26</v>
      </c>
      <c r="D262" s="3">
        <v>10</v>
      </c>
      <c r="E262" s="3">
        <v>5.5663843405607996E-4</v>
      </c>
      <c r="F262" s="3">
        <v>-1.5813414464247999E-3</v>
      </c>
    </row>
    <row r="263" spans="3:6" x14ac:dyDescent="0.4">
      <c r="C263" s="3">
        <v>28</v>
      </c>
      <c r="D263" s="3">
        <v>10</v>
      </c>
      <c r="E263" s="3">
        <v>5.9432718543918003E-4</v>
      </c>
      <c r="F263" s="3">
        <v>-1.8191493162986001E-3</v>
      </c>
    </row>
    <row r="264" spans="3:6" x14ac:dyDescent="0.4">
      <c r="C264" s="3">
        <v>30</v>
      </c>
      <c r="D264" s="3">
        <v>10</v>
      </c>
      <c r="E264" s="3">
        <v>6.3085650012379996E-4</v>
      </c>
      <c r="F264" s="3">
        <v>-2.0721679719278999E-3</v>
      </c>
    </row>
    <row r="265" spans="3:6" x14ac:dyDescent="0.4">
      <c r="C265" s="3">
        <v>32</v>
      </c>
      <c r="D265" s="3">
        <v>10</v>
      </c>
      <c r="E265" s="3">
        <v>6.6622637810995005E-4</v>
      </c>
      <c r="F265" s="3">
        <v>-2.3403974133126E-3</v>
      </c>
    </row>
    <row r="266" spans="3:6" x14ac:dyDescent="0.4">
      <c r="C266" s="3">
        <v>34</v>
      </c>
      <c r="D266" s="3">
        <v>10</v>
      </c>
      <c r="E266" s="3">
        <v>7.0043681939762996E-4</v>
      </c>
      <c r="F266" s="3">
        <v>-2.6238376404526002E-3</v>
      </c>
    </row>
    <row r="267" spans="3:6" x14ac:dyDescent="0.4">
      <c r="C267" s="3">
        <v>36</v>
      </c>
      <c r="D267" s="3">
        <v>10</v>
      </c>
      <c r="E267" s="3">
        <v>7.3348782398685E-4</v>
      </c>
      <c r="F267" s="3">
        <v>-2.9224886533481E-3</v>
      </c>
    </row>
    <row r="268" spans="3:6" x14ac:dyDescent="0.4">
      <c r="C268" s="3">
        <v>38</v>
      </c>
      <c r="D268" s="3">
        <v>10</v>
      </c>
      <c r="E268" s="3">
        <v>7.6537939187759001E-4</v>
      </c>
      <c r="F268" s="3">
        <v>-3.2363504519988999E-3</v>
      </c>
    </row>
    <row r="269" spans="3:6" x14ac:dyDescent="0.4">
      <c r="C269" s="3">
        <v>40</v>
      </c>
      <c r="D269" s="3">
        <v>10</v>
      </c>
      <c r="E269" s="3">
        <v>7.9611152306985995E-4</v>
      </c>
      <c r="F269" s="3">
        <v>-3.5654230364051001E-3</v>
      </c>
    </row>
    <row r="270" spans="3:6" x14ac:dyDescent="0.4">
      <c r="C270" s="3">
        <v>40</v>
      </c>
      <c r="D270" s="3">
        <v>0</v>
      </c>
      <c r="E270" s="3">
        <v>-8.5530493651640998E-4</v>
      </c>
      <c r="F270" s="3">
        <v>-3.5689570863208001E-3</v>
      </c>
    </row>
    <row r="271" spans="3:6" x14ac:dyDescent="0.4">
      <c r="C271" s="3">
        <v>42</v>
      </c>
      <c r="D271" s="3">
        <v>0</v>
      </c>
      <c r="E271" s="3">
        <v>-8.8766867402965001E-4</v>
      </c>
      <c r="F271" s="3">
        <v>-3.9108965803785999E-3</v>
      </c>
    </row>
    <row r="272" spans="3:6" x14ac:dyDescent="0.4">
      <c r="C272" s="3">
        <v>44</v>
      </c>
      <c r="D272" s="3">
        <v>0</v>
      </c>
      <c r="E272" s="3">
        <v>-9.1896959816135004E-4</v>
      </c>
      <c r="F272" s="3">
        <v>-4.2632707900701998E-3</v>
      </c>
    </row>
    <row r="273" spans="3:6" x14ac:dyDescent="0.4">
      <c r="C273" s="3">
        <v>46</v>
      </c>
      <c r="D273" s="3">
        <v>0</v>
      </c>
      <c r="E273" s="3">
        <v>-9.4920770891153004E-4</v>
      </c>
      <c r="F273" s="3">
        <v>-4.6260797153956004E-3</v>
      </c>
    </row>
    <row r="274" spans="3:6" x14ac:dyDescent="0.4">
      <c r="C274" s="3">
        <v>48</v>
      </c>
      <c r="D274" s="3">
        <v>0</v>
      </c>
      <c r="E274" s="3">
        <v>-9.7838300628016995E-4</v>
      </c>
      <c r="F274" s="3">
        <v>-4.9993233563547998E-3</v>
      </c>
    </row>
    <row r="275" spans="3:6" x14ac:dyDescent="0.4">
      <c r="C275" s="3">
        <v>50</v>
      </c>
      <c r="D275" s="3">
        <v>0</v>
      </c>
      <c r="E275" s="3">
        <v>-1.0064954902672999E-3</v>
      </c>
      <c r="F275" s="3">
        <v>-5.3830017129477999E-3</v>
      </c>
    </row>
    <row r="276" spans="3:6" x14ac:dyDescent="0.4">
      <c r="C276" s="3">
        <v>52</v>
      </c>
      <c r="D276" s="3">
        <v>0</v>
      </c>
      <c r="E276" s="3">
        <v>-1.0335451608728999E-3</v>
      </c>
      <c r="F276" s="3">
        <v>-5.7771147851744999E-3</v>
      </c>
    </row>
    <row r="277" spans="3:6" x14ac:dyDescent="0.4">
      <c r="C277" s="3">
        <v>54</v>
      </c>
      <c r="D277" s="3">
        <v>0</v>
      </c>
      <c r="E277" s="3">
        <v>-1.059532018097E-3</v>
      </c>
      <c r="F277" s="3">
        <v>-6.1816625730352001E-3</v>
      </c>
    </row>
    <row r="278" spans="3:6" x14ac:dyDescent="0.4">
      <c r="C278" s="3">
        <v>56</v>
      </c>
      <c r="D278" s="3">
        <v>0</v>
      </c>
      <c r="E278" s="3">
        <v>-1.0844560619395001E-3</v>
      </c>
      <c r="F278" s="3">
        <v>-6.5966450765296003E-3</v>
      </c>
    </row>
    <row r="279" spans="3:6" x14ac:dyDescent="0.4">
      <c r="C279" s="3">
        <v>58</v>
      </c>
      <c r="D279" s="3">
        <v>0</v>
      </c>
      <c r="E279" s="3">
        <v>-1.1083172924005E-3</v>
      </c>
      <c r="F279" s="3">
        <v>-7.0220622956578002E-3</v>
      </c>
    </row>
    <row r="280" spans="3:6" x14ac:dyDescent="0.4">
      <c r="C280" s="3">
        <v>60</v>
      </c>
      <c r="D280" s="3">
        <v>0</v>
      </c>
      <c r="E280" s="3">
        <v>-1.13111570948E-3</v>
      </c>
      <c r="F280" s="3">
        <v>-7.4579142304197999E-3</v>
      </c>
    </row>
    <row r="281" spans="3:6" x14ac:dyDescent="0.4">
      <c r="C281" s="3">
        <v>40</v>
      </c>
      <c r="D281" s="3">
        <v>1</v>
      </c>
      <c r="E281" s="3">
        <v>-6.9025874920727003E-4</v>
      </c>
      <c r="F281" s="3">
        <v>-3.5631397398514998E-3</v>
      </c>
    </row>
    <row r="282" spans="3:6" x14ac:dyDescent="0.4">
      <c r="C282" s="3">
        <v>42</v>
      </c>
      <c r="D282" s="3">
        <v>1</v>
      </c>
      <c r="E282" s="3">
        <v>-7.1644700821021001E-4</v>
      </c>
      <c r="F282" s="3">
        <v>-3.9051088950983002E-3</v>
      </c>
    </row>
    <row r="283" spans="3:6" x14ac:dyDescent="0.4">
      <c r="C283" s="3">
        <v>44</v>
      </c>
      <c r="D283" s="3">
        <v>1</v>
      </c>
      <c r="E283" s="3">
        <v>-7.4177142871946001E-4</v>
      </c>
      <c r="F283" s="3">
        <v>-4.2575409707099002E-3</v>
      </c>
    </row>
    <row r="284" spans="3:6" x14ac:dyDescent="0.4">
      <c r="C284" s="3">
        <v>46</v>
      </c>
      <c r="D284" s="3">
        <v>1</v>
      </c>
      <c r="E284" s="3">
        <v>-7.6623201073502002E-4</v>
      </c>
      <c r="F284" s="3">
        <v>-4.6204359666861998E-3</v>
      </c>
    </row>
    <row r="285" spans="3:6" x14ac:dyDescent="0.4">
      <c r="C285" s="3">
        <v>48</v>
      </c>
      <c r="D285" s="3">
        <v>1</v>
      </c>
      <c r="E285" s="3">
        <v>-7.8982875425690001E-4</v>
      </c>
      <c r="F285" s="3">
        <v>-4.9937938830271998E-3</v>
      </c>
    </row>
    <row r="286" spans="3:6" x14ac:dyDescent="0.4">
      <c r="C286" s="3">
        <v>50</v>
      </c>
      <c r="D286" s="3">
        <v>1</v>
      </c>
      <c r="E286" s="3">
        <v>-8.1256165928509998E-4</v>
      </c>
      <c r="F286" s="3">
        <v>-5.3776147197329002E-3</v>
      </c>
    </row>
    <row r="287" spans="3:6" x14ac:dyDescent="0.4">
      <c r="C287" s="3">
        <v>52</v>
      </c>
      <c r="D287" s="3">
        <v>1</v>
      </c>
      <c r="E287" s="3">
        <v>-8.344307258196E-4</v>
      </c>
      <c r="F287" s="3">
        <v>-5.7718984768033001E-3</v>
      </c>
    </row>
    <row r="288" spans="3:6" x14ac:dyDescent="0.4">
      <c r="C288" s="3">
        <v>54</v>
      </c>
      <c r="D288" s="3">
        <v>1</v>
      </c>
      <c r="E288" s="3">
        <v>-8.5543595386042997E-4</v>
      </c>
      <c r="F288" s="3">
        <v>-6.1766451542384004E-3</v>
      </c>
    </row>
    <row r="289" spans="3:6" x14ac:dyDescent="0.4">
      <c r="C289" s="3">
        <v>56</v>
      </c>
      <c r="D289" s="3">
        <v>1</v>
      </c>
      <c r="E289" s="3">
        <v>-8.7557734340756995E-4</v>
      </c>
      <c r="F289" s="3">
        <v>-6.5918547520382002E-3</v>
      </c>
    </row>
    <row r="290" spans="3:6" x14ac:dyDescent="0.4">
      <c r="C290" s="3">
        <v>58</v>
      </c>
      <c r="D290" s="3">
        <v>1</v>
      </c>
      <c r="E290" s="3">
        <v>-8.9485489446101995E-4</v>
      </c>
      <c r="F290" s="3">
        <v>-7.0175272702026996E-3</v>
      </c>
    </row>
    <row r="291" spans="3:6" x14ac:dyDescent="0.4">
      <c r="C291" s="3">
        <v>60</v>
      </c>
      <c r="D291" s="3">
        <v>1</v>
      </c>
      <c r="E291" s="3">
        <v>-9.1326860702079004E-4</v>
      </c>
      <c r="F291" s="3">
        <v>-7.453662708732E-3</v>
      </c>
    </row>
    <row r="292" spans="3:6" x14ac:dyDescent="0.4">
      <c r="C292" s="3">
        <v>40</v>
      </c>
      <c r="D292" s="3">
        <v>2</v>
      </c>
      <c r="E292" s="3">
        <v>-5.2519134886491996E-4</v>
      </c>
      <c r="F292" s="3">
        <v>-3.5585366025993998E-3</v>
      </c>
    </row>
    <row r="293" spans="3:6" x14ac:dyDescent="0.4">
      <c r="C293" s="3">
        <v>42</v>
      </c>
      <c r="D293" s="3">
        <v>2</v>
      </c>
      <c r="E293" s="3">
        <v>-5.4519826315492005E-4</v>
      </c>
      <c r="F293" s="3">
        <v>-3.9005281011651001E-3</v>
      </c>
    </row>
    <row r="294" spans="3:6" x14ac:dyDescent="0.4">
      <c r="C294" s="3">
        <v>44</v>
      </c>
      <c r="D294" s="3">
        <v>2</v>
      </c>
      <c r="E294" s="3">
        <v>-5.6454182132290997E-4</v>
      </c>
      <c r="F294" s="3">
        <v>-4.2530049667390997E-3</v>
      </c>
    </row>
    <row r="295" spans="3:6" x14ac:dyDescent="0.4">
      <c r="C295" s="3">
        <v>46</v>
      </c>
      <c r="D295" s="3">
        <v>2</v>
      </c>
      <c r="E295" s="3">
        <v>-5.8322202336887996E-4</v>
      </c>
      <c r="F295" s="3">
        <v>-4.6159671993211996E-3</v>
      </c>
    </row>
    <row r="296" spans="3:6" x14ac:dyDescent="0.4">
      <c r="C296" s="3">
        <v>48</v>
      </c>
      <c r="D296" s="3">
        <v>2</v>
      </c>
      <c r="E296" s="3">
        <v>-6.0123886929284998E-4</v>
      </c>
      <c r="F296" s="3">
        <v>-4.9894147989114996E-3</v>
      </c>
    </row>
    <row r="297" spans="3:6" x14ac:dyDescent="0.4">
      <c r="C297" s="3">
        <v>50</v>
      </c>
      <c r="D297" s="3">
        <v>2</v>
      </c>
      <c r="E297" s="3">
        <v>-6.1859235909481004E-4</v>
      </c>
      <c r="F297" s="3">
        <v>-5.3733477655101003E-3</v>
      </c>
    </row>
    <row r="298" spans="3:6" x14ac:dyDescent="0.4">
      <c r="C298" s="3">
        <v>52</v>
      </c>
      <c r="D298" s="3">
        <v>2</v>
      </c>
      <c r="E298" s="3">
        <v>-6.3528249277474997E-4</v>
      </c>
      <c r="F298" s="3">
        <v>-5.7677660991168004E-3</v>
      </c>
    </row>
    <row r="299" spans="3:6" x14ac:dyDescent="0.4">
      <c r="C299" s="3">
        <v>54</v>
      </c>
      <c r="D299" s="3">
        <v>2</v>
      </c>
      <c r="E299" s="3">
        <v>-6.5130927033268005E-4</v>
      </c>
      <c r="F299" s="3">
        <v>-6.1726697997318003E-3</v>
      </c>
    </row>
    <row r="300" spans="3:6" x14ac:dyDescent="0.4">
      <c r="C300" s="3">
        <v>56</v>
      </c>
      <c r="D300" s="3">
        <v>2</v>
      </c>
      <c r="E300" s="3">
        <v>-6.6667269176861005E-4</v>
      </c>
      <c r="F300" s="3">
        <v>-6.5880588673550003E-3</v>
      </c>
    </row>
    <row r="301" spans="3:6" x14ac:dyDescent="0.4">
      <c r="C301" s="3">
        <v>58</v>
      </c>
      <c r="D301" s="3">
        <v>2</v>
      </c>
      <c r="E301" s="3">
        <v>-6.8137275708252002E-4</v>
      </c>
      <c r="F301" s="3">
        <v>-7.0139333019862997E-3</v>
      </c>
    </row>
    <row r="302" spans="3:6" x14ac:dyDescent="0.4">
      <c r="C302" s="3">
        <v>60</v>
      </c>
      <c r="D302" s="3">
        <v>2</v>
      </c>
      <c r="E302" s="3">
        <v>-6.9540946627442003E-4</v>
      </c>
      <c r="F302" s="3">
        <v>-7.4502931036258997E-3</v>
      </c>
    </row>
    <row r="303" spans="3:6" x14ac:dyDescent="0.4">
      <c r="C303" s="3">
        <v>40</v>
      </c>
      <c r="D303" s="3">
        <v>3</v>
      </c>
      <c r="E303" s="3">
        <v>-3.6010273548934001E-4</v>
      </c>
      <c r="F303" s="3">
        <v>-3.5551476745646002E-3</v>
      </c>
    </row>
    <row r="304" spans="3:6" x14ac:dyDescent="0.4">
      <c r="C304" s="3">
        <v>42</v>
      </c>
      <c r="D304" s="3">
        <v>3</v>
      </c>
      <c r="E304" s="3">
        <v>-3.7392243886376998E-4</v>
      </c>
      <c r="F304" s="3">
        <v>-3.8971541985789999E-3</v>
      </c>
    </row>
    <row r="305" spans="3:6" x14ac:dyDescent="0.4">
      <c r="C305" s="3">
        <v>44</v>
      </c>
      <c r="D305" s="3">
        <v>3</v>
      </c>
      <c r="E305" s="3">
        <v>-3.8728077597169E-4</v>
      </c>
      <c r="F305" s="3">
        <v>-4.2496627781577001E-3</v>
      </c>
    </row>
    <row r="306" spans="3:6" x14ac:dyDescent="0.4">
      <c r="C306" s="3">
        <v>46</v>
      </c>
      <c r="D306" s="3">
        <v>3</v>
      </c>
      <c r="E306" s="3">
        <v>-4.0017774681310998E-4</v>
      </c>
      <c r="F306" s="3">
        <v>-4.6126734133005998E-3</v>
      </c>
    </row>
    <row r="307" spans="3:6" x14ac:dyDescent="0.4">
      <c r="C307" s="3">
        <v>48</v>
      </c>
      <c r="D307" s="3">
        <v>3</v>
      </c>
      <c r="E307" s="3">
        <v>-4.1261335138802001E-4</v>
      </c>
      <c r="F307" s="3">
        <v>-4.9861861040078996E-3</v>
      </c>
    </row>
    <row r="308" spans="3:6" x14ac:dyDescent="0.4">
      <c r="C308" s="3">
        <v>50</v>
      </c>
      <c r="D308" s="3">
        <v>3</v>
      </c>
      <c r="E308" s="3">
        <v>-4.2458758969643001E-4</v>
      </c>
      <c r="F308" s="3">
        <v>-5.3702008502794002E-3</v>
      </c>
    </row>
    <row r="309" spans="3:6" x14ac:dyDescent="0.4">
      <c r="C309" s="3">
        <v>52</v>
      </c>
      <c r="D309" s="3">
        <v>3</v>
      </c>
      <c r="E309" s="3">
        <v>-4.3610046173833E-4</v>
      </c>
      <c r="F309" s="3">
        <v>-5.7647176521152003E-3</v>
      </c>
    </row>
    <row r="310" spans="3:6" x14ac:dyDescent="0.4">
      <c r="C310" s="3">
        <v>54</v>
      </c>
      <c r="D310" s="3">
        <v>3</v>
      </c>
      <c r="E310" s="3">
        <v>-4.4715196751373001E-4</v>
      </c>
      <c r="F310" s="3">
        <v>-6.1697365095153998E-3</v>
      </c>
    </row>
    <row r="311" spans="3:6" x14ac:dyDescent="0.4">
      <c r="C311" s="3">
        <v>56</v>
      </c>
      <c r="D311" s="3">
        <v>3</v>
      </c>
      <c r="E311" s="3">
        <v>-4.5774210702262001E-4</v>
      </c>
      <c r="F311" s="3">
        <v>-6.5852574224798E-3</v>
      </c>
    </row>
    <row r="312" spans="3:6" x14ac:dyDescent="0.4">
      <c r="C312" s="3">
        <v>58</v>
      </c>
      <c r="D312" s="3">
        <v>3</v>
      </c>
      <c r="E312" s="3">
        <v>-4.67870880265E-4</v>
      </c>
      <c r="F312" s="3">
        <v>-7.0112803910084998E-3</v>
      </c>
    </row>
    <row r="313" spans="3:6" x14ac:dyDescent="0.4">
      <c r="C313" s="3">
        <v>60</v>
      </c>
      <c r="D313" s="3">
        <v>3</v>
      </c>
      <c r="E313" s="3">
        <v>-4.7753828724088001E-4</v>
      </c>
      <c r="F313" s="3">
        <v>-7.4478054151015998E-3</v>
      </c>
    </row>
    <row r="314" spans="3:6" x14ac:dyDescent="0.4">
      <c r="C314" s="3">
        <v>40</v>
      </c>
      <c r="D314" s="3">
        <v>4</v>
      </c>
      <c r="E314" s="3">
        <v>-1.9499290908053999E-4</v>
      </c>
      <c r="F314" s="3">
        <v>-3.5529729557471999E-3</v>
      </c>
    </row>
    <row r="315" spans="3:6" x14ac:dyDescent="0.4">
      <c r="C315" s="3">
        <v>42</v>
      </c>
      <c r="D315" s="3">
        <v>4</v>
      </c>
      <c r="E315" s="3">
        <v>-2.0261953533675999E-4</v>
      </c>
      <c r="F315" s="3">
        <v>-3.8949871873399E-3</v>
      </c>
    </row>
    <row r="316" spans="3:6" x14ac:dyDescent="0.4">
      <c r="C316" s="3">
        <v>44</v>
      </c>
      <c r="D316" s="3">
        <v>4</v>
      </c>
      <c r="E316" s="3">
        <v>-2.0998829266582E-4</v>
      </c>
      <c r="F316" s="3">
        <v>-4.2475144049656998E-3</v>
      </c>
    </row>
    <row r="317" spans="3:6" x14ac:dyDescent="0.4">
      <c r="C317" s="3">
        <v>46</v>
      </c>
      <c r="D317" s="3">
        <v>4</v>
      </c>
      <c r="E317" s="3">
        <v>-2.1709918106770001E-4</v>
      </c>
      <c r="F317" s="3">
        <v>-4.6105546086244002E-3</v>
      </c>
    </row>
    <row r="318" spans="3:6" x14ac:dyDescent="0.4">
      <c r="C318" s="3">
        <v>48</v>
      </c>
      <c r="D318" s="3">
        <v>4</v>
      </c>
      <c r="E318" s="3">
        <v>-2.2395220054241999E-4</v>
      </c>
      <c r="F318" s="3">
        <v>-4.9841077983160996E-3</v>
      </c>
    </row>
    <row r="319" spans="3:6" x14ac:dyDescent="0.4">
      <c r="C319" s="3">
        <v>50</v>
      </c>
      <c r="D319" s="3">
        <v>4</v>
      </c>
      <c r="E319" s="3">
        <v>-2.3054735108996E-4</v>
      </c>
      <c r="F319" s="3">
        <v>-5.3681739740407998E-3</v>
      </c>
    </row>
    <row r="320" spans="3:6" x14ac:dyDescent="0.4">
      <c r="C320" s="3">
        <v>52</v>
      </c>
      <c r="D320" s="3">
        <v>4</v>
      </c>
      <c r="E320" s="3">
        <v>-2.3688463271033999E-4</v>
      </c>
      <c r="F320" s="3">
        <v>-5.7627531357984998E-3</v>
      </c>
    </row>
    <row r="321" spans="3:6" x14ac:dyDescent="0.4">
      <c r="C321" s="3">
        <v>54</v>
      </c>
      <c r="D321" s="3">
        <v>4</v>
      </c>
      <c r="E321" s="3">
        <v>-2.4296404540355001E-4</v>
      </c>
      <c r="F321" s="3">
        <v>-6.1678452835891998E-3</v>
      </c>
    </row>
    <row r="322" spans="3:6" x14ac:dyDescent="0.4">
      <c r="C322" s="3">
        <v>56</v>
      </c>
      <c r="D322" s="3">
        <v>4</v>
      </c>
      <c r="E322" s="3">
        <v>-2.4878558916959002E-4</v>
      </c>
      <c r="F322" s="3">
        <v>-6.5834504174127999E-3</v>
      </c>
    </row>
    <row r="323" spans="3:6" x14ac:dyDescent="0.4">
      <c r="C323" s="3">
        <v>58</v>
      </c>
      <c r="D323" s="3">
        <v>4</v>
      </c>
      <c r="E323" s="3">
        <v>-2.5434926400846002E-4</v>
      </c>
      <c r="F323" s="3">
        <v>-7.0095685372693999E-3</v>
      </c>
    </row>
    <row r="324" spans="3:6" x14ac:dyDescent="0.4">
      <c r="C324" s="3">
        <v>60</v>
      </c>
      <c r="D324" s="3">
        <v>4</v>
      </c>
      <c r="E324" s="3">
        <v>-2.5965506992016001E-4</v>
      </c>
      <c r="F324" s="3">
        <v>-7.4461996431589997E-3</v>
      </c>
    </row>
    <row r="325" spans="3:6" x14ac:dyDescent="0.4">
      <c r="C325" s="3">
        <v>40</v>
      </c>
      <c r="D325" s="3">
        <v>5</v>
      </c>
      <c r="E325" s="3">
        <v>-2.9861869638522998E-5</v>
      </c>
      <c r="F325" s="3">
        <v>-3.5520124461469E-3</v>
      </c>
    </row>
    <row r="326" spans="3:6" x14ac:dyDescent="0.4">
      <c r="C326" s="3">
        <v>42</v>
      </c>
      <c r="D326" s="3">
        <v>5</v>
      </c>
      <c r="E326" s="3">
        <v>-3.1289552573903001E-5</v>
      </c>
      <c r="F326" s="3">
        <v>-3.8940270674479001E-3</v>
      </c>
    </row>
    <row r="327" spans="3:6" x14ac:dyDescent="0.4">
      <c r="C327" s="3">
        <v>44</v>
      </c>
      <c r="D327" s="3">
        <v>5</v>
      </c>
      <c r="E327" s="3">
        <v>-3.2664371405280999E-5</v>
      </c>
      <c r="F327" s="3">
        <v>-4.2465598471632003E-3</v>
      </c>
    </row>
    <row r="328" spans="3:6" x14ac:dyDescent="0.4">
      <c r="C328" s="3">
        <v>46</v>
      </c>
      <c r="D328" s="3">
        <v>5</v>
      </c>
      <c r="E328" s="3">
        <v>-3.3986326132657999E-5</v>
      </c>
      <c r="F328" s="3">
        <v>-4.6096107852926001E-3</v>
      </c>
    </row>
    <row r="329" spans="3:6" x14ac:dyDescent="0.4">
      <c r="C329" s="3">
        <v>48</v>
      </c>
      <c r="D329" s="3">
        <v>5</v>
      </c>
      <c r="E329" s="3">
        <v>-3.5255416756034997E-5</v>
      </c>
      <c r="F329" s="3">
        <v>-4.9831798818363998E-3</v>
      </c>
    </row>
    <row r="330" spans="3:6" x14ac:dyDescent="0.4">
      <c r="C330" s="3">
        <v>50</v>
      </c>
      <c r="D330" s="3">
        <v>5</v>
      </c>
      <c r="E330" s="3">
        <v>-3.6471643275410001E-5</v>
      </c>
      <c r="F330" s="3">
        <v>-5.3672671367943998E-3</v>
      </c>
    </row>
    <row r="331" spans="3:6" x14ac:dyDescent="0.4">
      <c r="C331" s="3">
        <v>52</v>
      </c>
      <c r="D331" s="3">
        <v>5</v>
      </c>
      <c r="E331" s="3">
        <v>-3.7635005690785003E-5</v>
      </c>
      <c r="F331" s="3">
        <v>-5.7618725501666001E-3</v>
      </c>
    </row>
    <row r="332" spans="3:6" x14ac:dyDescent="0.4">
      <c r="C332" s="3">
        <v>54</v>
      </c>
      <c r="D332" s="3">
        <v>5</v>
      </c>
      <c r="E332" s="3">
        <v>-3.8745504002157997E-5</v>
      </c>
      <c r="F332" s="3">
        <v>-6.1669961219530996E-3</v>
      </c>
    </row>
    <row r="333" spans="3:6" x14ac:dyDescent="0.4">
      <c r="C333" s="3">
        <v>56</v>
      </c>
      <c r="D333" s="3">
        <v>5</v>
      </c>
      <c r="E333" s="3">
        <v>-3.9803138209530001E-5</v>
      </c>
      <c r="F333" s="3">
        <v>-6.5826378521539001E-3</v>
      </c>
    </row>
    <row r="334" spans="3:6" x14ac:dyDescent="0.4">
      <c r="C334" s="3">
        <v>58</v>
      </c>
      <c r="D334" s="3">
        <v>5</v>
      </c>
      <c r="E334" s="3">
        <v>-4.0807908312902002E-5</v>
      </c>
      <c r="F334" s="3">
        <v>-7.0087977407689E-3</v>
      </c>
    </row>
    <row r="335" spans="3:6" x14ac:dyDescent="0.4">
      <c r="C335" s="3">
        <v>60</v>
      </c>
      <c r="D335" s="3">
        <v>5</v>
      </c>
      <c r="E335" s="3">
        <v>-4.1759814312272002E-5</v>
      </c>
      <c r="F335" s="3">
        <v>-7.4454757877981002E-3</v>
      </c>
    </row>
    <row r="336" spans="3:6" x14ac:dyDescent="0.4">
      <c r="C336" s="3">
        <v>40</v>
      </c>
      <c r="D336" s="3">
        <v>6</v>
      </c>
      <c r="E336" s="3">
        <v>1.3529038283670999E-4</v>
      </c>
      <c r="F336" s="3">
        <v>-3.5522661457639999E-3</v>
      </c>
    </row>
    <row r="337" spans="3:6" x14ac:dyDescent="0.4">
      <c r="C337" s="3">
        <v>42</v>
      </c>
      <c r="D337" s="3">
        <v>6</v>
      </c>
      <c r="E337" s="3">
        <v>1.4006750942480999E-4</v>
      </c>
      <c r="F337" s="3">
        <v>-3.8942738389030002E-3</v>
      </c>
    </row>
    <row r="338" spans="3:6" x14ac:dyDescent="0.4">
      <c r="C338" s="3">
        <v>44</v>
      </c>
      <c r="D338" s="3">
        <v>6</v>
      </c>
      <c r="E338" s="3">
        <v>1.4469098780991999E-4</v>
      </c>
      <c r="F338" s="3">
        <v>-4.2467991047501E-3</v>
      </c>
    </row>
    <row r="339" spans="3:6" x14ac:dyDescent="0.4">
      <c r="C339" s="3">
        <v>46</v>
      </c>
      <c r="D339" s="3">
        <v>6</v>
      </c>
      <c r="E339" s="3">
        <v>1.4916081799202E-4</v>
      </c>
      <c r="F339" s="3">
        <v>-4.6098419433052004E-3</v>
      </c>
    </row>
    <row r="340" spans="3:6" x14ac:dyDescent="0.4">
      <c r="C340" s="3">
        <v>48</v>
      </c>
      <c r="D340" s="3">
        <v>6</v>
      </c>
      <c r="E340" s="3">
        <v>1.5347699997112001E-4</v>
      </c>
      <c r="F340" s="3">
        <v>-4.9834023545685998E-3</v>
      </c>
    </row>
    <row r="341" spans="3:6" x14ac:dyDescent="0.4">
      <c r="C341" s="3">
        <v>50</v>
      </c>
      <c r="D341" s="3">
        <v>6</v>
      </c>
      <c r="E341" s="3">
        <v>1.5763953374723001E-4</v>
      </c>
      <c r="F341" s="3">
        <v>-5.3674803385399998E-3</v>
      </c>
    </row>
    <row r="342" spans="3:6" x14ac:dyDescent="0.4">
      <c r="C342" s="3">
        <v>52</v>
      </c>
      <c r="D342" s="3">
        <v>6</v>
      </c>
      <c r="E342" s="3">
        <v>1.6164841932034E-4</v>
      </c>
      <c r="F342" s="3">
        <v>-5.7620758952196E-3</v>
      </c>
    </row>
    <row r="343" spans="3:6" x14ac:dyDescent="0.4">
      <c r="C343" s="3">
        <v>54</v>
      </c>
      <c r="D343" s="3">
        <v>6</v>
      </c>
      <c r="E343" s="3">
        <v>1.6550365669044999E-4</v>
      </c>
      <c r="F343" s="3">
        <v>-6.1671890246072E-3</v>
      </c>
    </row>
    <row r="344" spans="3:6" x14ac:dyDescent="0.4">
      <c r="C344" s="3">
        <v>56</v>
      </c>
      <c r="D344" s="3">
        <v>6</v>
      </c>
      <c r="E344" s="3">
        <v>1.6920524585756E-4</v>
      </c>
      <c r="F344" s="3">
        <v>-6.5828197267030998E-3</v>
      </c>
    </row>
    <row r="345" spans="3:6" x14ac:dyDescent="0.4">
      <c r="C345" s="3">
        <v>58</v>
      </c>
      <c r="D345" s="3">
        <v>6</v>
      </c>
      <c r="E345" s="3">
        <v>1.7275318682168E-4</v>
      </c>
      <c r="F345" s="3">
        <v>-7.0089680015070002E-3</v>
      </c>
    </row>
    <row r="346" spans="3:6" x14ac:dyDescent="0.4">
      <c r="C346" s="3">
        <v>60</v>
      </c>
      <c r="D346" s="3">
        <v>6</v>
      </c>
      <c r="E346" s="3">
        <v>1.7614747958278999E-4</v>
      </c>
      <c r="F346" s="3">
        <v>-7.4456338490190002E-3</v>
      </c>
    </row>
    <row r="347" spans="3:6" x14ac:dyDescent="0.4">
      <c r="C347" s="3">
        <v>40</v>
      </c>
      <c r="D347" s="3">
        <v>7</v>
      </c>
      <c r="E347" s="3">
        <v>3.0046384834516999E-4</v>
      </c>
      <c r="F347" s="3">
        <v>-3.5537340545983998E-3</v>
      </c>
    </row>
    <row r="348" spans="3:6" x14ac:dyDescent="0.4">
      <c r="C348" s="3">
        <v>42</v>
      </c>
      <c r="D348" s="3">
        <v>7</v>
      </c>
      <c r="E348" s="3">
        <v>3.1145165065939E-4</v>
      </c>
      <c r="F348" s="3">
        <v>-3.8957275017051001E-3</v>
      </c>
    </row>
    <row r="349" spans="3:6" x14ac:dyDescent="0.4">
      <c r="C349" s="3">
        <v>44</v>
      </c>
      <c r="D349" s="3">
        <v>7</v>
      </c>
      <c r="E349" s="3">
        <v>3.2207778497976997E-4</v>
      </c>
      <c r="F349" s="3">
        <v>-4.2482321777263998E-3</v>
      </c>
    </row>
    <row r="350" spans="3:6" x14ac:dyDescent="0.4">
      <c r="C350" s="3">
        <v>46</v>
      </c>
      <c r="D350" s="3">
        <v>7</v>
      </c>
      <c r="E350" s="3">
        <v>3.3234225130632998E-4</v>
      </c>
      <c r="F350" s="3">
        <v>-4.6112480826622998E-3</v>
      </c>
    </row>
    <row r="351" spans="3:6" x14ac:dyDescent="0.4">
      <c r="C351" s="3">
        <v>48</v>
      </c>
      <c r="D351" s="3">
        <v>7</v>
      </c>
      <c r="E351" s="3">
        <v>3.4224504963905998E-4</v>
      </c>
      <c r="F351" s="3">
        <v>-4.9847752165126996E-3</v>
      </c>
    </row>
    <row r="352" spans="3:6" x14ac:dyDescent="0.4">
      <c r="C352" s="3">
        <v>50</v>
      </c>
      <c r="D352" s="3">
        <v>7</v>
      </c>
      <c r="E352" s="3">
        <v>3.5178617997795998E-4</v>
      </c>
      <c r="F352" s="3">
        <v>-5.3688135792776997E-3</v>
      </c>
    </row>
    <row r="353" spans="3:6" x14ac:dyDescent="0.4">
      <c r="C353" s="3">
        <v>52</v>
      </c>
      <c r="D353" s="3">
        <v>7</v>
      </c>
      <c r="E353" s="3">
        <v>3.6096564232302998E-4</v>
      </c>
      <c r="F353" s="3">
        <v>-5.7633631709573998E-3</v>
      </c>
    </row>
    <row r="354" spans="3:6" x14ac:dyDescent="0.4">
      <c r="C354" s="3">
        <v>54</v>
      </c>
      <c r="D354" s="3">
        <v>7</v>
      </c>
      <c r="E354" s="3">
        <v>3.6978343667428001E-4</v>
      </c>
      <c r="F354" s="3">
        <v>-6.1684239915515996E-3</v>
      </c>
    </row>
    <row r="355" spans="3:6" x14ac:dyDescent="0.4">
      <c r="C355" s="3">
        <v>56</v>
      </c>
      <c r="D355" s="3">
        <v>7</v>
      </c>
      <c r="E355" s="3">
        <v>3.7823956303169E-4</v>
      </c>
      <c r="F355" s="3">
        <v>-6.5839960410603001E-3</v>
      </c>
    </row>
    <row r="356" spans="3:6" x14ac:dyDescent="0.4">
      <c r="C356" s="3">
        <v>58</v>
      </c>
      <c r="D356" s="3">
        <v>7</v>
      </c>
      <c r="E356" s="3">
        <v>3.8633402139527E-4</v>
      </c>
      <c r="F356" s="3">
        <v>-7.0100793194836997E-3</v>
      </c>
    </row>
    <row r="357" spans="3:6" x14ac:dyDescent="0.4">
      <c r="C357" s="3">
        <v>60</v>
      </c>
      <c r="D357" s="3">
        <v>7</v>
      </c>
      <c r="E357" s="3">
        <v>3.9406681176503002E-4</v>
      </c>
      <c r="F357" s="3">
        <v>-7.4466738268215999E-3</v>
      </c>
    </row>
    <row r="358" spans="3:6" x14ac:dyDescent="0.4">
      <c r="C358" s="3">
        <v>40</v>
      </c>
      <c r="D358" s="3">
        <v>8</v>
      </c>
      <c r="E358" s="3">
        <v>4.6565852688684999E-4</v>
      </c>
      <c r="F358" s="3">
        <v>-3.5564161726499999E-3</v>
      </c>
    </row>
    <row r="359" spans="3:6" x14ac:dyDescent="0.4">
      <c r="C359" s="3">
        <v>42</v>
      </c>
      <c r="D359" s="3">
        <v>8</v>
      </c>
      <c r="E359" s="3">
        <v>4.8286287112982E-4</v>
      </c>
      <c r="F359" s="3">
        <v>-3.8983880558542999E-3</v>
      </c>
    </row>
    <row r="360" spans="3:6" x14ac:dyDescent="0.4">
      <c r="C360" s="3">
        <v>44</v>
      </c>
      <c r="D360" s="3">
        <v>8</v>
      </c>
      <c r="E360" s="3">
        <v>4.9949602010428997E-4</v>
      </c>
      <c r="F360" s="3">
        <v>-4.2508590660920997E-3</v>
      </c>
    </row>
    <row r="361" spans="3:6" x14ac:dyDescent="0.4">
      <c r="C361" s="3">
        <v>46</v>
      </c>
      <c r="D361" s="3">
        <v>8</v>
      </c>
      <c r="E361" s="3">
        <v>5.1555797381027996E-4</v>
      </c>
      <c r="F361" s="3">
        <v>-4.6138292033636999E-3</v>
      </c>
    </row>
    <row r="362" spans="3:6" x14ac:dyDescent="0.4">
      <c r="C362" s="3">
        <v>48</v>
      </c>
      <c r="D362" s="3">
        <v>8</v>
      </c>
      <c r="E362" s="3">
        <v>5.3104873224777999E-4</v>
      </c>
      <c r="F362" s="3">
        <v>-4.9872984676687998E-3</v>
      </c>
    </row>
    <row r="363" spans="3:6" x14ac:dyDescent="0.4">
      <c r="C363" s="3">
        <v>50</v>
      </c>
      <c r="D363" s="3">
        <v>8</v>
      </c>
      <c r="E363" s="3">
        <v>5.4596829541677999E-4</v>
      </c>
      <c r="F363" s="3">
        <v>-5.3712668590075998E-3</v>
      </c>
    </row>
    <row r="364" spans="3:6" x14ac:dyDescent="0.4">
      <c r="C364" s="3">
        <v>52</v>
      </c>
      <c r="D364" s="3">
        <v>8</v>
      </c>
      <c r="E364" s="3">
        <v>5.6031666331729003E-4</v>
      </c>
      <c r="F364" s="3">
        <v>-5.7657343773800003E-3</v>
      </c>
    </row>
    <row r="365" spans="3:6" x14ac:dyDescent="0.4">
      <c r="C365" s="3">
        <v>54</v>
      </c>
      <c r="D365" s="3">
        <v>8</v>
      </c>
      <c r="E365" s="3">
        <v>5.7409383594931999E-4</v>
      </c>
      <c r="F365" s="3">
        <v>-6.1707010227861001E-3</v>
      </c>
    </row>
    <row r="366" spans="3:6" x14ac:dyDescent="0.4">
      <c r="C366" s="3">
        <v>56</v>
      </c>
      <c r="D366" s="3">
        <v>8</v>
      </c>
      <c r="E366" s="3">
        <v>5.8729981331285001E-4</v>
      </c>
      <c r="F366" s="3">
        <v>-6.5861667952256996E-3</v>
      </c>
    </row>
    <row r="367" spans="3:6" x14ac:dyDescent="0.4">
      <c r="C367" s="3">
        <v>58</v>
      </c>
      <c r="D367" s="3">
        <v>8</v>
      </c>
      <c r="E367" s="3">
        <v>5.9993459540788998E-4</v>
      </c>
      <c r="F367" s="3">
        <v>-7.0121316946990002E-3</v>
      </c>
    </row>
    <row r="368" spans="3:6" x14ac:dyDescent="0.4">
      <c r="C368" s="3">
        <v>60</v>
      </c>
      <c r="D368" s="3">
        <v>8</v>
      </c>
      <c r="E368" s="3">
        <v>6.1199818223443999E-4</v>
      </c>
      <c r="F368" s="3">
        <v>-7.448595721206E-3</v>
      </c>
    </row>
    <row r="369" spans="3:6" x14ac:dyDescent="0.4">
      <c r="C369" s="3">
        <v>40</v>
      </c>
      <c r="D369" s="3">
        <v>9</v>
      </c>
      <c r="E369" s="3">
        <v>6.3087441846174E-4</v>
      </c>
      <c r="F369" s="3">
        <v>-3.5603124999189001E-3</v>
      </c>
    </row>
    <row r="370" spans="3:6" x14ac:dyDescent="0.4">
      <c r="C370" s="3">
        <v>42</v>
      </c>
      <c r="D370" s="3">
        <v>9</v>
      </c>
      <c r="E370" s="3">
        <v>6.5430117083609997E-4</v>
      </c>
      <c r="F370" s="3">
        <v>-3.9022555013505001E-3</v>
      </c>
    </row>
    <row r="371" spans="3:6" x14ac:dyDescent="0.4">
      <c r="C371" s="3">
        <v>44</v>
      </c>
      <c r="D371" s="3">
        <v>9</v>
      </c>
      <c r="E371" s="3">
        <v>6.7694569318347002E-4</v>
      </c>
      <c r="F371" s="3">
        <v>-4.2546797698473004E-3</v>
      </c>
    </row>
    <row r="372" spans="3:6" x14ac:dyDescent="0.4">
      <c r="C372" s="3">
        <v>46</v>
      </c>
      <c r="D372" s="3">
        <v>9</v>
      </c>
      <c r="E372" s="3">
        <v>6.9880798550386002E-4</v>
      </c>
      <c r="F372" s="3">
        <v>-4.6175853054095002E-3</v>
      </c>
    </row>
    <row r="373" spans="3:6" x14ac:dyDescent="0.4">
      <c r="C373" s="3">
        <v>48</v>
      </c>
      <c r="D373" s="3">
        <v>9</v>
      </c>
      <c r="E373" s="3">
        <v>7.1988804779726996E-4</v>
      </c>
      <c r="F373" s="3">
        <v>-4.9909721080369004E-3</v>
      </c>
    </row>
    <row r="374" spans="3:6" x14ac:dyDescent="0.4">
      <c r="C374" s="3">
        <v>50</v>
      </c>
      <c r="D374" s="3">
        <v>9</v>
      </c>
      <c r="E374" s="3">
        <v>7.4018588006368998E-4</v>
      </c>
      <c r="F374" s="3">
        <v>-5.3748401777295E-3</v>
      </c>
    </row>
    <row r="375" spans="3:6" x14ac:dyDescent="0.4">
      <c r="C375" s="3">
        <v>52</v>
      </c>
      <c r="D375" s="3">
        <v>9</v>
      </c>
      <c r="E375" s="3">
        <v>7.5970148230311996E-4</v>
      </c>
      <c r="F375" s="3">
        <v>-5.7691895144875004E-3</v>
      </c>
    </row>
    <row r="376" spans="3:6" x14ac:dyDescent="0.4">
      <c r="C376" s="3">
        <v>54</v>
      </c>
      <c r="D376" s="3">
        <v>9</v>
      </c>
      <c r="E376" s="3">
        <v>7.7843485451557998E-4</v>
      </c>
      <c r="F376" s="3">
        <v>-6.1740201183107003E-3</v>
      </c>
    </row>
    <row r="377" spans="3:6" x14ac:dyDescent="0.4">
      <c r="C377" s="3">
        <v>56</v>
      </c>
      <c r="D377" s="3">
        <v>9</v>
      </c>
      <c r="E377" s="3">
        <v>7.9638599670103999E-4</v>
      </c>
      <c r="F377" s="3">
        <v>-6.5893319891992003E-3</v>
      </c>
    </row>
    <row r="378" spans="3:6" x14ac:dyDescent="0.4">
      <c r="C378" s="3">
        <v>58</v>
      </c>
      <c r="D378" s="3">
        <v>9</v>
      </c>
      <c r="E378" s="3">
        <v>8.1355490885953003E-4</v>
      </c>
      <c r="F378" s="3">
        <v>-7.0151251271529996E-3</v>
      </c>
    </row>
    <row r="379" spans="3:6" x14ac:dyDescent="0.4">
      <c r="C379" s="3">
        <v>60</v>
      </c>
      <c r="D379" s="3">
        <v>9</v>
      </c>
      <c r="E379" s="3">
        <v>8.2994159099103004E-4</v>
      </c>
      <c r="F379" s="3">
        <v>-7.4513995321720998E-3</v>
      </c>
    </row>
    <row r="380" spans="3:6" x14ac:dyDescent="0.4">
      <c r="C380" s="3">
        <v>40</v>
      </c>
      <c r="D380" s="3">
        <v>10</v>
      </c>
      <c r="E380" s="3">
        <v>7.9611152306985995E-4</v>
      </c>
      <c r="F380" s="3">
        <v>-3.5654230364051001E-3</v>
      </c>
    </row>
    <row r="381" spans="3:6" x14ac:dyDescent="0.4">
      <c r="C381" s="3">
        <v>42</v>
      </c>
      <c r="D381" s="3">
        <v>10</v>
      </c>
      <c r="E381" s="3">
        <v>8.2576654977823999E-4</v>
      </c>
      <c r="F381" s="3">
        <v>-3.9073298381938001E-3</v>
      </c>
    </row>
    <row r="382" spans="3:6" x14ac:dyDescent="0.4">
      <c r="C382" s="3">
        <v>44</v>
      </c>
      <c r="D382" s="3">
        <v>10</v>
      </c>
      <c r="E382" s="3">
        <v>8.5442680421730997E-4</v>
      </c>
      <c r="F382" s="3">
        <v>-4.2596942889920001E-3</v>
      </c>
    </row>
    <row r="383" spans="3:6" x14ac:dyDescent="0.4">
      <c r="C383" s="3">
        <v>46</v>
      </c>
      <c r="D383" s="3">
        <v>10</v>
      </c>
      <c r="E383" s="3">
        <v>8.8209228638707997E-4</v>
      </c>
      <c r="F383" s="3">
        <v>-4.6225163887997E-3</v>
      </c>
    </row>
    <row r="384" spans="3:6" x14ac:dyDescent="0.4">
      <c r="C384" s="3">
        <v>48</v>
      </c>
      <c r="D384" s="3">
        <v>10</v>
      </c>
      <c r="E384" s="3">
        <v>9.0876299628753004E-4</v>
      </c>
      <c r="F384" s="3">
        <v>-4.9957961376168999E-3</v>
      </c>
    </row>
    <row r="385" spans="3:6" x14ac:dyDescent="0.4">
      <c r="C385" s="3">
        <v>50</v>
      </c>
      <c r="D385" s="3">
        <v>10</v>
      </c>
      <c r="E385" s="3">
        <v>9.3443893391868002E-4</v>
      </c>
      <c r="F385" s="3">
        <v>-5.3795335354435998E-3</v>
      </c>
    </row>
    <row r="386" spans="3:6" x14ac:dyDescent="0.4">
      <c r="C386" s="3">
        <v>52</v>
      </c>
      <c r="D386" s="3">
        <v>10</v>
      </c>
      <c r="E386" s="3">
        <v>9.5912009928052005E-4</v>
      </c>
      <c r="F386" s="3">
        <v>-5.7737285822797996E-3</v>
      </c>
    </row>
    <row r="387" spans="3:6" x14ac:dyDescent="0.4">
      <c r="C387" s="3">
        <v>54</v>
      </c>
      <c r="D387" s="3">
        <v>10</v>
      </c>
      <c r="E387" s="3">
        <v>9.8280649237305001E-4</v>
      </c>
      <c r="F387" s="3">
        <v>-6.1783812781256E-3</v>
      </c>
    </row>
    <row r="388" spans="3:6" x14ac:dyDescent="0.4">
      <c r="C388" s="3">
        <v>56</v>
      </c>
      <c r="D388" s="3">
        <v>10</v>
      </c>
      <c r="E388" s="3">
        <v>1.0054981131963001E-3</v>
      </c>
      <c r="F388" s="3">
        <v>-6.5934916229809003E-3</v>
      </c>
    </row>
    <row r="389" spans="3:6" x14ac:dyDescent="0.4">
      <c r="C389" s="3">
        <v>58</v>
      </c>
      <c r="D389" s="3">
        <v>10</v>
      </c>
      <c r="E389" s="3">
        <v>1.0271949617502E-3</v>
      </c>
      <c r="F389" s="3">
        <v>-7.0190596168456E-3</v>
      </c>
    </row>
    <row r="390" spans="3:6" x14ac:dyDescent="0.4">
      <c r="C390" s="3">
        <v>60</v>
      </c>
      <c r="D390" s="3">
        <v>10</v>
      </c>
      <c r="E390" s="3">
        <v>1.0478970380348E-3</v>
      </c>
      <c r="F390" s="3">
        <v>-7.4550852597199003E-3</v>
      </c>
    </row>
    <row r="391" spans="3:6" x14ac:dyDescent="0.4">
      <c r="C391" s="3">
        <v>60</v>
      </c>
      <c r="D391" s="3">
        <v>0</v>
      </c>
      <c r="E391" s="3">
        <v>-1.13111570948E-3</v>
      </c>
      <c r="F391" s="3">
        <v>-7.4579142304197999E-3</v>
      </c>
    </row>
    <row r="392" spans="3:6" x14ac:dyDescent="0.4">
      <c r="C392" s="3">
        <v>62</v>
      </c>
      <c r="D392" s="3">
        <v>0</v>
      </c>
      <c r="E392" s="3">
        <v>-1.1528226172602999E-3</v>
      </c>
      <c r="F392" s="3">
        <v>-7.9021750762517003E-3</v>
      </c>
    </row>
    <row r="393" spans="3:6" x14ac:dyDescent="0.4">
      <c r="C393" s="3">
        <v>64</v>
      </c>
      <c r="D393" s="3">
        <v>0</v>
      </c>
      <c r="E393" s="3">
        <v>-1.173409319824E-3</v>
      </c>
      <c r="F393" s="3">
        <v>-8.3528190285896992E-3</v>
      </c>
    </row>
    <row r="394" spans="3:6" x14ac:dyDescent="0.4">
      <c r="C394" s="3">
        <v>66</v>
      </c>
      <c r="D394" s="3">
        <v>0</v>
      </c>
      <c r="E394" s="3">
        <v>-1.1928758171710001E-3</v>
      </c>
      <c r="F394" s="3">
        <v>-8.8098460874335999E-3</v>
      </c>
    </row>
    <row r="395" spans="3:6" x14ac:dyDescent="0.4">
      <c r="C395" s="3">
        <v>68</v>
      </c>
      <c r="D395" s="3">
        <v>0</v>
      </c>
      <c r="E395" s="3">
        <v>-1.2112221093011999E-3</v>
      </c>
      <c r="F395" s="3">
        <v>-9.2732562527837008E-3</v>
      </c>
    </row>
    <row r="396" spans="3:6" x14ac:dyDescent="0.4">
      <c r="C396" s="3">
        <v>70</v>
      </c>
      <c r="D396" s="3">
        <v>0</v>
      </c>
      <c r="E396" s="3">
        <v>-1.2284481962148001E-3</v>
      </c>
      <c r="F396" s="3">
        <v>-9.7430495246396999E-3</v>
      </c>
    </row>
    <row r="397" spans="3:6" x14ac:dyDescent="0.4">
      <c r="C397" s="3">
        <v>72</v>
      </c>
      <c r="D397" s="3">
        <v>0</v>
      </c>
      <c r="E397" s="3">
        <v>-1.2445540779117E-3</v>
      </c>
      <c r="F397" s="3">
        <v>-1.0219225903002E-2</v>
      </c>
    </row>
    <row r="398" spans="3:6" x14ac:dyDescent="0.4">
      <c r="C398" s="3">
        <v>74</v>
      </c>
      <c r="D398" s="3">
        <v>0</v>
      </c>
      <c r="E398" s="3">
        <v>-1.2595397543918E-3</v>
      </c>
      <c r="F398" s="3">
        <v>-1.070178538787E-2</v>
      </c>
    </row>
    <row r="399" spans="3:6" x14ac:dyDescent="0.4">
      <c r="C399" s="3">
        <v>76</v>
      </c>
      <c r="D399" s="3">
        <v>0</v>
      </c>
      <c r="E399" s="3">
        <v>-1.2734052256553E-3</v>
      </c>
      <c r="F399" s="3">
        <v>-1.1190727979243999E-2</v>
      </c>
    </row>
    <row r="400" spans="3:6" x14ac:dyDescent="0.4">
      <c r="C400" s="3">
        <v>78</v>
      </c>
      <c r="D400" s="3">
        <v>0</v>
      </c>
      <c r="E400" s="3">
        <v>-1.2861504917021001E-3</v>
      </c>
      <c r="F400" s="3">
        <v>-1.1686053677123999E-2</v>
      </c>
    </row>
    <row r="401" spans="3:6" x14ac:dyDescent="0.4">
      <c r="C401" s="3">
        <v>80</v>
      </c>
      <c r="D401" s="3">
        <v>0</v>
      </c>
      <c r="E401" s="3">
        <v>-1.2977755525321001E-3</v>
      </c>
      <c r="F401" s="3">
        <v>-1.218776248151E-2</v>
      </c>
    </row>
    <row r="402" spans="3:6" x14ac:dyDescent="0.4">
      <c r="C402" s="3">
        <v>60</v>
      </c>
      <c r="D402" s="3">
        <v>1</v>
      </c>
      <c r="E402" s="3">
        <v>-9.1326860702079004E-4</v>
      </c>
      <c r="F402" s="3">
        <v>-7.453662708732E-3</v>
      </c>
    </row>
    <row r="403" spans="3:6" x14ac:dyDescent="0.4">
      <c r="C403" s="3">
        <v>62</v>
      </c>
      <c r="D403" s="3">
        <v>1</v>
      </c>
      <c r="E403" s="3">
        <v>-9.3080226865611005E-4</v>
      </c>
      <c r="F403" s="3">
        <v>-7.8982132253388997E-3</v>
      </c>
    </row>
    <row r="404" spans="3:6" x14ac:dyDescent="0.4">
      <c r="C404" s="3">
        <v>64</v>
      </c>
      <c r="D404" s="3">
        <v>1</v>
      </c>
      <c r="E404" s="3">
        <v>-9.4743966693621004E-4</v>
      </c>
      <c r="F404" s="3">
        <v>-8.3491309777365998E-3</v>
      </c>
    </row>
    <row r="405" spans="3:6" x14ac:dyDescent="0.4">
      <c r="C405" s="3">
        <v>66</v>
      </c>
      <c r="D405" s="3">
        <v>1</v>
      </c>
      <c r="E405" s="3">
        <v>-9.6318080186110996E-4</v>
      </c>
      <c r="F405" s="3">
        <v>-8.8064159659251001E-3</v>
      </c>
    </row>
    <row r="406" spans="3:6" x14ac:dyDescent="0.4">
      <c r="C406" s="3">
        <v>68</v>
      </c>
      <c r="D406" s="3">
        <v>1</v>
      </c>
      <c r="E406" s="3">
        <v>-9.7802567343080004E-4</v>
      </c>
      <c r="F406" s="3">
        <v>-9.2700681899043E-3</v>
      </c>
    </row>
    <row r="407" spans="3:6" x14ac:dyDescent="0.4">
      <c r="C407" s="3">
        <v>70</v>
      </c>
      <c r="D407" s="3">
        <v>1</v>
      </c>
      <c r="E407" s="3">
        <v>-9.9197428164527011E-4</v>
      </c>
      <c r="F407" s="3">
        <v>-9.7400876496741996E-3</v>
      </c>
    </row>
    <row r="408" spans="3:6" x14ac:dyDescent="0.4">
      <c r="C408" s="3">
        <v>72</v>
      </c>
      <c r="D408" s="3">
        <v>1</v>
      </c>
      <c r="E408" s="3">
        <v>-1.0050266265045E-3</v>
      </c>
      <c r="F408" s="3">
        <v>-1.0216474345235E-2</v>
      </c>
    </row>
    <row r="409" spans="3:6" x14ac:dyDescent="0.4">
      <c r="C409" s="3">
        <v>74</v>
      </c>
      <c r="D409" s="3">
        <v>1</v>
      </c>
      <c r="E409" s="3">
        <v>-1.0171827080086E-3</v>
      </c>
      <c r="F409" s="3">
        <v>-1.0699228276586E-2</v>
      </c>
    </row>
    <row r="410" spans="3:6" x14ac:dyDescent="0.4">
      <c r="C410" s="3">
        <v>76</v>
      </c>
      <c r="D410" s="3">
        <v>1</v>
      </c>
      <c r="E410" s="3">
        <v>-1.0284425261574001E-3</v>
      </c>
      <c r="F410" s="3">
        <v>-1.1188349443729E-2</v>
      </c>
    </row>
    <row r="411" spans="3:6" x14ac:dyDescent="0.4">
      <c r="C411" s="3">
        <v>78</v>
      </c>
      <c r="D411" s="3">
        <v>1</v>
      </c>
      <c r="E411" s="3">
        <v>-1.0388060809511E-3</v>
      </c>
      <c r="F411" s="3">
        <v>-1.1683837846661001E-2</v>
      </c>
    </row>
    <row r="412" spans="3:6" x14ac:dyDescent="0.4">
      <c r="C412" s="3">
        <v>80</v>
      </c>
      <c r="D412" s="3">
        <v>1</v>
      </c>
      <c r="E412" s="3">
        <v>-1.0482733723895001E-3</v>
      </c>
      <c r="F412" s="3">
        <v>-1.2185693485385E-2</v>
      </c>
    </row>
    <row r="413" spans="3:6" x14ac:dyDescent="0.4">
      <c r="C413" s="3">
        <v>60</v>
      </c>
      <c r="D413" s="3">
        <v>2</v>
      </c>
      <c r="E413" s="3">
        <v>-6.9540946627442003E-4</v>
      </c>
      <c r="F413" s="3">
        <v>-7.4502931036258997E-3</v>
      </c>
    </row>
    <row r="414" spans="3:6" x14ac:dyDescent="0.4">
      <c r="C414" s="3">
        <v>62</v>
      </c>
      <c r="D414" s="3">
        <v>2</v>
      </c>
      <c r="E414" s="3">
        <v>-7.0877743542902005E-4</v>
      </c>
      <c r="F414" s="3">
        <v>-7.8950724378031994E-3</v>
      </c>
    </row>
    <row r="415" spans="3:6" x14ac:dyDescent="0.4">
      <c r="C415" s="3">
        <v>64</v>
      </c>
      <c r="D415" s="3">
        <v>2</v>
      </c>
      <c r="E415" s="3">
        <v>-7.2147128063104998E-4</v>
      </c>
      <c r="F415" s="3">
        <v>-8.3462054700477999E-3</v>
      </c>
    </row>
    <row r="416" spans="3:6" x14ac:dyDescent="0.4">
      <c r="C416" s="3">
        <v>66</v>
      </c>
      <c r="D416" s="3">
        <v>2</v>
      </c>
      <c r="E416" s="3">
        <v>-7.3349100188049995E-4</v>
      </c>
      <c r="F416" s="3">
        <v>-8.8036922003596006E-3</v>
      </c>
    </row>
    <row r="417" spans="3:6" x14ac:dyDescent="0.4">
      <c r="C417" s="3">
        <v>68</v>
      </c>
      <c r="D417" s="3">
        <v>2</v>
      </c>
      <c r="E417" s="3">
        <v>-7.4483659917735999E-4</v>
      </c>
      <c r="F417" s="3">
        <v>-9.2675326287387002E-3</v>
      </c>
    </row>
    <row r="418" spans="3:6" x14ac:dyDescent="0.4">
      <c r="C418" s="3">
        <v>70</v>
      </c>
      <c r="D418" s="3">
        <v>2</v>
      </c>
      <c r="E418" s="3">
        <v>-7.5550807252165004E-4</v>
      </c>
      <c r="F418" s="3">
        <v>-9.7377267551851006E-3</v>
      </c>
    </row>
    <row r="419" spans="3:6" x14ac:dyDescent="0.4">
      <c r="C419" s="3">
        <v>72</v>
      </c>
      <c r="D419" s="3">
        <v>2</v>
      </c>
      <c r="E419" s="3">
        <v>-7.6550542191336003E-4</v>
      </c>
      <c r="F419" s="3">
        <v>-1.0214274579698999E-2</v>
      </c>
    </row>
    <row r="420" spans="3:6" x14ac:dyDescent="0.4">
      <c r="C420" s="3">
        <v>74</v>
      </c>
      <c r="D420" s="3">
        <v>2</v>
      </c>
      <c r="E420" s="3">
        <v>-7.7482864735248995E-4</v>
      </c>
      <c r="F420" s="3">
        <v>-1.069717610228E-2</v>
      </c>
    </row>
    <row r="421" spans="3:6" x14ac:dyDescent="0.4">
      <c r="C421" s="3">
        <v>76</v>
      </c>
      <c r="D421" s="3">
        <v>2</v>
      </c>
      <c r="E421" s="3">
        <v>-7.8347774883903004E-4</v>
      </c>
      <c r="F421" s="3">
        <v>-1.1186431322928E-2</v>
      </c>
    </row>
    <row r="422" spans="3:6" x14ac:dyDescent="0.4">
      <c r="C422" s="3">
        <v>78</v>
      </c>
      <c r="D422" s="3">
        <v>2</v>
      </c>
      <c r="E422" s="3">
        <v>-7.9145272637300005E-4</v>
      </c>
      <c r="F422" s="3">
        <v>-1.1682040241643E-2</v>
      </c>
    </row>
    <row r="423" spans="3:6" x14ac:dyDescent="0.4">
      <c r="C423" s="3">
        <v>80</v>
      </c>
      <c r="D423" s="3">
        <v>2</v>
      </c>
      <c r="E423" s="3">
        <v>-7.9875357995438999E-4</v>
      </c>
      <c r="F423" s="3">
        <v>-1.2184002858426E-2</v>
      </c>
    </row>
    <row r="424" spans="3:6" x14ac:dyDescent="0.4">
      <c r="C424" s="3">
        <v>60</v>
      </c>
      <c r="D424" s="3">
        <v>3</v>
      </c>
      <c r="E424" s="3">
        <v>-4.7753828724088001E-4</v>
      </c>
      <c r="F424" s="3">
        <v>-7.4478054151015998E-3</v>
      </c>
    </row>
    <row r="425" spans="3:6" x14ac:dyDescent="0.4">
      <c r="C425" s="3">
        <v>62</v>
      </c>
      <c r="D425" s="3">
        <v>3</v>
      </c>
      <c r="E425" s="3">
        <v>-4.867481175791E-4</v>
      </c>
      <c r="F425" s="3">
        <v>-7.8927527136445005E-3</v>
      </c>
    </row>
    <row r="426" spans="3:6" x14ac:dyDescent="0.4">
      <c r="C426" s="3">
        <v>64</v>
      </c>
      <c r="D426" s="3">
        <v>3</v>
      </c>
      <c r="E426" s="3">
        <v>-4.9550416090852003E-4</v>
      </c>
      <c r="F426" s="3">
        <v>-8.3440425055231002E-3</v>
      </c>
    </row>
    <row r="427" spans="3:6" x14ac:dyDescent="0.4">
      <c r="C427" s="3">
        <v>66</v>
      </c>
      <c r="D427" s="3">
        <v>3</v>
      </c>
      <c r="E427" s="3">
        <v>-5.0380641722913002E-4</v>
      </c>
      <c r="F427" s="3">
        <v>-8.8016747907372003E-3</v>
      </c>
    </row>
    <row r="428" spans="3:6" x14ac:dyDescent="0.4">
      <c r="C428" s="3">
        <v>68</v>
      </c>
      <c r="D428" s="3">
        <v>3</v>
      </c>
      <c r="E428" s="3">
        <v>-5.1165488654094E-4</v>
      </c>
      <c r="F428" s="3">
        <v>-9.2656495692868997E-3</v>
      </c>
    </row>
    <row r="429" spans="3:6" x14ac:dyDescent="0.4">
      <c r="C429" s="3">
        <v>70</v>
      </c>
      <c r="D429" s="3">
        <v>3</v>
      </c>
      <c r="E429" s="3">
        <v>-5.1904956884393999E-4</v>
      </c>
      <c r="F429" s="3">
        <v>-9.7359668411722E-3</v>
      </c>
    </row>
    <row r="430" spans="3:6" x14ac:dyDescent="0.4">
      <c r="C430" s="3">
        <v>72</v>
      </c>
      <c r="D430" s="3">
        <v>3</v>
      </c>
      <c r="E430" s="3">
        <v>-5.2599046413813997E-4</v>
      </c>
      <c r="F430" s="3">
        <v>-1.0212626606393001E-2</v>
      </c>
    </row>
    <row r="431" spans="3:6" x14ac:dyDescent="0.4">
      <c r="C431" s="3">
        <v>74</v>
      </c>
      <c r="D431" s="3">
        <v>3</v>
      </c>
      <c r="E431" s="3">
        <v>-5.3247757242352997E-4</v>
      </c>
      <c r="F431" s="3">
        <v>-1.0695628864949999E-2</v>
      </c>
    </row>
    <row r="432" spans="3:6" x14ac:dyDescent="0.4">
      <c r="C432" s="3">
        <v>76</v>
      </c>
      <c r="D432" s="3">
        <v>3</v>
      </c>
      <c r="E432" s="3">
        <v>-5.3851089370011995E-4</v>
      </c>
      <c r="F432" s="3">
        <v>-1.1184973616842E-2</v>
      </c>
    </row>
    <row r="433" spans="3:6" x14ac:dyDescent="0.4">
      <c r="C433" s="3">
        <v>78</v>
      </c>
      <c r="D433" s="3">
        <v>3</v>
      </c>
      <c r="E433" s="3">
        <v>-5.4409042796790005E-4</v>
      </c>
      <c r="F433" s="3">
        <v>-1.1680660862069E-2</v>
      </c>
    </row>
    <row r="434" spans="3:6" x14ac:dyDescent="0.4">
      <c r="C434" s="3">
        <v>80</v>
      </c>
      <c r="D434" s="3">
        <v>3</v>
      </c>
      <c r="E434" s="3">
        <v>-5.4921617522688004E-4</v>
      </c>
      <c r="F434" s="3">
        <v>-1.2182690600632999E-2</v>
      </c>
    </row>
    <row r="435" spans="3:6" x14ac:dyDescent="0.4">
      <c r="C435" s="3">
        <v>60</v>
      </c>
      <c r="D435" s="3">
        <v>4</v>
      </c>
      <c r="E435" s="3">
        <v>-2.5965506992016001E-4</v>
      </c>
      <c r="F435" s="3">
        <v>-7.4461996431589997E-3</v>
      </c>
    </row>
    <row r="436" spans="3:6" x14ac:dyDescent="0.4">
      <c r="C436" s="3">
        <v>62</v>
      </c>
      <c r="D436" s="3">
        <v>4</v>
      </c>
      <c r="E436" s="3">
        <v>-2.6471431510633001E-4</v>
      </c>
      <c r="F436" s="3">
        <v>-7.8912540528629001E-3</v>
      </c>
    </row>
    <row r="437" spans="3:6" x14ac:dyDescent="0.4">
      <c r="C437" s="3">
        <v>64</v>
      </c>
      <c r="D437" s="3">
        <v>4</v>
      </c>
      <c r="E437" s="3">
        <v>-2.6953830776861999E-4</v>
      </c>
      <c r="F437" s="3">
        <v>-8.3426420841625007E-3</v>
      </c>
    </row>
    <row r="438" spans="3:6" x14ac:dyDescent="0.4">
      <c r="C438" s="3">
        <v>66</v>
      </c>
      <c r="D438" s="3">
        <v>4</v>
      </c>
      <c r="E438" s="3">
        <v>-2.7412704790702003E-4</v>
      </c>
      <c r="F438" s="3">
        <v>-8.8003637370578994E-3</v>
      </c>
    </row>
    <row r="439" spans="3:6" x14ac:dyDescent="0.4">
      <c r="C439" s="3">
        <v>68</v>
      </c>
      <c r="D439" s="3">
        <v>4</v>
      </c>
      <c r="E439" s="3">
        <v>-2.7848053552151998E-4</v>
      </c>
      <c r="F439" s="3">
        <v>-9.2644190115489002E-3</v>
      </c>
    </row>
    <row r="440" spans="3:6" x14ac:dyDescent="0.4">
      <c r="C440" s="3">
        <v>70</v>
      </c>
      <c r="D440" s="3">
        <v>4</v>
      </c>
      <c r="E440" s="3">
        <v>-2.8259877061214002E-4</v>
      </c>
      <c r="F440" s="3">
        <v>-9.7348079076357008E-3</v>
      </c>
    </row>
    <row r="441" spans="3:6" x14ac:dyDescent="0.4">
      <c r="C441" s="3">
        <v>72</v>
      </c>
      <c r="D441" s="3">
        <v>4</v>
      </c>
      <c r="E441" s="3">
        <v>-2.8648175317887999E-4</v>
      </c>
      <c r="F441" s="3">
        <v>-1.0211530425317999E-2</v>
      </c>
    </row>
    <row r="442" spans="3:6" x14ac:dyDescent="0.4">
      <c r="C442" s="3">
        <v>74</v>
      </c>
      <c r="D442" s="3">
        <v>4</v>
      </c>
      <c r="E442" s="3">
        <v>-2.9012948322171999E-4</v>
      </c>
      <c r="F442" s="3">
        <v>-1.0694586564595999E-2</v>
      </c>
    </row>
    <row r="443" spans="3:6" x14ac:dyDescent="0.4">
      <c r="C443" s="3">
        <v>76</v>
      </c>
      <c r="D443" s="3">
        <v>4</v>
      </c>
      <c r="E443" s="3">
        <v>-2.9354196074068002E-4</v>
      </c>
      <c r="F443" s="3">
        <v>-1.118397632547E-2</v>
      </c>
    </row>
    <row r="444" spans="3:6" x14ac:dyDescent="0.4">
      <c r="C444" s="3">
        <v>78</v>
      </c>
      <c r="D444" s="3">
        <v>4</v>
      </c>
      <c r="E444" s="3">
        <v>-2.9671918573574002E-4</v>
      </c>
      <c r="F444" s="3">
        <v>-1.167969970794E-2</v>
      </c>
    </row>
    <row r="445" spans="3:6" x14ac:dyDescent="0.4">
      <c r="C445" s="3">
        <v>80</v>
      </c>
      <c r="D445" s="3">
        <v>4</v>
      </c>
      <c r="E445" s="3">
        <v>-2.9966115820692001E-4</v>
      </c>
      <c r="F445" s="3">
        <v>-1.2181756712005E-2</v>
      </c>
    </row>
    <row r="446" spans="3:6" x14ac:dyDescent="0.4">
      <c r="C446" s="3">
        <v>60</v>
      </c>
      <c r="D446" s="3">
        <v>5</v>
      </c>
      <c r="E446" s="3">
        <v>-4.1759814312272002E-5</v>
      </c>
      <c r="F446" s="3">
        <v>-7.4454757877981002E-3</v>
      </c>
    </row>
    <row r="447" spans="3:6" x14ac:dyDescent="0.4">
      <c r="C447" s="3">
        <v>62</v>
      </c>
      <c r="D447" s="3">
        <v>5</v>
      </c>
      <c r="E447" s="3">
        <v>-4.2676028010727001E-5</v>
      </c>
      <c r="F447" s="3">
        <v>-7.8905764554582994E-3</v>
      </c>
    </row>
    <row r="448" spans="3:6" x14ac:dyDescent="0.4">
      <c r="C448" s="3">
        <v>64</v>
      </c>
      <c r="D448" s="3">
        <v>5</v>
      </c>
      <c r="E448" s="3">
        <v>-4.3573721211354002E-5</v>
      </c>
      <c r="F448" s="3">
        <v>-8.3420042059662008E-3</v>
      </c>
    </row>
    <row r="449" spans="3:6" x14ac:dyDescent="0.4">
      <c r="C449" s="3">
        <v>66</v>
      </c>
      <c r="D449" s="3">
        <v>5</v>
      </c>
      <c r="E449" s="3">
        <v>-4.4452893914151997E-5</v>
      </c>
      <c r="F449" s="3">
        <v>-8.7997590393216005E-3</v>
      </c>
    </row>
    <row r="450" spans="3:6" x14ac:dyDescent="0.4">
      <c r="C450" s="3">
        <v>68</v>
      </c>
      <c r="D450" s="3">
        <v>5</v>
      </c>
      <c r="E450" s="3">
        <v>-4.5313546119121E-5</v>
      </c>
      <c r="F450" s="3">
        <v>-9.2638409555248005E-3</v>
      </c>
    </row>
    <row r="451" spans="3:6" x14ac:dyDescent="0.4">
      <c r="C451" s="3">
        <v>70</v>
      </c>
      <c r="D451" s="3">
        <v>5</v>
      </c>
      <c r="E451" s="3">
        <v>-4.6155677826261002E-5</v>
      </c>
      <c r="F451" s="3">
        <v>-9.7342499545755006E-3</v>
      </c>
    </row>
    <row r="452" spans="3:6" x14ac:dyDescent="0.4">
      <c r="C452" s="3">
        <v>72</v>
      </c>
      <c r="D452" s="3">
        <v>5</v>
      </c>
      <c r="E452" s="3">
        <v>-4.6979289035571998E-5</v>
      </c>
      <c r="F452" s="3">
        <v>-1.0210986036473999E-2</v>
      </c>
    </row>
    <row r="453" spans="3:6" x14ac:dyDescent="0.4">
      <c r="C453" s="3">
        <v>74</v>
      </c>
      <c r="D453" s="3">
        <v>5</v>
      </c>
      <c r="E453" s="3">
        <v>-4.7784379747054001E-5</v>
      </c>
      <c r="F453" s="3">
        <v>-1.069404920122E-2</v>
      </c>
    </row>
    <row r="454" spans="3:6" x14ac:dyDescent="0.4">
      <c r="C454" s="3">
        <v>76</v>
      </c>
      <c r="D454" s="3">
        <v>5</v>
      </c>
      <c r="E454" s="3">
        <v>-4.8570949960706998E-5</v>
      </c>
      <c r="F454" s="3">
        <v>-1.1183439448814E-2</v>
      </c>
    </row>
    <row r="455" spans="3:6" x14ac:dyDescent="0.4">
      <c r="C455" s="3">
        <v>78</v>
      </c>
      <c r="D455" s="3">
        <v>5</v>
      </c>
      <c r="E455" s="3">
        <v>-4.9338999676531998E-5</v>
      </c>
      <c r="F455" s="3">
        <v>-1.1679156779255E-2</v>
      </c>
    </row>
    <row r="456" spans="3:6" x14ac:dyDescent="0.4">
      <c r="C456" s="3">
        <v>80</v>
      </c>
      <c r="D456" s="3">
        <v>5</v>
      </c>
      <c r="E456" s="3">
        <v>-5.0088528894527999E-5</v>
      </c>
      <c r="F456" s="3">
        <v>-1.2181201192544001E-2</v>
      </c>
    </row>
    <row r="457" spans="3:6" x14ac:dyDescent="0.4">
      <c r="C457" s="3">
        <v>60</v>
      </c>
      <c r="D457" s="3">
        <v>6</v>
      </c>
      <c r="E457" s="3">
        <v>1.7614747958278999E-4</v>
      </c>
      <c r="F457" s="3">
        <v>-7.4456338490190002E-3</v>
      </c>
    </row>
    <row r="458" spans="3:6" x14ac:dyDescent="0.4">
      <c r="C458" s="3">
        <v>62</v>
      </c>
      <c r="D458" s="3">
        <v>6</v>
      </c>
      <c r="E458" s="3">
        <v>1.7936674370772E-4</v>
      </c>
      <c r="F458" s="3">
        <v>-7.8907199214308006E-3</v>
      </c>
    </row>
    <row r="459" spans="3:6" x14ac:dyDescent="0.4">
      <c r="C459" s="3">
        <v>64</v>
      </c>
      <c r="D459" s="3">
        <v>6</v>
      </c>
      <c r="E459" s="3">
        <v>1.8238959876328001E-4</v>
      </c>
      <c r="F459" s="3">
        <v>-8.3421288709339993E-3</v>
      </c>
    </row>
    <row r="460" spans="3:6" x14ac:dyDescent="0.4">
      <c r="C460" s="3">
        <v>66</v>
      </c>
      <c r="D460" s="3">
        <v>6</v>
      </c>
      <c r="E460" s="3">
        <v>1.8521604474946001E-4</v>
      </c>
      <c r="F460" s="3">
        <v>-8.7998606975284999E-3</v>
      </c>
    </row>
    <row r="461" spans="3:6" x14ac:dyDescent="0.4">
      <c r="C461" s="3">
        <v>68</v>
      </c>
      <c r="D461" s="3">
        <v>6</v>
      </c>
      <c r="E461" s="3">
        <v>1.8784608166627E-4</v>
      </c>
      <c r="F461" s="3">
        <v>-9.2639154012143995E-3</v>
      </c>
    </row>
    <row r="462" spans="3:6" x14ac:dyDescent="0.4">
      <c r="C462" s="3">
        <v>70</v>
      </c>
      <c r="D462" s="3">
        <v>6</v>
      </c>
      <c r="E462" s="3">
        <v>1.9027970951371E-4</v>
      </c>
      <c r="F462" s="3">
        <v>-9.7342929819915994E-3</v>
      </c>
    </row>
    <row r="463" spans="3:6" x14ac:dyDescent="0.4">
      <c r="C463" s="3">
        <v>72</v>
      </c>
      <c r="D463" s="3">
        <v>6</v>
      </c>
      <c r="E463" s="3">
        <v>1.9251692829178E-4</v>
      </c>
      <c r="F463" s="3">
        <v>-1.0210993439860001E-2</v>
      </c>
    </row>
    <row r="464" spans="3:6" x14ac:dyDescent="0.4">
      <c r="C464" s="3">
        <v>74</v>
      </c>
      <c r="D464" s="3">
        <v>6</v>
      </c>
      <c r="E464" s="3">
        <v>1.9455773800046999E-4</v>
      </c>
      <c r="F464" s="3">
        <v>-1.069401677482E-2</v>
      </c>
    </row>
    <row r="465" spans="3:6" x14ac:dyDescent="0.4">
      <c r="C465" s="3">
        <v>76</v>
      </c>
      <c r="D465" s="3">
        <v>6</v>
      </c>
      <c r="E465" s="3">
        <v>1.9640213863979E-4</v>
      </c>
      <c r="F465" s="3">
        <v>-1.1183362986872E-2</v>
      </c>
    </row>
    <row r="466" spans="3:6" x14ac:dyDescent="0.4">
      <c r="C466" s="3">
        <v>78</v>
      </c>
      <c r="D466" s="3">
        <v>6</v>
      </c>
      <c r="E466" s="3">
        <v>1.9805013020973E-4</v>
      </c>
      <c r="F466" s="3">
        <v>-1.1679032076014E-2</v>
      </c>
    </row>
    <row r="467" spans="3:6" x14ac:dyDescent="0.4">
      <c r="C467" s="3">
        <v>80</v>
      </c>
      <c r="D467" s="3">
        <v>6</v>
      </c>
      <c r="E467" s="3">
        <v>1.995017127103E-4</v>
      </c>
      <c r="F467" s="3">
        <v>-1.2181024042248001E-2</v>
      </c>
    </row>
    <row r="468" spans="3:6" x14ac:dyDescent="0.4">
      <c r="C468" s="3">
        <v>60</v>
      </c>
      <c r="D468" s="3">
        <v>7</v>
      </c>
      <c r="E468" s="3">
        <v>3.9406681176503002E-4</v>
      </c>
      <c r="F468" s="3">
        <v>-7.4466738268215999E-3</v>
      </c>
    </row>
    <row r="469" spans="3:6" x14ac:dyDescent="0.4">
      <c r="C469" s="3">
        <v>62</v>
      </c>
      <c r="D469" s="3">
        <v>7</v>
      </c>
      <c r="E469" s="3">
        <v>4.0141400004901001E-4</v>
      </c>
      <c r="F469" s="3">
        <v>-7.8916844507802997E-3</v>
      </c>
    </row>
    <row r="470" spans="3:6" x14ac:dyDescent="0.4">
      <c r="C470" s="3">
        <v>64</v>
      </c>
      <c r="D470" s="3">
        <v>7</v>
      </c>
      <c r="E470" s="3">
        <v>4.0835165215528002E-4</v>
      </c>
      <c r="F470" s="3">
        <v>-8.3430160790658996E-3</v>
      </c>
    </row>
    <row r="471" spans="3:6" x14ac:dyDescent="0.4">
      <c r="C471" s="3">
        <v>66</v>
      </c>
      <c r="D471" s="3">
        <v>7</v>
      </c>
      <c r="E471" s="3">
        <v>4.1487976808382999E-4</v>
      </c>
      <c r="F471" s="3">
        <v>-8.8006687116783996E-3</v>
      </c>
    </row>
    <row r="472" spans="3:6" x14ac:dyDescent="0.4">
      <c r="C472" s="3">
        <v>68</v>
      </c>
      <c r="D472" s="3">
        <v>7</v>
      </c>
      <c r="E472" s="3">
        <v>4.2099834783466001E-4</v>
      </c>
      <c r="F472" s="3">
        <v>-9.2646423486177996E-3</v>
      </c>
    </row>
    <row r="473" spans="3:6" x14ac:dyDescent="0.4">
      <c r="C473" s="3">
        <v>70</v>
      </c>
      <c r="D473" s="3">
        <v>7</v>
      </c>
      <c r="E473" s="3">
        <v>4.2670739140776998E-4</v>
      </c>
      <c r="F473" s="3">
        <v>-9.7349369898840996E-3</v>
      </c>
    </row>
    <row r="474" spans="3:6" x14ac:dyDescent="0.4">
      <c r="C474" s="3">
        <v>72</v>
      </c>
      <c r="D474" s="3">
        <v>7</v>
      </c>
      <c r="E474" s="3">
        <v>4.3200689880316999E-4</v>
      </c>
      <c r="F474" s="3">
        <v>-1.0211552635477E-2</v>
      </c>
    </row>
    <row r="475" spans="3:6" x14ac:dyDescent="0.4">
      <c r="C475" s="3">
        <v>74</v>
      </c>
      <c r="D475" s="3">
        <v>7</v>
      </c>
      <c r="E475" s="3">
        <v>4.3689687002084003E-4</v>
      </c>
      <c r="F475" s="3">
        <v>-1.0694489285396999E-2</v>
      </c>
    </row>
    <row r="476" spans="3:6" x14ac:dyDescent="0.4">
      <c r="C476" s="3">
        <v>76</v>
      </c>
      <c r="D476" s="3">
        <v>7</v>
      </c>
      <c r="E476" s="3">
        <v>4.4137730506081001E-4</v>
      </c>
      <c r="F476" s="3">
        <v>-1.1183746939643999E-2</v>
      </c>
    </row>
    <row r="477" spans="3:6" x14ac:dyDescent="0.4">
      <c r="C477" s="3">
        <v>78</v>
      </c>
      <c r="D477" s="3">
        <v>7</v>
      </c>
      <c r="E477" s="3">
        <v>4.4544820392304998E-4</v>
      </c>
      <c r="F477" s="3">
        <v>-1.1679325598218E-2</v>
      </c>
    </row>
    <row r="478" spans="3:6" x14ac:dyDescent="0.4">
      <c r="C478" s="3">
        <v>80</v>
      </c>
      <c r="D478" s="3">
        <v>7</v>
      </c>
      <c r="E478" s="3">
        <v>4.4910956660758003E-4</v>
      </c>
      <c r="F478" s="3">
        <v>-1.2181225261119E-2</v>
      </c>
    </row>
    <row r="479" spans="3:6" x14ac:dyDescent="0.4">
      <c r="C479" s="3">
        <v>60</v>
      </c>
      <c r="D479" s="3">
        <v>8</v>
      </c>
      <c r="E479" s="3">
        <v>6.1199818223443999E-4</v>
      </c>
      <c r="F479" s="3">
        <v>-7.448595721206E-3</v>
      </c>
    </row>
    <row r="480" spans="3:6" x14ac:dyDescent="0.4">
      <c r="C480" s="3">
        <v>62</v>
      </c>
      <c r="D480" s="3">
        <v>8</v>
      </c>
      <c r="E480" s="3">
        <v>6.2346574101314995E-4</v>
      </c>
      <c r="F480" s="3">
        <v>-7.8934700435069009E-3</v>
      </c>
    </row>
    <row r="481" spans="3:6" x14ac:dyDescent="0.4">
      <c r="C481" s="3">
        <v>64</v>
      </c>
      <c r="D481" s="3">
        <v>8</v>
      </c>
      <c r="E481" s="3">
        <v>6.3431243896463997E-4</v>
      </c>
      <c r="F481" s="3">
        <v>-8.3446658303620008E-3</v>
      </c>
    </row>
    <row r="482" spans="3:6" x14ac:dyDescent="0.4">
      <c r="C482" s="3">
        <v>66</v>
      </c>
      <c r="D482" s="3">
        <v>8</v>
      </c>
      <c r="E482" s="3">
        <v>6.4453827608893996E-4</v>
      </c>
      <c r="F482" s="3">
        <v>-8.8021830817714003E-3</v>
      </c>
    </row>
    <row r="483" spans="3:6" x14ac:dyDescent="0.4">
      <c r="C483" s="3">
        <v>68</v>
      </c>
      <c r="D483" s="3">
        <v>8</v>
      </c>
      <c r="E483" s="3">
        <v>6.5414325238602998E-4</v>
      </c>
      <c r="F483" s="3">
        <v>-9.2660217977350006E-3</v>
      </c>
    </row>
    <row r="484" spans="3:6" x14ac:dyDescent="0.4">
      <c r="C484" s="3">
        <v>70</v>
      </c>
      <c r="D484" s="3">
        <v>8</v>
      </c>
      <c r="E484" s="3">
        <v>6.6312736785592E-4</v>
      </c>
      <c r="F484" s="3">
        <v>-9.7361819782527999E-3</v>
      </c>
    </row>
    <row r="485" spans="3:6" x14ac:dyDescent="0.4">
      <c r="C485" s="3">
        <v>72</v>
      </c>
      <c r="D485" s="3">
        <v>8</v>
      </c>
      <c r="E485" s="3">
        <v>6.7149062249860004E-4</v>
      </c>
      <c r="F485" s="3">
        <v>-1.0212663623325E-2</v>
      </c>
    </row>
    <row r="486" spans="3:6" x14ac:dyDescent="0.4">
      <c r="C486" s="3">
        <v>74</v>
      </c>
      <c r="D486" s="3">
        <v>8</v>
      </c>
      <c r="E486" s="3">
        <v>6.7923301631407998E-4</v>
      </c>
      <c r="F486" s="3">
        <v>-1.0695466732950999E-2</v>
      </c>
    </row>
    <row r="487" spans="3:6" x14ac:dyDescent="0.4">
      <c r="C487" s="3">
        <v>76</v>
      </c>
      <c r="D487" s="3">
        <v>8</v>
      </c>
      <c r="E487" s="3">
        <v>6.8635454930235005E-4</v>
      </c>
      <c r="F487" s="3">
        <v>-1.1184591307131999E-2</v>
      </c>
    </row>
    <row r="488" spans="3:6" x14ac:dyDescent="0.4">
      <c r="C488" s="3">
        <v>78</v>
      </c>
      <c r="D488" s="3">
        <v>8</v>
      </c>
      <c r="E488" s="3">
        <v>6.9285522146342001E-4</v>
      </c>
      <c r="F488" s="3">
        <v>-1.1680037345867001E-2</v>
      </c>
    </row>
    <row r="489" spans="3:6" x14ac:dyDescent="0.4">
      <c r="C489" s="3">
        <v>80</v>
      </c>
      <c r="D489" s="3">
        <v>8</v>
      </c>
      <c r="E489" s="3">
        <v>6.9873503279728997E-4</v>
      </c>
      <c r="F489" s="3">
        <v>-1.2181804849156E-2</v>
      </c>
    </row>
    <row r="490" spans="3:6" x14ac:dyDescent="0.4">
      <c r="C490" s="3">
        <v>60</v>
      </c>
      <c r="D490" s="3">
        <v>9</v>
      </c>
      <c r="E490" s="3">
        <v>8.2994159099103004E-4</v>
      </c>
      <c r="F490" s="3">
        <v>-7.4513995321720998E-3</v>
      </c>
    </row>
    <row r="491" spans="3:6" x14ac:dyDescent="0.4">
      <c r="C491" s="3">
        <v>62</v>
      </c>
      <c r="D491" s="3">
        <v>9</v>
      </c>
      <c r="E491" s="3">
        <v>8.4552196660012005E-4</v>
      </c>
      <c r="F491" s="3">
        <v>-7.8960766996104999E-3</v>
      </c>
    </row>
    <row r="492" spans="3:6" x14ac:dyDescent="0.4">
      <c r="C492" s="3">
        <v>64</v>
      </c>
      <c r="D492" s="3">
        <v>9</v>
      </c>
      <c r="E492" s="3">
        <v>8.6027195919137999E-4</v>
      </c>
      <c r="F492" s="3">
        <v>-8.3470781248222992E-3</v>
      </c>
    </row>
    <row r="493" spans="3:6" x14ac:dyDescent="0.4">
      <c r="C493" s="3">
        <v>66</v>
      </c>
      <c r="D493" s="3">
        <v>9</v>
      </c>
      <c r="E493" s="3">
        <v>8.7419156876479998E-4</v>
      </c>
      <c r="F493" s="3">
        <v>-8.8044038078073997E-3</v>
      </c>
    </row>
    <row r="494" spans="3:6" x14ac:dyDescent="0.4">
      <c r="C494" s="3">
        <v>68</v>
      </c>
      <c r="D494" s="3">
        <v>9</v>
      </c>
      <c r="E494" s="3">
        <v>8.8728079532039001E-4</v>
      </c>
      <c r="F494" s="3">
        <v>-9.2680537485659992E-3</v>
      </c>
    </row>
    <row r="495" spans="3:6" x14ac:dyDescent="0.4">
      <c r="C495" s="3">
        <v>70</v>
      </c>
      <c r="D495" s="3">
        <v>9</v>
      </c>
      <c r="E495" s="3">
        <v>8.9953963885814996E-4</v>
      </c>
      <c r="F495" s="3">
        <v>-9.7380279470978999E-3</v>
      </c>
    </row>
    <row r="496" spans="3:6" x14ac:dyDescent="0.4">
      <c r="C496" s="3">
        <v>72</v>
      </c>
      <c r="D496" s="3">
        <v>9</v>
      </c>
      <c r="E496" s="3">
        <v>9.1096809937806996E-4</v>
      </c>
      <c r="F496" s="3">
        <v>-1.0214326403403E-2</v>
      </c>
    </row>
    <row r="497" spans="3:6" x14ac:dyDescent="0.4">
      <c r="C497" s="3">
        <v>74</v>
      </c>
      <c r="D497" s="3">
        <v>9</v>
      </c>
      <c r="E497" s="3">
        <v>9.2156617688016001E-4</v>
      </c>
      <c r="F497" s="3">
        <v>-1.0696949117482001E-2</v>
      </c>
    </row>
    <row r="498" spans="3:6" x14ac:dyDescent="0.4">
      <c r="C498" s="3">
        <v>76</v>
      </c>
      <c r="D498" s="3">
        <v>9</v>
      </c>
      <c r="E498" s="3">
        <v>9.3133387136441997E-4</v>
      </c>
      <c r="F498" s="3">
        <v>-1.1185896089333999E-2</v>
      </c>
    </row>
    <row r="499" spans="3:6" x14ac:dyDescent="0.4">
      <c r="C499" s="3">
        <v>78</v>
      </c>
      <c r="D499" s="3">
        <v>9</v>
      </c>
      <c r="E499" s="3">
        <v>9.4027118283084E-4</v>
      </c>
      <c r="F499" s="3">
        <v>-1.1681167318959001E-2</v>
      </c>
    </row>
    <row r="500" spans="3:6" x14ac:dyDescent="0.4">
      <c r="C500" s="3">
        <v>80</v>
      </c>
      <c r="D500" s="3">
        <v>9</v>
      </c>
      <c r="E500" s="3">
        <v>9.4837811127943005E-4</v>
      </c>
      <c r="F500" s="3">
        <v>-1.2182762806357999E-2</v>
      </c>
    </row>
    <row r="501" spans="3:6" x14ac:dyDescent="0.4">
      <c r="C501" s="3">
        <v>60</v>
      </c>
      <c r="D501" s="3">
        <v>10</v>
      </c>
      <c r="E501" s="3">
        <v>1.0478970380348E-3</v>
      </c>
      <c r="F501" s="3">
        <v>-7.4550852597199003E-3</v>
      </c>
    </row>
    <row r="502" spans="3:6" x14ac:dyDescent="0.4">
      <c r="C502" s="3">
        <v>62</v>
      </c>
      <c r="D502" s="3">
        <v>10</v>
      </c>
      <c r="E502" s="3">
        <v>1.0675826768099001E-3</v>
      </c>
      <c r="F502" s="3">
        <v>-7.8995044190911003E-3</v>
      </c>
    </row>
    <row r="503" spans="3:6" x14ac:dyDescent="0.4">
      <c r="C503" s="3">
        <v>64</v>
      </c>
      <c r="D503" s="3">
        <v>10</v>
      </c>
      <c r="E503" s="3">
        <v>1.0862302128355E-3</v>
      </c>
      <c r="F503" s="3">
        <v>-8.3502529624466994E-3</v>
      </c>
    </row>
    <row r="504" spans="3:6" x14ac:dyDescent="0.4">
      <c r="C504" s="3">
        <v>66</v>
      </c>
      <c r="D504" s="3">
        <v>10</v>
      </c>
      <c r="E504" s="3">
        <v>1.1038396461114E-3</v>
      </c>
      <c r="F504" s="3">
        <v>-8.8073308897866007E-3</v>
      </c>
    </row>
    <row r="505" spans="3:6" x14ac:dyDescent="0.4">
      <c r="C505" s="3">
        <v>68</v>
      </c>
      <c r="D505" s="3">
        <v>10</v>
      </c>
      <c r="E505" s="3">
        <v>1.1204109766377E-3</v>
      </c>
      <c r="F505" s="3">
        <v>-9.2707382011108005E-3</v>
      </c>
    </row>
    <row r="506" spans="3:6" x14ac:dyDescent="0.4">
      <c r="C506" s="3">
        <v>70</v>
      </c>
      <c r="D506" s="3">
        <v>10</v>
      </c>
      <c r="E506" s="3">
        <v>1.1359442044144999E-3</v>
      </c>
      <c r="F506" s="3">
        <v>-9.7404748964193006E-3</v>
      </c>
    </row>
    <row r="507" spans="3:6" x14ac:dyDescent="0.4">
      <c r="C507" s="3">
        <v>72</v>
      </c>
      <c r="D507" s="3">
        <v>10</v>
      </c>
      <c r="E507" s="3">
        <v>1.1504393294415999E-3</v>
      </c>
      <c r="F507" s="3">
        <v>-1.0216540975712E-2</v>
      </c>
    </row>
    <row r="508" spans="3:6" x14ac:dyDescent="0.4">
      <c r="C508" s="3">
        <v>74</v>
      </c>
      <c r="D508" s="3">
        <v>10</v>
      </c>
      <c r="E508" s="3">
        <v>1.1638963517191E-3</v>
      </c>
      <c r="F508" s="3">
        <v>-1.0698936438989001E-2</v>
      </c>
    </row>
    <row r="509" spans="3:6" x14ac:dyDescent="0.4">
      <c r="C509" s="3">
        <v>76</v>
      </c>
      <c r="D509" s="3">
        <v>10</v>
      </c>
      <c r="E509" s="3">
        <v>1.1763152712469999E-3</v>
      </c>
      <c r="F509" s="3">
        <v>-1.1187661286251E-2</v>
      </c>
    </row>
    <row r="510" spans="3:6" x14ac:dyDescent="0.4">
      <c r="C510" s="3">
        <v>78</v>
      </c>
      <c r="D510" s="3">
        <v>10</v>
      </c>
      <c r="E510" s="3">
        <v>1.1876960880253E-3</v>
      </c>
      <c r="F510" s="3">
        <v>-1.1682715517497E-2</v>
      </c>
    </row>
    <row r="511" spans="3:6" x14ac:dyDescent="0.4">
      <c r="C511" s="3">
        <v>80</v>
      </c>
      <c r="D511" s="3">
        <v>10</v>
      </c>
      <c r="E511" s="3">
        <v>1.198038802054E-3</v>
      </c>
      <c r="F511" s="3">
        <v>-1.2184099132727E-2</v>
      </c>
    </row>
    <row r="512" spans="3:6" x14ac:dyDescent="0.4">
      <c r="C512" s="3">
        <v>80</v>
      </c>
      <c r="D512" s="3">
        <v>0</v>
      </c>
      <c r="E512" s="3">
        <v>-1.2977755525321001E-3</v>
      </c>
      <c r="F512" s="3">
        <v>-1.218776248151E-2</v>
      </c>
    </row>
    <row r="513" spans="3:6" x14ac:dyDescent="0.4">
      <c r="C513" s="3">
        <v>82</v>
      </c>
      <c r="D513" s="3">
        <v>0</v>
      </c>
      <c r="E513" s="3">
        <v>-1.3083147122316E-3</v>
      </c>
      <c r="F513" s="3">
        <v>-1.2693732035923E-2</v>
      </c>
    </row>
    <row r="514" spans="3:6" x14ac:dyDescent="0.4">
      <c r="C514" s="3">
        <v>84</v>
      </c>
      <c r="D514" s="3">
        <v>0</v>
      </c>
      <c r="E514" s="3">
        <v>-1.3178022748868E-3</v>
      </c>
      <c r="F514" s="3">
        <v>-1.3201839983880999E-2</v>
      </c>
    </row>
    <row r="515" spans="3:6" x14ac:dyDescent="0.4">
      <c r="C515" s="3">
        <v>86</v>
      </c>
      <c r="D515" s="3">
        <v>0</v>
      </c>
      <c r="E515" s="3">
        <v>-1.3262382404975999E-3</v>
      </c>
      <c r="F515" s="3">
        <v>-1.3712086325385999E-2</v>
      </c>
    </row>
    <row r="516" spans="3:6" x14ac:dyDescent="0.4">
      <c r="C516" s="3">
        <v>88</v>
      </c>
      <c r="D516" s="3">
        <v>0</v>
      </c>
      <c r="E516" s="3">
        <v>-1.3336226090641E-3</v>
      </c>
      <c r="F516" s="3">
        <v>-1.4224471060437E-2</v>
      </c>
    </row>
    <row r="517" spans="3:6" x14ac:dyDescent="0.4">
      <c r="C517" s="3">
        <v>90</v>
      </c>
      <c r="D517" s="3">
        <v>0</v>
      </c>
      <c r="E517" s="3">
        <v>-1.3399553805862E-3</v>
      </c>
      <c r="F517" s="3">
        <v>-1.4738994189034E-2</v>
      </c>
    </row>
    <row r="518" spans="3:6" x14ac:dyDescent="0.4">
      <c r="C518" s="3">
        <v>92</v>
      </c>
      <c r="D518" s="3">
        <v>0</v>
      </c>
      <c r="E518" s="3">
        <v>-1.3452365550639001E-3</v>
      </c>
      <c r="F518" s="3">
        <v>-1.5255655711178E-2</v>
      </c>
    </row>
    <row r="519" spans="3:6" x14ac:dyDescent="0.4">
      <c r="C519" s="3">
        <v>94</v>
      </c>
      <c r="D519" s="3">
        <v>0</v>
      </c>
      <c r="E519" s="3">
        <v>-1.3494661324972999E-3</v>
      </c>
      <c r="F519" s="3">
        <v>-1.5774455626866999E-2</v>
      </c>
    </row>
    <row r="520" spans="3:6" x14ac:dyDescent="0.4">
      <c r="C520" s="3">
        <v>96</v>
      </c>
      <c r="D520" s="3">
        <v>0</v>
      </c>
      <c r="E520" s="3">
        <v>-1.3526441128863E-3</v>
      </c>
      <c r="F520" s="3">
        <v>-1.6295393936102999E-2</v>
      </c>
    </row>
    <row r="521" spans="3:6" x14ac:dyDescent="0.4">
      <c r="C521" s="3">
        <v>98</v>
      </c>
      <c r="D521" s="3">
        <v>0</v>
      </c>
      <c r="E521" s="3">
        <v>-1.354770496231E-3</v>
      </c>
      <c r="F521" s="3">
        <v>-1.6818470638884999E-2</v>
      </c>
    </row>
    <row r="522" spans="3:6" x14ac:dyDescent="0.4">
      <c r="C522" s="3">
        <v>100</v>
      </c>
      <c r="D522" s="3">
        <v>0</v>
      </c>
      <c r="E522" s="3">
        <v>-1.3558452825313001E-3</v>
      </c>
      <c r="F522" s="3">
        <v>-1.7343685735212999E-2</v>
      </c>
    </row>
    <row r="523" spans="3:6" x14ac:dyDescent="0.4">
      <c r="C523" s="3">
        <v>80</v>
      </c>
      <c r="D523" s="3">
        <v>1</v>
      </c>
      <c r="E523" s="3">
        <v>-1.0482733723895001E-3</v>
      </c>
      <c r="F523" s="3">
        <v>-1.2185693485385E-2</v>
      </c>
    </row>
    <row r="524" spans="3:6" x14ac:dyDescent="0.4">
      <c r="C524" s="3">
        <v>82</v>
      </c>
      <c r="D524" s="3">
        <v>1</v>
      </c>
      <c r="E524" s="3">
        <v>-1.0568593202245E-3</v>
      </c>
      <c r="F524" s="3">
        <v>-1.2691809479201999E-2</v>
      </c>
    </row>
    <row r="525" spans="3:6" x14ac:dyDescent="0.4">
      <c r="C525" s="3">
        <v>84</v>
      </c>
      <c r="D525" s="3">
        <v>1</v>
      </c>
      <c r="E525" s="3">
        <v>-1.064578844208E-3</v>
      </c>
      <c r="F525" s="3">
        <v>-1.3200078947414999E-2</v>
      </c>
    </row>
    <row r="526" spans="3:6" x14ac:dyDescent="0.4">
      <c r="C526" s="3">
        <v>86</v>
      </c>
      <c r="D526" s="3">
        <v>1</v>
      </c>
      <c r="E526" s="3">
        <v>-1.0714319443399E-3</v>
      </c>
      <c r="F526" s="3">
        <v>-1.3710501890025E-2</v>
      </c>
    </row>
    <row r="527" spans="3:6" x14ac:dyDescent="0.4">
      <c r="C527" s="3">
        <v>88</v>
      </c>
      <c r="D527" s="3">
        <v>1</v>
      </c>
      <c r="E527" s="3">
        <v>-1.0774186206202001E-3</v>
      </c>
      <c r="F527" s="3">
        <v>-1.422307830703E-2</v>
      </c>
    </row>
    <row r="528" spans="3:6" x14ac:dyDescent="0.4">
      <c r="C528" s="3">
        <v>90</v>
      </c>
      <c r="D528" s="3">
        <v>1</v>
      </c>
      <c r="E528" s="3">
        <v>-1.0825388730489999E-3</v>
      </c>
      <c r="F528" s="3">
        <v>-1.4737808198431001E-2</v>
      </c>
    </row>
    <row r="529" spans="3:6" x14ac:dyDescent="0.4">
      <c r="C529" s="3">
        <v>92</v>
      </c>
      <c r="D529" s="3">
        <v>1</v>
      </c>
      <c r="E529" s="3">
        <v>-1.0867927016261999E-3</v>
      </c>
      <c r="F529" s="3">
        <v>-1.5254691564228E-2</v>
      </c>
    </row>
    <row r="530" spans="3:6" x14ac:dyDescent="0.4">
      <c r="C530" s="3">
        <v>94</v>
      </c>
      <c r="D530" s="3">
        <v>1</v>
      </c>
      <c r="E530" s="3">
        <v>-1.0901801063518E-3</v>
      </c>
      <c r="F530" s="3">
        <v>-1.5773728404422E-2</v>
      </c>
    </row>
    <row r="531" spans="3:6" x14ac:dyDescent="0.4">
      <c r="C531" s="3">
        <v>96</v>
      </c>
      <c r="D531" s="3">
        <v>1</v>
      </c>
      <c r="E531" s="3">
        <v>-1.0927010872259001E-3</v>
      </c>
      <c r="F531" s="3">
        <v>-1.6294918719010999E-2</v>
      </c>
    </row>
    <row r="532" spans="3:6" x14ac:dyDescent="0.4">
      <c r="C532" s="3">
        <v>98</v>
      </c>
      <c r="D532" s="3">
        <v>1</v>
      </c>
      <c r="E532" s="3">
        <v>-1.0943556442484001E-3</v>
      </c>
      <c r="F532" s="3">
        <v>-1.6818262507996999E-2</v>
      </c>
    </row>
    <row r="533" spans="3:6" x14ac:dyDescent="0.4">
      <c r="C533" s="3">
        <v>100</v>
      </c>
      <c r="D533" s="3">
        <v>1</v>
      </c>
      <c r="E533" s="3">
        <v>-1.0951437774193999E-3</v>
      </c>
      <c r="F533" s="3">
        <v>-1.7343759771378E-2</v>
      </c>
    </row>
    <row r="534" spans="3:6" x14ac:dyDescent="0.4">
      <c r="C534" s="3">
        <v>80</v>
      </c>
      <c r="D534" s="3">
        <v>2</v>
      </c>
      <c r="E534" s="3">
        <v>-7.9875357995438999E-4</v>
      </c>
      <c r="F534" s="3">
        <v>-1.2184002858426E-2</v>
      </c>
    </row>
    <row r="535" spans="3:6" x14ac:dyDescent="0.4">
      <c r="C535" s="3">
        <v>82</v>
      </c>
      <c r="D535" s="3">
        <v>2</v>
      </c>
      <c r="E535" s="3">
        <v>-8.0537709262236E-4</v>
      </c>
      <c r="F535" s="3">
        <v>-1.2690227688561999E-2</v>
      </c>
    </row>
    <row r="536" spans="3:6" x14ac:dyDescent="0.4">
      <c r="C536" s="3">
        <v>84</v>
      </c>
      <c r="D536" s="3">
        <v>2</v>
      </c>
      <c r="E536" s="3">
        <v>-8.1132004741603998E-4</v>
      </c>
      <c r="F536" s="3">
        <v>-1.3198623247338E-2</v>
      </c>
    </row>
    <row r="537" spans="3:6" x14ac:dyDescent="0.4">
      <c r="C537" s="3">
        <v>86</v>
      </c>
      <c r="D537" s="3">
        <v>2</v>
      </c>
      <c r="E537" s="3">
        <v>-8.1658244433544002E-4</v>
      </c>
      <c r="F537" s="3">
        <v>-1.3709189534754E-2</v>
      </c>
    </row>
    <row r="538" spans="3:6" x14ac:dyDescent="0.4">
      <c r="C538" s="3">
        <v>88</v>
      </c>
      <c r="D538" s="3">
        <v>2</v>
      </c>
      <c r="E538" s="3">
        <v>-8.2116428338056997E-4</v>
      </c>
      <c r="F538" s="3">
        <v>-1.4221926550809999E-2</v>
      </c>
    </row>
    <row r="539" spans="3:6" x14ac:dyDescent="0.4">
      <c r="C539" s="3">
        <v>90</v>
      </c>
      <c r="D539" s="3">
        <v>2</v>
      </c>
      <c r="E539" s="3">
        <v>-8.2506556455141998E-4</v>
      </c>
      <c r="F539" s="3">
        <v>-1.4736834295505E-2</v>
      </c>
    </row>
    <row r="540" spans="3:6" x14ac:dyDescent="0.4">
      <c r="C540" s="3">
        <v>92</v>
      </c>
      <c r="D540" s="3">
        <v>2</v>
      </c>
      <c r="E540" s="3">
        <v>-8.2828628784799004E-4</v>
      </c>
      <c r="F540" s="3">
        <v>-1.525391276884E-2</v>
      </c>
    </row>
    <row r="541" spans="3:6" x14ac:dyDescent="0.4">
      <c r="C541" s="3">
        <v>94</v>
      </c>
      <c r="D541" s="3">
        <v>2</v>
      </c>
      <c r="E541" s="3">
        <v>-8.3082645327028004E-4</v>
      </c>
      <c r="F541" s="3">
        <v>-1.5773161970814999E-2</v>
      </c>
    </row>
    <row r="542" spans="3:6" x14ac:dyDescent="0.4">
      <c r="C542" s="3">
        <v>96</v>
      </c>
      <c r="D542" s="3">
        <v>2</v>
      </c>
      <c r="E542" s="3">
        <v>-8.3268606081829996E-4</v>
      </c>
      <c r="F542" s="3">
        <v>-1.6294581901429999E-2</v>
      </c>
    </row>
    <row r="543" spans="3:6" x14ac:dyDescent="0.4">
      <c r="C543" s="3">
        <v>98</v>
      </c>
      <c r="D543" s="3">
        <v>2</v>
      </c>
      <c r="E543" s="3">
        <v>-8.3386511049202995E-4</v>
      </c>
      <c r="F543" s="3">
        <v>-1.6818172560685001E-2</v>
      </c>
    </row>
    <row r="544" spans="3:6" x14ac:dyDescent="0.4">
      <c r="C544" s="3">
        <v>100</v>
      </c>
      <c r="D544" s="3">
        <v>2</v>
      </c>
      <c r="E544" s="3">
        <v>-8.3436360229148998E-4</v>
      </c>
      <c r="F544" s="3">
        <v>-1.7343933948578999E-2</v>
      </c>
    </row>
    <row r="545" spans="3:6" x14ac:dyDescent="0.4">
      <c r="C545" s="3">
        <v>80</v>
      </c>
      <c r="D545" s="3">
        <v>3</v>
      </c>
      <c r="E545" s="3">
        <v>-5.4921617522688004E-4</v>
      </c>
      <c r="F545" s="3">
        <v>-1.2182690600632999E-2</v>
      </c>
    </row>
    <row r="546" spans="3:6" x14ac:dyDescent="0.4">
      <c r="C546" s="3">
        <v>82</v>
      </c>
      <c r="D546" s="3">
        <v>3</v>
      </c>
      <c r="E546" s="3">
        <v>-5.5386802942520002E-4</v>
      </c>
      <c r="F546" s="3">
        <v>-1.2688986664002E-2</v>
      </c>
    </row>
    <row r="547" spans="3:6" x14ac:dyDescent="0.4">
      <c r="C547" s="3">
        <v>84</v>
      </c>
      <c r="D547" s="3">
        <v>3</v>
      </c>
      <c r="E547" s="3">
        <v>-5.5802588451103004E-4</v>
      </c>
      <c r="F547" s="3">
        <v>-1.319747288365E-2</v>
      </c>
    </row>
    <row r="548" spans="3:6" x14ac:dyDescent="0.4">
      <c r="C548" s="3">
        <v>86</v>
      </c>
      <c r="D548" s="3">
        <v>3</v>
      </c>
      <c r="E548" s="3">
        <v>-5.6168974048435003E-4</v>
      </c>
      <c r="F548" s="3">
        <v>-1.3708149259574001E-2</v>
      </c>
    </row>
    <row r="549" spans="3:6" x14ac:dyDescent="0.4">
      <c r="C549" s="3">
        <v>88</v>
      </c>
      <c r="D549" s="3">
        <v>3</v>
      </c>
      <c r="E549" s="3">
        <v>-5.6485959734516999E-4</v>
      </c>
      <c r="F549" s="3">
        <v>-1.4221015791776001E-2</v>
      </c>
    </row>
    <row r="550" spans="3:6" x14ac:dyDescent="0.4">
      <c r="C550" s="3">
        <v>90</v>
      </c>
      <c r="D550" s="3">
        <v>3</v>
      </c>
      <c r="E550" s="3">
        <v>-5.6753545509349E-4</v>
      </c>
      <c r="F550" s="3">
        <v>-1.4736072480255999E-2</v>
      </c>
    </row>
    <row r="551" spans="3:6" x14ac:dyDescent="0.4">
      <c r="C551" s="3">
        <v>92</v>
      </c>
      <c r="D551" s="3">
        <v>3</v>
      </c>
      <c r="E551" s="3">
        <v>-5.6971731372930997E-4</v>
      </c>
      <c r="F551" s="3">
        <v>-1.5253319325013E-2</v>
      </c>
    </row>
    <row r="552" spans="3:6" x14ac:dyDescent="0.4">
      <c r="C552" s="3">
        <v>94</v>
      </c>
      <c r="D552" s="3">
        <v>3</v>
      </c>
      <c r="E552" s="3">
        <v>-5.7140517325263E-4</v>
      </c>
      <c r="F552" s="3">
        <v>-1.5772756326048E-2</v>
      </c>
    </row>
    <row r="553" spans="3:6" x14ac:dyDescent="0.4">
      <c r="C553" s="3">
        <v>96</v>
      </c>
      <c r="D553" s="3">
        <v>3</v>
      </c>
      <c r="E553" s="3">
        <v>-5.7259903366344998E-4</v>
      </c>
      <c r="F553" s="3">
        <v>-1.629438348336E-2</v>
      </c>
    </row>
    <row r="554" spans="3:6" x14ac:dyDescent="0.4">
      <c r="C554" s="3">
        <v>98</v>
      </c>
      <c r="D554" s="3">
        <v>3</v>
      </c>
      <c r="E554" s="3">
        <v>-5.7329889496177003E-4</v>
      </c>
      <c r="F554" s="3">
        <v>-1.6818200796950001E-2</v>
      </c>
    </row>
    <row r="555" spans="3:6" x14ac:dyDescent="0.4">
      <c r="C555" s="3">
        <v>100</v>
      </c>
      <c r="D555" s="3">
        <v>3</v>
      </c>
      <c r="E555" s="3">
        <v>-5.7350475714759003E-4</v>
      </c>
      <c r="F555" s="3">
        <v>-1.7344208266816999E-2</v>
      </c>
    </row>
    <row r="556" spans="3:6" x14ac:dyDescent="0.4">
      <c r="C556" s="3">
        <v>80</v>
      </c>
      <c r="D556" s="3">
        <v>4</v>
      </c>
      <c r="E556" s="3">
        <v>-2.9966115820692001E-4</v>
      </c>
      <c r="F556" s="3">
        <v>-1.2181756712005E-2</v>
      </c>
    </row>
    <row r="557" spans="3:6" x14ac:dyDescent="0.4">
      <c r="C557" s="3">
        <v>82</v>
      </c>
      <c r="D557" s="3">
        <v>4</v>
      </c>
      <c r="E557" s="3">
        <v>-3.0233213063304002E-4</v>
      </c>
      <c r="F557" s="3">
        <v>-1.2688086405523E-2</v>
      </c>
    </row>
    <row r="558" spans="3:6" x14ac:dyDescent="0.4">
      <c r="C558" s="3">
        <v>84</v>
      </c>
      <c r="D558" s="3">
        <v>4</v>
      </c>
      <c r="E558" s="3">
        <v>-3.0469635549292999E-4</v>
      </c>
      <c r="F558" s="3">
        <v>-1.319662785635E-2</v>
      </c>
    </row>
    <row r="559" spans="3:6" x14ac:dyDescent="0.4">
      <c r="C559" s="3">
        <v>86</v>
      </c>
      <c r="D559" s="3">
        <v>4</v>
      </c>
      <c r="E559" s="3">
        <v>-3.0675383278657998E-4</v>
      </c>
      <c r="F559" s="3">
        <v>-1.3707381064485E-2</v>
      </c>
    </row>
    <row r="560" spans="3:6" x14ac:dyDescent="0.4">
      <c r="C560" s="3">
        <v>88</v>
      </c>
      <c r="D560" s="3">
        <v>4</v>
      </c>
      <c r="E560" s="3">
        <v>-3.0850456251401001E-4</v>
      </c>
      <c r="F560" s="3">
        <v>-1.4220346029929999E-2</v>
      </c>
    </row>
    <row r="561" spans="3:6" x14ac:dyDescent="0.4">
      <c r="C561" s="3">
        <v>90</v>
      </c>
      <c r="D561" s="3">
        <v>4</v>
      </c>
      <c r="E561" s="3">
        <v>-3.0994854467520001E-4</v>
      </c>
      <c r="F561" s="3">
        <v>-1.4735522752683999E-2</v>
      </c>
    </row>
    <row r="562" spans="3:6" x14ac:dyDescent="0.4">
      <c r="C562" s="3">
        <v>92</v>
      </c>
      <c r="D562" s="3">
        <v>4</v>
      </c>
      <c r="E562" s="3">
        <v>-3.1108577927016002E-4</v>
      </c>
      <c r="F562" s="3">
        <v>-1.5252911232747E-2</v>
      </c>
    </row>
    <row r="563" spans="3:6" x14ac:dyDescent="0.4">
      <c r="C563" s="3">
        <v>94</v>
      </c>
      <c r="D563" s="3">
        <v>4</v>
      </c>
      <c r="E563" s="3">
        <v>-3.1191626629888998E-4</v>
      </c>
      <c r="F563" s="3">
        <v>-1.5772511470120001E-2</v>
      </c>
    </row>
    <row r="564" spans="3:6" x14ac:dyDescent="0.4">
      <c r="C564" s="3">
        <v>96</v>
      </c>
      <c r="D564" s="3">
        <v>4</v>
      </c>
      <c r="E564" s="3">
        <v>-3.1244000576138999E-4</v>
      </c>
      <c r="F564" s="3">
        <v>-1.6294323464800999E-2</v>
      </c>
    </row>
    <row r="565" spans="3:6" x14ac:dyDescent="0.4">
      <c r="C565" s="3">
        <v>98</v>
      </c>
      <c r="D565" s="3">
        <v>4</v>
      </c>
      <c r="E565" s="3">
        <v>-3.1265699765766001E-4</v>
      </c>
      <c r="F565" s="3">
        <v>-1.6818347216790999E-2</v>
      </c>
    </row>
    <row r="566" spans="3:6" x14ac:dyDescent="0.4">
      <c r="C566" s="3">
        <v>100</v>
      </c>
      <c r="D566" s="3">
        <v>4</v>
      </c>
      <c r="E566" s="3">
        <v>-3.1256724198769001E-4</v>
      </c>
      <c r="F566" s="3">
        <v>-1.7344582726091001E-2</v>
      </c>
    </row>
    <row r="567" spans="3:6" x14ac:dyDescent="0.4">
      <c r="C567" s="3">
        <v>80</v>
      </c>
      <c r="D567" s="3">
        <v>5</v>
      </c>
      <c r="E567" s="3">
        <v>-5.0088528894527999E-5</v>
      </c>
      <c r="F567" s="3">
        <v>-1.2181201192544001E-2</v>
      </c>
    </row>
    <row r="568" spans="3:6" x14ac:dyDescent="0.4">
      <c r="C568" s="3">
        <v>82</v>
      </c>
      <c r="D568" s="3">
        <v>5</v>
      </c>
      <c r="E568" s="3">
        <v>-5.0769396245873002E-5</v>
      </c>
      <c r="F568" s="3">
        <v>-1.2687526913123999E-2</v>
      </c>
    </row>
    <row r="569" spans="3:6" x14ac:dyDescent="0.4">
      <c r="C569" s="3">
        <v>84</v>
      </c>
      <c r="D569" s="3">
        <v>5</v>
      </c>
      <c r="E569" s="3">
        <v>-5.1331460361747997E-5</v>
      </c>
      <c r="F569" s="3">
        <v>-1.3196088165438E-2</v>
      </c>
    </row>
    <row r="570" spans="3:6" x14ac:dyDescent="0.4">
      <c r="C570" s="3">
        <v>86</v>
      </c>
      <c r="D570" s="3">
        <v>5</v>
      </c>
      <c r="E570" s="3">
        <v>-5.1774721242151E-5</v>
      </c>
      <c r="F570" s="3">
        <v>-1.3706884949487999E-2</v>
      </c>
    </row>
    <row r="571" spans="3:6" x14ac:dyDescent="0.4">
      <c r="C571" s="3">
        <v>88</v>
      </c>
      <c r="D571" s="3">
        <v>5</v>
      </c>
      <c r="E571" s="3">
        <v>-5.2099178887083E-5</v>
      </c>
      <c r="F571" s="3">
        <v>-1.4219917265271E-2</v>
      </c>
    </row>
    <row r="572" spans="3:6" x14ac:dyDescent="0.4">
      <c r="C572" s="3">
        <v>90</v>
      </c>
      <c r="D572" s="3">
        <v>5</v>
      </c>
      <c r="E572" s="3">
        <v>-5.2304833296543997E-5</v>
      </c>
      <c r="F572" s="3">
        <v>-1.4735185112789999E-2</v>
      </c>
    </row>
    <row r="573" spans="3:6" x14ac:dyDescent="0.4">
      <c r="C573" s="3">
        <v>92</v>
      </c>
      <c r="D573" s="3">
        <v>5</v>
      </c>
      <c r="E573" s="3">
        <v>-5.2391684470533001E-5</v>
      </c>
      <c r="F573" s="3">
        <v>-1.5252688492043E-2</v>
      </c>
    </row>
    <row r="574" spans="3:6" x14ac:dyDescent="0.4">
      <c r="C574" s="3">
        <v>94</v>
      </c>
      <c r="D574" s="3">
        <v>5</v>
      </c>
      <c r="E574" s="3">
        <v>-5.2359732409051997E-5</v>
      </c>
      <c r="F574" s="3">
        <v>-1.577242740303E-2</v>
      </c>
    </row>
    <row r="575" spans="3:6" x14ac:dyDescent="0.4">
      <c r="C575" s="3">
        <v>96</v>
      </c>
      <c r="D575" s="3">
        <v>5</v>
      </c>
      <c r="E575" s="3">
        <v>-5.2208977112099001E-5</v>
      </c>
      <c r="F575" s="3">
        <v>-1.6294401845752E-2</v>
      </c>
    </row>
    <row r="576" spans="3:6" x14ac:dyDescent="0.4">
      <c r="C576" s="3">
        <v>98</v>
      </c>
      <c r="D576" s="3">
        <v>5</v>
      </c>
      <c r="E576" s="3">
        <v>-5.1939418579675002E-5</v>
      </c>
      <c r="F576" s="3">
        <v>-1.6818611820208999E-2</v>
      </c>
    </row>
    <row r="577" spans="3:6" x14ac:dyDescent="0.4">
      <c r="C577" s="3">
        <v>100</v>
      </c>
      <c r="D577" s="3">
        <v>5</v>
      </c>
      <c r="E577" s="3">
        <v>-5.155105681178E-5</v>
      </c>
      <c r="F577" s="3">
        <v>-1.7345057326400001E-2</v>
      </c>
    </row>
    <row r="578" spans="3:6" x14ac:dyDescent="0.4">
      <c r="C578" s="3">
        <v>80</v>
      </c>
      <c r="D578" s="3">
        <v>6</v>
      </c>
      <c r="E578" s="3">
        <v>1.995017127103E-4</v>
      </c>
      <c r="F578" s="3">
        <v>-1.2181024042248001E-2</v>
      </c>
    </row>
    <row r="579" spans="3:6" x14ac:dyDescent="0.4">
      <c r="C579" s="3">
        <v>82</v>
      </c>
      <c r="D579" s="3">
        <v>6</v>
      </c>
      <c r="E579" s="3">
        <v>2.008201737363E-4</v>
      </c>
      <c r="F579" s="3">
        <v>-1.2687308186805E-2</v>
      </c>
    </row>
    <row r="580" spans="3:6" x14ac:dyDescent="0.4">
      <c r="C580" s="3">
        <v>84</v>
      </c>
      <c r="D580" s="3">
        <v>6</v>
      </c>
      <c r="E580" s="3">
        <v>2.0206880088251999E-4</v>
      </c>
      <c r="F580" s="3">
        <v>-1.3195853810916E-2</v>
      </c>
    </row>
    <row r="581" spans="3:6" x14ac:dyDescent="0.4">
      <c r="C581" s="3">
        <v>86</v>
      </c>
      <c r="D581" s="3">
        <v>6</v>
      </c>
      <c r="E581" s="3">
        <v>2.0324759414895E-4</v>
      </c>
      <c r="F581" s="3">
        <v>-1.3706660914581E-2</v>
      </c>
    </row>
    <row r="582" spans="3:6" x14ac:dyDescent="0.4">
      <c r="C582" s="3">
        <v>88</v>
      </c>
      <c r="D582" s="3">
        <v>6</v>
      </c>
      <c r="E582" s="3">
        <v>2.0435655353561E-4</v>
      </c>
      <c r="F582" s="3">
        <v>-1.42197294978E-2</v>
      </c>
    </row>
    <row r="583" spans="3:6" x14ac:dyDescent="0.4">
      <c r="C583" s="3">
        <v>90</v>
      </c>
      <c r="D583" s="3">
        <v>6</v>
      </c>
      <c r="E583" s="3">
        <v>2.0539567904248E-4</v>
      </c>
      <c r="F583" s="3">
        <v>-1.4735059560572E-2</v>
      </c>
    </row>
    <row r="584" spans="3:6" x14ac:dyDescent="0.4">
      <c r="C584" s="3">
        <v>92</v>
      </c>
      <c r="D584" s="3">
        <v>6</v>
      </c>
      <c r="E584" s="3">
        <v>2.0636497066957001E-4</v>
      </c>
      <c r="F584" s="3">
        <v>-1.5252651102899001E-2</v>
      </c>
    </row>
    <row r="585" spans="3:6" x14ac:dyDescent="0.4">
      <c r="C585" s="3">
        <v>94</v>
      </c>
      <c r="D585" s="3">
        <v>6</v>
      </c>
      <c r="E585" s="3">
        <v>2.0726442841687999E-4</v>
      </c>
      <c r="F585" s="3">
        <v>-1.5772504124779999E-2</v>
      </c>
    </row>
    <row r="586" spans="3:6" x14ac:dyDescent="0.4">
      <c r="C586" s="3">
        <v>96</v>
      </c>
      <c r="D586" s="3">
        <v>6</v>
      </c>
      <c r="E586" s="3">
        <v>2.0809405228441999E-4</v>
      </c>
      <c r="F586" s="3">
        <v>-1.6294618626215E-2</v>
      </c>
    </row>
    <row r="587" spans="3:6" x14ac:dyDescent="0.4">
      <c r="C587" s="3">
        <v>98</v>
      </c>
      <c r="D587" s="3">
        <v>6</v>
      </c>
      <c r="E587" s="3">
        <v>2.0885384227217001E-4</v>
      </c>
      <c r="F587" s="3">
        <v>-1.6818994607203E-2</v>
      </c>
    </row>
    <row r="588" spans="3:6" x14ac:dyDescent="0.4">
      <c r="C588" s="3">
        <v>100</v>
      </c>
      <c r="D588" s="3">
        <v>6</v>
      </c>
      <c r="E588" s="3">
        <v>2.0954379838013999E-4</v>
      </c>
      <c r="F588" s="3">
        <v>-1.7345632067745999E-2</v>
      </c>
    </row>
    <row r="589" spans="3:6" x14ac:dyDescent="0.4">
      <c r="C589" s="3">
        <v>80</v>
      </c>
      <c r="D589" s="3">
        <v>7</v>
      </c>
      <c r="E589" s="3">
        <v>4.4910956660758003E-4</v>
      </c>
      <c r="F589" s="3">
        <v>-1.2181225261119E-2</v>
      </c>
    </row>
    <row r="590" spans="3:6" x14ac:dyDescent="0.4">
      <c r="C590" s="3">
        <v>82</v>
      </c>
      <c r="D590" s="3">
        <v>7</v>
      </c>
      <c r="E590" s="3">
        <v>4.5243657931348002E-4</v>
      </c>
      <c r="F590" s="3">
        <v>-1.2687430226567001E-2</v>
      </c>
    </row>
    <row r="591" spans="3:6" x14ac:dyDescent="0.4">
      <c r="C591" s="3">
        <v>84</v>
      </c>
      <c r="D591" s="3">
        <v>7</v>
      </c>
      <c r="E591" s="3">
        <v>4.5550442823985999E-4</v>
      </c>
      <c r="F591" s="3">
        <v>-1.3195924792781999E-2</v>
      </c>
    </row>
    <row r="592" spans="3:6" x14ac:dyDescent="0.4">
      <c r="C592" s="3">
        <v>86</v>
      </c>
      <c r="D592" s="3">
        <v>7</v>
      </c>
      <c r="E592" s="3">
        <v>4.5831311338672E-4</v>
      </c>
      <c r="F592" s="3">
        <v>-1.3706708959765E-2</v>
      </c>
    </row>
    <row r="593" spans="3:6" x14ac:dyDescent="0.4">
      <c r="C593" s="3">
        <v>88</v>
      </c>
      <c r="D593" s="3">
        <v>7</v>
      </c>
      <c r="E593" s="3">
        <v>4.6086263475406E-4</v>
      </c>
      <c r="F593" s="3">
        <v>-1.4219782727515E-2</v>
      </c>
    </row>
    <row r="594" spans="3:6" x14ac:dyDescent="0.4">
      <c r="C594" s="3">
        <v>90</v>
      </c>
      <c r="D594" s="3">
        <v>7</v>
      </c>
      <c r="E594" s="3">
        <v>4.6315299234187001E-4</v>
      </c>
      <c r="F594" s="3">
        <v>-1.4735146096031999E-2</v>
      </c>
    </row>
    <row r="595" spans="3:6" x14ac:dyDescent="0.4">
      <c r="C595" s="3">
        <v>92</v>
      </c>
      <c r="D595" s="3">
        <v>7</v>
      </c>
      <c r="E595" s="3">
        <v>4.6518418615014998E-4</v>
      </c>
      <c r="F595" s="3">
        <v>-1.5252799065316999E-2</v>
      </c>
    </row>
    <row r="596" spans="3:6" x14ac:dyDescent="0.4">
      <c r="C596" s="3">
        <v>94</v>
      </c>
      <c r="D596" s="3">
        <v>7</v>
      </c>
      <c r="E596" s="3">
        <v>4.6695621617892001E-4</v>
      </c>
      <c r="F596" s="3">
        <v>-1.5772741635368001E-2</v>
      </c>
    </row>
    <row r="597" spans="3:6" x14ac:dyDescent="0.4">
      <c r="C597" s="3">
        <v>96</v>
      </c>
      <c r="D597" s="3">
        <v>7</v>
      </c>
      <c r="E597" s="3">
        <v>4.6846908242814998E-4</v>
      </c>
      <c r="F597" s="3">
        <v>-1.6294973806187999E-2</v>
      </c>
    </row>
    <row r="598" spans="3:6" x14ac:dyDescent="0.4">
      <c r="C598" s="3">
        <v>98</v>
      </c>
      <c r="D598" s="3">
        <v>7</v>
      </c>
      <c r="E598" s="3">
        <v>4.6972278489787001E-4</v>
      </c>
      <c r="F598" s="3">
        <v>-1.6819495577773999E-2</v>
      </c>
    </row>
    <row r="599" spans="3:6" x14ac:dyDescent="0.4">
      <c r="C599" s="3">
        <v>100</v>
      </c>
      <c r="D599" s="3">
        <v>7</v>
      </c>
      <c r="E599" s="3">
        <v>4.7071732358805999E-4</v>
      </c>
      <c r="F599" s="3">
        <v>-1.7346306950127999E-2</v>
      </c>
    </row>
    <row r="600" spans="3:6" x14ac:dyDescent="0.4">
      <c r="C600" s="3">
        <v>80</v>
      </c>
      <c r="D600" s="3">
        <v>8</v>
      </c>
      <c r="E600" s="3">
        <v>6.9873503279728997E-4</v>
      </c>
      <c r="F600" s="3">
        <v>-1.2181804849156E-2</v>
      </c>
    </row>
    <row r="601" spans="3:6" x14ac:dyDescent="0.4">
      <c r="C601" s="3">
        <v>82</v>
      </c>
      <c r="D601" s="3">
        <v>8</v>
      </c>
      <c r="E601" s="3">
        <v>7.0407982048567E-4</v>
      </c>
      <c r="F601" s="3">
        <v>-1.2687893032409E-2</v>
      </c>
    </row>
    <row r="602" spans="3:6" x14ac:dyDescent="0.4">
      <c r="C602" s="3">
        <v>84</v>
      </c>
      <c r="D602" s="3">
        <v>8</v>
      </c>
      <c r="E602" s="3">
        <v>7.0897542171028999E-4</v>
      </c>
      <c r="F602" s="3">
        <v>-1.3196301111037E-2</v>
      </c>
    </row>
    <row r="603" spans="3:6" x14ac:dyDescent="0.4">
      <c r="C603" s="3">
        <v>86</v>
      </c>
      <c r="D603" s="3">
        <v>8</v>
      </c>
      <c r="E603" s="3">
        <v>7.1342183647116002E-4</v>
      </c>
      <c r="F603" s="3">
        <v>-1.370702908504E-2</v>
      </c>
    </row>
    <row r="604" spans="3:6" x14ac:dyDescent="0.4">
      <c r="C604" s="3">
        <v>88</v>
      </c>
      <c r="D604" s="3">
        <v>8</v>
      </c>
      <c r="E604" s="3">
        <v>7.1741906476827002E-4</v>
      </c>
      <c r="F604" s="3">
        <v>-1.4220076954417E-2</v>
      </c>
    </row>
    <row r="605" spans="3:6" x14ac:dyDescent="0.4">
      <c r="C605" s="3">
        <v>90</v>
      </c>
      <c r="D605" s="3">
        <v>8</v>
      </c>
      <c r="E605" s="3">
        <v>7.2096710660161998E-4</v>
      </c>
      <c r="F605" s="3">
        <v>-1.4735444719169001E-2</v>
      </c>
    </row>
    <row r="606" spans="3:6" x14ac:dyDescent="0.4">
      <c r="C606" s="3">
        <v>92</v>
      </c>
      <c r="D606" s="3">
        <v>8</v>
      </c>
      <c r="E606" s="3">
        <v>7.2406596197121002E-4</v>
      </c>
      <c r="F606" s="3">
        <v>-1.5253132379295001E-2</v>
      </c>
    </row>
    <row r="607" spans="3:6" x14ac:dyDescent="0.4">
      <c r="C607" s="3">
        <v>94</v>
      </c>
      <c r="D607" s="3">
        <v>8</v>
      </c>
      <c r="E607" s="3">
        <v>7.2671563087704002E-4</v>
      </c>
      <c r="F607" s="3">
        <v>-1.5773139934796E-2</v>
      </c>
    </row>
    <row r="608" spans="3:6" x14ac:dyDescent="0.4">
      <c r="C608" s="3">
        <v>96</v>
      </c>
      <c r="D608" s="3">
        <v>8</v>
      </c>
      <c r="E608" s="3">
        <v>7.2891611331911996E-4</v>
      </c>
      <c r="F608" s="3">
        <v>-1.6295467385671999E-2</v>
      </c>
    </row>
    <row r="609" spans="3:6" x14ac:dyDescent="0.4">
      <c r="C609" s="3">
        <v>98</v>
      </c>
      <c r="D609" s="3">
        <v>8</v>
      </c>
      <c r="E609" s="3">
        <v>7.3066740929742999E-4</v>
      </c>
      <c r="F609" s="3">
        <v>-1.6820114731921999E-2</v>
      </c>
    </row>
    <row r="610" spans="3:6" x14ac:dyDescent="0.4">
      <c r="C610" s="3">
        <v>100</v>
      </c>
      <c r="D610" s="3">
        <v>8</v>
      </c>
      <c r="E610" s="3">
        <v>7.3196951881198996E-4</v>
      </c>
      <c r="F610" s="3">
        <v>-1.7347081973546001E-2</v>
      </c>
    </row>
    <row r="611" spans="3:6" x14ac:dyDescent="0.4">
      <c r="C611" s="3">
        <v>80</v>
      </c>
      <c r="D611" s="3">
        <v>9</v>
      </c>
      <c r="E611" s="3">
        <v>9.4837811127943005E-4</v>
      </c>
      <c r="F611" s="3">
        <v>-1.2182762806357999E-2</v>
      </c>
    </row>
    <row r="612" spans="3:6" x14ac:dyDescent="0.4">
      <c r="C612" s="3">
        <v>82</v>
      </c>
      <c r="D612" s="3">
        <v>9</v>
      </c>
      <c r="E612" s="3">
        <v>9.5574989725286E-4</v>
      </c>
      <c r="F612" s="3">
        <v>-1.2688696604332E-2</v>
      </c>
    </row>
    <row r="613" spans="3:6" x14ac:dyDescent="0.4">
      <c r="C613" s="3">
        <v>84</v>
      </c>
      <c r="D613" s="3">
        <v>9</v>
      </c>
      <c r="E613" s="3">
        <v>9.6248178129380998E-4</v>
      </c>
      <c r="F613" s="3">
        <v>-1.3196982765681001E-2</v>
      </c>
    </row>
    <row r="614" spans="3:6" x14ac:dyDescent="0.4">
      <c r="C614" s="3">
        <v>86</v>
      </c>
      <c r="D614" s="3">
        <v>9</v>
      </c>
      <c r="E614" s="3">
        <v>9.6857376340227003E-4</v>
      </c>
      <c r="F614" s="3">
        <v>-1.3707621290405999E-2</v>
      </c>
    </row>
    <row r="615" spans="3:6" x14ac:dyDescent="0.4">
      <c r="C615" s="3">
        <v>88</v>
      </c>
      <c r="D615" s="3">
        <v>9</v>
      </c>
      <c r="E615" s="3">
        <v>9.7402584357825E-4</v>
      </c>
      <c r="F615" s="3">
        <v>-1.4220612178506E-2</v>
      </c>
    </row>
    <row r="616" spans="3:6" x14ac:dyDescent="0.4">
      <c r="C616" s="3">
        <v>90</v>
      </c>
      <c r="D616" s="3">
        <v>9</v>
      </c>
      <c r="E616" s="3">
        <v>9.7883802182174005E-4</v>
      </c>
      <c r="F616" s="3">
        <v>-1.4735955429983001E-2</v>
      </c>
    </row>
    <row r="617" spans="3:6" x14ac:dyDescent="0.4">
      <c r="C617" s="3">
        <v>92</v>
      </c>
      <c r="D617" s="3">
        <v>9</v>
      </c>
      <c r="E617" s="3">
        <v>9.8301029813274991E-4</v>
      </c>
      <c r="F617" s="3">
        <v>-1.5253651044835E-2</v>
      </c>
    </row>
    <row r="618" spans="3:6" x14ac:dyDescent="0.4">
      <c r="C618" s="3">
        <v>94</v>
      </c>
      <c r="D618" s="3">
        <v>9</v>
      </c>
      <c r="E618" s="3">
        <v>9.8654267251126995E-4</v>
      </c>
      <c r="F618" s="3">
        <v>-1.5773699023063002E-2</v>
      </c>
    </row>
    <row r="619" spans="3:6" x14ac:dyDescent="0.4">
      <c r="C619" s="3">
        <v>96</v>
      </c>
      <c r="D619" s="3">
        <v>9</v>
      </c>
      <c r="E619" s="3">
        <v>9.8943514495730992E-4</v>
      </c>
      <c r="F619" s="3">
        <v>-1.6296099364666E-2</v>
      </c>
    </row>
    <row r="620" spans="3:6" x14ac:dyDescent="0.4">
      <c r="C620" s="3">
        <v>98</v>
      </c>
      <c r="D620" s="3">
        <v>9</v>
      </c>
      <c r="E620" s="3">
        <v>9.9168771547086007E-4</v>
      </c>
      <c r="F620" s="3">
        <v>-1.6820852069646001E-2</v>
      </c>
    </row>
    <row r="621" spans="3:6" x14ac:dyDescent="0.4">
      <c r="C621" s="3">
        <v>100</v>
      </c>
      <c r="D621" s="3">
        <v>9</v>
      </c>
      <c r="E621" s="3">
        <v>9.9330038405192993E-4</v>
      </c>
      <c r="F621" s="3">
        <v>-1.7347957138001E-2</v>
      </c>
    </row>
    <row r="622" spans="3:6" x14ac:dyDescent="0.4">
      <c r="C622" s="3">
        <v>80</v>
      </c>
      <c r="D622" s="3">
        <v>10</v>
      </c>
      <c r="E622" s="3">
        <v>1.198038802054E-3</v>
      </c>
      <c r="F622" s="3">
        <v>-1.2184099132727E-2</v>
      </c>
    </row>
    <row r="623" spans="3:6" x14ac:dyDescent="0.4">
      <c r="C623" s="3">
        <v>82</v>
      </c>
      <c r="D623" s="3">
        <v>10</v>
      </c>
      <c r="E623" s="3">
        <v>1.2074468096151E-3</v>
      </c>
      <c r="F623" s="3">
        <v>-1.2689840942335001E-2</v>
      </c>
    </row>
    <row r="624" spans="3:6" x14ac:dyDescent="0.4">
      <c r="C624" s="3">
        <v>84</v>
      </c>
      <c r="D624" s="3">
        <v>10</v>
      </c>
      <c r="E624" s="3">
        <v>1.2160235069904001E-3</v>
      </c>
      <c r="F624" s="3">
        <v>-1.3197969756713E-2</v>
      </c>
    </row>
    <row r="625" spans="3:6" x14ac:dyDescent="0.4">
      <c r="C625" s="3">
        <v>86</v>
      </c>
      <c r="D625" s="3">
        <v>10</v>
      </c>
      <c r="E625" s="3">
        <v>1.2237688941800001E-3</v>
      </c>
      <c r="F625" s="3">
        <v>-1.3708485575863001E-2</v>
      </c>
    </row>
    <row r="626" spans="3:6" x14ac:dyDescent="0.4">
      <c r="C626" s="3">
        <v>88</v>
      </c>
      <c r="D626" s="3">
        <v>10</v>
      </c>
      <c r="E626" s="3">
        <v>1.2306829711840001E-3</v>
      </c>
      <c r="F626" s="3">
        <v>-1.4221388399783E-2</v>
      </c>
    </row>
    <row r="627" spans="3:6" x14ac:dyDescent="0.4">
      <c r="C627" s="3">
        <v>90</v>
      </c>
      <c r="D627" s="3">
        <v>10</v>
      </c>
      <c r="E627" s="3">
        <v>1.2367657380022001E-3</v>
      </c>
      <c r="F627" s="3">
        <v>-1.4736678228474E-2</v>
      </c>
    </row>
    <row r="628" spans="3:6" x14ac:dyDescent="0.4">
      <c r="C628" s="3">
        <v>92</v>
      </c>
      <c r="D628" s="3">
        <v>10</v>
      </c>
      <c r="E628" s="3">
        <v>1.2420171946348E-3</v>
      </c>
      <c r="F628" s="3">
        <v>-1.5254355061936E-2</v>
      </c>
    </row>
    <row r="629" spans="3:6" x14ac:dyDescent="0.4">
      <c r="C629" s="3">
        <v>94</v>
      </c>
      <c r="D629" s="3">
        <v>10</v>
      </c>
      <c r="E629" s="3">
        <v>1.2464373410816E-3</v>
      </c>
      <c r="F629" s="3">
        <v>-1.5774418900168001E-2</v>
      </c>
    </row>
    <row r="630" spans="3:6" x14ac:dyDescent="0.4">
      <c r="C630" s="3">
        <v>96</v>
      </c>
      <c r="D630" s="3">
        <v>10</v>
      </c>
      <c r="E630" s="3">
        <v>1.2500261773427E-3</v>
      </c>
      <c r="F630" s="3">
        <v>-1.6296869743172002E-2</v>
      </c>
    </row>
    <row r="631" spans="3:6" x14ac:dyDescent="0.4">
      <c r="C631" s="3">
        <v>98</v>
      </c>
      <c r="D631" s="3">
        <v>10</v>
      </c>
      <c r="E631" s="3">
        <v>1.2527837034181E-3</v>
      </c>
      <c r="F631" s="3">
        <v>-1.6821707590945999E-2</v>
      </c>
    </row>
    <row r="632" spans="3:6" x14ac:dyDescent="0.4">
      <c r="C632" s="3">
        <v>100</v>
      </c>
      <c r="D632" s="3">
        <v>10</v>
      </c>
      <c r="E632" s="3">
        <v>1.2547099193079001E-3</v>
      </c>
      <c r="F632" s="3">
        <v>-1.7348932443490998E-2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1093-6E85-487D-B8A5-D60399EA6072}">
  <dimension ref="B3:Q632"/>
  <sheetViews>
    <sheetView tabSelected="1" topLeftCell="B1" workbookViewId="0">
      <selection activeCell="K26" sqref="K26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18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10</v>
      </c>
    </row>
    <row r="7" spans="2:17" x14ac:dyDescent="0.4">
      <c r="B7" s="1"/>
      <c r="D7" s="2"/>
      <c r="E7" s="2"/>
      <c r="M7">
        <v>0</v>
      </c>
      <c r="N7" s="4">
        <f t="shared" ref="N7:N70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19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20</v>
      </c>
      <c r="M24">
        <v>17</v>
      </c>
      <c r="N24">
        <f t="shared" si="0"/>
        <v>-7.9404854368932045E-4</v>
      </c>
    </row>
    <row r="25" spans="3:14" x14ac:dyDescent="0.4">
      <c r="H25" t="s">
        <v>21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C27" t="s">
        <v>13</v>
      </c>
      <c r="D27" t="s">
        <v>14</v>
      </c>
      <c r="E27" t="s">
        <v>15</v>
      </c>
      <c r="F27" t="s">
        <v>16</v>
      </c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>
        <v>0</v>
      </c>
      <c r="D28" s="3">
        <v>0</v>
      </c>
      <c r="E28" s="3">
        <v>0</v>
      </c>
      <c r="F28" s="3">
        <v>0</v>
      </c>
      <c r="H28">
        <v>0</v>
      </c>
      <c r="I28">
        <v>5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>
        <v>2</v>
      </c>
      <c r="D29" s="3">
        <v>0</v>
      </c>
      <c r="E29" s="3">
        <v>-4.8164135911257998E-5</v>
      </c>
      <c r="F29" s="3">
        <v>-1.6983380976226E-5</v>
      </c>
      <c r="H29">
        <v>2</v>
      </c>
      <c r="I29">
        <v>5</v>
      </c>
      <c r="J29">
        <v>-9.9999999999999995E-7</v>
      </c>
      <c r="K29">
        <v>-1.0000000000000001E-5</v>
      </c>
      <c r="M29">
        <v>22</v>
      </c>
      <c r="N29">
        <f t="shared" si="0"/>
        <v>-1.3063300970873788E-3</v>
      </c>
    </row>
    <row r="30" spans="3:14" x14ac:dyDescent="0.4">
      <c r="C30" s="3">
        <v>4</v>
      </c>
      <c r="D30" s="3">
        <v>0</v>
      </c>
      <c r="E30" s="3">
        <v>-9.5986295355788003E-5</v>
      </c>
      <c r="F30" s="3">
        <v>-5.1594823471080002E-5</v>
      </c>
      <c r="H30">
        <v>4</v>
      </c>
      <c r="I30">
        <v>5</v>
      </c>
      <c r="J30">
        <v>-3.0000000000000001E-6</v>
      </c>
      <c r="K30">
        <v>-3.8000000000000002E-5</v>
      </c>
      <c r="M30">
        <v>23</v>
      </c>
      <c r="N30">
        <f t="shared" si="0"/>
        <v>-1.4226504854368933E-3</v>
      </c>
    </row>
    <row r="31" spans="3:14" x14ac:dyDescent="0.4">
      <c r="C31" s="3">
        <v>6</v>
      </c>
      <c r="D31" s="3">
        <v>0</v>
      </c>
      <c r="E31" s="3">
        <v>-1.4346647833358999E-4</v>
      </c>
      <c r="F31" s="3">
        <v>-1.0383432748456E-4</v>
      </c>
      <c r="H31">
        <v>6</v>
      </c>
      <c r="I31">
        <v>5</v>
      </c>
      <c r="J31">
        <v>-3.9999999999999998E-6</v>
      </c>
      <c r="K31">
        <v>-8.6000000000000003E-5</v>
      </c>
      <c r="M31">
        <v>24</v>
      </c>
      <c r="N31">
        <f t="shared" si="0"/>
        <v>-1.5434563106796117E-3</v>
      </c>
    </row>
    <row r="32" spans="3:14" x14ac:dyDescent="0.4">
      <c r="C32" s="3">
        <v>8</v>
      </c>
      <c r="D32" s="3">
        <v>0</v>
      </c>
      <c r="E32" s="3">
        <v>-1.9060468484465999E-4</v>
      </c>
      <c r="F32" s="3">
        <v>-1.7370189301667001E-4</v>
      </c>
      <c r="H32">
        <v>8</v>
      </c>
      <c r="I32">
        <v>5</v>
      </c>
      <c r="J32">
        <v>-6.0000000000000002E-6</v>
      </c>
      <c r="K32">
        <v>-1.5100000000000001E-4</v>
      </c>
      <c r="M32">
        <v>25</v>
      </c>
      <c r="N32">
        <f t="shared" si="0"/>
        <v>-1.6686893203883496E-3</v>
      </c>
    </row>
    <row r="33" spans="3:17" x14ac:dyDescent="0.4">
      <c r="C33" s="3">
        <v>10</v>
      </c>
      <c r="D33" s="3">
        <v>0</v>
      </c>
      <c r="E33" s="3">
        <v>-2.3740091488900001E-4</v>
      </c>
      <c r="F33" s="3">
        <v>-2.6119752006740002E-4</v>
      </c>
      <c r="H33">
        <v>10</v>
      </c>
      <c r="I33">
        <v>5</v>
      </c>
      <c r="J33">
        <v>-6.9999999999999999E-6</v>
      </c>
      <c r="K33">
        <v>-2.3499999999999999E-4</v>
      </c>
      <c r="M33">
        <v>26</v>
      </c>
      <c r="N33">
        <f t="shared" si="0"/>
        <v>-1.7982912621359224E-3</v>
      </c>
      <c r="Q33" t="s">
        <v>17</v>
      </c>
    </row>
    <row r="34" spans="3:17" x14ac:dyDescent="0.4">
      <c r="C34" s="3">
        <v>12</v>
      </c>
      <c r="D34" s="3">
        <v>0</v>
      </c>
      <c r="E34" s="3">
        <v>-2.8385516846660998E-4</v>
      </c>
      <c r="F34" s="3">
        <v>-3.6632120863676001E-4</v>
      </c>
      <c r="H34">
        <v>12</v>
      </c>
      <c r="I34">
        <v>5</v>
      </c>
      <c r="J34">
        <v>-9.0000000000000002E-6</v>
      </c>
      <c r="K34">
        <v>-3.3799999999999998E-4</v>
      </c>
      <c r="M34">
        <v>27</v>
      </c>
      <c r="N34">
        <f t="shared" si="0"/>
        <v>-1.9322038834951457E-3</v>
      </c>
    </row>
    <row r="35" spans="3:17" x14ac:dyDescent="0.4">
      <c r="C35" s="3">
        <v>14</v>
      </c>
      <c r="D35" s="3">
        <v>0</v>
      </c>
      <c r="E35" s="3">
        <v>-3.2996744557749999E-4</v>
      </c>
      <c r="F35" s="3">
        <v>-4.8907295872474999E-4</v>
      </c>
      <c r="H35">
        <v>14</v>
      </c>
      <c r="I35">
        <v>5</v>
      </c>
      <c r="J35">
        <v>-1.0000000000000001E-5</v>
      </c>
      <c r="K35">
        <v>-4.6000000000000001E-4</v>
      </c>
      <c r="M35">
        <v>28</v>
      </c>
      <c r="N35">
        <f t="shared" si="0"/>
        <v>-2.0703689320388349E-3</v>
      </c>
    </row>
    <row r="36" spans="3:17" x14ac:dyDescent="0.4">
      <c r="C36" s="3">
        <v>16</v>
      </c>
      <c r="D36" s="3">
        <v>0</v>
      </c>
      <c r="E36" s="3">
        <v>-3.7573774622165002E-4</v>
      </c>
      <c r="F36" s="3">
        <v>-6.2945277033135997E-4</v>
      </c>
      <c r="H36">
        <v>16</v>
      </c>
      <c r="I36">
        <v>5</v>
      </c>
      <c r="J36">
        <v>-1.2E-5</v>
      </c>
      <c r="K36">
        <v>-5.9999999999999995E-4</v>
      </c>
      <c r="M36">
        <v>29</v>
      </c>
      <c r="N36">
        <f t="shared" si="0"/>
        <v>-2.2127281553398059E-3</v>
      </c>
    </row>
    <row r="37" spans="3:17" x14ac:dyDescent="0.4">
      <c r="C37" s="3">
        <v>18</v>
      </c>
      <c r="D37" s="3">
        <v>0</v>
      </c>
      <c r="E37" s="3">
        <v>-4.2116607039908001E-4</v>
      </c>
      <c r="F37" s="3">
        <v>-7.8746064345659999E-4</v>
      </c>
      <c r="H37">
        <v>18</v>
      </c>
      <c r="I37">
        <v>5</v>
      </c>
      <c r="J37">
        <v>-1.2999999999999999E-5</v>
      </c>
      <c r="K37">
        <v>-7.5799999999999999E-4</v>
      </c>
      <c r="M37">
        <v>30</v>
      </c>
      <c r="N37">
        <f t="shared" si="0"/>
        <v>-2.3592233009708738E-3</v>
      </c>
    </row>
    <row r="38" spans="3:17" x14ac:dyDescent="0.4">
      <c r="C38" s="3">
        <v>20</v>
      </c>
      <c r="D38" s="3">
        <v>0</v>
      </c>
      <c r="E38" s="3">
        <v>-4.6625241810977001E-4</v>
      </c>
      <c r="F38" s="3">
        <v>-9.6309657810047004E-4</v>
      </c>
      <c r="H38">
        <v>20</v>
      </c>
      <c r="I38">
        <v>5</v>
      </c>
      <c r="J38">
        <v>-1.5E-5</v>
      </c>
      <c r="K38">
        <v>-9.3599999999999998E-4</v>
      </c>
      <c r="M38">
        <v>31</v>
      </c>
      <c r="N38">
        <f t="shared" si="0"/>
        <v>-2.5097961165048547E-3</v>
      </c>
    </row>
    <row r="39" spans="3:17" x14ac:dyDescent="0.4">
      <c r="C39" s="3">
        <v>0</v>
      </c>
      <c r="D39" s="3">
        <v>1</v>
      </c>
      <c r="E39" s="3">
        <v>0</v>
      </c>
      <c r="F39" s="3">
        <v>0</v>
      </c>
      <c r="H39">
        <v>20</v>
      </c>
      <c r="I39">
        <v>5</v>
      </c>
      <c r="J39">
        <v>-1.5E-5</v>
      </c>
      <c r="K39">
        <v>-9.3599999999999998E-4</v>
      </c>
      <c r="M39">
        <v>32</v>
      </c>
      <c r="N39">
        <f t="shared" si="0"/>
        <v>-2.6643883495145633E-3</v>
      </c>
    </row>
    <row r="40" spans="3:17" x14ac:dyDescent="0.4">
      <c r="C40" s="3">
        <v>2</v>
      </c>
      <c r="D40" s="3">
        <v>1</v>
      </c>
      <c r="E40" s="3">
        <v>-3.8813842792476002E-5</v>
      </c>
      <c r="F40" s="3">
        <v>-1.4505373076067001E-5</v>
      </c>
      <c r="H40">
        <v>22</v>
      </c>
      <c r="I40">
        <v>5</v>
      </c>
      <c r="J40">
        <v>-1.5999999999999999E-5</v>
      </c>
      <c r="K40">
        <v>-1.1299999999999999E-3</v>
      </c>
      <c r="M40">
        <v>33</v>
      </c>
      <c r="N40">
        <f t="shared" si="0"/>
        <v>-2.8229417475728155E-3</v>
      </c>
    </row>
    <row r="41" spans="3:17" x14ac:dyDescent="0.4">
      <c r="C41" s="3">
        <v>4</v>
      </c>
      <c r="D41" s="3">
        <v>1</v>
      </c>
      <c r="E41" s="3">
        <v>-7.7356877110045994E-5</v>
      </c>
      <c r="F41" s="3">
        <v>-4.6976915540111997E-5</v>
      </c>
      <c r="H41">
        <v>24</v>
      </c>
      <c r="I41">
        <v>5</v>
      </c>
      <c r="J41">
        <v>-1.8E-5</v>
      </c>
      <c r="K41">
        <v>-1.34E-3</v>
      </c>
      <c r="M41">
        <v>34</v>
      </c>
      <c r="N41">
        <f t="shared" si="0"/>
        <v>-2.9853980582524274E-3</v>
      </c>
    </row>
    <row r="42" spans="3:17" x14ac:dyDescent="0.4">
      <c r="C42" s="3">
        <v>6</v>
      </c>
      <c r="D42" s="3">
        <v>1</v>
      </c>
      <c r="E42" s="3">
        <v>-1.1562910295271E-4</v>
      </c>
      <c r="F42" s="3">
        <v>-9.7414627392133999E-5</v>
      </c>
      <c r="H42">
        <v>26</v>
      </c>
      <c r="I42">
        <v>5</v>
      </c>
      <c r="J42">
        <v>-1.9000000000000001E-5</v>
      </c>
      <c r="K42">
        <v>-1.56E-3</v>
      </c>
      <c r="M42">
        <v>35</v>
      </c>
      <c r="N42">
        <f t="shared" si="0"/>
        <v>-3.1516990291262136E-3</v>
      </c>
    </row>
    <row r="43" spans="3:17" x14ac:dyDescent="0.4">
      <c r="C43" s="3">
        <v>8</v>
      </c>
      <c r="D43" s="3">
        <v>1</v>
      </c>
      <c r="E43" s="3">
        <v>-1.5363052032047001E-4</v>
      </c>
      <c r="F43" s="3">
        <v>-1.6581850863212999E-4</v>
      </c>
      <c r="H43">
        <v>28</v>
      </c>
      <c r="I43">
        <v>5</v>
      </c>
      <c r="J43">
        <v>-2.0999999999999999E-5</v>
      </c>
      <c r="K43">
        <v>-1.8E-3</v>
      </c>
      <c r="M43">
        <v>36</v>
      </c>
      <c r="N43">
        <f t="shared" si="0"/>
        <v>-3.3217864077669905E-3</v>
      </c>
    </row>
    <row r="44" spans="3:17" x14ac:dyDescent="0.4">
      <c r="C44" s="3">
        <v>10</v>
      </c>
      <c r="D44" s="3">
        <v>1</v>
      </c>
      <c r="E44" s="3">
        <v>-1.9136112921332E-4</v>
      </c>
      <c r="F44" s="3">
        <v>-2.5218855926010999E-4</v>
      </c>
      <c r="H44">
        <v>30</v>
      </c>
      <c r="I44">
        <v>5</v>
      </c>
      <c r="J44">
        <v>-2.3E-5</v>
      </c>
      <c r="K44">
        <v>-2.0600000000000002E-3</v>
      </c>
      <c r="M44">
        <v>37</v>
      </c>
      <c r="N44">
        <f t="shared" si="0"/>
        <v>-3.4956019417475728E-3</v>
      </c>
    </row>
    <row r="45" spans="3:17" x14ac:dyDescent="0.4">
      <c r="C45" s="3">
        <v>12</v>
      </c>
      <c r="D45" s="3">
        <v>1</v>
      </c>
      <c r="E45" s="3">
        <v>-2.2882092963126999E-4</v>
      </c>
      <c r="F45" s="3">
        <v>-3.5652477927606001E-4</v>
      </c>
      <c r="H45">
        <v>32</v>
      </c>
      <c r="I45">
        <v>5</v>
      </c>
      <c r="J45">
        <v>-2.4000000000000001E-5</v>
      </c>
      <c r="K45">
        <v>-2.33E-3</v>
      </c>
      <c r="M45">
        <v>38</v>
      </c>
      <c r="N45">
        <f t="shared" si="0"/>
        <v>-3.6730873786407769E-3</v>
      </c>
    </row>
    <row r="46" spans="3:17" x14ac:dyDescent="0.4">
      <c r="C46" s="3">
        <v>14</v>
      </c>
      <c r="D46" s="3">
        <v>1</v>
      </c>
      <c r="E46" s="3">
        <v>-2.6600992157432E-4</v>
      </c>
      <c r="F46" s="3">
        <v>-4.7882716868000001E-4</v>
      </c>
      <c r="H46">
        <v>34</v>
      </c>
      <c r="I46">
        <v>5</v>
      </c>
      <c r="J46">
        <v>-2.5999999999999998E-5</v>
      </c>
      <c r="K46">
        <v>-2.6099999999999999E-3</v>
      </c>
      <c r="M46">
        <v>39</v>
      </c>
      <c r="N46">
        <f t="shared" si="0"/>
        <v>-3.8541844660194176E-3</v>
      </c>
    </row>
    <row r="47" spans="3:17" x14ac:dyDescent="0.4">
      <c r="C47" s="3">
        <v>16</v>
      </c>
      <c r="D47" s="3">
        <v>1</v>
      </c>
      <c r="E47" s="3">
        <v>-3.0292810504245E-4</v>
      </c>
      <c r="F47" s="3">
        <v>-6.1909572747191003E-4</v>
      </c>
      <c r="H47">
        <v>36</v>
      </c>
      <c r="I47">
        <v>5</v>
      </c>
      <c r="J47">
        <v>-2.6999999999999999E-5</v>
      </c>
      <c r="K47">
        <v>-2.9099999999999998E-3</v>
      </c>
      <c r="M47">
        <v>40</v>
      </c>
      <c r="N47">
        <f t="shared" si="0"/>
        <v>-4.0388349514563111E-3</v>
      </c>
    </row>
    <row r="48" spans="3:17" x14ac:dyDescent="0.4">
      <c r="C48" s="3">
        <v>18</v>
      </c>
      <c r="D48" s="3">
        <v>1</v>
      </c>
      <c r="E48" s="3">
        <v>-3.3957548003569002E-4</v>
      </c>
      <c r="F48" s="3">
        <v>-7.7733045565178997E-4</v>
      </c>
      <c r="H48">
        <v>38</v>
      </c>
      <c r="I48">
        <v>5</v>
      </c>
      <c r="J48">
        <v>-2.8E-5</v>
      </c>
      <c r="K48">
        <v>-3.2200000000000002E-3</v>
      </c>
      <c r="M48">
        <v>41</v>
      </c>
      <c r="N48">
        <f t="shared" si="0"/>
        <v>-4.2269805825242718E-3</v>
      </c>
    </row>
    <row r="49" spans="3:14" x14ac:dyDescent="0.4">
      <c r="C49" s="3">
        <v>20</v>
      </c>
      <c r="D49" s="3">
        <v>1</v>
      </c>
      <c r="E49" s="3">
        <v>-3.7595204655400998E-4</v>
      </c>
      <c r="F49" s="3">
        <v>-9.5353135321965998E-4</v>
      </c>
      <c r="H49">
        <v>40</v>
      </c>
      <c r="I49">
        <v>5</v>
      </c>
      <c r="J49">
        <v>-3.0000000000000001E-5</v>
      </c>
      <c r="K49">
        <v>-3.5500000000000002E-3</v>
      </c>
      <c r="M49">
        <v>42</v>
      </c>
      <c r="N49">
        <f t="shared" si="0"/>
        <v>-4.4185631067961166E-3</v>
      </c>
    </row>
    <row r="50" spans="3:14" x14ac:dyDescent="0.4">
      <c r="C50" s="3">
        <v>0</v>
      </c>
      <c r="D50" s="3">
        <v>2</v>
      </c>
      <c r="E50" s="3">
        <v>0</v>
      </c>
      <c r="F50" s="3">
        <v>0</v>
      </c>
      <c r="H50">
        <v>40</v>
      </c>
      <c r="I50">
        <v>5</v>
      </c>
      <c r="J50">
        <v>-3.0000000000000001E-5</v>
      </c>
      <c r="K50">
        <v>-3.5500000000000002E-3</v>
      </c>
      <c r="M50">
        <v>43</v>
      </c>
      <c r="N50">
        <f t="shared" si="0"/>
        <v>-4.6135242718446604E-3</v>
      </c>
    </row>
    <row r="51" spans="3:14" x14ac:dyDescent="0.4">
      <c r="C51" s="3">
        <v>2</v>
      </c>
      <c r="D51" s="3">
        <v>2</v>
      </c>
      <c r="E51" s="3">
        <v>-2.9462526135370999E-5</v>
      </c>
      <c r="F51" s="3">
        <v>-1.2559104620844001E-5</v>
      </c>
      <c r="H51">
        <v>42</v>
      </c>
      <c r="I51">
        <v>5</v>
      </c>
      <c r="J51">
        <v>-3.1000000000000001E-5</v>
      </c>
      <c r="K51">
        <v>-3.8899999999999998E-3</v>
      </c>
      <c r="M51">
        <v>44</v>
      </c>
      <c r="N51">
        <f t="shared" si="0"/>
        <v>-4.8118058252427185E-3</v>
      </c>
    </row>
    <row r="52" spans="3:14" x14ac:dyDescent="0.4">
      <c r="C52" s="3">
        <v>4</v>
      </c>
      <c r="D52" s="3">
        <v>2</v>
      </c>
      <c r="E52" s="3">
        <v>-5.8725706271599003E-5</v>
      </c>
      <c r="F52" s="3">
        <v>-4.3349625003619003E-5</v>
      </c>
      <c r="H52">
        <v>44</v>
      </c>
      <c r="I52">
        <v>5</v>
      </c>
      <c r="J52">
        <v>-3.3000000000000003E-5</v>
      </c>
      <c r="K52">
        <v>-4.2500000000000003E-3</v>
      </c>
      <c r="M52">
        <v>45</v>
      </c>
      <c r="N52">
        <f t="shared" si="0"/>
        <v>-5.0133495145631068E-3</v>
      </c>
    </row>
    <row r="53" spans="3:14" x14ac:dyDescent="0.4">
      <c r="C53" s="3">
        <v>6</v>
      </c>
      <c r="D53" s="3">
        <v>2</v>
      </c>
      <c r="E53" s="3">
        <v>-8.7789540408685001E-5</v>
      </c>
      <c r="F53" s="3">
        <v>-9.2371561148325994E-5</v>
      </c>
      <c r="H53">
        <v>46</v>
      </c>
      <c r="I53">
        <v>5</v>
      </c>
      <c r="J53">
        <v>-3.4E-5</v>
      </c>
      <c r="K53">
        <v>-4.6100000000000004E-3</v>
      </c>
      <c r="M53">
        <v>46</v>
      </c>
      <c r="N53">
        <f t="shared" si="0"/>
        <v>-5.2180970873786413E-3</v>
      </c>
    </row>
    <row r="54" spans="3:14" x14ac:dyDescent="0.4">
      <c r="C54" s="3">
        <v>8</v>
      </c>
      <c r="D54" s="3">
        <v>2</v>
      </c>
      <c r="E54" s="3">
        <v>-1.1665402854663E-4</v>
      </c>
      <c r="F54" s="3">
        <v>-1.5962491305496001E-4</v>
      </c>
      <c r="H54">
        <v>48</v>
      </c>
      <c r="I54">
        <v>5</v>
      </c>
      <c r="J54">
        <v>-3.4999999999999997E-5</v>
      </c>
      <c r="K54">
        <v>-4.9800000000000001E-3</v>
      </c>
      <c r="M54">
        <v>47</v>
      </c>
      <c r="N54">
        <f t="shared" si="0"/>
        <v>-5.4259902912621363E-3</v>
      </c>
    </row>
    <row r="55" spans="3:14" x14ac:dyDescent="0.4">
      <c r="C55" s="3">
        <v>10</v>
      </c>
      <c r="D55" s="3">
        <v>2</v>
      </c>
      <c r="E55" s="3">
        <v>-1.4531917068542999E-4</v>
      </c>
      <c r="F55" s="3">
        <v>-2.4510968072352998E-4</v>
      </c>
      <c r="H55">
        <v>50</v>
      </c>
      <c r="I55">
        <v>5</v>
      </c>
      <c r="J55">
        <v>-3.6999999999999998E-5</v>
      </c>
      <c r="K55">
        <v>-5.3699999999999998E-3</v>
      </c>
      <c r="M55">
        <v>48</v>
      </c>
      <c r="N55">
        <f t="shared" si="0"/>
        <v>-5.6369708737864085E-3</v>
      </c>
    </row>
    <row r="56" spans="3:14" x14ac:dyDescent="0.4">
      <c r="C56" s="3">
        <v>12</v>
      </c>
      <c r="D56" s="3">
        <v>2</v>
      </c>
      <c r="E56" s="3">
        <v>-1.7378496682509E-4</v>
      </c>
      <c r="F56" s="3">
        <v>-3.4882586415403997E-4</v>
      </c>
      <c r="H56">
        <v>52</v>
      </c>
      <c r="I56">
        <v>5</v>
      </c>
      <c r="J56">
        <v>-3.8000000000000002E-5</v>
      </c>
      <c r="K56">
        <v>-5.7600000000000004E-3</v>
      </c>
      <c r="M56">
        <v>49</v>
      </c>
      <c r="N56">
        <f t="shared" si="0"/>
        <v>-5.8509805825242723E-3</v>
      </c>
    </row>
    <row r="57" spans="3:14" x14ac:dyDescent="0.4">
      <c r="C57" s="3">
        <v>14</v>
      </c>
      <c r="D57" s="3">
        <v>2</v>
      </c>
      <c r="E57" s="3">
        <v>-2.0205141696560001E-4</v>
      </c>
      <c r="F57" s="3">
        <v>-4.7077346334646998E-4</v>
      </c>
      <c r="H57">
        <v>54</v>
      </c>
      <c r="I57">
        <v>5</v>
      </c>
      <c r="J57">
        <v>-3.8999999999999999E-5</v>
      </c>
      <c r="K57">
        <v>-6.1700000000000001E-3</v>
      </c>
      <c r="M57">
        <v>50</v>
      </c>
      <c r="N57">
        <f t="shared" si="0"/>
        <v>-6.0679611650485445E-3</v>
      </c>
    </row>
    <row r="58" spans="3:14" x14ac:dyDescent="0.4">
      <c r="C58" s="3">
        <v>16</v>
      </c>
      <c r="D58" s="3">
        <v>2</v>
      </c>
      <c r="E58" s="3">
        <v>-2.3011852110697999E-4</v>
      </c>
      <c r="F58" s="3">
        <v>-6.1095247830083004E-4</v>
      </c>
      <c r="H58">
        <v>56</v>
      </c>
      <c r="I58">
        <v>5</v>
      </c>
      <c r="J58">
        <v>-4.0000000000000003E-5</v>
      </c>
      <c r="K58">
        <v>-6.5799999999999999E-3</v>
      </c>
      <c r="M58">
        <v>51</v>
      </c>
      <c r="N58">
        <f t="shared" si="0"/>
        <v>-6.2878543689320393E-3</v>
      </c>
    </row>
    <row r="59" spans="3:14" x14ac:dyDescent="0.4">
      <c r="C59" s="3">
        <v>18</v>
      </c>
      <c r="D59" s="3">
        <v>2</v>
      </c>
      <c r="E59" s="3">
        <v>-2.5798627924921E-4</v>
      </c>
      <c r="F59" s="3">
        <v>-7.6936290901713001E-4</v>
      </c>
      <c r="H59">
        <v>58</v>
      </c>
      <c r="I59">
        <v>5</v>
      </c>
      <c r="J59">
        <v>-4.1E-5</v>
      </c>
      <c r="K59">
        <v>-7.0099999999999997E-3</v>
      </c>
      <c r="M59">
        <v>52</v>
      </c>
      <c r="N59">
        <f t="shared" si="0"/>
        <v>-6.5106019417475736E-3</v>
      </c>
    </row>
    <row r="60" spans="3:14" x14ac:dyDescent="0.4">
      <c r="C60" s="3">
        <v>20</v>
      </c>
      <c r="D60" s="3">
        <v>2</v>
      </c>
      <c r="E60" s="3">
        <v>-2.8565469139230001E-4</v>
      </c>
      <c r="F60" s="3">
        <v>-9.4600475549536003E-4</v>
      </c>
      <c r="H60">
        <v>60</v>
      </c>
      <c r="I60">
        <v>5</v>
      </c>
      <c r="J60">
        <v>-4.1999999999999998E-5</v>
      </c>
      <c r="K60">
        <v>-7.45E-3</v>
      </c>
      <c r="M60">
        <v>53</v>
      </c>
      <c r="N60">
        <f t="shared" si="0"/>
        <v>-6.7361456310679616E-3</v>
      </c>
    </row>
    <row r="61" spans="3:14" x14ac:dyDescent="0.4">
      <c r="C61" s="3">
        <v>0</v>
      </c>
      <c r="D61" s="3">
        <v>3</v>
      </c>
      <c r="E61" s="3">
        <v>0</v>
      </c>
      <c r="F61" s="3">
        <v>0</v>
      </c>
      <c r="H61">
        <v>60</v>
      </c>
      <c r="I61">
        <v>5</v>
      </c>
      <c r="J61">
        <v>-4.1999999999999998E-5</v>
      </c>
      <c r="K61">
        <v>-7.45E-3</v>
      </c>
      <c r="M61">
        <v>54</v>
      </c>
      <c r="N61">
        <f t="shared" si="0"/>
        <v>-6.9644271844660202E-3</v>
      </c>
    </row>
    <row r="62" spans="3:14" x14ac:dyDescent="0.4">
      <c r="C62" s="3">
        <v>2</v>
      </c>
      <c r="D62" s="3">
        <v>3</v>
      </c>
      <c r="E62" s="3">
        <v>-2.0110185939943E-5</v>
      </c>
      <c r="F62" s="3">
        <v>-1.1144575610556E-5</v>
      </c>
      <c r="H62">
        <v>62</v>
      </c>
      <c r="I62">
        <v>5</v>
      </c>
      <c r="J62">
        <v>-4.3000000000000002E-5</v>
      </c>
      <c r="K62">
        <v>-7.8899999999999994E-3</v>
      </c>
      <c r="M62">
        <v>55</v>
      </c>
      <c r="N62">
        <f t="shared" si="0"/>
        <v>-7.1953883495145636E-3</v>
      </c>
    </row>
    <row r="63" spans="3:14" x14ac:dyDescent="0.4">
      <c r="C63" s="3">
        <v>4</v>
      </c>
      <c r="D63" s="3">
        <v>3</v>
      </c>
      <c r="E63" s="3">
        <v>-4.0092782840446E-5</v>
      </c>
      <c r="F63" s="3">
        <v>-4.0712951861601E-5</v>
      </c>
      <c r="H63">
        <v>64</v>
      </c>
      <c r="I63">
        <v>5</v>
      </c>
      <c r="J63">
        <v>-4.3999999999999999E-5</v>
      </c>
      <c r="K63">
        <v>-8.3400000000000002E-3</v>
      </c>
      <c r="M63">
        <v>56</v>
      </c>
      <c r="N63">
        <f t="shared" si="0"/>
        <v>-7.4289708737864078E-3</v>
      </c>
    </row>
    <row r="64" spans="3:14" x14ac:dyDescent="0.4">
      <c r="C64" s="3">
        <v>6</v>
      </c>
      <c r="D64" s="3">
        <v>3</v>
      </c>
      <c r="E64" s="3">
        <v>-5.9947790701509002E-5</v>
      </c>
      <c r="F64" s="3">
        <v>-8.8705128753136E-5</v>
      </c>
      <c r="H64">
        <v>66</v>
      </c>
      <c r="I64">
        <v>5</v>
      </c>
      <c r="J64">
        <v>-4.3999999999999999E-5</v>
      </c>
      <c r="K64">
        <v>-8.8000000000000005E-3</v>
      </c>
      <c r="M64">
        <v>57</v>
      </c>
      <c r="N64">
        <f t="shared" si="0"/>
        <v>-7.6651165048543697E-3</v>
      </c>
    </row>
    <row r="65" spans="3:14" x14ac:dyDescent="0.4">
      <c r="C65" s="3">
        <v>8</v>
      </c>
      <c r="D65" s="3">
        <v>3</v>
      </c>
      <c r="E65" s="3">
        <v>-7.9675209523130994E-5</v>
      </c>
      <c r="F65" s="3">
        <v>-1.5512110628515999E-4</v>
      </c>
      <c r="H65">
        <v>68</v>
      </c>
      <c r="I65">
        <v>5</v>
      </c>
      <c r="J65">
        <v>-4.5000000000000003E-5</v>
      </c>
      <c r="K65">
        <v>-9.2599999999999991E-3</v>
      </c>
      <c r="M65">
        <v>58</v>
      </c>
      <c r="N65">
        <f t="shared" si="0"/>
        <v>-7.9037669902912618E-3</v>
      </c>
    </row>
    <row r="66" spans="3:14" x14ac:dyDescent="0.4">
      <c r="C66" s="3">
        <v>10</v>
      </c>
      <c r="D66" s="3">
        <v>3</v>
      </c>
      <c r="E66" s="3">
        <v>-9.9275039305313996E-5</v>
      </c>
      <c r="F66" s="3">
        <v>-2.3996088445767E-4</v>
      </c>
      <c r="H66">
        <v>70</v>
      </c>
      <c r="I66">
        <v>5</v>
      </c>
      <c r="J66">
        <v>-4.6E-5</v>
      </c>
      <c r="K66">
        <v>-9.7300000000000008E-3</v>
      </c>
      <c r="M66">
        <v>59</v>
      </c>
      <c r="N66">
        <f t="shared" si="0"/>
        <v>-8.1448640776699034E-3</v>
      </c>
    </row>
    <row r="67" spans="3:14" x14ac:dyDescent="0.4">
      <c r="C67" s="3">
        <v>12</v>
      </c>
      <c r="D67" s="3">
        <v>3</v>
      </c>
      <c r="E67" s="3">
        <v>-1.1874728004806E-4</v>
      </c>
      <c r="F67" s="3">
        <v>-3.4322446327066997E-4</v>
      </c>
      <c r="H67">
        <v>72</v>
      </c>
      <c r="I67">
        <v>5</v>
      </c>
      <c r="J67">
        <v>-4.6999999999999997E-5</v>
      </c>
      <c r="K67">
        <v>-1.0200000000000001E-2</v>
      </c>
      <c r="M67">
        <v>60</v>
      </c>
      <c r="N67">
        <f t="shared" si="0"/>
        <v>-8.3883495145631072E-3</v>
      </c>
    </row>
    <row r="68" spans="3:14" x14ac:dyDescent="0.4">
      <c r="C68" s="3">
        <v>14</v>
      </c>
      <c r="D68" s="3">
        <v>3</v>
      </c>
      <c r="E68" s="3">
        <v>-1.3809193175136E-4</v>
      </c>
      <c r="F68" s="3">
        <v>-4.6491184272416002E-4</v>
      </c>
      <c r="H68">
        <v>74</v>
      </c>
      <c r="I68">
        <v>5</v>
      </c>
      <c r="J68">
        <v>-4.8000000000000001E-5</v>
      </c>
      <c r="K68">
        <v>-1.0699999999999999E-2</v>
      </c>
      <c r="M68">
        <v>61</v>
      </c>
      <c r="N68">
        <f t="shared" si="0"/>
        <v>-8.6341650485436891E-3</v>
      </c>
    </row>
    <row r="69" spans="3:14" x14ac:dyDescent="0.4">
      <c r="C69" s="3">
        <v>16</v>
      </c>
      <c r="D69" s="3">
        <v>3</v>
      </c>
      <c r="E69" s="3">
        <v>-1.5730899441522E-4</v>
      </c>
      <c r="F69" s="3">
        <v>-6.0502302281813995E-4</v>
      </c>
      <c r="H69">
        <v>76</v>
      </c>
      <c r="I69">
        <v>5</v>
      </c>
      <c r="J69">
        <v>-4.8999999999999998E-5</v>
      </c>
      <c r="K69">
        <v>-1.12E-2</v>
      </c>
      <c r="M69">
        <v>62</v>
      </c>
      <c r="N69">
        <f t="shared" si="0"/>
        <v>-8.8822524271844668E-3</v>
      </c>
    </row>
    <row r="70" spans="3:14" x14ac:dyDescent="0.4">
      <c r="C70" s="3">
        <v>18</v>
      </c>
      <c r="D70" s="3">
        <v>3</v>
      </c>
      <c r="E70" s="3">
        <v>-1.7639846803964E-4</v>
      </c>
      <c r="F70" s="3">
        <v>-7.6355800355261004E-4</v>
      </c>
      <c r="H70">
        <v>78</v>
      </c>
      <c r="I70">
        <v>5</v>
      </c>
      <c r="J70">
        <v>-4.8999999999999998E-5</v>
      </c>
      <c r="K70">
        <v>-1.17E-2</v>
      </c>
      <c r="M70">
        <v>63</v>
      </c>
      <c r="N70">
        <f t="shared" si="0"/>
        <v>-9.1325533980582529E-3</v>
      </c>
    </row>
    <row r="71" spans="3:14" x14ac:dyDescent="0.4">
      <c r="C71" s="3">
        <v>20</v>
      </c>
      <c r="D71" s="3">
        <v>3</v>
      </c>
      <c r="E71" s="3">
        <v>-1.9536035262461999E-4</v>
      </c>
      <c r="F71" s="3">
        <v>-9.4051678492756995E-4</v>
      </c>
      <c r="H71">
        <v>80</v>
      </c>
      <c r="I71">
        <v>5</v>
      </c>
      <c r="J71">
        <v>-5.0000000000000002E-5</v>
      </c>
      <c r="K71">
        <v>-1.2200000000000001E-2</v>
      </c>
      <c r="M71">
        <v>64</v>
      </c>
      <c r="N71">
        <f t="shared" ref="N71:N107" si="1">-($O$4/(6*$P$4*$I$21))*(($Q$4 - M71)*($Q$4 - M71)*($Q$4 - M71) - 3*$Q$4*$Q$4*($Q$4 - M71) + 2*$Q$4*$Q$4*$Q$4)</f>
        <v>-9.385009708737865E-3</v>
      </c>
    </row>
    <row r="72" spans="3:14" x14ac:dyDescent="0.4">
      <c r="C72" s="3">
        <v>0</v>
      </c>
      <c r="D72" s="3">
        <v>4</v>
      </c>
      <c r="E72" s="3">
        <v>0</v>
      </c>
      <c r="F72" s="3">
        <v>0</v>
      </c>
      <c r="H72">
        <v>80</v>
      </c>
      <c r="I72">
        <v>5</v>
      </c>
      <c r="J72">
        <v>-5.0000000000000002E-5</v>
      </c>
      <c r="K72">
        <v>-1.2200000000000001E-2</v>
      </c>
      <c r="M72">
        <v>65</v>
      </c>
      <c r="N72">
        <f t="shared" si="1"/>
        <v>-9.6395631067961174E-3</v>
      </c>
    </row>
    <row r="73" spans="3:14" x14ac:dyDescent="0.4">
      <c r="C73" s="3">
        <v>2</v>
      </c>
      <c r="D73" s="3">
        <v>4</v>
      </c>
      <c r="E73" s="3">
        <v>-1.0756822206194E-5</v>
      </c>
      <c r="F73" s="3">
        <v>-1.0261786045203999E-5</v>
      </c>
      <c r="H73">
        <v>82</v>
      </c>
      <c r="I73">
        <v>5</v>
      </c>
      <c r="J73">
        <v>-5.1E-5</v>
      </c>
      <c r="K73">
        <v>-1.2699999999999999E-2</v>
      </c>
      <c r="M73">
        <v>66</v>
      </c>
      <c r="N73">
        <f t="shared" si="1"/>
        <v>-9.8961553398058261E-3</v>
      </c>
    </row>
    <row r="74" spans="3:14" x14ac:dyDescent="0.4">
      <c r="C74" s="3">
        <v>4</v>
      </c>
      <c r="D74" s="3">
        <v>4</v>
      </c>
      <c r="E74" s="3">
        <v>-2.1458106816588002E-5</v>
      </c>
      <c r="F74" s="3">
        <v>-3.9066896114058E-5</v>
      </c>
      <c r="H74">
        <v>84</v>
      </c>
      <c r="I74">
        <v>5</v>
      </c>
      <c r="J74">
        <v>-5.1E-5</v>
      </c>
      <c r="K74">
        <v>-1.32E-2</v>
      </c>
      <c r="M74">
        <v>67</v>
      </c>
      <c r="N74">
        <f t="shared" si="1"/>
        <v>-1.0154728155339807E-2</v>
      </c>
    </row>
    <row r="75" spans="3:14" x14ac:dyDescent="0.4">
      <c r="C75" s="3">
        <v>6</v>
      </c>
      <c r="D75" s="3">
        <v>4</v>
      </c>
      <c r="E75" s="3">
        <v>-3.2103853831183999E-5</v>
      </c>
      <c r="F75" s="3">
        <v>-8.6415330206562999E-5</v>
      </c>
      <c r="H75">
        <v>86</v>
      </c>
      <c r="I75">
        <v>5</v>
      </c>
      <c r="J75">
        <v>-5.1999999999999997E-5</v>
      </c>
      <c r="K75">
        <v>-1.37E-2</v>
      </c>
      <c r="M75">
        <v>68</v>
      </c>
      <c r="N75">
        <f t="shared" si="1"/>
        <v>-1.0415223300970874E-2</v>
      </c>
    </row>
    <row r="76" spans="3:14" x14ac:dyDescent="0.4">
      <c r="C76" s="3">
        <v>8</v>
      </c>
      <c r="D76" s="3">
        <v>4</v>
      </c>
      <c r="E76" s="3">
        <v>-4.2694063249980999E-5</v>
      </c>
      <c r="F76" s="3">
        <v>-1.5230708832272E-4</v>
      </c>
      <c r="H76">
        <v>88</v>
      </c>
      <c r="I76">
        <v>5</v>
      </c>
      <c r="J76">
        <v>-5.1999999999999997E-5</v>
      </c>
      <c r="K76">
        <v>-1.4200000000000001E-2</v>
      </c>
      <c r="M76">
        <v>69</v>
      </c>
      <c r="N76">
        <f t="shared" si="1"/>
        <v>-1.0677582524271846E-2</v>
      </c>
    </row>
    <row r="77" spans="3:14" x14ac:dyDescent="0.4">
      <c r="C77" s="3">
        <v>10</v>
      </c>
      <c r="D77" s="3">
        <v>4</v>
      </c>
      <c r="E77" s="3">
        <v>-5.3228735072979E-5</v>
      </c>
      <c r="F77" s="3">
        <v>-2.3674217046252001E-4</v>
      </c>
      <c r="H77">
        <v>90</v>
      </c>
      <c r="I77">
        <v>5</v>
      </c>
      <c r="J77">
        <v>-5.1999999999999997E-5</v>
      </c>
      <c r="K77">
        <v>-1.47E-2</v>
      </c>
      <c r="M77">
        <v>70</v>
      </c>
      <c r="N77">
        <f t="shared" si="1"/>
        <v>-1.0941747572815535E-2</v>
      </c>
    </row>
    <row r="78" spans="3:14" x14ac:dyDescent="0.4">
      <c r="C78" s="3">
        <v>12</v>
      </c>
      <c r="D78" s="3">
        <v>4</v>
      </c>
      <c r="E78" s="3">
        <v>-6.3707869300178003E-5</v>
      </c>
      <c r="F78" s="3">
        <v>-3.3972057662597999E-4</v>
      </c>
      <c r="H78">
        <v>92</v>
      </c>
      <c r="I78">
        <v>5</v>
      </c>
      <c r="J78">
        <v>-5.1999999999999997E-5</v>
      </c>
      <c r="K78">
        <v>-1.5299999999999999E-2</v>
      </c>
      <c r="M78">
        <v>71</v>
      </c>
      <c r="N78">
        <f t="shared" si="1"/>
        <v>-1.1207660194174757E-2</v>
      </c>
    </row>
    <row r="79" spans="3:14" x14ac:dyDescent="0.4">
      <c r="C79" s="3">
        <v>14</v>
      </c>
      <c r="D79" s="3">
        <v>4</v>
      </c>
      <c r="E79" s="3">
        <v>-7.4131465931578E-5</v>
      </c>
      <c r="F79" s="3">
        <v>-4.6124230681307999E-4</v>
      </c>
      <c r="H79">
        <v>94</v>
      </c>
      <c r="I79">
        <v>5</v>
      </c>
      <c r="J79">
        <v>-5.1999999999999997E-5</v>
      </c>
      <c r="K79">
        <v>-1.5800000000000002E-2</v>
      </c>
      <c r="M79">
        <v>72</v>
      </c>
      <c r="N79">
        <f t="shared" si="1"/>
        <v>-1.1475262135922331E-2</v>
      </c>
    </row>
    <row r="80" spans="3:14" x14ac:dyDescent="0.4">
      <c r="C80" s="3">
        <v>16</v>
      </c>
      <c r="D80" s="3">
        <v>4</v>
      </c>
      <c r="E80" s="3">
        <v>-8.4499524967178999E-5</v>
      </c>
      <c r="F80" s="3">
        <v>-6.0130736102383998E-4</v>
      </c>
      <c r="H80">
        <v>96</v>
      </c>
      <c r="I80">
        <v>5</v>
      </c>
      <c r="J80">
        <v>-5.1999999999999997E-5</v>
      </c>
      <c r="K80">
        <v>-1.6299999999999999E-2</v>
      </c>
      <c r="M80">
        <v>73</v>
      </c>
      <c r="N80">
        <f t="shared" si="1"/>
        <v>-1.1744495145631069E-2</v>
      </c>
    </row>
    <row r="81" spans="3:14" x14ac:dyDescent="0.4">
      <c r="C81" s="3">
        <v>18</v>
      </c>
      <c r="D81" s="3">
        <v>4</v>
      </c>
      <c r="E81" s="3">
        <v>-9.4812046406982003E-5</v>
      </c>
      <c r="F81" s="3">
        <v>-7.5991573925824002E-4</v>
      </c>
      <c r="H81">
        <v>98</v>
      </c>
      <c r="I81">
        <v>5</v>
      </c>
      <c r="J81">
        <v>-5.1999999999999997E-5</v>
      </c>
      <c r="K81">
        <v>-1.6799999999999999E-2</v>
      </c>
      <c r="M81">
        <v>74</v>
      </c>
      <c r="N81">
        <f t="shared" si="1"/>
        <v>-1.2015300970873787E-2</v>
      </c>
    </row>
    <row r="82" spans="3:14" x14ac:dyDescent="0.4">
      <c r="C82" s="3">
        <v>20</v>
      </c>
      <c r="D82" s="3">
        <v>4</v>
      </c>
      <c r="E82" s="3">
        <v>-1.0506903025098E-4</v>
      </c>
      <c r="F82" s="3">
        <v>-9.3706744151629995E-4</v>
      </c>
      <c r="H82">
        <v>100</v>
      </c>
      <c r="I82">
        <v>5</v>
      </c>
      <c r="J82">
        <v>-5.1999999999999997E-5</v>
      </c>
      <c r="K82">
        <v>-1.7299999999999999E-2</v>
      </c>
      <c r="M82">
        <v>75</v>
      </c>
      <c r="N82">
        <f t="shared" si="1"/>
        <v>-1.2287621359223302E-2</v>
      </c>
    </row>
    <row r="83" spans="3:14" x14ac:dyDescent="0.4">
      <c r="C83" s="3">
        <v>0</v>
      </c>
      <c r="D83" s="3">
        <v>5</v>
      </c>
      <c r="E83" s="3">
        <v>0</v>
      </c>
      <c r="F83" s="3">
        <v>0</v>
      </c>
      <c r="M83">
        <v>76</v>
      </c>
      <c r="N83">
        <f t="shared" si="1"/>
        <v>-1.2561398058252429E-2</v>
      </c>
    </row>
    <row r="84" spans="3:14" x14ac:dyDescent="0.4">
      <c r="C84" s="3">
        <v>2</v>
      </c>
      <c r="D84" s="3">
        <v>5</v>
      </c>
      <c r="E84" s="3">
        <v>-1.4024349341216E-6</v>
      </c>
      <c r="F84" s="3">
        <v>-9.9107359247875993E-6</v>
      </c>
      <c r="M84">
        <v>77</v>
      </c>
      <c r="N84">
        <f t="shared" si="1"/>
        <v>-1.2836572815533982E-2</v>
      </c>
    </row>
    <row r="85" spans="3:14" x14ac:dyDescent="0.4">
      <c r="C85" s="3">
        <v>4</v>
      </c>
      <c r="D85" s="3">
        <v>5</v>
      </c>
      <c r="E85" s="3">
        <v>-2.8216782000248E-6</v>
      </c>
      <c r="F85" s="3">
        <v>-3.8411457760989998E-5</v>
      </c>
      <c r="M85">
        <v>78</v>
      </c>
      <c r="N85">
        <f t="shared" si="1"/>
        <v>-1.3113087378640777E-2</v>
      </c>
    </row>
    <row r="86" spans="3:14" x14ac:dyDescent="0.4">
      <c r="C86" s="3">
        <v>6</v>
      </c>
      <c r="D86" s="3">
        <v>5</v>
      </c>
      <c r="E86" s="3">
        <v>-4.2577297977095996E-6</v>
      </c>
      <c r="F86" s="3">
        <v>-8.5502165508607005E-5</v>
      </c>
      <c r="M86">
        <v>79</v>
      </c>
      <c r="N86">
        <f t="shared" si="1"/>
        <v>-1.3390883495145632E-2</v>
      </c>
    </row>
    <row r="87" spans="3:14" x14ac:dyDescent="0.4">
      <c r="C87" s="3">
        <v>8</v>
      </c>
      <c r="D87" s="3">
        <v>5</v>
      </c>
      <c r="E87" s="3">
        <v>-5.7105897271761004E-6</v>
      </c>
      <c r="F87" s="3">
        <v>-1.5118285916764E-4</v>
      </c>
      <c r="M87">
        <v>80</v>
      </c>
      <c r="N87">
        <f t="shared" si="1"/>
        <v>-1.366990291262136E-2</v>
      </c>
    </row>
    <row r="88" spans="3:14" x14ac:dyDescent="0.4">
      <c r="C88" s="3">
        <v>10</v>
      </c>
      <c r="D88" s="3">
        <v>5</v>
      </c>
      <c r="E88" s="3">
        <v>-7.1802579884242002E-6</v>
      </c>
      <c r="F88" s="3">
        <v>-2.3545353873809E-4</v>
      </c>
      <c r="M88">
        <v>81</v>
      </c>
      <c r="N88">
        <f t="shared" si="1"/>
        <v>-1.3950087378640778E-2</v>
      </c>
    </row>
    <row r="89" spans="3:14" x14ac:dyDescent="0.4">
      <c r="C89" s="3">
        <v>12</v>
      </c>
      <c r="D89" s="3">
        <v>5</v>
      </c>
      <c r="E89" s="3">
        <v>-8.6667345814539008E-6</v>
      </c>
      <c r="F89" s="3">
        <v>-3.3831420421995002E-4</v>
      </c>
      <c r="M89">
        <v>82</v>
      </c>
      <c r="N89">
        <f t="shared" si="1"/>
        <v>-1.42313786407767E-2</v>
      </c>
    </row>
    <row r="90" spans="3:14" x14ac:dyDescent="0.4">
      <c r="C90" s="3">
        <v>14</v>
      </c>
      <c r="D90" s="3">
        <v>5</v>
      </c>
      <c r="E90" s="3">
        <v>-1.0170019506265E-5</v>
      </c>
      <c r="F90" s="3">
        <v>-4.5976485561322999E-4</v>
      </c>
      <c r="M90">
        <v>83</v>
      </c>
      <c r="N90">
        <f t="shared" si="1"/>
        <v>-1.4513718446601943E-2</v>
      </c>
    </row>
    <row r="91" spans="3:14" x14ac:dyDescent="0.4">
      <c r="C91" s="3">
        <v>16</v>
      </c>
      <c r="D91" s="3">
        <v>5</v>
      </c>
      <c r="E91" s="3">
        <v>-1.1690112762858001E-5</v>
      </c>
      <c r="F91" s="3">
        <v>-5.9980549291792004E-4</v>
      </c>
      <c r="M91">
        <v>84</v>
      </c>
      <c r="N91">
        <f t="shared" si="1"/>
        <v>-1.4797048543689321E-2</v>
      </c>
    </row>
    <row r="92" spans="3:14" x14ac:dyDescent="0.4">
      <c r="C92" s="3">
        <v>18</v>
      </c>
      <c r="D92" s="3">
        <v>5</v>
      </c>
      <c r="E92" s="3">
        <v>-1.3227014351233E-5</v>
      </c>
      <c r="F92" s="3">
        <v>-7.5843611613401996E-4</v>
      </c>
      <c r="M92">
        <v>85</v>
      </c>
      <c r="N92">
        <f t="shared" si="1"/>
        <v>-1.5081310679611652E-2</v>
      </c>
    </row>
    <row r="93" spans="3:14" x14ac:dyDescent="0.4">
      <c r="C93" s="3">
        <v>20</v>
      </c>
      <c r="D93" s="3">
        <v>5</v>
      </c>
      <c r="E93" s="3">
        <v>-1.4780724271389E-5</v>
      </c>
      <c r="F93" s="3">
        <v>-9.3565672526154005E-4</v>
      </c>
      <c r="M93">
        <v>86</v>
      </c>
      <c r="N93">
        <f t="shared" si="1"/>
        <v>-1.5366446601941749E-2</v>
      </c>
    </row>
    <row r="94" spans="3:14" x14ac:dyDescent="0.4">
      <c r="C94" s="3">
        <v>0</v>
      </c>
      <c r="D94" s="3">
        <v>6</v>
      </c>
      <c r="E94" s="3">
        <v>0</v>
      </c>
      <c r="F94" s="3">
        <v>0</v>
      </c>
      <c r="M94">
        <v>87</v>
      </c>
      <c r="N94">
        <f t="shared" si="1"/>
        <v>-1.5652398058252429E-2</v>
      </c>
    </row>
    <row r="95" spans="3:14" x14ac:dyDescent="0.4">
      <c r="C95" s="3">
        <v>2</v>
      </c>
      <c r="D95" s="3">
        <v>6</v>
      </c>
      <c r="E95" s="3">
        <v>7.9529758762727006E-6</v>
      </c>
      <c r="F95" s="3">
        <v>-1.0091425249307E-5</v>
      </c>
      <c r="M95">
        <v>88</v>
      </c>
      <c r="N95">
        <f t="shared" si="1"/>
        <v>-1.5939106796116504E-2</v>
      </c>
    </row>
    <row r="96" spans="3:14" x14ac:dyDescent="0.4">
      <c r="C96" s="3">
        <v>4</v>
      </c>
      <c r="D96" s="3">
        <v>6</v>
      </c>
      <c r="E96" s="3">
        <v>1.5816503009244001E-5</v>
      </c>
      <c r="F96" s="3">
        <v>-3.8746636802396999E-5</v>
      </c>
      <c r="M96">
        <v>89</v>
      </c>
      <c r="N96">
        <f t="shared" si="1"/>
        <v>-1.6226514563106798E-2</v>
      </c>
    </row>
    <row r="97" spans="3:14" x14ac:dyDescent="0.4">
      <c r="C97" s="3">
        <v>6</v>
      </c>
      <c r="D97" s="3">
        <v>6</v>
      </c>
      <c r="E97" s="3">
        <v>2.3590581398914001E-5</v>
      </c>
      <c r="F97" s="3">
        <v>-8.5965634659269997E-5</v>
      </c>
      <c r="M97">
        <v>90</v>
      </c>
      <c r="N97">
        <f t="shared" si="1"/>
        <v>-1.6514563106796117E-2</v>
      </c>
    </row>
    <row r="98" spans="3:14" x14ac:dyDescent="0.4">
      <c r="C98" s="3">
        <v>8</v>
      </c>
      <c r="D98" s="3">
        <v>6</v>
      </c>
      <c r="E98" s="3">
        <v>3.1275211045283003E-5</v>
      </c>
      <c r="F98" s="3">
        <v>-1.5174841881992999E-4</v>
      </c>
      <c r="M98">
        <v>91</v>
      </c>
      <c r="N98">
        <f t="shared" si="1"/>
        <v>-1.6803194174757282E-2</v>
      </c>
    </row>
    <row r="99" spans="3:14" x14ac:dyDescent="0.4">
      <c r="C99" s="3">
        <v>10</v>
      </c>
      <c r="D99" s="3">
        <v>6</v>
      </c>
      <c r="E99" s="3">
        <v>3.8870391948350002E-5</v>
      </c>
      <c r="F99" s="3">
        <v>-2.3609498928436E-4</v>
      </c>
      <c r="M99">
        <v>92</v>
      </c>
      <c r="N99">
        <f t="shared" si="1"/>
        <v>-1.7092349514563107E-2</v>
      </c>
    </row>
    <row r="100" spans="3:14" x14ac:dyDescent="0.4">
      <c r="C100" s="3">
        <v>12</v>
      </c>
      <c r="D100" s="3">
        <v>6</v>
      </c>
      <c r="E100" s="3">
        <v>4.6376124108116001E-5</v>
      </c>
      <c r="F100" s="3">
        <v>-3.3900534605258998E-4</v>
      </c>
      <c r="M100">
        <v>93</v>
      </c>
      <c r="N100">
        <f t="shared" si="1"/>
        <v>-1.7381970873786408E-2</v>
      </c>
    </row>
    <row r="101" spans="3:14" x14ac:dyDescent="0.4">
      <c r="C101" s="3">
        <v>14</v>
      </c>
      <c r="D101" s="3">
        <v>6</v>
      </c>
      <c r="E101" s="3">
        <v>5.3792407524580998E-5</v>
      </c>
      <c r="F101" s="3">
        <v>-4.6047948912459003E-4</v>
      </c>
      <c r="M101">
        <v>94</v>
      </c>
      <c r="N101">
        <f t="shared" si="1"/>
        <v>-1.7672E-2</v>
      </c>
    </row>
    <row r="102" spans="3:14" x14ac:dyDescent="0.4">
      <c r="C102" s="3">
        <v>16</v>
      </c>
      <c r="D102" s="3">
        <v>6</v>
      </c>
      <c r="E102" s="3">
        <v>6.1119242197744006E-5</v>
      </c>
      <c r="F102" s="3">
        <v>-6.0051741850038003E-4</v>
      </c>
      <c r="M102">
        <v>95</v>
      </c>
      <c r="N102">
        <f t="shared" si="1"/>
        <v>-1.79623786407767E-2</v>
      </c>
    </row>
    <row r="103" spans="3:14" x14ac:dyDescent="0.4">
      <c r="C103" s="3">
        <v>18</v>
      </c>
      <c r="D103" s="3">
        <v>6</v>
      </c>
      <c r="E103" s="3">
        <v>6.8356628127605993E-5</v>
      </c>
      <c r="F103" s="3">
        <v>-7.5911913417994997E-4</v>
      </c>
      <c r="M103">
        <v>96</v>
      </c>
      <c r="N103">
        <f t="shared" si="1"/>
        <v>-1.825304854368932E-2</v>
      </c>
    </row>
    <row r="104" spans="3:14" x14ac:dyDescent="0.4">
      <c r="C104" s="3">
        <v>20</v>
      </c>
      <c r="D104" s="3">
        <v>6</v>
      </c>
      <c r="E104" s="3">
        <v>7.5504565314167007E-5</v>
      </c>
      <c r="F104" s="3">
        <v>-9.362846361633E-4</v>
      </c>
      <c r="M104">
        <v>97</v>
      </c>
      <c r="N104">
        <f t="shared" si="1"/>
        <v>-1.854395145631068E-2</v>
      </c>
    </row>
    <row r="105" spans="3:14" x14ac:dyDescent="0.4">
      <c r="C105" s="3">
        <v>0</v>
      </c>
      <c r="D105" s="3">
        <v>7</v>
      </c>
      <c r="E105" s="3">
        <v>0</v>
      </c>
      <c r="F105" s="3">
        <v>0</v>
      </c>
      <c r="M105">
        <v>98</v>
      </c>
      <c r="N105">
        <f t="shared" si="1"/>
        <v>-1.8835029126213595E-2</v>
      </c>
    </row>
    <row r="106" spans="3:14" x14ac:dyDescent="0.4">
      <c r="C106" s="3">
        <v>2</v>
      </c>
      <c r="D106" s="3">
        <v>7</v>
      </c>
      <c r="E106" s="3">
        <v>1.7309410224989001E-5</v>
      </c>
      <c r="F106" s="3">
        <v>-1.0803854018761999E-5</v>
      </c>
      <c r="M106">
        <v>99</v>
      </c>
      <c r="N106">
        <f t="shared" si="1"/>
        <v>-1.9126223300970874E-2</v>
      </c>
    </row>
    <row r="107" spans="3:14" x14ac:dyDescent="0.4">
      <c r="C107" s="3">
        <v>4</v>
      </c>
      <c r="D107" s="3">
        <v>7</v>
      </c>
      <c r="E107" s="3">
        <v>3.4456436811217998E-5</v>
      </c>
      <c r="F107" s="3">
        <v>-4.0072433238278001E-5</v>
      </c>
      <c r="M107">
        <v>100</v>
      </c>
      <c r="N107">
        <f t="shared" si="1"/>
        <v>-1.9417475728155342E-2</v>
      </c>
    </row>
    <row r="108" spans="3:14" x14ac:dyDescent="0.4">
      <c r="C108" s="3">
        <v>6</v>
      </c>
      <c r="D108" s="3">
        <v>7</v>
      </c>
      <c r="E108" s="3">
        <v>5.1441079758686998E-5</v>
      </c>
      <c r="F108" s="3">
        <v>-8.7805737658548994E-5</v>
      </c>
    </row>
    <row r="109" spans="3:14" x14ac:dyDescent="0.4">
      <c r="C109" s="3">
        <v>8</v>
      </c>
      <c r="D109" s="3">
        <v>7</v>
      </c>
      <c r="E109" s="3">
        <v>6.8263339067395993E-5</v>
      </c>
      <c r="F109" s="3">
        <v>-1.5400376727958001E-4</v>
      </c>
    </row>
    <row r="110" spans="3:14" x14ac:dyDescent="0.4">
      <c r="C110" s="3">
        <v>10</v>
      </c>
      <c r="D110" s="3">
        <v>7</v>
      </c>
      <c r="E110" s="3">
        <v>8.4923214737343995E-5</v>
      </c>
      <c r="F110" s="3">
        <v>-2.3866652210136001E-4</v>
      </c>
    </row>
    <row r="111" spans="3:14" x14ac:dyDescent="0.4">
      <c r="C111" s="3">
        <v>12</v>
      </c>
      <c r="D111" s="3">
        <v>7</v>
      </c>
      <c r="E111" s="3">
        <v>1.0142070676853E-4</v>
      </c>
      <c r="F111" s="3">
        <v>-3.4179400212389001E-4</v>
      </c>
    </row>
    <row r="112" spans="3:14" x14ac:dyDescent="0.4">
      <c r="C112" s="3">
        <v>14</v>
      </c>
      <c r="D112" s="3">
        <v>7</v>
      </c>
      <c r="E112" s="3">
        <v>1.1775581516096E-4</v>
      </c>
      <c r="F112" s="3">
        <v>-4.6338620734717999E-4</v>
      </c>
    </row>
    <row r="113" spans="3:6" x14ac:dyDescent="0.4">
      <c r="C113" s="3">
        <v>16</v>
      </c>
      <c r="D113" s="3">
        <v>7</v>
      </c>
      <c r="E113" s="3">
        <v>1.3392853991463E-4</v>
      </c>
      <c r="F113" s="3">
        <v>-6.0344313777123003E-4</v>
      </c>
    </row>
    <row r="114" spans="3:6" x14ac:dyDescent="0.4">
      <c r="C114" s="3">
        <v>18</v>
      </c>
      <c r="D114" s="3">
        <v>7</v>
      </c>
      <c r="E114" s="3">
        <v>1.4993888102953E-4</v>
      </c>
      <c r="F114" s="3">
        <v>-7.6196479339603004E-4</v>
      </c>
    </row>
    <row r="115" spans="3:6" x14ac:dyDescent="0.4">
      <c r="C115" s="3">
        <v>20</v>
      </c>
      <c r="D115" s="3">
        <v>7</v>
      </c>
      <c r="E115" s="3">
        <v>1.6578683850568E-4</v>
      </c>
      <c r="F115" s="3">
        <v>-9.3895117422158002E-4</v>
      </c>
    </row>
    <row r="116" spans="3:6" x14ac:dyDescent="0.4">
      <c r="C116" s="3">
        <v>0</v>
      </c>
      <c r="D116" s="3">
        <v>8</v>
      </c>
      <c r="E116" s="3">
        <v>0</v>
      </c>
      <c r="F116" s="3">
        <v>0</v>
      </c>
    </row>
    <row r="117" spans="3:6" x14ac:dyDescent="0.4">
      <c r="C117" s="3">
        <v>2</v>
      </c>
      <c r="D117" s="3">
        <v>8</v>
      </c>
      <c r="E117" s="3">
        <v>2.6666868112028001E-5</v>
      </c>
      <c r="F117" s="3">
        <v>-1.2048022233151999E-5</v>
      </c>
    </row>
    <row r="118" spans="3:6" x14ac:dyDescent="0.4">
      <c r="C118" s="3">
        <v>4</v>
      </c>
      <c r="D118" s="3">
        <v>8</v>
      </c>
      <c r="E118" s="3">
        <v>5.3098123205897997E-5</v>
      </c>
      <c r="F118" s="3">
        <v>-4.2388847068634997E-5</v>
      </c>
    </row>
    <row r="119" spans="3:6" x14ac:dyDescent="0.4">
      <c r="C119" s="3">
        <v>6</v>
      </c>
      <c r="D119" s="3">
        <v>8</v>
      </c>
      <c r="E119" s="3">
        <v>7.9293765281610002E-5</v>
      </c>
      <c r="F119" s="3">
        <v>-9.1022474506447003E-5</v>
      </c>
    </row>
    <row r="120" spans="3:6" x14ac:dyDescent="0.4">
      <c r="C120" s="3">
        <v>8</v>
      </c>
      <c r="D120" s="3">
        <v>8</v>
      </c>
      <c r="E120" s="3">
        <v>1.0525379433916E-4</v>
      </c>
      <c r="F120" s="3">
        <v>-1.5794890454658999E-4</v>
      </c>
    </row>
    <row r="121" spans="3:6" x14ac:dyDescent="0.4">
      <c r="C121" s="3">
        <v>10</v>
      </c>
      <c r="D121" s="3">
        <v>8</v>
      </c>
      <c r="E121" s="3">
        <v>1.3097821037856E-4</v>
      </c>
      <c r="F121" s="3">
        <v>-2.4316813718906001E-4</v>
      </c>
    </row>
    <row r="122" spans="3:6" x14ac:dyDescent="0.4">
      <c r="C122" s="3">
        <v>12</v>
      </c>
      <c r="D122" s="3">
        <v>8</v>
      </c>
      <c r="E122" s="3">
        <v>1.5646701339978999E-4</v>
      </c>
      <c r="F122" s="3">
        <v>-3.4668017243385998E-4</v>
      </c>
    </row>
    <row r="123" spans="3:6" x14ac:dyDescent="0.4">
      <c r="C123" s="3">
        <v>14</v>
      </c>
      <c r="D123" s="3">
        <v>8</v>
      </c>
      <c r="E123" s="3">
        <v>1.8172020340287E-4</v>
      </c>
      <c r="F123" s="3">
        <v>-4.6848501028099002E-4</v>
      </c>
    </row>
    <row r="124" spans="3:6" x14ac:dyDescent="0.4">
      <c r="C124" s="3">
        <v>16</v>
      </c>
      <c r="D124" s="3">
        <v>8</v>
      </c>
      <c r="E124" s="3">
        <v>2.0673778038779E-4</v>
      </c>
      <c r="F124" s="3">
        <v>-6.0858265073045995E-4</v>
      </c>
    </row>
    <row r="125" spans="3:6" x14ac:dyDescent="0.4">
      <c r="C125" s="3">
        <v>18</v>
      </c>
      <c r="D125" s="3">
        <v>8</v>
      </c>
      <c r="E125" s="3">
        <v>2.3151974435454999E-4</v>
      </c>
      <c r="F125" s="3">
        <v>-7.6697309378224998E-4</v>
      </c>
    </row>
    <row r="126" spans="3:6" x14ac:dyDescent="0.4">
      <c r="C126" s="3">
        <v>20</v>
      </c>
      <c r="D126" s="3">
        <v>8</v>
      </c>
      <c r="E126" s="3">
        <v>2.5606609530316E-4</v>
      </c>
      <c r="F126" s="3">
        <v>-9.4365633943637004E-4</v>
      </c>
    </row>
    <row r="127" spans="3:6" x14ac:dyDescent="0.4">
      <c r="C127" s="3">
        <v>0</v>
      </c>
      <c r="D127" s="3">
        <v>9</v>
      </c>
      <c r="E127" s="3">
        <v>0</v>
      </c>
      <c r="F127" s="3">
        <v>0</v>
      </c>
    </row>
    <row r="128" spans="3:6" x14ac:dyDescent="0.4">
      <c r="C128" s="3">
        <v>2</v>
      </c>
      <c r="D128" s="3">
        <v>9</v>
      </c>
      <c r="E128" s="3">
        <v>3.6025349537388997E-5</v>
      </c>
      <c r="F128" s="3">
        <v>-1.3823929892478001E-5</v>
      </c>
    </row>
    <row r="129" spans="3:6" x14ac:dyDescent="0.4">
      <c r="C129" s="3">
        <v>4</v>
      </c>
      <c r="D129" s="3">
        <v>9</v>
      </c>
      <c r="E129" s="3">
        <v>7.1741562193283005E-5</v>
      </c>
      <c r="F129" s="3">
        <v>-4.5695878293466E-5</v>
      </c>
    </row>
    <row r="130" spans="3:6" x14ac:dyDescent="0.4">
      <c r="C130" s="3">
        <v>6</v>
      </c>
      <c r="D130" s="3">
        <v>9</v>
      </c>
      <c r="E130" s="3">
        <v>1.0714863796768E-4</v>
      </c>
      <c r="F130" s="3">
        <v>-9.5615845202961003E-5</v>
      </c>
    </row>
    <row r="131" spans="3:6" x14ac:dyDescent="0.4">
      <c r="C131" s="3">
        <v>8</v>
      </c>
      <c r="D131" s="3">
        <v>9</v>
      </c>
      <c r="E131" s="3">
        <v>1.4224657686058001E-4</v>
      </c>
      <c r="F131" s="3">
        <v>-1.6358383062097E-4</v>
      </c>
    </row>
    <row r="132" spans="3:6" x14ac:dyDescent="0.4">
      <c r="C132" s="3">
        <v>10</v>
      </c>
      <c r="D132" s="3">
        <v>9</v>
      </c>
      <c r="E132" s="3">
        <v>1.7703537887198999E-4</v>
      </c>
      <c r="F132" s="3">
        <v>-2.4959983454747998E-4</v>
      </c>
    </row>
    <row r="133" spans="3:6" x14ac:dyDescent="0.4">
      <c r="C133" s="3">
        <v>12</v>
      </c>
      <c r="D133" s="3">
        <v>9</v>
      </c>
      <c r="E133" s="3">
        <v>2.1151504400190001E-4</v>
      </c>
      <c r="F133" s="3">
        <v>-3.5366385698249998E-4</v>
      </c>
    </row>
    <row r="134" spans="3:6" x14ac:dyDescent="0.4">
      <c r="C134" s="3">
        <v>14</v>
      </c>
      <c r="D134" s="3">
        <v>9</v>
      </c>
      <c r="E134" s="3">
        <v>2.4568557225031998E-4</v>
      </c>
      <c r="F134" s="3">
        <v>-4.7577589792602998E-4</v>
      </c>
    </row>
    <row r="135" spans="3:6" x14ac:dyDescent="0.4">
      <c r="C135" s="3">
        <v>16</v>
      </c>
      <c r="D135" s="3">
        <v>9</v>
      </c>
      <c r="E135" s="3">
        <v>2.7954696361724002E-4</v>
      </c>
      <c r="F135" s="3">
        <v>-6.1593595737807001E-4</v>
      </c>
    </row>
    <row r="136" spans="3:6" x14ac:dyDescent="0.4">
      <c r="C136" s="3">
        <v>18</v>
      </c>
      <c r="D136" s="3">
        <v>9</v>
      </c>
      <c r="E136" s="3">
        <v>3.1309921810266002E-4</v>
      </c>
      <c r="F136" s="3">
        <v>-7.7414403533861999E-4</v>
      </c>
    </row>
    <row r="137" spans="3:6" x14ac:dyDescent="0.4">
      <c r="C137" s="3">
        <v>20</v>
      </c>
      <c r="D137" s="3">
        <v>9</v>
      </c>
      <c r="E137" s="3">
        <v>3.4634233570658999E-4</v>
      </c>
      <c r="F137" s="3">
        <v>-9.5040013180768001E-4</v>
      </c>
    </row>
    <row r="138" spans="3:6" x14ac:dyDescent="0.4">
      <c r="C138" s="3">
        <v>0</v>
      </c>
      <c r="D138" s="3">
        <v>10</v>
      </c>
      <c r="E138" s="3">
        <v>0</v>
      </c>
      <c r="F138" s="3">
        <v>0</v>
      </c>
    </row>
    <row r="139" spans="3:6" x14ac:dyDescent="0.4">
      <c r="C139" s="3">
        <v>2</v>
      </c>
      <c r="D139" s="3">
        <v>10</v>
      </c>
      <c r="E139" s="3">
        <v>4.5384854501073E-5</v>
      </c>
      <c r="F139" s="3">
        <v>-1.6131576996740001E-5</v>
      </c>
    </row>
    <row r="140" spans="3:6" x14ac:dyDescent="0.4">
      <c r="C140" s="3">
        <v>4</v>
      </c>
      <c r="D140" s="3">
        <v>10</v>
      </c>
      <c r="E140" s="3">
        <v>9.0386753773373998E-5</v>
      </c>
      <c r="F140" s="3">
        <v>-4.9993526912772E-5</v>
      </c>
    </row>
    <row r="141" spans="3:6" x14ac:dyDescent="0.4">
      <c r="C141" s="3">
        <v>6</v>
      </c>
      <c r="D141" s="3">
        <v>10</v>
      </c>
      <c r="E141" s="3">
        <v>1.3500569781689999E-4</v>
      </c>
      <c r="F141" s="3">
        <v>-1.0158584974809001E-4</v>
      </c>
    </row>
    <row r="142" spans="3:6" x14ac:dyDescent="0.4">
      <c r="C142" s="3">
        <v>8</v>
      </c>
      <c r="D142" s="3">
        <v>10</v>
      </c>
      <c r="E142" s="3">
        <v>1.7924168663165999E-4</v>
      </c>
      <c r="F142" s="3">
        <v>-1.7090854550271E-4</v>
      </c>
    </row>
    <row r="143" spans="3:6" x14ac:dyDescent="0.4">
      <c r="C143" s="3">
        <v>10</v>
      </c>
      <c r="D143" s="3">
        <v>10</v>
      </c>
      <c r="E143" s="3">
        <v>2.2309472021763999E-4</v>
      </c>
      <c r="F143" s="3">
        <v>-2.5796161417660998E-4</v>
      </c>
    </row>
    <row r="144" spans="3:6" x14ac:dyDescent="0.4">
      <c r="C144" s="3">
        <v>12</v>
      </c>
      <c r="D144" s="3">
        <v>10</v>
      </c>
      <c r="E144" s="3">
        <v>2.6656479857486E-4</v>
      </c>
      <c r="F144" s="3">
        <v>-3.6274505576980998E-4</v>
      </c>
    </row>
    <row r="145" spans="3:6" x14ac:dyDescent="0.4">
      <c r="C145" s="3">
        <v>14</v>
      </c>
      <c r="D145" s="3">
        <v>10</v>
      </c>
      <c r="E145" s="3">
        <v>3.0965192170329998E-4</v>
      </c>
      <c r="F145" s="3">
        <v>-4.8525887028228999E-4</v>
      </c>
    </row>
    <row r="146" spans="3:6" x14ac:dyDescent="0.4">
      <c r="C146" s="3">
        <v>16</v>
      </c>
      <c r="D146" s="3">
        <v>10</v>
      </c>
      <c r="E146" s="3">
        <v>3.5235608960297002E-4</v>
      </c>
      <c r="F146" s="3">
        <v>-6.2550305771406998E-4</v>
      </c>
    </row>
    <row r="147" spans="3:6" x14ac:dyDescent="0.4">
      <c r="C147" s="3">
        <v>18</v>
      </c>
      <c r="D147" s="3">
        <v>10</v>
      </c>
      <c r="E147" s="3">
        <v>3.9467730227385998E-4</v>
      </c>
      <c r="F147" s="3">
        <v>-7.8347761806513995E-4</v>
      </c>
    </row>
    <row r="148" spans="3:6" x14ac:dyDescent="0.4">
      <c r="C148" s="3">
        <v>20</v>
      </c>
      <c r="D148" s="3">
        <v>10</v>
      </c>
      <c r="E148" s="3">
        <v>4.3661555971598998E-4</v>
      </c>
      <c r="F148" s="3">
        <v>-9.5918255133549998E-4</v>
      </c>
    </row>
    <row r="149" spans="3:6" x14ac:dyDescent="0.4">
      <c r="C149" s="3">
        <v>20</v>
      </c>
      <c r="D149" s="3">
        <v>0</v>
      </c>
      <c r="E149" s="3">
        <v>-4.6625241810977001E-4</v>
      </c>
      <c r="F149" s="3">
        <v>-9.6309657810047004E-4</v>
      </c>
    </row>
    <row r="150" spans="3:6" x14ac:dyDescent="0.4">
      <c r="C150" s="3">
        <v>22</v>
      </c>
      <c r="D150" s="3">
        <v>0</v>
      </c>
      <c r="E150" s="3">
        <v>-5.1056676682343998E-4</v>
      </c>
      <c r="F150" s="3">
        <v>-1.1551601520455E-3</v>
      </c>
    </row>
    <row r="151" spans="3:6" x14ac:dyDescent="0.4">
      <c r="C151" s="3">
        <v>24</v>
      </c>
      <c r="D151" s="3">
        <v>0</v>
      </c>
      <c r="E151" s="3">
        <v>-5.5367909400976998E-4</v>
      </c>
      <c r="F151" s="3">
        <v>-1.3624509430743999E-3</v>
      </c>
    </row>
    <row r="152" spans="3:6" x14ac:dyDescent="0.4">
      <c r="C152" s="3">
        <v>26</v>
      </c>
      <c r="D152" s="3">
        <v>0</v>
      </c>
      <c r="E152" s="3">
        <v>-5.9558939966876997E-4</v>
      </c>
      <c r="F152" s="3">
        <v>-1.584968951187E-3</v>
      </c>
    </row>
    <row r="153" spans="3:6" x14ac:dyDescent="0.4">
      <c r="C153" s="3">
        <v>28</v>
      </c>
      <c r="D153" s="3">
        <v>0</v>
      </c>
      <c r="E153" s="3">
        <v>-6.3629768380042999E-4</v>
      </c>
      <c r="F153" s="3">
        <v>-1.8227141763834001E-3</v>
      </c>
    </row>
    <row r="154" spans="3:6" x14ac:dyDescent="0.4">
      <c r="C154" s="3">
        <v>30</v>
      </c>
      <c r="D154" s="3">
        <v>0</v>
      </c>
      <c r="E154" s="3">
        <v>-6.7580394640476E-4</v>
      </c>
      <c r="F154" s="3">
        <v>-2.0756866186635E-3</v>
      </c>
    </row>
    <row r="155" spans="3:6" x14ac:dyDescent="0.4">
      <c r="C155" s="3">
        <v>32</v>
      </c>
      <c r="D155" s="3">
        <v>0</v>
      </c>
      <c r="E155" s="3">
        <v>-7.1410818748176002E-4</v>
      </c>
      <c r="F155" s="3">
        <v>-2.3438862780274E-3</v>
      </c>
    </row>
    <row r="156" spans="3:6" x14ac:dyDescent="0.4">
      <c r="C156" s="3">
        <v>34</v>
      </c>
      <c r="D156" s="3">
        <v>0</v>
      </c>
      <c r="E156" s="3">
        <v>-7.5121040703141995E-4</v>
      </c>
      <c r="F156" s="3">
        <v>-2.6273131544750999E-3</v>
      </c>
    </row>
    <row r="157" spans="3:6" x14ac:dyDescent="0.4">
      <c r="C157" s="3">
        <v>36</v>
      </c>
      <c r="D157" s="3">
        <v>0</v>
      </c>
      <c r="E157" s="3">
        <v>-7.8711060505374999E-4</v>
      </c>
      <c r="F157" s="3">
        <v>-2.9259672480065999E-3</v>
      </c>
    </row>
    <row r="158" spans="3:6" x14ac:dyDescent="0.4">
      <c r="C158" s="3">
        <v>38</v>
      </c>
      <c r="D158" s="3">
        <v>0</v>
      </c>
      <c r="E158" s="3">
        <v>-8.2180878154875002E-4</v>
      </c>
      <c r="F158" s="3">
        <v>-3.2398485586217999E-3</v>
      </c>
    </row>
    <row r="159" spans="3:6" x14ac:dyDescent="0.4">
      <c r="C159" s="3">
        <v>40</v>
      </c>
      <c r="D159" s="3">
        <v>0</v>
      </c>
      <c r="E159" s="3">
        <v>-8.5530493651640998E-4</v>
      </c>
      <c r="F159" s="3">
        <v>-3.5689570863208001E-3</v>
      </c>
    </row>
    <row r="160" spans="3:6" x14ac:dyDescent="0.4">
      <c r="C160" s="3">
        <v>20</v>
      </c>
      <c r="D160" s="3">
        <v>1</v>
      </c>
      <c r="E160" s="3">
        <v>-3.7595204655402001E-4</v>
      </c>
      <c r="F160" s="3">
        <v>-9.5353135321965998E-4</v>
      </c>
    </row>
    <row r="161" spans="3:6" x14ac:dyDescent="0.4">
      <c r="C161" s="3">
        <v>22</v>
      </c>
      <c r="D161" s="3">
        <v>1</v>
      </c>
      <c r="E161" s="3">
        <v>-4.1171215963333E-4</v>
      </c>
      <c r="F161" s="3">
        <v>-1.1462930211216E-3</v>
      </c>
    </row>
    <row r="162" spans="3:6" x14ac:dyDescent="0.4">
      <c r="C162" s="3">
        <v>24</v>
      </c>
      <c r="D162" s="3">
        <v>1</v>
      </c>
      <c r="E162" s="3">
        <v>-4.4651017430954001E-4</v>
      </c>
      <c r="F162" s="3">
        <v>-1.3542100603038999E-3</v>
      </c>
    </row>
    <row r="163" spans="3:6" x14ac:dyDescent="0.4">
      <c r="C163" s="3">
        <v>26</v>
      </c>
      <c r="D163" s="3">
        <v>1</v>
      </c>
      <c r="E163" s="3">
        <v>-4.8034609058264001E-4</v>
      </c>
      <c r="F163" s="3">
        <v>-1.5772824707664E-3</v>
      </c>
    </row>
    <row r="164" spans="3:6" x14ac:dyDescent="0.4">
      <c r="C164" s="3">
        <v>28</v>
      </c>
      <c r="D164" s="3">
        <v>1</v>
      </c>
      <c r="E164" s="3">
        <v>-5.1321990845264003E-4</v>
      </c>
      <c r="F164" s="3">
        <v>-1.8155102525092E-3</v>
      </c>
    </row>
    <row r="165" spans="3:6" x14ac:dyDescent="0.4">
      <c r="C165" s="3">
        <v>30</v>
      </c>
      <c r="D165" s="3">
        <v>1</v>
      </c>
      <c r="E165" s="3">
        <v>-5.4513162791952E-4</v>
      </c>
      <c r="F165" s="3">
        <v>-2.0688934055321999E-3</v>
      </c>
    </row>
    <row r="166" spans="3:6" x14ac:dyDescent="0.4">
      <c r="C166" s="3">
        <v>32</v>
      </c>
      <c r="D166" s="3">
        <v>1</v>
      </c>
      <c r="E166" s="3">
        <v>-5.7608124898329003E-4</v>
      </c>
      <c r="F166" s="3">
        <v>-2.3374319298356001E-3</v>
      </c>
    </row>
    <row r="167" spans="3:6" x14ac:dyDescent="0.4">
      <c r="C167" s="3">
        <v>34</v>
      </c>
      <c r="D167" s="3">
        <v>1</v>
      </c>
      <c r="E167" s="3">
        <v>-6.0606877164394999E-4</v>
      </c>
      <c r="F167" s="3">
        <v>-2.6211258254191E-3</v>
      </c>
    </row>
    <row r="168" spans="3:6" x14ac:dyDescent="0.4">
      <c r="C168" s="3">
        <v>36</v>
      </c>
      <c r="D168" s="3">
        <v>1</v>
      </c>
      <c r="E168" s="3">
        <v>-6.3509419590149999E-4</v>
      </c>
      <c r="F168" s="3">
        <v>-2.9199750922829998E-3</v>
      </c>
    </row>
    <row r="169" spans="3:6" x14ac:dyDescent="0.4">
      <c r="C169" s="3">
        <v>38</v>
      </c>
      <c r="D169" s="3">
        <v>1</v>
      </c>
      <c r="E169" s="3">
        <v>-6.6315752175594004E-4</v>
      </c>
      <c r="F169" s="3">
        <v>-3.2339797304271E-3</v>
      </c>
    </row>
    <row r="170" spans="3:6" x14ac:dyDescent="0.4">
      <c r="C170" s="3">
        <v>40</v>
      </c>
      <c r="D170" s="3">
        <v>1</v>
      </c>
      <c r="E170" s="3">
        <v>-6.9025874920727003E-4</v>
      </c>
      <c r="F170" s="3">
        <v>-3.5631397398514998E-3</v>
      </c>
    </row>
    <row r="171" spans="3:6" x14ac:dyDescent="0.4">
      <c r="C171" s="3">
        <v>20</v>
      </c>
      <c r="D171" s="3">
        <v>2</v>
      </c>
      <c r="E171" s="3">
        <v>-2.8565469139230001E-4</v>
      </c>
      <c r="F171" s="3">
        <v>-9.4600475549536003E-4</v>
      </c>
    </row>
    <row r="172" spans="3:6" x14ac:dyDescent="0.4">
      <c r="C172" s="3">
        <v>22</v>
      </c>
      <c r="D172" s="3">
        <v>2</v>
      </c>
      <c r="E172" s="3">
        <v>-3.1286192319619001E-4</v>
      </c>
      <c r="F172" s="3">
        <v>-1.1393118728897E-3</v>
      </c>
    </row>
    <row r="173" spans="3:6" x14ac:dyDescent="0.4">
      <c r="C173" s="3">
        <v>24</v>
      </c>
      <c r="D173" s="3">
        <v>2</v>
      </c>
      <c r="E173" s="3">
        <v>-3.3934614032083002E-4</v>
      </c>
      <c r="F173" s="3">
        <v>-1.3477181163542001E-3</v>
      </c>
    </row>
    <row r="174" spans="3:6" x14ac:dyDescent="0.4">
      <c r="C174" s="3">
        <v>26</v>
      </c>
      <c r="D174" s="3">
        <v>2</v>
      </c>
      <c r="E174" s="3">
        <v>-3.6510734276622002E-4</v>
      </c>
      <c r="F174" s="3">
        <v>-1.5712234858890001E-3</v>
      </c>
    </row>
    <row r="175" spans="3:6" x14ac:dyDescent="0.4">
      <c r="C175" s="3">
        <v>28</v>
      </c>
      <c r="D175" s="3">
        <v>2</v>
      </c>
      <c r="E175" s="3">
        <v>-3.9014553053236001E-4</v>
      </c>
      <c r="F175" s="3">
        <v>-1.8098279814940999E-3</v>
      </c>
    </row>
    <row r="176" spans="3:6" x14ac:dyDescent="0.4">
      <c r="C176" s="3">
        <v>30</v>
      </c>
      <c r="D176" s="3">
        <v>2</v>
      </c>
      <c r="E176" s="3">
        <v>-4.1446070361925001E-4</v>
      </c>
      <c r="F176" s="3">
        <v>-2.0635316031693998E-3</v>
      </c>
    </row>
    <row r="177" spans="3:6" x14ac:dyDescent="0.4">
      <c r="C177" s="3">
        <v>32</v>
      </c>
      <c r="D177" s="3">
        <v>2</v>
      </c>
      <c r="E177" s="3">
        <v>-4.3805286202688003E-4</v>
      </c>
      <c r="F177" s="3">
        <v>-2.3323343509149001E-3</v>
      </c>
    </row>
    <row r="178" spans="3:6" x14ac:dyDescent="0.4">
      <c r="C178" s="3">
        <v>34</v>
      </c>
      <c r="D178" s="3">
        <v>2</v>
      </c>
      <c r="E178" s="3">
        <v>-4.6092200575527002E-4</v>
      </c>
      <c r="F178" s="3">
        <v>-2.6162362247306998E-3</v>
      </c>
    </row>
    <row r="179" spans="3:6" x14ac:dyDescent="0.4">
      <c r="C179" s="3">
        <v>36</v>
      </c>
      <c r="D179" s="3">
        <v>2</v>
      </c>
      <c r="E179" s="3">
        <v>-4.8306813480439997E-4</v>
      </c>
      <c r="F179" s="3">
        <v>-2.9152372246167E-3</v>
      </c>
    </row>
    <row r="180" spans="3:6" x14ac:dyDescent="0.4">
      <c r="C180" s="3">
        <v>38</v>
      </c>
      <c r="D180" s="3">
        <v>2</v>
      </c>
      <c r="E180" s="3">
        <v>-5.0449124917427998E-4</v>
      </c>
      <c r="F180" s="3">
        <v>-3.2293373505728998E-3</v>
      </c>
    </row>
    <row r="181" spans="3:6" x14ac:dyDescent="0.4">
      <c r="C181" s="3">
        <v>40</v>
      </c>
      <c r="D181" s="3">
        <v>2</v>
      </c>
      <c r="E181" s="3">
        <v>-5.2519134886491996E-4</v>
      </c>
      <c r="F181" s="3">
        <v>-3.5585366025993998E-3</v>
      </c>
    </row>
    <row r="182" spans="3:6" x14ac:dyDescent="0.4">
      <c r="C182" s="3">
        <v>20</v>
      </c>
      <c r="D182" s="3">
        <v>3</v>
      </c>
      <c r="E182" s="3">
        <v>-1.9536035262461999E-4</v>
      </c>
      <c r="F182" s="3">
        <v>-9.4051678492756995E-4</v>
      </c>
    </row>
    <row r="183" spans="3:6" x14ac:dyDescent="0.4">
      <c r="C183" s="3">
        <v>22</v>
      </c>
      <c r="D183" s="3">
        <v>3</v>
      </c>
      <c r="E183" s="3">
        <v>-2.14016057512E-4</v>
      </c>
      <c r="F183" s="3">
        <v>-1.1342167073496001E-3</v>
      </c>
    </row>
    <row r="184" spans="3:6" x14ac:dyDescent="0.4">
      <c r="C184" s="3">
        <v>24</v>
      </c>
      <c r="D184" s="3">
        <v>3</v>
      </c>
      <c r="E184" s="3">
        <v>-2.3218699204363E-4</v>
      </c>
      <c r="F184" s="3">
        <v>-1.3429751112253999E-3</v>
      </c>
    </row>
    <row r="185" spans="3:6" x14ac:dyDescent="0.4">
      <c r="C185" s="3">
        <v>26</v>
      </c>
      <c r="D185" s="3">
        <v>3</v>
      </c>
      <c r="E185" s="3">
        <v>-2.4987315621948999E-4</v>
      </c>
      <c r="F185" s="3">
        <v>-1.5667919965547999E-3</v>
      </c>
    </row>
    <row r="186" spans="3:6" x14ac:dyDescent="0.4">
      <c r="C186" s="3">
        <v>28</v>
      </c>
      <c r="D186" s="3">
        <v>3</v>
      </c>
      <c r="E186" s="3">
        <v>-2.6707455003959998E-4</v>
      </c>
      <c r="F186" s="3">
        <v>-1.805667363338E-3</v>
      </c>
    </row>
    <row r="187" spans="3:6" x14ac:dyDescent="0.4">
      <c r="C187" s="3">
        <v>30</v>
      </c>
      <c r="D187" s="3">
        <v>3</v>
      </c>
      <c r="E187" s="3">
        <v>-2.8379117350395001E-4</v>
      </c>
      <c r="F187" s="3">
        <v>-2.0596012115748001E-3</v>
      </c>
    </row>
    <row r="188" spans="3:6" x14ac:dyDescent="0.4">
      <c r="C188" s="3">
        <v>32</v>
      </c>
      <c r="D188" s="3">
        <v>3</v>
      </c>
      <c r="E188" s="3">
        <v>-3.0002302661255001E-4</v>
      </c>
      <c r="F188" s="3">
        <v>-2.3285935412654E-3</v>
      </c>
    </row>
    <row r="189" spans="3:6" x14ac:dyDescent="0.4">
      <c r="C189" s="3">
        <v>34</v>
      </c>
      <c r="D189" s="3">
        <v>3</v>
      </c>
      <c r="E189" s="3">
        <v>-3.1577010936537997E-4</v>
      </c>
      <c r="F189" s="3">
        <v>-2.6126443524096999E-3</v>
      </c>
    </row>
    <row r="190" spans="3:6" x14ac:dyDescent="0.4">
      <c r="C190" s="3">
        <v>36</v>
      </c>
      <c r="D190" s="3">
        <v>3</v>
      </c>
      <c r="E190" s="3">
        <v>-3.3103242176246001E-4</v>
      </c>
      <c r="F190" s="3">
        <v>-2.9117536450075998E-3</v>
      </c>
    </row>
    <row r="191" spans="3:6" x14ac:dyDescent="0.4">
      <c r="C191" s="3">
        <v>38</v>
      </c>
      <c r="D191" s="3">
        <v>3</v>
      </c>
      <c r="E191" s="3">
        <v>-3.4580996380377999E-4</v>
      </c>
      <c r="F191" s="3">
        <v>-3.2259214190592999E-3</v>
      </c>
    </row>
    <row r="192" spans="3:6" x14ac:dyDescent="0.4">
      <c r="C192" s="3">
        <v>40</v>
      </c>
      <c r="D192" s="3">
        <v>3</v>
      </c>
      <c r="E192" s="3">
        <v>-3.6010273548934001E-4</v>
      </c>
      <c r="F192" s="3">
        <v>-3.5551476745646002E-3</v>
      </c>
    </row>
    <row r="193" spans="3:6" x14ac:dyDescent="0.4">
      <c r="C193" s="3">
        <v>20</v>
      </c>
      <c r="D193" s="3">
        <v>4</v>
      </c>
      <c r="E193" s="3">
        <v>-1.0506903025098E-4</v>
      </c>
      <c r="F193" s="3">
        <v>-9.3706744151629995E-4</v>
      </c>
    </row>
    <row r="194" spans="3:6" x14ac:dyDescent="0.4">
      <c r="C194" s="3">
        <v>22</v>
      </c>
      <c r="D194" s="3">
        <v>4</v>
      </c>
      <c r="E194" s="3">
        <v>-1.1517456258077001E-4</v>
      </c>
      <c r="F194" s="3">
        <v>-1.1310075245015E-3</v>
      </c>
    </row>
    <row r="195" spans="3:6" x14ac:dyDescent="0.4">
      <c r="C195" s="3">
        <v>24</v>
      </c>
      <c r="D195" s="3">
        <v>4</v>
      </c>
      <c r="E195" s="3">
        <v>-1.2503272947793001E-4</v>
      </c>
      <c r="F195" s="3">
        <v>-1.3399810449173E-3</v>
      </c>
    </row>
    <row r="196" spans="3:6" x14ac:dyDescent="0.4">
      <c r="C196" s="3">
        <v>26</v>
      </c>
      <c r="D196" s="3">
        <v>4</v>
      </c>
      <c r="E196" s="3">
        <v>-1.3464353094245999E-4</v>
      </c>
      <c r="F196" s="3">
        <v>-1.5639880027637999E-3</v>
      </c>
    </row>
    <row r="197" spans="3:6" x14ac:dyDescent="0.4">
      <c r="C197" s="3">
        <v>28</v>
      </c>
      <c r="D197" s="3">
        <v>4</v>
      </c>
      <c r="E197" s="3">
        <v>-1.4400696697436E-4</v>
      </c>
      <c r="F197" s="3">
        <v>-1.803028398041E-3</v>
      </c>
    </row>
    <row r="198" spans="3:6" x14ac:dyDescent="0.4">
      <c r="C198" s="3">
        <v>30</v>
      </c>
      <c r="D198" s="3">
        <v>4</v>
      </c>
      <c r="E198" s="3">
        <v>-1.5312303757362999E-4</v>
      </c>
      <c r="F198" s="3">
        <v>-2.0571022307487E-3</v>
      </c>
    </row>
    <row r="199" spans="3:6" x14ac:dyDescent="0.4">
      <c r="C199" s="3">
        <v>32</v>
      </c>
      <c r="D199" s="3">
        <v>4</v>
      </c>
      <c r="E199" s="3">
        <v>-1.6199174274027001E-4</v>
      </c>
      <c r="F199" s="3">
        <v>-2.3262095008871001E-3</v>
      </c>
    </row>
    <row r="200" spans="3:6" x14ac:dyDescent="0.4">
      <c r="C200" s="3">
        <v>34</v>
      </c>
      <c r="D200" s="3">
        <v>4</v>
      </c>
      <c r="E200" s="3">
        <v>-1.7061308247429E-4</v>
      </c>
      <c r="F200" s="3">
        <v>-2.6103502084562002E-3</v>
      </c>
    </row>
    <row r="201" spans="3:6" x14ac:dyDescent="0.4">
      <c r="C201" s="3">
        <v>36</v>
      </c>
      <c r="D201" s="3">
        <v>4</v>
      </c>
      <c r="E201" s="3">
        <v>-1.7898705677566999E-4</v>
      </c>
      <c r="F201" s="3">
        <v>-2.9095243534559001E-3</v>
      </c>
    </row>
    <row r="202" spans="3:6" x14ac:dyDescent="0.4">
      <c r="C202" s="3">
        <v>38</v>
      </c>
      <c r="D202" s="3">
        <v>4</v>
      </c>
      <c r="E202" s="3">
        <v>-1.8711366564441999E-4</v>
      </c>
      <c r="F202" s="3">
        <v>-3.2237319358862002E-3</v>
      </c>
    </row>
    <row r="203" spans="3:6" x14ac:dyDescent="0.4">
      <c r="C203" s="3">
        <v>40</v>
      </c>
      <c r="D203" s="3">
        <v>4</v>
      </c>
      <c r="E203" s="3">
        <v>-1.9499290908053999E-4</v>
      </c>
      <c r="F203" s="3">
        <v>-3.5529729557471999E-3</v>
      </c>
    </row>
    <row r="204" spans="3:6" x14ac:dyDescent="0.4">
      <c r="C204" s="3">
        <v>20</v>
      </c>
      <c r="D204" s="3">
        <v>5</v>
      </c>
      <c r="E204" s="3">
        <v>-1.4780724271389E-5</v>
      </c>
      <c r="F204" s="3">
        <v>-9.3565672526154005E-4</v>
      </c>
    </row>
    <row r="205" spans="3:6" x14ac:dyDescent="0.4">
      <c r="C205" s="3">
        <v>22</v>
      </c>
      <c r="D205" s="3">
        <v>5</v>
      </c>
      <c r="E205" s="3">
        <v>-1.6337438402503E-5</v>
      </c>
      <c r="F205" s="3">
        <v>-1.1296843243452999E-3</v>
      </c>
    </row>
    <row r="206" spans="3:6" x14ac:dyDescent="0.4">
      <c r="C206" s="3">
        <v>24</v>
      </c>
      <c r="D206" s="3">
        <v>5</v>
      </c>
      <c r="E206" s="3">
        <v>-1.7883352623750001E-5</v>
      </c>
      <c r="F206" s="3">
        <v>-1.3387359174301E-3</v>
      </c>
    </row>
    <row r="207" spans="3:6" x14ac:dyDescent="0.4">
      <c r="C207" s="3">
        <v>26</v>
      </c>
      <c r="D207" s="3">
        <v>5</v>
      </c>
      <c r="E207" s="3">
        <v>-1.9418466935129999E-5</v>
      </c>
      <c r="F207" s="3">
        <v>-1.562811504516E-3</v>
      </c>
    </row>
    <row r="208" spans="3:6" x14ac:dyDescent="0.4">
      <c r="C208" s="3">
        <v>28</v>
      </c>
      <c r="D208" s="3">
        <v>5</v>
      </c>
      <c r="E208" s="3">
        <v>-2.0942781336642999E-5</v>
      </c>
      <c r="F208" s="3">
        <v>-1.801911085603E-3</v>
      </c>
    </row>
    <row r="209" spans="3:6" x14ac:dyDescent="0.4">
      <c r="C209" s="3">
        <v>30</v>
      </c>
      <c r="D209" s="3">
        <v>5</v>
      </c>
      <c r="E209" s="3">
        <v>-2.2456295828289999E-5</v>
      </c>
      <c r="F209" s="3">
        <v>-2.0560346606910002E-3</v>
      </c>
    </row>
    <row r="210" spans="3:6" x14ac:dyDescent="0.4">
      <c r="C210" s="3">
        <v>32</v>
      </c>
      <c r="D210" s="3">
        <v>5</v>
      </c>
      <c r="E210" s="3">
        <v>-2.3959010410070001E-5</v>
      </c>
      <c r="F210" s="3">
        <v>-2.32518222978E-3</v>
      </c>
    </row>
    <row r="211" spans="3:6" x14ac:dyDescent="0.4">
      <c r="C211" s="3">
        <v>34</v>
      </c>
      <c r="D211" s="3">
        <v>5</v>
      </c>
      <c r="E211" s="3">
        <v>-2.5450925081983999E-5</v>
      </c>
      <c r="F211" s="3">
        <v>-2.6093537928702001E-3</v>
      </c>
    </row>
    <row r="212" spans="3:6" x14ac:dyDescent="0.4">
      <c r="C212" s="3">
        <v>36</v>
      </c>
      <c r="D212" s="3">
        <v>5</v>
      </c>
      <c r="E212" s="3">
        <v>-2.6932039844030001E-5</v>
      </c>
      <c r="F212" s="3">
        <v>-2.9085493499614E-3</v>
      </c>
    </row>
    <row r="213" spans="3:6" x14ac:dyDescent="0.4">
      <c r="C213" s="3">
        <v>38</v>
      </c>
      <c r="D213" s="3">
        <v>5</v>
      </c>
      <c r="E213" s="3">
        <v>-2.8402354696210002E-5</v>
      </c>
      <c r="F213" s="3">
        <v>-3.2227689010536002E-3</v>
      </c>
    </row>
    <row r="214" spans="3:6" x14ac:dyDescent="0.4">
      <c r="C214" s="3">
        <v>40</v>
      </c>
      <c r="D214" s="3">
        <v>5</v>
      </c>
      <c r="E214" s="3">
        <v>-2.9861869638522998E-5</v>
      </c>
      <c r="F214" s="3">
        <v>-3.5520124461469E-3</v>
      </c>
    </row>
    <row r="215" spans="3:6" x14ac:dyDescent="0.4">
      <c r="C215" s="3">
        <v>20</v>
      </c>
      <c r="D215" s="3">
        <v>6</v>
      </c>
      <c r="E215" s="3">
        <v>7.5504565314167007E-5</v>
      </c>
      <c r="F215" s="3">
        <v>-9.362846361633E-4</v>
      </c>
    </row>
    <row r="216" spans="3:6" x14ac:dyDescent="0.4">
      <c r="C216" s="3">
        <v>22</v>
      </c>
      <c r="D216" s="3">
        <v>6</v>
      </c>
      <c r="E216" s="3">
        <v>8.2495315022810994E-5</v>
      </c>
      <c r="F216" s="3">
        <v>-1.1302471068809999E-3</v>
      </c>
    </row>
    <row r="217" spans="3:6" x14ac:dyDescent="0.4">
      <c r="C217" s="3">
        <v>24</v>
      </c>
      <c r="D217" s="3">
        <v>6</v>
      </c>
      <c r="E217" s="3">
        <v>8.9261138518925007E-5</v>
      </c>
      <c r="F217" s="3">
        <v>-1.3392397287637001E-3</v>
      </c>
    </row>
    <row r="218" spans="3:6" x14ac:dyDescent="0.4">
      <c r="C218" s="3">
        <v>26</v>
      </c>
      <c r="D218" s="3">
        <v>6</v>
      </c>
      <c r="E218" s="3">
        <v>9.5802035802506998E-5</v>
      </c>
      <c r="F218" s="3">
        <v>-1.5632625018114001E-3</v>
      </c>
    </row>
    <row r="219" spans="3:6" x14ac:dyDescent="0.4">
      <c r="C219" s="3">
        <v>28</v>
      </c>
      <c r="D219" s="3">
        <v>6</v>
      </c>
      <c r="E219" s="3">
        <v>1.0211800687356E-4</v>
      </c>
      <c r="F219" s="3">
        <v>-1.802315426024E-3</v>
      </c>
    </row>
    <row r="220" spans="3:6" x14ac:dyDescent="0.4">
      <c r="C220" s="3">
        <v>30</v>
      </c>
      <c r="D220" s="3">
        <v>6</v>
      </c>
      <c r="E220" s="3">
        <v>1.0820905173208E-4</v>
      </c>
      <c r="F220" s="3">
        <v>-2.0563985014016E-3</v>
      </c>
    </row>
    <row r="221" spans="3:6" x14ac:dyDescent="0.4">
      <c r="C221" s="3">
        <v>32</v>
      </c>
      <c r="D221" s="3">
        <v>6</v>
      </c>
      <c r="E221" s="3">
        <v>1.1407517037807E-4</v>
      </c>
      <c r="F221" s="3">
        <v>-2.3255117279441001E-3</v>
      </c>
    </row>
    <row r="222" spans="3:6" x14ac:dyDescent="0.4">
      <c r="C222" s="3">
        <v>34</v>
      </c>
      <c r="D222" s="3">
        <v>6</v>
      </c>
      <c r="E222" s="3">
        <v>1.1971636281153E-4</v>
      </c>
      <c r="F222" s="3">
        <v>-2.6096551056516998E-3</v>
      </c>
    </row>
    <row r="223" spans="3:6" x14ac:dyDescent="0.4">
      <c r="C223" s="3">
        <v>36</v>
      </c>
      <c r="D223" s="3">
        <v>6</v>
      </c>
      <c r="E223" s="3">
        <v>1.2513262903245001E-4</v>
      </c>
      <c r="F223" s="3">
        <v>-2.9088286345242001E-3</v>
      </c>
    </row>
    <row r="224" spans="3:6" x14ac:dyDescent="0.4">
      <c r="C224" s="3">
        <v>38</v>
      </c>
      <c r="D224" s="3">
        <v>6</v>
      </c>
      <c r="E224" s="3">
        <v>1.3032396904085001E-4</v>
      </c>
      <c r="F224" s="3">
        <v>-3.2230323145616001E-3</v>
      </c>
    </row>
    <row r="225" spans="3:6" x14ac:dyDescent="0.4">
      <c r="C225" s="3">
        <v>40</v>
      </c>
      <c r="D225" s="3">
        <v>6</v>
      </c>
      <c r="E225" s="3">
        <v>1.3529038283670999E-4</v>
      </c>
      <c r="F225" s="3">
        <v>-3.5522661457639999E-3</v>
      </c>
    </row>
    <row r="226" spans="3:6" x14ac:dyDescent="0.4">
      <c r="C226" s="3">
        <v>20</v>
      </c>
      <c r="D226" s="3">
        <v>7</v>
      </c>
      <c r="E226" s="3">
        <v>1.6578683850568E-4</v>
      </c>
      <c r="F226" s="3">
        <v>-9.3895117422158002E-4</v>
      </c>
    </row>
    <row r="227" spans="3:6" x14ac:dyDescent="0.4">
      <c r="C227" s="3">
        <v>22</v>
      </c>
      <c r="D227" s="3">
        <v>7</v>
      </c>
      <c r="E227" s="3">
        <v>1.8132369769517E-4</v>
      </c>
      <c r="F227" s="3">
        <v>-1.1326958721086999E-3</v>
      </c>
    </row>
    <row r="228" spans="3:6" x14ac:dyDescent="0.4">
      <c r="C228" s="3">
        <v>24</v>
      </c>
      <c r="D228" s="3">
        <v>7</v>
      </c>
      <c r="E228" s="3">
        <v>1.9640074395009001E-4</v>
      </c>
      <c r="F228" s="3">
        <v>-1.3414924789181E-3</v>
      </c>
    </row>
    <row r="229" spans="3:6" x14ac:dyDescent="0.4">
      <c r="C229" s="3">
        <v>26</v>
      </c>
      <c r="D229" s="3">
        <v>7</v>
      </c>
      <c r="E229" s="3">
        <v>2.1101797727045001E-4</v>
      </c>
      <c r="F229" s="3">
        <v>-1.5653409946498999E-3</v>
      </c>
    </row>
    <row r="230" spans="3:6" x14ac:dyDescent="0.4">
      <c r="C230" s="3">
        <v>28</v>
      </c>
      <c r="D230" s="3">
        <v>7</v>
      </c>
      <c r="E230" s="3">
        <v>2.2517539765624001E-4</v>
      </c>
      <c r="F230" s="3">
        <v>-1.8042414193041E-3</v>
      </c>
    </row>
    <row r="231" spans="3:6" x14ac:dyDescent="0.4">
      <c r="C231" s="3">
        <v>30</v>
      </c>
      <c r="D231" s="3">
        <v>7</v>
      </c>
      <c r="E231" s="3">
        <v>2.3887300510746999E-4</v>
      </c>
      <c r="F231" s="3">
        <v>-2.0581937528806001E-3</v>
      </c>
    </row>
    <row r="232" spans="3:6" x14ac:dyDescent="0.4">
      <c r="C232" s="3">
        <v>32</v>
      </c>
      <c r="D232" s="3">
        <v>7</v>
      </c>
      <c r="E232" s="3">
        <v>2.5211079962414001E-4</v>
      </c>
      <c r="F232" s="3">
        <v>-2.3271979953795002E-3</v>
      </c>
    </row>
    <row r="233" spans="3:6" x14ac:dyDescent="0.4">
      <c r="C233" s="3">
        <v>34</v>
      </c>
      <c r="D233" s="3">
        <v>7</v>
      </c>
      <c r="E233" s="3">
        <v>2.6488878120624001E-4</v>
      </c>
      <c r="F233" s="3">
        <v>-2.6112541468007E-3</v>
      </c>
    </row>
    <row r="234" spans="3:6" x14ac:dyDescent="0.4">
      <c r="C234" s="3">
        <v>36</v>
      </c>
      <c r="D234" s="3">
        <v>7</v>
      </c>
      <c r="E234" s="3">
        <v>2.7720694985378E-4</v>
      </c>
      <c r="F234" s="3">
        <v>-2.9103622071441999E-3</v>
      </c>
    </row>
    <row r="235" spans="3:6" x14ac:dyDescent="0.4">
      <c r="C235" s="3">
        <v>38</v>
      </c>
      <c r="D235" s="3">
        <v>7</v>
      </c>
      <c r="E235" s="3">
        <v>2.8906530556676002E-4</v>
      </c>
      <c r="F235" s="3">
        <v>-3.2245221764101001E-3</v>
      </c>
    </row>
    <row r="236" spans="3:6" x14ac:dyDescent="0.4">
      <c r="C236" s="3">
        <v>40</v>
      </c>
      <c r="D236" s="3">
        <v>7</v>
      </c>
      <c r="E236" s="3">
        <v>3.0046384834516999E-4</v>
      </c>
      <c r="F236" s="3">
        <v>-3.5537340545983998E-3</v>
      </c>
    </row>
    <row r="237" spans="3:6" x14ac:dyDescent="0.4">
      <c r="C237" s="3">
        <v>20</v>
      </c>
      <c r="D237" s="3">
        <v>8</v>
      </c>
      <c r="E237" s="3">
        <v>2.5606609530316E-4</v>
      </c>
      <c r="F237" s="3">
        <v>-9.4365633943637004E-4</v>
      </c>
    </row>
    <row r="238" spans="3:6" x14ac:dyDescent="0.4">
      <c r="C238" s="3">
        <v>22</v>
      </c>
      <c r="D238" s="3">
        <v>8</v>
      </c>
      <c r="E238" s="3">
        <v>2.8014770961457003E-4</v>
      </c>
      <c r="F238" s="3">
        <v>-1.1370306200283E-3</v>
      </c>
    </row>
    <row r="239" spans="3:6" x14ac:dyDescent="0.4">
      <c r="C239" s="3">
        <v>24</v>
      </c>
      <c r="D239" s="3">
        <v>8</v>
      </c>
      <c r="E239" s="3">
        <v>3.0353546366973999E-4</v>
      </c>
      <c r="F239" s="3">
        <v>-1.3454941678934E-3</v>
      </c>
    </row>
    <row r="240" spans="3:6" x14ac:dyDescent="0.4">
      <c r="C240" s="3">
        <v>26</v>
      </c>
      <c r="D240" s="3">
        <v>8</v>
      </c>
      <c r="E240" s="3">
        <v>3.2622935746868999E-4</v>
      </c>
      <c r="F240" s="3">
        <v>-1.5690469830317E-3</v>
      </c>
    </row>
    <row r="241" spans="3:6" x14ac:dyDescent="0.4">
      <c r="C241" s="3">
        <v>28</v>
      </c>
      <c r="D241" s="3">
        <v>8</v>
      </c>
      <c r="E241" s="3">
        <v>3.4822939101141002E-4</v>
      </c>
      <c r="F241" s="3">
        <v>-1.8076890654432E-3</v>
      </c>
    </row>
    <row r="242" spans="3:6" x14ac:dyDescent="0.4">
      <c r="C242" s="3">
        <v>30</v>
      </c>
      <c r="D242" s="3">
        <v>8</v>
      </c>
      <c r="E242" s="3">
        <v>3.6953556429788998E-4</v>
      </c>
      <c r="F242" s="3">
        <v>-2.0614204151280001E-3</v>
      </c>
    </row>
    <row r="243" spans="3:6" x14ac:dyDescent="0.4">
      <c r="C243" s="3">
        <v>32</v>
      </c>
      <c r="D243" s="3">
        <v>8</v>
      </c>
      <c r="E243" s="3">
        <v>3.9014787732814002E-4</v>
      </c>
      <c r="F243" s="3">
        <v>-2.3302410320859999E-3</v>
      </c>
    </row>
    <row r="244" spans="3:6" x14ac:dyDescent="0.4">
      <c r="C244" s="3">
        <v>34</v>
      </c>
      <c r="D244" s="3">
        <v>8</v>
      </c>
      <c r="E244" s="3">
        <v>4.1006633010216999E-4</v>
      </c>
      <c r="F244" s="3">
        <v>-2.6141509163172E-3</v>
      </c>
    </row>
    <row r="245" spans="3:6" x14ac:dyDescent="0.4">
      <c r="C245" s="3">
        <v>36</v>
      </c>
      <c r="D245" s="3">
        <v>8</v>
      </c>
      <c r="E245" s="3">
        <v>4.2929092261996001E-4</v>
      </c>
      <c r="F245" s="3">
        <v>-2.9131500678216001E-3</v>
      </c>
    </row>
    <row r="246" spans="3:6" x14ac:dyDescent="0.4">
      <c r="C246" s="3">
        <v>38</v>
      </c>
      <c r="D246" s="3">
        <v>8</v>
      </c>
      <c r="E246" s="3">
        <v>4.4782165488151999E-4</v>
      </c>
      <c r="F246" s="3">
        <v>-3.2272384865992001E-3</v>
      </c>
    </row>
    <row r="247" spans="3:6" x14ac:dyDescent="0.4">
      <c r="C247" s="3">
        <v>40</v>
      </c>
      <c r="D247" s="3">
        <v>8</v>
      </c>
      <c r="E247" s="3">
        <v>4.6565852688684999E-4</v>
      </c>
      <c r="F247" s="3">
        <v>-3.5564161726499999E-3</v>
      </c>
    </row>
    <row r="248" spans="3:6" x14ac:dyDescent="0.4">
      <c r="C248" s="3">
        <v>20</v>
      </c>
      <c r="D248" s="3">
        <v>9</v>
      </c>
      <c r="E248" s="3">
        <v>3.4634233570658999E-4</v>
      </c>
      <c r="F248" s="3">
        <v>-9.5040013180768001E-4</v>
      </c>
    </row>
    <row r="249" spans="3:6" x14ac:dyDescent="0.4">
      <c r="C249" s="3">
        <v>22</v>
      </c>
      <c r="D249" s="3">
        <v>9</v>
      </c>
      <c r="E249" s="3">
        <v>3.7896735078101E-4</v>
      </c>
      <c r="F249" s="3">
        <v>-1.1432513506398E-3</v>
      </c>
    </row>
    <row r="250" spans="3:6" x14ac:dyDescent="0.4">
      <c r="C250" s="3">
        <v>24</v>
      </c>
      <c r="D250" s="3">
        <v>9</v>
      </c>
      <c r="E250" s="3">
        <v>4.1066529767788999E-4</v>
      </c>
      <c r="F250" s="3">
        <v>-1.3512447956893999E-3</v>
      </c>
    </row>
    <row r="251" spans="3:6" x14ac:dyDescent="0.4">
      <c r="C251" s="3">
        <v>26</v>
      </c>
      <c r="D251" s="3">
        <v>9</v>
      </c>
      <c r="E251" s="3">
        <v>4.4143617639723999E-4</v>
      </c>
      <c r="F251" s="3">
        <v>-1.5743804669565999E-3</v>
      </c>
    </row>
    <row r="252" spans="3:6" x14ac:dyDescent="0.4">
      <c r="C252" s="3">
        <v>28</v>
      </c>
      <c r="D252" s="3">
        <v>9</v>
      </c>
      <c r="E252" s="3">
        <v>4.7127998693904997E-4</v>
      </c>
      <c r="F252" s="3">
        <v>-1.8126583644414E-3</v>
      </c>
    </row>
    <row r="253" spans="3:6" x14ac:dyDescent="0.4">
      <c r="C253" s="3">
        <v>30</v>
      </c>
      <c r="D253" s="3">
        <v>9</v>
      </c>
      <c r="E253" s="3">
        <v>5.0019672930333003E-4</v>
      </c>
      <c r="F253" s="3">
        <v>-2.0660784881438E-3</v>
      </c>
    </row>
    <row r="254" spans="3:6" x14ac:dyDescent="0.4">
      <c r="C254" s="3">
        <v>32</v>
      </c>
      <c r="D254" s="3">
        <v>9</v>
      </c>
      <c r="E254" s="3">
        <v>5.2818640349008004E-4</v>
      </c>
      <c r="F254" s="3">
        <v>-2.3346408380636998E-3</v>
      </c>
    </row>
    <row r="255" spans="3:6" x14ac:dyDescent="0.4">
      <c r="C255" s="3">
        <v>34</v>
      </c>
      <c r="D255" s="3">
        <v>9</v>
      </c>
      <c r="E255" s="3">
        <v>5.5524900949929996E-4</v>
      </c>
      <c r="F255" s="3">
        <v>-2.6183454142010999E-3</v>
      </c>
    </row>
    <row r="256" spans="3:6" x14ac:dyDescent="0.4">
      <c r="C256" s="3">
        <v>36</v>
      </c>
      <c r="D256" s="3">
        <v>9</v>
      </c>
      <c r="E256" s="3">
        <v>5.8138454733098002E-4</v>
      </c>
      <c r="F256" s="3">
        <v>-2.9171922165561999E-3</v>
      </c>
    </row>
    <row r="257" spans="3:6" x14ac:dyDescent="0.4">
      <c r="C257" s="3">
        <v>38</v>
      </c>
      <c r="D257" s="3">
        <v>9</v>
      </c>
      <c r="E257" s="3">
        <v>6.0659301698512999E-4</v>
      </c>
      <c r="F257" s="3">
        <v>-3.2311812451288001E-3</v>
      </c>
    </row>
    <row r="258" spans="3:6" x14ac:dyDescent="0.4">
      <c r="C258" s="3">
        <v>40</v>
      </c>
      <c r="D258" s="3">
        <v>9</v>
      </c>
      <c r="E258" s="3">
        <v>6.3087441846174E-4</v>
      </c>
      <c r="F258" s="3">
        <v>-3.5603124999189001E-3</v>
      </c>
    </row>
    <row r="259" spans="3:6" x14ac:dyDescent="0.4">
      <c r="C259" s="3">
        <v>20</v>
      </c>
      <c r="D259" s="3">
        <v>10</v>
      </c>
      <c r="E259" s="3">
        <v>4.3661555971598998E-4</v>
      </c>
      <c r="F259" s="3">
        <v>-9.5918255133549998E-4</v>
      </c>
    </row>
    <row r="260" spans="3:6" x14ac:dyDescent="0.4">
      <c r="C260" s="3">
        <v>22</v>
      </c>
      <c r="D260" s="3">
        <v>10</v>
      </c>
      <c r="E260" s="3">
        <v>4.7778262119449E-4</v>
      </c>
      <c r="F260" s="3">
        <v>-1.1513580639432E-3</v>
      </c>
    </row>
    <row r="261" spans="3:6" x14ac:dyDescent="0.4">
      <c r="C261" s="3">
        <v>24</v>
      </c>
      <c r="D261" s="3">
        <v>10</v>
      </c>
      <c r="E261" s="3">
        <v>5.1779024597452001E-4</v>
      </c>
      <c r="F261" s="3">
        <v>-1.3587443623063E-3</v>
      </c>
    </row>
    <row r="262" spans="3:6" x14ac:dyDescent="0.4">
      <c r="C262" s="3">
        <v>26</v>
      </c>
      <c r="D262" s="3">
        <v>10</v>
      </c>
      <c r="E262" s="3">
        <v>5.5663843405607996E-4</v>
      </c>
      <c r="F262" s="3">
        <v>-1.5813414464247999E-3</v>
      </c>
    </row>
    <row r="263" spans="3:6" x14ac:dyDescent="0.4">
      <c r="C263" s="3">
        <v>28</v>
      </c>
      <c r="D263" s="3">
        <v>10</v>
      </c>
      <c r="E263" s="3">
        <v>5.9432718543918003E-4</v>
      </c>
      <c r="F263" s="3">
        <v>-1.8191493162986001E-3</v>
      </c>
    </row>
    <row r="264" spans="3:6" x14ac:dyDescent="0.4">
      <c r="C264" s="3">
        <v>30</v>
      </c>
      <c r="D264" s="3">
        <v>10</v>
      </c>
      <c r="E264" s="3">
        <v>6.3085650012379996E-4</v>
      </c>
      <c r="F264" s="3">
        <v>-2.0721679719278999E-3</v>
      </c>
    </row>
    <row r="265" spans="3:6" x14ac:dyDescent="0.4">
      <c r="C265" s="3">
        <v>32</v>
      </c>
      <c r="D265" s="3">
        <v>10</v>
      </c>
      <c r="E265" s="3">
        <v>6.6622637810995005E-4</v>
      </c>
      <c r="F265" s="3">
        <v>-2.3403974133126E-3</v>
      </c>
    </row>
    <row r="266" spans="3:6" x14ac:dyDescent="0.4">
      <c r="C266" s="3">
        <v>34</v>
      </c>
      <c r="D266" s="3">
        <v>10</v>
      </c>
      <c r="E266" s="3">
        <v>7.0043681939762996E-4</v>
      </c>
      <c r="F266" s="3">
        <v>-2.6238376404526002E-3</v>
      </c>
    </row>
    <row r="267" spans="3:6" x14ac:dyDescent="0.4">
      <c r="C267" s="3">
        <v>36</v>
      </c>
      <c r="D267" s="3">
        <v>10</v>
      </c>
      <c r="E267" s="3">
        <v>7.3348782398685E-4</v>
      </c>
      <c r="F267" s="3">
        <v>-2.9224886533481E-3</v>
      </c>
    </row>
    <row r="268" spans="3:6" x14ac:dyDescent="0.4">
      <c r="C268" s="3">
        <v>38</v>
      </c>
      <c r="D268" s="3">
        <v>10</v>
      </c>
      <c r="E268" s="3">
        <v>7.6537939187759001E-4</v>
      </c>
      <c r="F268" s="3">
        <v>-3.2363504519988999E-3</v>
      </c>
    </row>
    <row r="269" spans="3:6" x14ac:dyDescent="0.4">
      <c r="C269" s="3">
        <v>40</v>
      </c>
      <c r="D269" s="3">
        <v>10</v>
      </c>
      <c r="E269" s="3">
        <v>7.9611152306985995E-4</v>
      </c>
      <c r="F269" s="3">
        <v>-3.5654230364051001E-3</v>
      </c>
    </row>
    <row r="270" spans="3:6" x14ac:dyDescent="0.4">
      <c r="C270" s="3">
        <v>40</v>
      </c>
      <c r="D270" s="3">
        <v>0</v>
      </c>
      <c r="E270" s="3">
        <v>-8.5530493651640998E-4</v>
      </c>
      <c r="F270" s="3">
        <v>-3.5689570863208001E-3</v>
      </c>
    </row>
    <row r="271" spans="3:6" x14ac:dyDescent="0.4">
      <c r="C271" s="3">
        <v>42</v>
      </c>
      <c r="D271" s="3">
        <v>0</v>
      </c>
      <c r="E271" s="3">
        <v>-8.8766867402965001E-4</v>
      </c>
      <c r="F271" s="3">
        <v>-3.9108965803785999E-3</v>
      </c>
    </row>
    <row r="272" spans="3:6" x14ac:dyDescent="0.4">
      <c r="C272" s="3">
        <v>44</v>
      </c>
      <c r="D272" s="3">
        <v>0</v>
      </c>
      <c r="E272" s="3">
        <v>-9.1896959816135004E-4</v>
      </c>
      <c r="F272" s="3">
        <v>-4.2632707900701998E-3</v>
      </c>
    </row>
    <row r="273" spans="3:6" x14ac:dyDescent="0.4">
      <c r="C273" s="3">
        <v>46</v>
      </c>
      <c r="D273" s="3">
        <v>0</v>
      </c>
      <c r="E273" s="3">
        <v>-9.4920770891153004E-4</v>
      </c>
      <c r="F273" s="3">
        <v>-4.6260797153956004E-3</v>
      </c>
    </row>
    <row r="274" spans="3:6" x14ac:dyDescent="0.4">
      <c r="C274" s="3">
        <v>48</v>
      </c>
      <c r="D274" s="3">
        <v>0</v>
      </c>
      <c r="E274" s="3">
        <v>-9.7838300628016995E-4</v>
      </c>
      <c r="F274" s="3">
        <v>-4.9993233563547998E-3</v>
      </c>
    </row>
    <row r="275" spans="3:6" x14ac:dyDescent="0.4">
      <c r="C275" s="3">
        <v>50</v>
      </c>
      <c r="D275" s="3">
        <v>0</v>
      </c>
      <c r="E275" s="3">
        <v>-1.0064954902672999E-3</v>
      </c>
      <c r="F275" s="3">
        <v>-5.3830017129477999E-3</v>
      </c>
    </row>
    <row r="276" spans="3:6" x14ac:dyDescent="0.4">
      <c r="C276" s="3">
        <v>52</v>
      </c>
      <c r="D276" s="3">
        <v>0</v>
      </c>
      <c r="E276" s="3">
        <v>-1.0335451608728999E-3</v>
      </c>
      <c r="F276" s="3">
        <v>-5.7771147851744999E-3</v>
      </c>
    </row>
    <row r="277" spans="3:6" x14ac:dyDescent="0.4">
      <c r="C277" s="3">
        <v>54</v>
      </c>
      <c r="D277" s="3">
        <v>0</v>
      </c>
      <c r="E277" s="3">
        <v>-1.059532018097E-3</v>
      </c>
      <c r="F277" s="3">
        <v>-6.1816625730352001E-3</v>
      </c>
    </row>
    <row r="278" spans="3:6" x14ac:dyDescent="0.4">
      <c r="C278" s="3">
        <v>56</v>
      </c>
      <c r="D278" s="3">
        <v>0</v>
      </c>
      <c r="E278" s="3">
        <v>-1.0844560619395001E-3</v>
      </c>
      <c r="F278" s="3">
        <v>-6.5966450765296003E-3</v>
      </c>
    </row>
    <row r="279" spans="3:6" x14ac:dyDescent="0.4">
      <c r="C279" s="3">
        <v>58</v>
      </c>
      <c r="D279" s="3">
        <v>0</v>
      </c>
      <c r="E279" s="3">
        <v>-1.1083172924005E-3</v>
      </c>
      <c r="F279" s="3">
        <v>-7.0220622956578002E-3</v>
      </c>
    </row>
    <row r="280" spans="3:6" x14ac:dyDescent="0.4">
      <c r="C280" s="3">
        <v>60</v>
      </c>
      <c r="D280" s="3">
        <v>0</v>
      </c>
      <c r="E280" s="3">
        <v>-1.13111570948E-3</v>
      </c>
      <c r="F280" s="3">
        <v>-7.4579142304197999E-3</v>
      </c>
    </row>
    <row r="281" spans="3:6" x14ac:dyDescent="0.4">
      <c r="C281" s="3">
        <v>40</v>
      </c>
      <c r="D281" s="3">
        <v>1</v>
      </c>
      <c r="E281" s="3">
        <v>-6.9025874920727003E-4</v>
      </c>
      <c r="F281" s="3">
        <v>-3.5631397398514998E-3</v>
      </c>
    </row>
    <row r="282" spans="3:6" x14ac:dyDescent="0.4">
      <c r="C282" s="3">
        <v>42</v>
      </c>
      <c r="D282" s="3">
        <v>1</v>
      </c>
      <c r="E282" s="3">
        <v>-7.1644700821021001E-4</v>
      </c>
      <c r="F282" s="3">
        <v>-3.9051088950983002E-3</v>
      </c>
    </row>
    <row r="283" spans="3:6" x14ac:dyDescent="0.4">
      <c r="C283" s="3">
        <v>44</v>
      </c>
      <c r="D283" s="3">
        <v>1</v>
      </c>
      <c r="E283" s="3">
        <v>-7.4177142871946001E-4</v>
      </c>
      <c r="F283" s="3">
        <v>-4.2575409707099002E-3</v>
      </c>
    </row>
    <row r="284" spans="3:6" x14ac:dyDescent="0.4">
      <c r="C284" s="3">
        <v>46</v>
      </c>
      <c r="D284" s="3">
        <v>1</v>
      </c>
      <c r="E284" s="3">
        <v>-7.6623201073502002E-4</v>
      </c>
      <c r="F284" s="3">
        <v>-4.6204359666861998E-3</v>
      </c>
    </row>
    <row r="285" spans="3:6" x14ac:dyDescent="0.4">
      <c r="C285" s="3">
        <v>48</v>
      </c>
      <c r="D285" s="3">
        <v>1</v>
      </c>
      <c r="E285" s="3">
        <v>-7.8982875425690001E-4</v>
      </c>
      <c r="F285" s="3">
        <v>-4.9937938830271998E-3</v>
      </c>
    </row>
    <row r="286" spans="3:6" x14ac:dyDescent="0.4">
      <c r="C286" s="3">
        <v>50</v>
      </c>
      <c r="D286" s="3">
        <v>1</v>
      </c>
      <c r="E286" s="3">
        <v>-8.1256165928509998E-4</v>
      </c>
      <c r="F286" s="3">
        <v>-5.3776147197329002E-3</v>
      </c>
    </row>
    <row r="287" spans="3:6" x14ac:dyDescent="0.4">
      <c r="C287" s="3">
        <v>52</v>
      </c>
      <c r="D287" s="3">
        <v>1</v>
      </c>
      <c r="E287" s="3">
        <v>-8.344307258196E-4</v>
      </c>
      <c r="F287" s="3">
        <v>-5.7718984768033001E-3</v>
      </c>
    </row>
    <row r="288" spans="3:6" x14ac:dyDescent="0.4">
      <c r="C288" s="3">
        <v>54</v>
      </c>
      <c r="D288" s="3">
        <v>1</v>
      </c>
      <c r="E288" s="3">
        <v>-8.5543595386042997E-4</v>
      </c>
      <c r="F288" s="3">
        <v>-6.1766451542384004E-3</v>
      </c>
    </row>
    <row r="289" spans="3:6" x14ac:dyDescent="0.4">
      <c r="C289" s="3">
        <v>56</v>
      </c>
      <c r="D289" s="3">
        <v>1</v>
      </c>
      <c r="E289" s="3">
        <v>-8.7557734340756995E-4</v>
      </c>
      <c r="F289" s="3">
        <v>-6.5918547520382002E-3</v>
      </c>
    </row>
    <row r="290" spans="3:6" x14ac:dyDescent="0.4">
      <c r="C290" s="3">
        <v>58</v>
      </c>
      <c r="D290" s="3">
        <v>1</v>
      </c>
      <c r="E290" s="3">
        <v>-8.9485489446101995E-4</v>
      </c>
      <c r="F290" s="3">
        <v>-7.0175272702026996E-3</v>
      </c>
    </row>
    <row r="291" spans="3:6" x14ac:dyDescent="0.4">
      <c r="C291" s="3">
        <v>60</v>
      </c>
      <c r="D291" s="3">
        <v>1</v>
      </c>
      <c r="E291" s="3">
        <v>-9.1326860702079004E-4</v>
      </c>
      <c r="F291" s="3">
        <v>-7.453662708732E-3</v>
      </c>
    </row>
    <row r="292" spans="3:6" x14ac:dyDescent="0.4">
      <c r="C292" s="3">
        <v>40</v>
      </c>
      <c r="D292" s="3">
        <v>2</v>
      </c>
      <c r="E292" s="3">
        <v>-5.2519134886491996E-4</v>
      </c>
      <c r="F292" s="3">
        <v>-3.5585366025993998E-3</v>
      </c>
    </row>
    <row r="293" spans="3:6" x14ac:dyDescent="0.4">
      <c r="C293" s="3">
        <v>42</v>
      </c>
      <c r="D293" s="3">
        <v>2</v>
      </c>
      <c r="E293" s="3">
        <v>-5.4519826315492005E-4</v>
      </c>
      <c r="F293" s="3">
        <v>-3.9005281011651001E-3</v>
      </c>
    </row>
    <row r="294" spans="3:6" x14ac:dyDescent="0.4">
      <c r="C294" s="3">
        <v>44</v>
      </c>
      <c r="D294" s="3">
        <v>2</v>
      </c>
      <c r="E294" s="3">
        <v>-5.6454182132290997E-4</v>
      </c>
      <c r="F294" s="3">
        <v>-4.2530049667390997E-3</v>
      </c>
    </row>
    <row r="295" spans="3:6" x14ac:dyDescent="0.4">
      <c r="C295" s="3">
        <v>46</v>
      </c>
      <c r="D295" s="3">
        <v>2</v>
      </c>
      <c r="E295" s="3">
        <v>-5.8322202336887996E-4</v>
      </c>
      <c r="F295" s="3">
        <v>-4.6159671993211996E-3</v>
      </c>
    </row>
    <row r="296" spans="3:6" x14ac:dyDescent="0.4">
      <c r="C296" s="3">
        <v>48</v>
      </c>
      <c r="D296" s="3">
        <v>2</v>
      </c>
      <c r="E296" s="3">
        <v>-6.0123886929284998E-4</v>
      </c>
      <c r="F296" s="3">
        <v>-4.9894147989114996E-3</v>
      </c>
    </row>
    <row r="297" spans="3:6" x14ac:dyDescent="0.4">
      <c r="C297" s="3">
        <v>50</v>
      </c>
      <c r="D297" s="3">
        <v>2</v>
      </c>
      <c r="E297" s="3">
        <v>-6.1859235909481004E-4</v>
      </c>
      <c r="F297" s="3">
        <v>-5.3733477655101003E-3</v>
      </c>
    </row>
    <row r="298" spans="3:6" x14ac:dyDescent="0.4">
      <c r="C298" s="3">
        <v>52</v>
      </c>
      <c r="D298" s="3">
        <v>2</v>
      </c>
      <c r="E298" s="3">
        <v>-6.3528249277474997E-4</v>
      </c>
      <c r="F298" s="3">
        <v>-5.7677660991168004E-3</v>
      </c>
    </row>
    <row r="299" spans="3:6" x14ac:dyDescent="0.4">
      <c r="C299" s="3">
        <v>54</v>
      </c>
      <c r="D299" s="3">
        <v>2</v>
      </c>
      <c r="E299" s="3">
        <v>-6.5130927033268005E-4</v>
      </c>
      <c r="F299" s="3">
        <v>-6.1726697997318003E-3</v>
      </c>
    </row>
    <row r="300" spans="3:6" x14ac:dyDescent="0.4">
      <c r="C300" s="3">
        <v>56</v>
      </c>
      <c r="D300" s="3">
        <v>2</v>
      </c>
      <c r="E300" s="3">
        <v>-6.6667269176861005E-4</v>
      </c>
      <c r="F300" s="3">
        <v>-6.5880588673550003E-3</v>
      </c>
    </row>
    <row r="301" spans="3:6" x14ac:dyDescent="0.4">
      <c r="C301" s="3">
        <v>58</v>
      </c>
      <c r="D301" s="3">
        <v>2</v>
      </c>
      <c r="E301" s="3">
        <v>-6.8137275708252002E-4</v>
      </c>
      <c r="F301" s="3">
        <v>-7.0139333019862997E-3</v>
      </c>
    </row>
    <row r="302" spans="3:6" x14ac:dyDescent="0.4">
      <c r="C302" s="3">
        <v>60</v>
      </c>
      <c r="D302" s="3">
        <v>2</v>
      </c>
      <c r="E302" s="3">
        <v>-6.9540946627442003E-4</v>
      </c>
      <c r="F302" s="3">
        <v>-7.4502931036258997E-3</v>
      </c>
    </row>
    <row r="303" spans="3:6" x14ac:dyDescent="0.4">
      <c r="C303" s="3">
        <v>40</v>
      </c>
      <c r="D303" s="3">
        <v>3</v>
      </c>
      <c r="E303" s="3">
        <v>-3.6010273548934001E-4</v>
      </c>
      <c r="F303" s="3">
        <v>-3.5551476745646002E-3</v>
      </c>
    </row>
    <row r="304" spans="3:6" x14ac:dyDescent="0.4">
      <c r="C304" s="3">
        <v>42</v>
      </c>
      <c r="D304" s="3">
        <v>3</v>
      </c>
      <c r="E304" s="3">
        <v>-3.7392243886376998E-4</v>
      </c>
      <c r="F304" s="3">
        <v>-3.8971541985789999E-3</v>
      </c>
    </row>
    <row r="305" spans="3:6" x14ac:dyDescent="0.4">
      <c r="C305" s="3">
        <v>44</v>
      </c>
      <c r="D305" s="3">
        <v>3</v>
      </c>
      <c r="E305" s="3">
        <v>-3.8728077597169E-4</v>
      </c>
      <c r="F305" s="3">
        <v>-4.2496627781577001E-3</v>
      </c>
    </row>
    <row r="306" spans="3:6" x14ac:dyDescent="0.4">
      <c r="C306" s="3">
        <v>46</v>
      </c>
      <c r="D306" s="3">
        <v>3</v>
      </c>
      <c r="E306" s="3">
        <v>-4.0017774681310998E-4</v>
      </c>
      <c r="F306" s="3">
        <v>-4.6126734133005998E-3</v>
      </c>
    </row>
    <row r="307" spans="3:6" x14ac:dyDescent="0.4">
      <c r="C307" s="3">
        <v>48</v>
      </c>
      <c r="D307" s="3">
        <v>3</v>
      </c>
      <c r="E307" s="3">
        <v>-4.1261335138802001E-4</v>
      </c>
      <c r="F307" s="3">
        <v>-4.9861861040078996E-3</v>
      </c>
    </row>
    <row r="308" spans="3:6" x14ac:dyDescent="0.4">
      <c r="C308" s="3">
        <v>50</v>
      </c>
      <c r="D308" s="3">
        <v>3</v>
      </c>
      <c r="E308" s="3">
        <v>-4.2458758969643001E-4</v>
      </c>
      <c r="F308" s="3">
        <v>-5.3702008502794002E-3</v>
      </c>
    </row>
    <row r="309" spans="3:6" x14ac:dyDescent="0.4">
      <c r="C309" s="3">
        <v>52</v>
      </c>
      <c r="D309" s="3">
        <v>3</v>
      </c>
      <c r="E309" s="3">
        <v>-4.3610046173833E-4</v>
      </c>
      <c r="F309" s="3">
        <v>-5.7647176521152003E-3</v>
      </c>
    </row>
    <row r="310" spans="3:6" x14ac:dyDescent="0.4">
      <c r="C310" s="3">
        <v>54</v>
      </c>
      <c r="D310" s="3">
        <v>3</v>
      </c>
      <c r="E310" s="3">
        <v>-4.4715196751373001E-4</v>
      </c>
      <c r="F310" s="3">
        <v>-6.1697365095153998E-3</v>
      </c>
    </row>
    <row r="311" spans="3:6" x14ac:dyDescent="0.4">
      <c r="C311" s="3">
        <v>56</v>
      </c>
      <c r="D311" s="3">
        <v>3</v>
      </c>
      <c r="E311" s="3">
        <v>-4.5774210702262001E-4</v>
      </c>
      <c r="F311" s="3">
        <v>-6.5852574224798E-3</v>
      </c>
    </row>
    <row r="312" spans="3:6" x14ac:dyDescent="0.4">
      <c r="C312" s="3">
        <v>58</v>
      </c>
      <c r="D312" s="3">
        <v>3</v>
      </c>
      <c r="E312" s="3">
        <v>-4.67870880265E-4</v>
      </c>
      <c r="F312" s="3">
        <v>-7.0112803910084998E-3</v>
      </c>
    </row>
    <row r="313" spans="3:6" x14ac:dyDescent="0.4">
      <c r="C313" s="3">
        <v>60</v>
      </c>
      <c r="D313" s="3">
        <v>3</v>
      </c>
      <c r="E313" s="3">
        <v>-4.7753828724088001E-4</v>
      </c>
      <c r="F313" s="3">
        <v>-7.4478054151015998E-3</v>
      </c>
    </row>
    <row r="314" spans="3:6" x14ac:dyDescent="0.4">
      <c r="C314" s="3">
        <v>40</v>
      </c>
      <c r="D314" s="3">
        <v>4</v>
      </c>
      <c r="E314" s="3">
        <v>-1.9499290908053999E-4</v>
      </c>
      <c r="F314" s="3">
        <v>-3.5529729557471999E-3</v>
      </c>
    </row>
    <row r="315" spans="3:6" x14ac:dyDescent="0.4">
      <c r="C315" s="3">
        <v>42</v>
      </c>
      <c r="D315" s="3">
        <v>4</v>
      </c>
      <c r="E315" s="3">
        <v>-2.0261953533675999E-4</v>
      </c>
      <c r="F315" s="3">
        <v>-3.8949871873399E-3</v>
      </c>
    </row>
    <row r="316" spans="3:6" x14ac:dyDescent="0.4">
      <c r="C316" s="3">
        <v>44</v>
      </c>
      <c r="D316" s="3">
        <v>4</v>
      </c>
      <c r="E316" s="3">
        <v>-2.0998829266582E-4</v>
      </c>
      <c r="F316" s="3">
        <v>-4.2475144049656998E-3</v>
      </c>
    </row>
    <row r="317" spans="3:6" x14ac:dyDescent="0.4">
      <c r="C317" s="3">
        <v>46</v>
      </c>
      <c r="D317" s="3">
        <v>4</v>
      </c>
      <c r="E317" s="3">
        <v>-2.1709918106770001E-4</v>
      </c>
      <c r="F317" s="3">
        <v>-4.6105546086244002E-3</v>
      </c>
    </row>
    <row r="318" spans="3:6" x14ac:dyDescent="0.4">
      <c r="C318" s="3">
        <v>48</v>
      </c>
      <c r="D318" s="3">
        <v>4</v>
      </c>
      <c r="E318" s="3">
        <v>-2.2395220054241999E-4</v>
      </c>
      <c r="F318" s="3">
        <v>-4.9841077983160996E-3</v>
      </c>
    </row>
    <row r="319" spans="3:6" x14ac:dyDescent="0.4">
      <c r="C319" s="3">
        <v>50</v>
      </c>
      <c r="D319" s="3">
        <v>4</v>
      </c>
      <c r="E319" s="3">
        <v>-2.3054735108996E-4</v>
      </c>
      <c r="F319" s="3">
        <v>-5.3681739740407998E-3</v>
      </c>
    </row>
    <row r="320" spans="3:6" x14ac:dyDescent="0.4">
      <c r="C320" s="3">
        <v>52</v>
      </c>
      <c r="D320" s="3">
        <v>4</v>
      </c>
      <c r="E320" s="3">
        <v>-2.3688463271033999E-4</v>
      </c>
      <c r="F320" s="3">
        <v>-5.7627531357984998E-3</v>
      </c>
    </row>
    <row r="321" spans="3:6" x14ac:dyDescent="0.4">
      <c r="C321" s="3">
        <v>54</v>
      </c>
      <c r="D321" s="3">
        <v>4</v>
      </c>
      <c r="E321" s="3">
        <v>-2.4296404540355001E-4</v>
      </c>
      <c r="F321" s="3">
        <v>-6.1678452835891998E-3</v>
      </c>
    </row>
    <row r="322" spans="3:6" x14ac:dyDescent="0.4">
      <c r="C322" s="3">
        <v>56</v>
      </c>
      <c r="D322" s="3">
        <v>4</v>
      </c>
      <c r="E322" s="3">
        <v>-2.4878558916959002E-4</v>
      </c>
      <c r="F322" s="3">
        <v>-6.5834504174127999E-3</v>
      </c>
    </row>
    <row r="323" spans="3:6" x14ac:dyDescent="0.4">
      <c r="C323" s="3">
        <v>58</v>
      </c>
      <c r="D323" s="3">
        <v>4</v>
      </c>
      <c r="E323" s="3">
        <v>-2.5434926400846002E-4</v>
      </c>
      <c r="F323" s="3">
        <v>-7.0095685372693999E-3</v>
      </c>
    </row>
    <row r="324" spans="3:6" x14ac:dyDescent="0.4">
      <c r="C324" s="3">
        <v>60</v>
      </c>
      <c r="D324" s="3">
        <v>4</v>
      </c>
      <c r="E324" s="3">
        <v>-2.5965506992016001E-4</v>
      </c>
      <c r="F324" s="3">
        <v>-7.4461996431589997E-3</v>
      </c>
    </row>
    <row r="325" spans="3:6" x14ac:dyDescent="0.4">
      <c r="C325" s="3">
        <v>40</v>
      </c>
      <c r="D325" s="3">
        <v>5</v>
      </c>
      <c r="E325" s="3">
        <v>-2.9861869638522998E-5</v>
      </c>
      <c r="F325" s="3">
        <v>-3.5520124461469E-3</v>
      </c>
    </row>
    <row r="326" spans="3:6" x14ac:dyDescent="0.4">
      <c r="C326" s="3">
        <v>42</v>
      </c>
      <c r="D326" s="3">
        <v>5</v>
      </c>
      <c r="E326" s="3">
        <v>-3.1289552573903001E-5</v>
      </c>
      <c r="F326" s="3">
        <v>-3.8940270674479001E-3</v>
      </c>
    </row>
    <row r="327" spans="3:6" x14ac:dyDescent="0.4">
      <c r="C327" s="3">
        <v>44</v>
      </c>
      <c r="D327" s="3">
        <v>5</v>
      </c>
      <c r="E327" s="3">
        <v>-3.2664371405280999E-5</v>
      </c>
      <c r="F327" s="3">
        <v>-4.2465598471632003E-3</v>
      </c>
    </row>
    <row r="328" spans="3:6" x14ac:dyDescent="0.4">
      <c r="C328" s="3">
        <v>46</v>
      </c>
      <c r="D328" s="3">
        <v>5</v>
      </c>
      <c r="E328" s="3">
        <v>-3.3986326132657999E-5</v>
      </c>
      <c r="F328" s="3">
        <v>-4.6096107852926001E-3</v>
      </c>
    </row>
    <row r="329" spans="3:6" x14ac:dyDescent="0.4">
      <c r="C329" s="3">
        <v>48</v>
      </c>
      <c r="D329" s="3">
        <v>5</v>
      </c>
      <c r="E329" s="3">
        <v>-3.5255416756034997E-5</v>
      </c>
      <c r="F329" s="3">
        <v>-4.9831798818363998E-3</v>
      </c>
    </row>
    <row r="330" spans="3:6" x14ac:dyDescent="0.4">
      <c r="C330" s="3">
        <v>50</v>
      </c>
      <c r="D330" s="3">
        <v>5</v>
      </c>
      <c r="E330" s="3">
        <v>-3.6471643275410001E-5</v>
      </c>
      <c r="F330" s="3">
        <v>-5.3672671367943998E-3</v>
      </c>
    </row>
    <row r="331" spans="3:6" x14ac:dyDescent="0.4">
      <c r="C331" s="3">
        <v>52</v>
      </c>
      <c r="D331" s="3">
        <v>5</v>
      </c>
      <c r="E331" s="3">
        <v>-3.7635005690785003E-5</v>
      </c>
      <c r="F331" s="3">
        <v>-5.7618725501666001E-3</v>
      </c>
    </row>
    <row r="332" spans="3:6" x14ac:dyDescent="0.4">
      <c r="C332" s="3">
        <v>54</v>
      </c>
      <c r="D332" s="3">
        <v>5</v>
      </c>
      <c r="E332" s="3">
        <v>-3.8745504002157997E-5</v>
      </c>
      <c r="F332" s="3">
        <v>-6.1669961219530996E-3</v>
      </c>
    </row>
    <row r="333" spans="3:6" x14ac:dyDescent="0.4">
      <c r="C333" s="3">
        <v>56</v>
      </c>
      <c r="D333" s="3">
        <v>5</v>
      </c>
      <c r="E333" s="3">
        <v>-3.9803138209530001E-5</v>
      </c>
      <c r="F333" s="3">
        <v>-6.5826378521539001E-3</v>
      </c>
    </row>
    <row r="334" spans="3:6" x14ac:dyDescent="0.4">
      <c r="C334" s="3">
        <v>58</v>
      </c>
      <c r="D334" s="3">
        <v>5</v>
      </c>
      <c r="E334" s="3">
        <v>-4.0807908312902002E-5</v>
      </c>
      <c r="F334" s="3">
        <v>-7.0087977407689E-3</v>
      </c>
    </row>
    <row r="335" spans="3:6" x14ac:dyDescent="0.4">
      <c r="C335" s="3">
        <v>60</v>
      </c>
      <c r="D335" s="3">
        <v>5</v>
      </c>
      <c r="E335" s="3">
        <v>-4.1759814312272002E-5</v>
      </c>
      <c r="F335" s="3">
        <v>-7.4454757877981002E-3</v>
      </c>
    </row>
    <row r="336" spans="3:6" x14ac:dyDescent="0.4">
      <c r="C336" s="3">
        <v>40</v>
      </c>
      <c r="D336" s="3">
        <v>6</v>
      </c>
      <c r="E336" s="3">
        <v>1.3529038283670999E-4</v>
      </c>
      <c r="F336" s="3">
        <v>-3.5522661457639999E-3</v>
      </c>
    </row>
    <row r="337" spans="3:6" x14ac:dyDescent="0.4">
      <c r="C337" s="3">
        <v>42</v>
      </c>
      <c r="D337" s="3">
        <v>6</v>
      </c>
      <c r="E337" s="3">
        <v>1.4006750942480999E-4</v>
      </c>
      <c r="F337" s="3">
        <v>-3.8942738389030002E-3</v>
      </c>
    </row>
    <row r="338" spans="3:6" x14ac:dyDescent="0.4">
      <c r="C338" s="3">
        <v>44</v>
      </c>
      <c r="D338" s="3">
        <v>6</v>
      </c>
      <c r="E338" s="3">
        <v>1.4469098780991999E-4</v>
      </c>
      <c r="F338" s="3">
        <v>-4.2467991047501E-3</v>
      </c>
    </row>
    <row r="339" spans="3:6" x14ac:dyDescent="0.4">
      <c r="C339" s="3">
        <v>46</v>
      </c>
      <c r="D339" s="3">
        <v>6</v>
      </c>
      <c r="E339" s="3">
        <v>1.4916081799202E-4</v>
      </c>
      <c r="F339" s="3">
        <v>-4.6098419433052004E-3</v>
      </c>
    </row>
    <row r="340" spans="3:6" x14ac:dyDescent="0.4">
      <c r="C340" s="3">
        <v>48</v>
      </c>
      <c r="D340" s="3">
        <v>6</v>
      </c>
      <c r="E340" s="3">
        <v>1.5347699997112001E-4</v>
      </c>
      <c r="F340" s="3">
        <v>-4.9834023545685998E-3</v>
      </c>
    </row>
    <row r="341" spans="3:6" x14ac:dyDescent="0.4">
      <c r="C341" s="3">
        <v>50</v>
      </c>
      <c r="D341" s="3">
        <v>6</v>
      </c>
      <c r="E341" s="3">
        <v>1.5763953374723001E-4</v>
      </c>
      <c r="F341" s="3">
        <v>-5.3674803385399998E-3</v>
      </c>
    </row>
    <row r="342" spans="3:6" x14ac:dyDescent="0.4">
      <c r="C342" s="3">
        <v>52</v>
      </c>
      <c r="D342" s="3">
        <v>6</v>
      </c>
      <c r="E342" s="3">
        <v>1.6164841932034E-4</v>
      </c>
      <c r="F342" s="3">
        <v>-5.7620758952196E-3</v>
      </c>
    </row>
    <row r="343" spans="3:6" x14ac:dyDescent="0.4">
      <c r="C343" s="3">
        <v>54</v>
      </c>
      <c r="D343" s="3">
        <v>6</v>
      </c>
      <c r="E343" s="3">
        <v>1.6550365669044999E-4</v>
      </c>
      <c r="F343" s="3">
        <v>-6.1671890246072E-3</v>
      </c>
    </row>
    <row r="344" spans="3:6" x14ac:dyDescent="0.4">
      <c r="C344" s="3">
        <v>56</v>
      </c>
      <c r="D344" s="3">
        <v>6</v>
      </c>
      <c r="E344" s="3">
        <v>1.6920524585756E-4</v>
      </c>
      <c r="F344" s="3">
        <v>-6.5828197267030998E-3</v>
      </c>
    </row>
    <row r="345" spans="3:6" x14ac:dyDescent="0.4">
      <c r="C345" s="3">
        <v>58</v>
      </c>
      <c r="D345" s="3">
        <v>6</v>
      </c>
      <c r="E345" s="3">
        <v>1.7275318682168E-4</v>
      </c>
      <c r="F345" s="3">
        <v>-7.0089680015070002E-3</v>
      </c>
    </row>
    <row r="346" spans="3:6" x14ac:dyDescent="0.4">
      <c r="C346" s="3">
        <v>60</v>
      </c>
      <c r="D346" s="3">
        <v>6</v>
      </c>
      <c r="E346" s="3">
        <v>1.7614747958278999E-4</v>
      </c>
      <c r="F346" s="3">
        <v>-7.4456338490190002E-3</v>
      </c>
    </row>
    <row r="347" spans="3:6" x14ac:dyDescent="0.4">
      <c r="C347" s="3">
        <v>40</v>
      </c>
      <c r="D347" s="3">
        <v>7</v>
      </c>
      <c r="E347" s="3">
        <v>3.0046384834516999E-4</v>
      </c>
      <c r="F347" s="3">
        <v>-3.5537340545983998E-3</v>
      </c>
    </row>
    <row r="348" spans="3:6" x14ac:dyDescent="0.4">
      <c r="C348" s="3">
        <v>42</v>
      </c>
      <c r="D348" s="3">
        <v>7</v>
      </c>
      <c r="E348" s="3">
        <v>3.1145165065939E-4</v>
      </c>
      <c r="F348" s="3">
        <v>-3.8957275017051001E-3</v>
      </c>
    </row>
    <row r="349" spans="3:6" x14ac:dyDescent="0.4">
      <c r="C349" s="3">
        <v>44</v>
      </c>
      <c r="D349" s="3">
        <v>7</v>
      </c>
      <c r="E349" s="3">
        <v>3.2207778497976997E-4</v>
      </c>
      <c r="F349" s="3">
        <v>-4.2482321777263998E-3</v>
      </c>
    </row>
    <row r="350" spans="3:6" x14ac:dyDescent="0.4">
      <c r="C350" s="3">
        <v>46</v>
      </c>
      <c r="D350" s="3">
        <v>7</v>
      </c>
      <c r="E350" s="3">
        <v>3.3234225130632998E-4</v>
      </c>
      <c r="F350" s="3">
        <v>-4.6112480826622998E-3</v>
      </c>
    </row>
    <row r="351" spans="3:6" x14ac:dyDescent="0.4">
      <c r="C351" s="3">
        <v>48</v>
      </c>
      <c r="D351" s="3">
        <v>7</v>
      </c>
      <c r="E351" s="3">
        <v>3.4224504963905998E-4</v>
      </c>
      <c r="F351" s="3">
        <v>-4.9847752165126996E-3</v>
      </c>
    </row>
    <row r="352" spans="3:6" x14ac:dyDescent="0.4">
      <c r="C352" s="3">
        <v>50</v>
      </c>
      <c r="D352" s="3">
        <v>7</v>
      </c>
      <c r="E352" s="3">
        <v>3.5178617997795998E-4</v>
      </c>
      <c r="F352" s="3">
        <v>-5.3688135792776997E-3</v>
      </c>
    </row>
    <row r="353" spans="3:6" x14ac:dyDescent="0.4">
      <c r="C353" s="3">
        <v>52</v>
      </c>
      <c r="D353" s="3">
        <v>7</v>
      </c>
      <c r="E353" s="3">
        <v>3.6096564232302998E-4</v>
      </c>
      <c r="F353" s="3">
        <v>-5.7633631709573998E-3</v>
      </c>
    </row>
    <row r="354" spans="3:6" x14ac:dyDescent="0.4">
      <c r="C354" s="3">
        <v>54</v>
      </c>
      <c r="D354" s="3">
        <v>7</v>
      </c>
      <c r="E354" s="3">
        <v>3.6978343667428001E-4</v>
      </c>
      <c r="F354" s="3">
        <v>-6.1684239915515996E-3</v>
      </c>
    </row>
    <row r="355" spans="3:6" x14ac:dyDescent="0.4">
      <c r="C355" s="3">
        <v>56</v>
      </c>
      <c r="D355" s="3">
        <v>7</v>
      </c>
      <c r="E355" s="3">
        <v>3.7823956303169E-4</v>
      </c>
      <c r="F355" s="3">
        <v>-6.5839960410603001E-3</v>
      </c>
    </row>
    <row r="356" spans="3:6" x14ac:dyDescent="0.4">
      <c r="C356" s="3">
        <v>58</v>
      </c>
      <c r="D356" s="3">
        <v>7</v>
      </c>
      <c r="E356" s="3">
        <v>3.8633402139527E-4</v>
      </c>
      <c r="F356" s="3">
        <v>-7.0100793194836997E-3</v>
      </c>
    </row>
    <row r="357" spans="3:6" x14ac:dyDescent="0.4">
      <c r="C357" s="3">
        <v>60</v>
      </c>
      <c r="D357" s="3">
        <v>7</v>
      </c>
      <c r="E357" s="3">
        <v>3.9406681176503002E-4</v>
      </c>
      <c r="F357" s="3">
        <v>-7.4466738268215999E-3</v>
      </c>
    </row>
    <row r="358" spans="3:6" x14ac:dyDescent="0.4">
      <c r="C358" s="3">
        <v>40</v>
      </c>
      <c r="D358" s="3">
        <v>8</v>
      </c>
      <c r="E358" s="3">
        <v>4.6565852688684999E-4</v>
      </c>
      <c r="F358" s="3">
        <v>-3.5564161726499999E-3</v>
      </c>
    </row>
    <row r="359" spans="3:6" x14ac:dyDescent="0.4">
      <c r="C359" s="3">
        <v>42</v>
      </c>
      <c r="D359" s="3">
        <v>8</v>
      </c>
      <c r="E359" s="3">
        <v>4.8286287112982E-4</v>
      </c>
      <c r="F359" s="3">
        <v>-3.8983880558542999E-3</v>
      </c>
    </row>
    <row r="360" spans="3:6" x14ac:dyDescent="0.4">
      <c r="C360" s="3">
        <v>44</v>
      </c>
      <c r="D360" s="3">
        <v>8</v>
      </c>
      <c r="E360" s="3">
        <v>4.9949602010428997E-4</v>
      </c>
      <c r="F360" s="3">
        <v>-4.2508590660920997E-3</v>
      </c>
    </row>
    <row r="361" spans="3:6" x14ac:dyDescent="0.4">
      <c r="C361" s="3">
        <v>46</v>
      </c>
      <c r="D361" s="3">
        <v>8</v>
      </c>
      <c r="E361" s="3">
        <v>5.1555797381027996E-4</v>
      </c>
      <c r="F361" s="3">
        <v>-4.6138292033636999E-3</v>
      </c>
    </row>
    <row r="362" spans="3:6" x14ac:dyDescent="0.4">
      <c r="C362" s="3">
        <v>48</v>
      </c>
      <c r="D362" s="3">
        <v>8</v>
      </c>
      <c r="E362" s="3">
        <v>5.3104873224777999E-4</v>
      </c>
      <c r="F362" s="3">
        <v>-4.9872984676687998E-3</v>
      </c>
    </row>
    <row r="363" spans="3:6" x14ac:dyDescent="0.4">
      <c r="C363" s="3">
        <v>50</v>
      </c>
      <c r="D363" s="3">
        <v>8</v>
      </c>
      <c r="E363" s="3">
        <v>5.4596829541677999E-4</v>
      </c>
      <c r="F363" s="3">
        <v>-5.3712668590075998E-3</v>
      </c>
    </row>
    <row r="364" spans="3:6" x14ac:dyDescent="0.4">
      <c r="C364" s="3">
        <v>52</v>
      </c>
      <c r="D364" s="3">
        <v>8</v>
      </c>
      <c r="E364" s="3">
        <v>5.6031666331729003E-4</v>
      </c>
      <c r="F364" s="3">
        <v>-5.7657343773800003E-3</v>
      </c>
    </row>
    <row r="365" spans="3:6" x14ac:dyDescent="0.4">
      <c r="C365" s="3">
        <v>54</v>
      </c>
      <c r="D365" s="3">
        <v>8</v>
      </c>
      <c r="E365" s="3">
        <v>5.7409383594931999E-4</v>
      </c>
      <c r="F365" s="3">
        <v>-6.1707010227861001E-3</v>
      </c>
    </row>
    <row r="366" spans="3:6" x14ac:dyDescent="0.4">
      <c r="C366" s="3">
        <v>56</v>
      </c>
      <c r="D366" s="3">
        <v>8</v>
      </c>
      <c r="E366" s="3">
        <v>5.8729981331285001E-4</v>
      </c>
      <c r="F366" s="3">
        <v>-6.5861667952256996E-3</v>
      </c>
    </row>
    <row r="367" spans="3:6" x14ac:dyDescent="0.4">
      <c r="C367" s="3">
        <v>58</v>
      </c>
      <c r="D367" s="3">
        <v>8</v>
      </c>
      <c r="E367" s="3">
        <v>5.9993459540788998E-4</v>
      </c>
      <c r="F367" s="3">
        <v>-7.0121316946990002E-3</v>
      </c>
    </row>
    <row r="368" spans="3:6" x14ac:dyDescent="0.4">
      <c r="C368" s="3">
        <v>60</v>
      </c>
      <c r="D368" s="3">
        <v>8</v>
      </c>
      <c r="E368" s="3">
        <v>6.1199818223443999E-4</v>
      </c>
      <c r="F368" s="3">
        <v>-7.448595721206E-3</v>
      </c>
    </row>
    <row r="369" spans="3:6" x14ac:dyDescent="0.4">
      <c r="C369" s="3">
        <v>40</v>
      </c>
      <c r="D369" s="3">
        <v>9</v>
      </c>
      <c r="E369" s="3">
        <v>6.3087441846174E-4</v>
      </c>
      <c r="F369" s="3">
        <v>-3.5603124999189001E-3</v>
      </c>
    </row>
    <row r="370" spans="3:6" x14ac:dyDescent="0.4">
      <c r="C370" s="3">
        <v>42</v>
      </c>
      <c r="D370" s="3">
        <v>9</v>
      </c>
      <c r="E370" s="3">
        <v>6.5430117083609997E-4</v>
      </c>
      <c r="F370" s="3">
        <v>-3.9022555013505001E-3</v>
      </c>
    </row>
    <row r="371" spans="3:6" x14ac:dyDescent="0.4">
      <c r="C371" s="3">
        <v>44</v>
      </c>
      <c r="D371" s="3">
        <v>9</v>
      </c>
      <c r="E371" s="3">
        <v>6.7694569318347002E-4</v>
      </c>
      <c r="F371" s="3">
        <v>-4.2546797698473004E-3</v>
      </c>
    </row>
    <row r="372" spans="3:6" x14ac:dyDescent="0.4">
      <c r="C372" s="3">
        <v>46</v>
      </c>
      <c r="D372" s="3">
        <v>9</v>
      </c>
      <c r="E372" s="3">
        <v>6.9880798550386002E-4</v>
      </c>
      <c r="F372" s="3">
        <v>-4.6175853054095002E-3</v>
      </c>
    </row>
    <row r="373" spans="3:6" x14ac:dyDescent="0.4">
      <c r="C373" s="3">
        <v>48</v>
      </c>
      <c r="D373" s="3">
        <v>9</v>
      </c>
      <c r="E373" s="3">
        <v>7.1988804779726996E-4</v>
      </c>
      <c r="F373" s="3">
        <v>-4.9909721080369004E-3</v>
      </c>
    </row>
    <row r="374" spans="3:6" x14ac:dyDescent="0.4">
      <c r="C374" s="3">
        <v>50</v>
      </c>
      <c r="D374" s="3">
        <v>9</v>
      </c>
      <c r="E374" s="3">
        <v>7.4018588006368998E-4</v>
      </c>
      <c r="F374" s="3">
        <v>-5.3748401777295E-3</v>
      </c>
    </row>
    <row r="375" spans="3:6" x14ac:dyDescent="0.4">
      <c r="C375" s="3">
        <v>52</v>
      </c>
      <c r="D375" s="3">
        <v>9</v>
      </c>
      <c r="E375" s="3">
        <v>7.5970148230311996E-4</v>
      </c>
      <c r="F375" s="3">
        <v>-5.7691895144875004E-3</v>
      </c>
    </row>
    <row r="376" spans="3:6" x14ac:dyDescent="0.4">
      <c r="C376" s="3">
        <v>54</v>
      </c>
      <c r="D376" s="3">
        <v>9</v>
      </c>
      <c r="E376" s="3">
        <v>7.7843485451557998E-4</v>
      </c>
      <c r="F376" s="3">
        <v>-6.1740201183107003E-3</v>
      </c>
    </row>
    <row r="377" spans="3:6" x14ac:dyDescent="0.4">
      <c r="C377" s="3">
        <v>56</v>
      </c>
      <c r="D377" s="3">
        <v>9</v>
      </c>
      <c r="E377" s="3">
        <v>7.9638599670103999E-4</v>
      </c>
      <c r="F377" s="3">
        <v>-6.5893319891992003E-3</v>
      </c>
    </row>
    <row r="378" spans="3:6" x14ac:dyDescent="0.4">
      <c r="C378" s="3">
        <v>58</v>
      </c>
      <c r="D378" s="3">
        <v>9</v>
      </c>
      <c r="E378" s="3">
        <v>8.1355490885953003E-4</v>
      </c>
      <c r="F378" s="3">
        <v>-7.0151251271529996E-3</v>
      </c>
    </row>
    <row r="379" spans="3:6" x14ac:dyDescent="0.4">
      <c r="C379" s="3">
        <v>60</v>
      </c>
      <c r="D379" s="3">
        <v>9</v>
      </c>
      <c r="E379" s="3">
        <v>8.2994159099103004E-4</v>
      </c>
      <c r="F379" s="3">
        <v>-7.4513995321720998E-3</v>
      </c>
    </row>
    <row r="380" spans="3:6" x14ac:dyDescent="0.4">
      <c r="C380" s="3">
        <v>40</v>
      </c>
      <c r="D380" s="3">
        <v>10</v>
      </c>
      <c r="E380" s="3">
        <v>7.9611152306985995E-4</v>
      </c>
      <c r="F380" s="3">
        <v>-3.5654230364051001E-3</v>
      </c>
    </row>
    <row r="381" spans="3:6" x14ac:dyDescent="0.4">
      <c r="C381" s="3">
        <v>42</v>
      </c>
      <c r="D381" s="3">
        <v>10</v>
      </c>
      <c r="E381" s="3">
        <v>8.2576654977823999E-4</v>
      </c>
      <c r="F381" s="3">
        <v>-3.9073298381938001E-3</v>
      </c>
    </row>
    <row r="382" spans="3:6" x14ac:dyDescent="0.4">
      <c r="C382" s="3">
        <v>44</v>
      </c>
      <c r="D382" s="3">
        <v>10</v>
      </c>
      <c r="E382" s="3">
        <v>8.5442680421730997E-4</v>
      </c>
      <c r="F382" s="3">
        <v>-4.2596942889920001E-3</v>
      </c>
    </row>
    <row r="383" spans="3:6" x14ac:dyDescent="0.4">
      <c r="C383" s="3">
        <v>46</v>
      </c>
      <c r="D383" s="3">
        <v>10</v>
      </c>
      <c r="E383" s="3">
        <v>8.8209228638707997E-4</v>
      </c>
      <c r="F383" s="3">
        <v>-4.6225163887997E-3</v>
      </c>
    </row>
    <row r="384" spans="3:6" x14ac:dyDescent="0.4">
      <c r="C384" s="3">
        <v>48</v>
      </c>
      <c r="D384" s="3">
        <v>10</v>
      </c>
      <c r="E384" s="3">
        <v>9.0876299628753004E-4</v>
      </c>
      <c r="F384" s="3">
        <v>-4.9957961376168999E-3</v>
      </c>
    </row>
    <row r="385" spans="3:6" x14ac:dyDescent="0.4">
      <c r="C385" s="3">
        <v>50</v>
      </c>
      <c r="D385" s="3">
        <v>10</v>
      </c>
      <c r="E385" s="3">
        <v>9.3443893391868002E-4</v>
      </c>
      <c r="F385" s="3">
        <v>-5.3795335354435998E-3</v>
      </c>
    </row>
    <row r="386" spans="3:6" x14ac:dyDescent="0.4">
      <c r="C386" s="3">
        <v>52</v>
      </c>
      <c r="D386" s="3">
        <v>10</v>
      </c>
      <c r="E386" s="3">
        <v>9.5912009928052005E-4</v>
      </c>
      <c r="F386" s="3">
        <v>-5.7737285822797996E-3</v>
      </c>
    </row>
    <row r="387" spans="3:6" x14ac:dyDescent="0.4">
      <c r="C387" s="3">
        <v>54</v>
      </c>
      <c r="D387" s="3">
        <v>10</v>
      </c>
      <c r="E387" s="3">
        <v>9.8280649237305001E-4</v>
      </c>
      <c r="F387" s="3">
        <v>-6.1783812781256E-3</v>
      </c>
    </row>
    <row r="388" spans="3:6" x14ac:dyDescent="0.4">
      <c r="C388" s="3">
        <v>56</v>
      </c>
      <c r="D388" s="3">
        <v>10</v>
      </c>
      <c r="E388" s="3">
        <v>1.0054981131963001E-3</v>
      </c>
      <c r="F388" s="3">
        <v>-6.5934916229809003E-3</v>
      </c>
    </row>
    <row r="389" spans="3:6" x14ac:dyDescent="0.4">
      <c r="C389" s="3">
        <v>58</v>
      </c>
      <c r="D389" s="3">
        <v>10</v>
      </c>
      <c r="E389" s="3">
        <v>1.0271949617502E-3</v>
      </c>
      <c r="F389" s="3">
        <v>-7.0190596168456E-3</v>
      </c>
    </row>
    <row r="390" spans="3:6" x14ac:dyDescent="0.4">
      <c r="C390" s="3">
        <v>60</v>
      </c>
      <c r="D390" s="3">
        <v>10</v>
      </c>
      <c r="E390" s="3">
        <v>1.0478970380348E-3</v>
      </c>
      <c r="F390" s="3">
        <v>-7.4550852597199003E-3</v>
      </c>
    </row>
    <row r="391" spans="3:6" x14ac:dyDescent="0.4">
      <c r="C391" s="3">
        <v>60</v>
      </c>
      <c r="D391" s="3">
        <v>0</v>
      </c>
      <c r="E391" s="3">
        <v>-1.13111570948E-3</v>
      </c>
      <c r="F391" s="3">
        <v>-7.4579142304197999E-3</v>
      </c>
    </row>
    <row r="392" spans="3:6" x14ac:dyDescent="0.4">
      <c r="C392" s="3">
        <v>62</v>
      </c>
      <c r="D392" s="3">
        <v>0</v>
      </c>
      <c r="E392" s="3">
        <v>-1.1528226172602999E-3</v>
      </c>
      <c r="F392" s="3">
        <v>-7.9021750762517003E-3</v>
      </c>
    </row>
    <row r="393" spans="3:6" x14ac:dyDescent="0.4">
      <c r="C393" s="3">
        <v>64</v>
      </c>
      <c r="D393" s="3">
        <v>0</v>
      </c>
      <c r="E393" s="3">
        <v>-1.173409319824E-3</v>
      </c>
      <c r="F393" s="3">
        <v>-8.3528190285896992E-3</v>
      </c>
    </row>
    <row r="394" spans="3:6" x14ac:dyDescent="0.4">
      <c r="C394" s="3">
        <v>66</v>
      </c>
      <c r="D394" s="3">
        <v>0</v>
      </c>
      <c r="E394" s="3">
        <v>-1.1928758171710001E-3</v>
      </c>
      <c r="F394" s="3">
        <v>-8.8098460874335999E-3</v>
      </c>
    </row>
    <row r="395" spans="3:6" x14ac:dyDescent="0.4">
      <c r="C395" s="3">
        <v>68</v>
      </c>
      <c r="D395" s="3">
        <v>0</v>
      </c>
      <c r="E395" s="3">
        <v>-1.2112221093011999E-3</v>
      </c>
      <c r="F395" s="3">
        <v>-9.2732562527837008E-3</v>
      </c>
    </row>
    <row r="396" spans="3:6" x14ac:dyDescent="0.4">
      <c r="C396" s="3">
        <v>70</v>
      </c>
      <c r="D396" s="3">
        <v>0</v>
      </c>
      <c r="E396" s="3">
        <v>-1.2284481962148001E-3</v>
      </c>
      <c r="F396" s="3">
        <v>-9.7430495246396999E-3</v>
      </c>
    </row>
    <row r="397" spans="3:6" x14ac:dyDescent="0.4">
      <c r="C397" s="3">
        <v>72</v>
      </c>
      <c r="D397" s="3">
        <v>0</v>
      </c>
      <c r="E397" s="3">
        <v>-1.2445540779117E-3</v>
      </c>
      <c r="F397" s="3">
        <v>-1.0219225903002E-2</v>
      </c>
    </row>
    <row r="398" spans="3:6" x14ac:dyDescent="0.4">
      <c r="C398" s="3">
        <v>74</v>
      </c>
      <c r="D398" s="3">
        <v>0</v>
      </c>
      <c r="E398" s="3">
        <v>-1.2595397543918E-3</v>
      </c>
      <c r="F398" s="3">
        <v>-1.070178538787E-2</v>
      </c>
    </row>
    <row r="399" spans="3:6" x14ac:dyDescent="0.4">
      <c r="C399" s="3">
        <v>76</v>
      </c>
      <c r="D399" s="3">
        <v>0</v>
      </c>
      <c r="E399" s="3">
        <v>-1.2734052256553E-3</v>
      </c>
      <c r="F399" s="3">
        <v>-1.1190727979243999E-2</v>
      </c>
    </row>
    <row r="400" spans="3:6" x14ac:dyDescent="0.4">
      <c r="C400" s="3">
        <v>78</v>
      </c>
      <c r="D400" s="3">
        <v>0</v>
      </c>
      <c r="E400" s="3">
        <v>-1.2861504917021001E-3</v>
      </c>
      <c r="F400" s="3">
        <v>-1.1686053677123999E-2</v>
      </c>
    </row>
    <row r="401" spans="3:6" x14ac:dyDescent="0.4">
      <c r="C401" s="3">
        <v>80</v>
      </c>
      <c r="D401" s="3">
        <v>0</v>
      </c>
      <c r="E401" s="3">
        <v>-1.2977755525321001E-3</v>
      </c>
      <c r="F401" s="3">
        <v>-1.218776248151E-2</v>
      </c>
    </row>
    <row r="402" spans="3:6" x14ac:dyDescent="0.4">
      <c r="C402" s="3">
        <v>60</v>
      </c>
      <c r="D402" s="3">
        <v>1</v>
      </c>
      <c r="E402" s="3">
        <v>-9.1326860702079004E-4</v>
      </c>
      <c r="F402" s="3">
        <v>-7.453662708732E-3</v>
      </c>
    </row>
    <row r="403" spans="3:6" x14ac:dyDescent="0.4">
      <c r="C403" s="3">
        <v>62</v>
      </c>
      <c r="D403" s="3">
        <v>1</v>
      </c>
      <c r="E403" s="3">
        <v>-9.3080226865611005E-4</v>
      </c>
      <c r="F403" s="3">
        <v>-7.8982132253388997E-3</v>
      </c>
    </row>
    <row r="404" spans="3:6" x14ac:dyDescent="0.4">
      <c r="C404" s="3">
        <v>64</v>
      </c>
      <c r="D404" s="3">
        <v>1</v>
      </c>
      <c r="E404" s="3">
        <v>-9.4743966693621004E-4</v>
      </c>
      <c r="F404" s="3">
        <v>-8.3491309777365998E-3</v>
      </c>
    </row>
    <row r="405" spans="3:6" x14ac:dyDescent="0.4">
      <c r="C405" s="3">
        <v>66</v>
      </c>
      <c r="D405" s="3">
        <v>1</v>
      </c>
      <c r="E405" s="3">
        <v>-9.6318080186110996E-4</v>
      </c>
      <c r="F405" s="3">
        <v>-8.8064159659251001E-3</v>
      </c>
    </row>
    <row r="406" spans="3:6" x14ac:dyDescent="0.4">
      <c r="C406" s="3">
        <v>68</v>
      </c>
      <c r="D406" s="3">
        <v>1</v>
      </c>
      <c r="E406" s="3">
        <v>-9.7802567343080004E-4</v>
      </c>
      <c r="F406" s="3">
        <v>-9.2700681899043E-3</v>
      </c>
    </row>
    <row r="407" spans="3:6" x14ac:dyDescent="0.4">
      <c r="C407" s="3">
        <v>70</v>
      </c>
      <c r="D407" s="3">
        <v>1</v>
      </c>
      <c r="E407" s="3">
        <v>-9.9197428164527011E-4</v>
      </c>
      <c r="F407" s="3">
        <v>-9.7400876496741996E-3</v>
      </c>
    </row>
    <row r="408" spans="3:6" x14ac:dyDescent="0.4">
      <c r="C408" s="3">
        <v>72</v>
      </c>
      <c r="D408" s="3">
        <v>1</v>
      </c>
      <c r="E408" s="3">
        <v>-1.0050266265045E-3</v>
      </c>
      <c r="F408" s="3">
        <v>-1.0216474345235E-2</v>
      </c>
    </row>
    <row r="409" spans="3:6" x14ac:dyDescent="0.4">
      <c r="C409" s="3">
        <v>74</v>
      </c>
      <c r="D409" s="3">
        <v>1</v>
      </c>
      <c r="E409" s="3">
        <v>-1.0171827080086E-3</v>
      </c>
      <c r="F409" s="3">
        <v>-1.0699228276586E-2</v>
      </c>
    </row>
    <row r="410" spans="3:6" x14ac:dyDescent="0.4">
      <c r="C410" s="3">
        <v>76</v>
      </c>
      <c r="D410" s="3">
        <v>1</v>
      </c>
      <c r="E410" s="3">
        <v>-1.0284425261574001E-3</v>
      </c>
      <c r="F410" s="3">
        <v>-1.1188349443729E-2</v>
      </c>
    </row>
    <row r="411" spans="3:6" x14ac:dyDescent="0.4">
      <c r="C411" s="3">
        <v>78</v>
      </c>
      <c r="D411" s="3">
        <v>1</v>
      </c>
      <c r="E411" s="3">
        <v>-1.0388060809511E-3</v>
      </c>
      <c r="F411" s="3">
        <v>-1.1683837846661001E-2</v>
      </c>
    </row>
    <row r="412" spans="3:6" x14ac:dyDescent="0.4">
      <c r="C412" s="3">
        <v>80</v>
      </c>
      <c r="D412" s="3">
        <v>1</v>
      </c>
      <c r="E412" s="3">
        <v>-1.0482733723895001E-3</v>
      </c>
      <c r="F412" s="3">
        <v>-1.2185693485385E-2</v>
      </c>
    </row>
    <row r="413" spans="3:6" x14ac:dyDescent="0.4">
      <c r="C413" s="3">
        <v>60</v>
      </c>
      <c r="D413" s="3">
        <v>2</v>
      </c>
      <c r="E413" s="3">
        <v>-6.9540946627442003E-4</v>
      </c>
      <c r="F413" s="3">
        <v>-7.4502931036258997E-3</v>
      </c>
    </row>
    <row r="414" spans="3:6" x14ac:dyDescent="0.4">
      <c r="C414" s="3">
        <v>62</v>
      </c>
      <c r="D414" s="3">
        <v>2</v>
      </c>
      <c r="E414" s="3">
        <v>-7.0877743542902005E-4</v>
      </c>
      <c r="F414" s="3">
        <v>-7.8950724378031994E-3</v>
      </c>
    </row>
    <row r="415" spans="3:6" x14ac:dyDescent="0.4">
      <c r="C415" s="3">
        <v>64</v>
      </c>
      <c r="D415" s="3">
        <v>2</v>
      </c>
      <c r="E415" s="3">
        <v>-7.2147128063104998E-4</v>
      </c>
      <c r="F415" s="3">
        <v>-8.3462054700477999E-3</v>
      </c>
    </row>
    <row r="416" spans="3:6" x14ac:dyDescent="0.4">
      <c r="C416" s="3">
        <v>66</v>
      </c>
      <c r="D416" s="3">
        <v>2</v>
      </c>
      <c r="E416" s="3">
        <v>-7.3349100188049995E-4</v>
      </c>
      <c r="F416" s="3">
        <v>-8.8036922003596006E-3</v>
      </c>
    </row>
    <row r="417" spans="3:6" x14ac:dyDescent="0.4">
      <c r="C417" s="3">
        <v>68</v>
      </c>
      <c r="D417" s="3">
        <v>2</v>
      </c>
      <c r="E417" s="3">
        <v>-7.4483659917735999E-4</v>
      </c>
      <c r="F417" s="3">
        <v>-9.2675326287387002E-3</v>
      </c>
    </row>
    <row r="418" spans="3:6" x14ac:dyDescent="0.4">
      <c r="C418" s="3">
        <v>70</v>
      </c>
      <c r="D418" s="3">
        <v>2</v>
      </c>
      <c r="E418" s="3">
        <v>-7.5550807252165004E-4</v>
      </c>
      <c r="F418" s="3">
        <v>-9.7377267551851006E-3</v>
      </c>
    </row>
    <row r="419" spans="3:6" x14ac:dyDescent="0.4">
      <c r="C419" s="3">
        <v>72</v>
      </c>
      <c r="D419" s="3">
        <v>2</v>
      </c>
      <c r="E419" s="3">
        <v>-7.6550542191336003E-4</v>
      </c>
      <c r="F419" s="3">
        <v>-1.0214274579698999E-2</v>
      </c>
    </row>
    <row r="420" spans="3:6" x14ac:dyDescent="0.4">
      <c r="C420" s="3">
        <v>74</v>
      </c>
      <c r="D420" s="3">
        <v>2</v>
      </c>
      <c r="E420" s="3">
        <v>-7.7482864735248995E-4</v>
      </c>
      <c r="F420" s="3">
        <v>-1.069717610228E-2</v>
      </c>
    </row>
    <row r="421" spans="3:6" x14ac:dyDescent="0.4">
      <c r="C421" s="3">
        <v>76</v>
      </c>
      <c r="D421" s="3">
        <v>2</v>
      </c>
      <c r="E421" s="3">
        <v>-7.8347774883903004E-4</v>
      </c>
      <c r="F421" s="3">
        <v>-1.1186431322928E-2</v>
      </c>
    </row>
    <row r="422" spans="3:6" x14ac:dyDescent="0.4">
      <c r="C422" s="3">
        <v>78</v>
      </c>
      <c r="D422" s="3">
        <v>2</v>
      </c>
      <c r="E422" s="3">
        <v>-7.9145272637300005E-4</v>
      </c>
      <c r="F422" s="3">
        <v>-1.1682040241643E-2</v>
      </c>
    </row>
    <row r="423" spans="3:6" x14ac:dyDescent="0.4">
      <c r="C423" s="3">
        <v>80</v>
      </c>
      <c r="D423" s="3">
        <v>2</v>
      </c>
      <c r="E423" s="3">
        <v>-7.9875357995438999E-4</v>
      </c>
      <c r="F423" s="3">
        <v>-1.2184002858426E-2</v>
      </c>
    </row>
    <row r="424" spans="3:6" x14ac:dyDescent="0.4">
      <c r="C424" s="3">
        <v>60</v>
      </c>
      <c r="D424" s="3">
        <v>3</v>
      </c>
      <c r="E424" s="3">
        <v>-4.7753828724088001E-4</v>
      </c>
      <c r="F424" s="3">
        <v>-7.4478054151015998E-3</v>
      </c>
    </row>
    <row r="425" spans="3:6" x14ac:dyDescent="0.4">
      <c r="C425" s="3">
        <v>62</v>
      </c>
      <c r="D425" s="3">
        <v>3</v>
      </c>
      <c r="E425" s="3">
        <v>-4.867481175791E-4</v>
      </c>
      <c r="F425" s="3">
        <v>-7.8927527136445005E-3</v>
      </c>
    </row>
    <row r="426" spans="3:6" x14ac:dyDescent="0.4">
      <c r="C426" s="3">
        <v>64</v>
      </c>
      <c r="D426" s="3">
        <v>3</v>
      </c>
      <c r="E426" s="3">
        <v>-4.9550416090852003E-4</v>
      </c>
      <c r="F426" s="3">
        <v>-8.3440425055231002E-3</v>
      </c>
    </row>
    <row r="427" spans="3:6" x14ac:dyDescent="0.4">
      <c r="C427" s="3">
        <v>66</v>
      </c>
      <c r="D427" s="3">
        <v>3</v>
      </c>
      <c r="E427" s="3">
        <v>-5.0380641722913002E-4</v>
      </c>
      <c r="F427" s="3">
        <v>-8.8016747907372003E-3</v>
      </c>
    </row>
    <row r="428" spans="3:6" x14ac:dyDescent="0.4">
      <c r="C428" s="3">
        <v>68</v>
      </c>
      <c r="D428" s="3">
        <v>3</v>
      </c>
      <c r="E428" s="3">
        <v>-5.1165488654094E-4</v>
      </c>
      <c r="F428" s="3">
        <v>-9.2656495692868997E-3</v>
      </c>
    </row>
    <row r="429" spans="3:6" x14ac:dyDescent="0.4">
      <c r="C429" s="3">
        <v>70</v>
      </c>
      <c r="D429" s="3">
        <v>3</v>
      </c>
      <c r="E429" s="3">
        <v>-5.1904956884393999E-4</v>
      </c>
      <c r="F429" s="3">
        <v>-9.7359668411722E-3</v>
      </c>
    </row>
    <row r="430" spans="3:6" x14ac:dyDescent="0.4">
      <c r="C430" s="3">
        <v>72</v>
      </c>
      <c r="D430" s="3">
        <v>3</v>
      </c>
      <c r="E430" s="3">
        <v>-5.2599046413813997E-4</v>
      </c>
      <c r="F430" s="3">
        <v>-1.0212626606393001E-2</v>
      </c>
    </row>
    <row r="431" spans="3:6" x14ac:dyDescent="0.4">
      <c r="C431" s="3">
        <v>74</v>
      </c>
      <c r="D431" s="3">
        <v>3</v>
      </c>
      <c r="E431" s="3">
        <v>-5.3247757242352997E-4</v>
      </c>
      <c r="F431" s="3">
        <v>-1.0695628864949999E-2</v>
      </c>
    </row>
    <row r="432" spans="3:6" x14ac:dyDescent="0.4">
      <c r="C432" s="3">
        <v>76</v>
      </c>
      <c r="D432" s="3">
        <v>3</v>
      </c>
      <c r="E432" s="3">
        <v>-5.3851089370011995E-4</v>
      </c>
      <c r="F432" s="3">
        <v>-1.1184973616842E-2</v>
      </c>
    </row>
    <row r="433" spans="3:6" x14ac:dyDescent="0.4">
      <c r="C433" s="3">
        <v>78</v>
      </c>
      <c r="D433" s="3">
        <v>3</v>
      </c>
      <c r="E433" s="3">
        <v>-5.4409042796790005E-4</v>
      </c>
      <c r="F433" s="3">
        <v>-1.1680660862069E-2</v>
      </c>
    </row>
    <row r="434" spans="3:6" x14ac:dyDescent="0.4">
      <c r="C434" s="3">
        <v>80</v>
      </c>
      <c r="D434" s="3">
        <v>3</v>
      </c>
      <c r="E434" s="3">
        <v>-5.4921617522688004E-4</v>
      </c>
      <c r="F434" s="3">
        <v>-1.2182690600632999E-2</v>
      </c>
    </row>
    <row r="435" spans="3:6" x14ac:dyDescent="0.4">
      <c r="C435" s="3">
        <v>60</v>
      </c>
      <c r="D435" s="3">
        <v>4</v>
      </c>
      <c r="E435" s="3">
        <v>-2.5965506992016001E-4</v>
      </c>
      <c r="F435" s="3">
        <v>-7.4461996431589997E-3</v>
      </c>
    </row>
    <row r="436" spans="3:6" x14ac:dyDescent="0.4">
      <c r="C436" s="3">
        <v>62</v>
      </c>
      <c r="D436" s="3">
        <v>4</v>
      </c>
      <c r="E436" s="3">
        <v>-2.6471431510633001E-4</v>
      </c>
      <c r="F436" s="3">
        <v>-7.8912540528629001E-3</v>
      </c>
    </row>
    <row r="437" spans="3:6" x14ac:dyDescent="0.4">
      <c r="C437" s="3">
        <v>64</v>
      </c>
      <c r="D437" s="3">
        <v>4</v>
      </c>
      <c r="E437" s="3">
        <v>-2.6953830776861999E-4</v>
      </c>
      <c r="F437" s="3">
        <v>-8.3426420841625007E-3</v>
      </c>
    </row>
    <row r="438" spans="3:6" x14ac:dyDescent="0.4">
      <c r="C438" s="3">
        <v>66</v>
      </c>
      <c r="D438" s="3">
        <v>4</v>
      </c>
      <c r="E438" s="3">
        <v>-2.7412704790702003E-4</v>
      </c>
      <c r="F438" s="3">
        <v>-8.8003637370578994E-3</v>
      </c>
    </row>
    <row r="439" spans="3:6" x14ac:dyDescent="0.4">
      <c r="C439" s="3">
        <v>68</v>
      </c>
      <c r="D439" s="3">
        <v>4</v>
      </c>
      <c r="E439" s="3">
        <v>-2.7848053552151998E-4</v>
      </c>
      <c r="F439" s="3">
        <v>-9.2644190115489002E-3</v>
      </c>
    </row>
    <row r="440" spans="3:6" x14ac:dyDescent="0.4">
      <c r="C440" s="3">
        <v>70</v>
      </c>
      <c r="D440" s="3">
        <v>4</v>
      </c>
      <c r="E440" s="3">
        <v>-2.8259877061214002E-4</v>
      </c>
      <c r="F440" s="3">
        <v>-9.7348079076357008E-3</v>
      </c>
    </row>
    <row r="441" spans="3:6" x14ac:dyDescent="0.4">
      <c r="C441" s="3">
        <v>72</v>
      </c>
      <c r="D441" s="3">
        <v>4</v>
      </c>
      <c r="E441" s="3">
        <v>-2.8648175317887999E-4</v>
      </c>
      <c r="F441" s="3">
        <v>-1.0211530425317999E-2</v>
      </c>
    </row>
    <row r="442" spans="3:6" x14ac:dyDescent="0.4">
      <c r="C442" s="3">
        <v>74</v>
      </c>
      <c r="D442" s="3">
        <v>4</v>
      </c>
      <c r="E442" s="3">
        <v>-2.9012948322171999E-4</v>
      </c>
      <c r="F442" s="3">
        <v>-1.0694586564595999E-2</v>
      </c>
    </row>
    <row r="443" spans="3:6" x14ac:dyDescent="0.4">
      <c r="C443" s="3">
        <v>76</v>
      </c>
      <c r="D443" s="3">
        <v>4</v>
      </c>
      <c r="E443" s="3">
        <v>-2.9354196074068002E-4</v>
      </c>
      <c r="F443" s="3">
        <v>-1.118397632547E-2</v>
      </c>
    </row>
    <row r="444" spans="3:6" x14ac:dyDescent="0.4">
      <c r="C444" s="3">
        <v>78</v>
      </c>
      <c r="D444" s="3">
        <v>4</v>
      </c>
      <c r="E444" s="3">
        <v>-2.9671918573574002E-4</v>
      </c>
      <c r="F444" s="3">
        <v>-1.167969970794E-2</v>
      </c>
    </row>
    <row r="445" spans="3:6" x14ac:dyDescent="0.4">
      <c r="C445" s="3">
        <v>80</v>
      </c>
      <c r="D445" s="3">
        <v>4</v>
      </c>
      <c r="E445" s="3">
        <v>-2.9966115820692001E-4</v>
      </c>
      <c r="F445" s="3">
        <v>-1.2181756712005E-2</v>
      </c>
    </row>
    <row r="446" spans="3:6" x14ac:dyDescent="0.4">
      <c r="C446" s="3">
        <v>60</v>
      </c>
      <c r="D446" s="3">
        <v>5</v>
      </c>
      <c r="E446" s="3">
        <v>-4.1759814312272002E-5</v>
      </c>
      <c r="F446" s="3">
        <v>-7.4454757877981002E-3</v>
      </c>
    </row>
    <row r="447" spans="3:6" x14ac:dyDescent="0.4">
      <c r="C447" s="3">
        <v>62</v>
      </c>
      <c r="D447" s="3">
        <v>5</v>
      </c>
      <c r="E447" s="3">
        <v>-4.2676028010727001E-5</v>
      </c>
      <c r="F447" s="3">
        <v>-7.8905764554582994E-3</v>
      </c>
    </row>
    <row r="448" spans="3:6" x14ac:dyDescent="0.4">
      <c r="C448" s="3">
        <v>64</v>
      </c>
      <c r="D448" s="3">
        <v>5</v>
      </c>
      <c r="E448" s="3">
        <v>-4.3573721211354002E-5</v>
      </c>
      <c r="F448" s="3">
        <v>-8.3420042059662008E-3</v>
      </c>
    </row>
    <row r="449" spans="3:6" x14ac:dyDescent="0.4">
      <c r="C449" s="3">
        <v>66</v>
      </c>
      <c r="D449" s="3">
        <v>5</v>
      </c>
      <c r="E449" s="3">
        <v>-4.4452893914151997E-5</v>
      </c>
      <c r="F449" s="3">
        <v>-8.7997590393216005E-3</v>
      </c>
    </row>
    <row r="450" spans="3:6" x14ac:dyDescent="0.4">
      <c r="C450" s="3">
        <v>68</v>
      </c>
      <c r="D450" s="3">
        <v>5</v>
      </c>
      <c r="E450" s="3">
        <v>-4.5313546119121E-5</v>
      </c>
      <c r="F450" s="3">
        <v>-9.2638409555248005E-3</v>
      </c>
    </row>
    <row r="451" spans="3:6" x14ac:dyDescent="0.4">
      <c r="C451" s="3">
        <v>70</v>
      </c>
      <c r="D451" s="3">
        <v>5</v>
      </c>
      <c r="E451" s="3">
        <v>-4.6155677826261002E-5</v>
      </c>
      <c r="F451" s="3">
        <v>-9.7342499545755006E-3</v>
      </c>
    </row>
    <row r="452" spans="3:6" x14ac:dyDescent="0.4">
      <c r="C452" s="3">
        <v>72</v>
      </c>
      <c r="D452" s="3">
        <v>5</v>
      </c>
      <c r="E452" s="3">
        <v>-4.6979289035571998E-5</v>
      </c>
      <c r="F452" s="3">
        <v>-1.0210986036473999E-2</v>
      </c>
    </row>
    <row r="453" spans="3:6" x14ac:dyDescent="0.4">
      <c r="C453" s="3">
        <v>74</v>
      </c>
      <c r="D453" s="3">
        <v>5</v>
      </c>
      <c r="E453" s="3">
        <v>-4.7784379747054001E-5</v>
      </c>
      <c r="F453" s="3">
        <v>-1.069404920122E-2</v>
      </c>
    </row>
    <row r="454" spans="3:6" x14ac:dyDescent="0.4">
      <c r="C454" s="3">
        <v>76</v>
      </c>
      <c r="D454" s="3">
        <v>5</v>
      </c>
      <c r="E454" s="3">
        <v>-4.8570949960706998E-5</v>
      </c>
      <c r="F454" s="3">
        <v>-1.1183439448814E-2</v>
      </c>
    </row>
    <row r="455" spans="3:6" x14ac:dyDescent="0.4">
      <c r="C455" s="3">
        <v>78</v>
      </c>
      <c r="D455" s="3">
        <v>5</v>
      </c>
      <c r="E455" s="3">
        <v>-4.9338999676531998E-5</v>
      </c>
      <c r="F455" s="3">
        <v>-1.1679156779255E-2</v>
      </c>
    </row>
    <row r="456" spans="3:6" x14ac:dyDescent="0.4">
      <c r="C456" s="3">
        <v>80</v>
      </c>
      <c r="D456" s="3">
        <v>5</v>
      </c>
      <c r="E456" s="3">
        <v>-5.0088528894527999E-5</v>
      </c>
      <c r="F456" s="3">
        <v>-1.2181201192544001E-2</v>
      </c>
    </row>
    <row r="457" spans="3:6" x14ac:dyDescent="0.4">
      <c r="C457" s="3">
        <v>60</v>
      </c>
      <c r="D457" s="3">
        <v>6</v>
      </c>
      <c r="E457" s="3">
        <v>1.7614747958278999E-4</v>
      </c>
      <c r="F457" s="3">
        <v>-7.4456338490190002E-3</v>
      </c>
    </row>
    <row r="458" spans="3:6" x14ac:dyDescent="0.4">
      <c r="C458" s="3">
        <v>62</v>
      </c>
      <c r="D458" s="3">
        <v>6</v>
      </c>
      <c r="E458" s="3">
        <v>1.7936674370772E-4</v>
      </c>
      <c r="F458" s="3">
        <v>-7.8907199214308006E-3</v>
      </c>
    </row>
    <row r="459" spans="3:6" x14ac:dyDescent="0.4">
      <c r="C459" s="3">
        <v>64</v>
      </c>
      <c r="D459" s="3">
        <v>6</v>
      </c>
      <c r="E459" s="3">
        <v>1.8238959876328001E-4</v>
      </c>
      <c r="F459" s="3">
        <v>-8.3421288709339993E-3</v>
      </c>
    </row>
    <row r="460" spans="3:6" x14ac:dyDescent="0.4">
      <c r="C460" s="3">
        <v>66</v>
      </c>
      <c r="D460" s="3">
        <v>6</v>
      </c>
      <c r="E460" s="3">
        <v>1.8521604474946001E-4</v>
      </c>
      <c r="F460" s="3">
        <v>-8.7998606975284999E-3</v>
      </c>
    </row>
    <row r="461" spans="3:6" x14ac:dyDescent="0.4">
      <c r="C461" s="3">
        <v>68</v>
      </c>
      <c r="D461" s="3">
        <v>6</v>
      </c>
      <c r="E461" s="3">
        <v>1.8784608166627E-4</v>
      </c>
      <c r="F461" s="3">
        <v>-9.2639154012143995E-3</v>
      </c>
    </row>
    <row r="462" spans="3:6" x14ac:dyDescent="0.4">
      <c r="C462" s="3">
        <v>70</v>
      </c>
      <c r="D462" s="3">
        <v>6</v>
      </c>
      <c r="E462" s="3">
        <v>1.9027970951371E-4</v>
      </c>
      <c r="F462" s="3">
        <v>-9.7342929819915994E-3</v>
      </c>
    </row>
    <row r="463" spans="3:6" x14ac:dyDescent="0.4">
      <c r="C463" s="3">
        <v>72</v>
      </c>
      <c r="D463" s="3">
        <v>6</v>
      </c>
      <c r="E463" s="3">
        <v>1.9251692829178E-4</v>
      </c>
      <c r="F463" s="3">
        <v>-1.0210993439860001E-2</v>
      </c>
    </row>
    <row r="464" spans="3:6" x14ac:dyDescent="0.4">
      <c r="C464" s="3">
        <v>74</v>
      </c>
      <c r="D464" s="3">
        <v>6</v>
      </c>
      <c r="E464" s="3">
        <v>1.9455773800046999E-4</v>
      </c>
      <c r="F464" s="3">
        <v>-1.069401677482E-2</v>
      </c>
    </row>
    <row r="465" spans="3:6" x14ac:dyDescent="0.4">
      <c r="C465" s="3">
        <v>76</v>
      </c>
      <c r="D465" s="3">
        <v>6</v>
      </c>
      <c r="E465" s="3">
        <v>1.9640213863979E-4</v>
      </c>
      <c r="F465" s="3">
        <v>-1.1183362986872E-2</v>
      </c>
    </row>
    <row r="466" spans="3:6" x14ac:dyDescent="0.4">
      <c r="C466" s="3">
        <v>78</v>
      </c>
      <c r="D466" s="3">
        <v>6</v>
      </c>
      <c r="E466" s="3">
        <v>1.9805013020973E-4</v>
      </c>
      <c r="F466" s="3">
        <v>-1.1679032076014E-2</v>
      </c>
    </row>
    <row r="467" spans="3:6" x14ac:dyDescent="0.4">
      <c r="C467" s="3">
        <v>80</v>
      </c>
      <c r="D467" s="3">
        <v>6</v>
      </c>
      <c r="E467" s="3">
        <v>1.995017127103E-4</v>
      </c>
      <c r="F467" s="3">
        <v>-1.2181024042248001E-2</v>
      </c>
    </row>
    <row r="468" spans="3:6" x14ac:dyDescent="0.4">
      <c r="C468" s="3">
        <v>60</v>
      </c>
      <c r="D468" s="3">
        <v>7</v>
      </c>
      <c r="E468" s="3">
        <v>3.9406681176503002E-4</v>
      </c>
      <c r="F468" s="3">
        <v>-7.4466738268215999E-3</v>
      </c>
    </row>
    <row r="469" spans="3:6" x14ac:dyDescent="0.4">
      <c r="C469" s="3">
        <v>62</v>
      </c>
      <c r="D469" s="3">
        <v>7</v>
      </c>
      <c r="E469" s="3">
        <v>4.0141400004901001E-4</v>
      </c>
      <c r="F469" s="3">
        <v>-7.8916844507802997E-3</v>
      </c>
    </row>
    <row r="470" spans="3:6" x14ac:dyDescent="0.4">
      <c r="C470" s="3">
        <v>64</v>
      </c>
      <c r="D470" s="3">
        <v>7</v>
      </c>
      <c r="E470" s="3">
        <v>4.0835165215528002E-4</v>
      </c>
      <c r="F470" s="3">
        <v>-8.3430160790658996E-3</v>
      </c>
    </row>
    <row r="471" spans="3:6" x14ac:dyDescent="0.4">
      <c r="C471" s="3">
        <v>66</v>
      </c>
      <c r="D471" s="3">
        <v>7</v>
      </c>
      <c r="E471" s="3">
        <v>4.1487976808382999E-4</v>
      </c>
      <c r="F471" s="3">
        <v>-8.8006687116783996E-3</v>
      </c>
    </row>
    <row r="472" spans="3:6" x14ac:dyDescent="0.4">
      <c r="C472" s="3">
        <v>68</v>
      </c>
      <c r="D472" s="3">
        <v>7</v>
      </c>
      <c r="E472" s="3">
        <v>4.2099834783466001E-4</v>
      </c>
      <c r="F472" s="3">
        <v>-9.2646423486177996E-3</v>
      </c>
    </row>
    <row r="473" spans="3:6" x14ac:dyDescent="0.4">
      <c r="C473" s="3">
        <v>70</v>
      </c>
      <c r="D473" s="3">
        <v>7</v>
      </c>
      <c r="E473" s="3">
        <v>4.2670739140776998E-4</v>
      </c>
      <c r="F473" s="3">
        <v>-9.7349369898840996E-3</v>
      </c>
    </row>
    <row r="474" spans="3:6" x14ac:dyDescent="0.4">
      <c r="C474" s="3">
        <v>72</v>
      </c>
      <c r="D474" s="3">
        <v>7</v>
      </c>
      <c r="E474" s="3">
        <v>4.3200689880316999E-4</v>
      </c>
      <c r="F474" s="3">
        <v>-1.0211552635477E-2</v>
      </c>
    </row>
    <row r="475" spans="3:6" x14ac:dyDescent="0.4">
      <c r="C475" s="3">
        <v>74</v>
      </c>
      <c r="D475" s="3">
        <v>7</v>
      </c>
      <c r="E475" s="3">
        <v>4.3689687002084003E-4</v>
      </c>
      <c r="F475" s="3">
        <v>-1.0694489285396999E-2</v>
      </c>
    </row>
    <row r="476" spans="3:6" x14ac:dyDescent="0.4">
      <c r="C476" s="3">
        <v>76</v>
      </c>
      <c r="D476" s="3">
        <v>7</v>
      </c>
      <c r="E476" s="3">
        <v>4.4137730506081001E-4</v>
      </c>
      <c r="F476" s="3">
        <v>-1.1183746939643999E-2</v>
      </c>
    </row>
    <row r="477" spans="3:6" x14ac:dyDescent="0.4">
      <c r="C477" s="3">
        <v>78</v>
      </c>
      <c r="D477" s="3">
        <v>7</v>
      </c>
      <c r="E477" s="3">
        <v>4.4544820392304998E-4</v>
      </c>
      <c r="F477" s="3">
        <v>-1.1679325598218E-2</v>
      </c>
    </row>
    <row r="478" spans="3:6" x14ac:dyDescent="0.4">
      <c r="C478" s="3">
        <v>80</v>
      </c>
      <c r="D478" s="3">
        <v>7</v>
      </c>
      <c r="E478" s="3">
        <v>4.4910956660758003E-4</v>
      </c>
      <c r="F478" s="3">
        <v>-1.2181225261119E-2</v>
      </c>
    </row>
    <row r="479" spans="3:6" x14ac:dyDescent="0.4">
      <c r="C479" s="3">
        <v>60</v>
      </c>
      <c r="D479" s="3">
        <v>8</v>
      </c>
      <c r="E479" s="3">
        <v>6.1199818223443999E-4</v>
      </c>
      <c r="F479" s="3">
        <v>-7.448595721206E-3</v>
      </c>
    </row>
    <row r="480" spans="3:6" x14ac:dyDescent="0.4">
      <c r="C480" s="3">
        <v>62</v>
      </c>
      <c r="D480" s="3">
        <v>8</v>
      </c>
      <c r="E480" s="3">
        <v>6.2346574101314995E-4</v>
      </c>
      <c r="F480" s="3">
        <v>-7.8934700435069009E-3</v>
      </c>
    </row>
    <row r="481" spans="3:6" x14ac:dyDescent="0.4">
      <c r="C481" s="3">
        <v>64</v>
      </c>
      <c r="D481" s="3">
        <v>8</v>
      </c>
      <c r="E481" s="3">
        <v>6.3431243896463997E-4</v>
      </c>
      <c r="F481" s="3">
        <v>-8.3446658303620008E-3</v>
      </c>
    </row>
    <row r="482" spans="3:6" x14ac:dyDescent="0.4">
      <c r="C482" s="3">
        <v>66</v>
      </c>
      <c r="D482" s="3">
        <v>8</v>
      </c>
      <c r="E482" s="3">
        <v>6.4453827608893996E-4</v>
      </c>
      <c r="F482" s="3">
        <v>-8.8021830817714003E-3</v>
      </c>
    </row>
    <row r="483" spans="3:6" x14ac:dyDescent="0.4">
      <c r="C483" s="3">
        <v>68</v>
      </c>
      <c r="D483" s="3">
        <v>8</v>
      </c>
      <c r="E483" s="3">
        <v>6.5414325238602998E-4</v>
      </c>
      <c r="F483" s="3">
        <v>-9.2660217977350006E-3</v>
      </c>
    </row>
    <row r="484" spans="3:6" x14ac:dyDescent="0.4">
      <c r="C484" s="3">
        <v>70</v>
      </c>
      <c r="D484" s="3">
        <v>8</v>
      </c>
      <c r="E484" s="3">
        <v>6.6312736785592E-4</v>
      </c>
      <c r="F484" s="3">
        <v>-9.7361819782527999E-3</v>
      </c>
    </row>
    <row r="485" spans="3:6" x14ac:dyDescent="0.4">
      <c r="C485" s="3">
        <v>72</v>
      </c>
      <c r="D485" s="3">
        <v>8</v>
      </c>
      <c r="E485" s="3">
        <v>6.7149062249860004E-4</v>
      </c>
      <c r="F485" s="3">
        <v>-1.0212663623325E-2</v>
      </c>
    </row>
    <row r="486" spans="3:6" x14ac:dyDescent="0.4">
      <c r="C486" s="3">
        <v>74</v>
      </c>
      <c r="D486" s="3">
        <v>8</v>
      </c>
      <c r="E486" s="3">
        <v>6.7923301631407998E-4</v>
      </c>
      <c r="F486" s="3">
        <v>-1.0695466732950999E-2</v>
      </c>
    </row>
    <row r="487" spans="3:6" x14ac:dyDescent="0.4">
      <c r="C487" s="3">
        <v>76</v>
      </c>
      <c r="D487" s="3">
        <v>8</v>
      </c>
      <c r="E487" s="3">
        <v>6.8635454930235005E-4</v>
      </c>
      <c r="F487" s="3">
        <v>-1.1184591307131999E-2</v>
      </c>
    </row>
    <row r="488" spans="3:6" x14ac:dyDescent="0.4">
      <c r="C488" s="3">
        <v>78</v>
      </c>
      <c r="D488" s="3">
        <v>8</v>
      </c>
      <c r="E488" s="3">
        <v>6.9285522146342001E-4</v>
      </c>
      <c r="F488" s="3">
        <v>-1.1680037345867001E-2</v>
      </c>
    </row>
    <row r="489" spans="3:6" x14ac:dyDescent="0.4">
      <c r="C489" s="3">
        <v>80</v>
      </c>
      <c r="D489" s="3">
        <v>8</v>
      </c>
      <c r="E489" s="3">
        <v>6.9873503279728997E-4</v>
      </c>
      <c r="F489" s="3">
        <v>-1.2181804849156E-2</v>
      </c>
    </row>
    <row r="490" spans="3:6" x14ac:dyDescent="0.4">
      <c r="C490" s="3">
        <v>60</v>
      </c>
      <c r="D490" s="3">
        <v>9</v>
      </c>
      <c r="E490" s="3">
        <v>8.2994159099103004E-4</v>
      </c>
      <c r="F490" s="3">
        <v>-7.4513995321720998E-3</v>
      </c>
    </row>
    <row r="491" spans="3:6" x14ac:dyDescent="0.4">
      <c r="C491" s="3">
        <v>62</v>
      </c>
      <c r="D491" s="3">
        <v>9</v>
      </c>
      <c r="E491" s="3">
        <v>8.4552196660012005E-4</v>
      </c>
      <c r="F491" s="3">
        <v>-7.8960766996104999E-3</v>
      </c>
    </row>
    <row r="492" spans="3:6" x14ac:dyDescent="0.4">
      <c r="C492" s="3">
        <v>64</v>
      </c>
      <c r="D492" s="3">
        <v>9</v>
      </c>
      <c r="E492" s="3">
        <v>8.6027195919137999E-4</v>
      </c>
      <c r="F492" s="3">
        <v>-8.3470781248222992E-3</v>
      </c>
    </row>
    <row r="493" spans="3:6" x14ac:dyDescent="0.4">
      <c r="C493" s="3">
        <v>66</v>
      </c>
      <c r="D493" s="3">
        <v>9</v>
      </c>
      <c r="E493" s="3">
        <v>8.7419156876479998E-4</v>
      </c>
      <c r="F493" s="3">
        <v>-8.8044038078073997E-3</v>
      </c>
    </row>
    <row r="494" spans="3:6" x14ac:dyDescent="0.4">
      <c r="C494" s="3">
        <v>68</v>
      </c>
      <c r="D494" s="3">
        <v>9</v>
      </c>
      <c r="E494" s="3">
        <v>8.8728079532039001E-4</v>
      </c>
      <c r="F494" s="3">
        <v>-9.2680537485659992E-3</v>
      </c>
    </row>
    <row r="495" spans="3:6" x14ac:dyDescent="0.4">
      <c r="C495" s="3">
        <v>70</v>
      </c>
      <c r="D495" s="3">
        <v>9</v>
      </c>
      <c r="E495" s="3">
        <v>8.9953963885814996E-4</v>
      </c>
      <c r="F495" s="3">
        <v>-9.7380279470978999E-3</v>
      </c>
    </row>
    <row r="496" spans="3:6" x14ac:dyDescent="0.4">
      <c r="C496" s="3">
        <v>72</v>
      </c>
      <c r="D496" s="3">
        <v>9</v>
      </c>
      <c r="E496" s="3">
        <v>9.1096809937806996E-4</v>
      </c>
      <c r="F496" s="3">
        <v>-1.0214326403403E-2</v>
      </c>
    </row>
    <row r="497" spans="3:6" x14ac:dyDescent="0.4">
      <c r="C497" s="3">
        <v>74</v>
      </c>
      <c r="D497" s="3">
        <v>9</v>
      </c>
      <c r="E497" s="3">
        <v>9.2156617688016001E-4</v>
      </c>
      <c r="F497" s="3">
        <v>-1.0696949117482001E-2</v>
      </c>
    </row>
    <row r="498" spans="3:6" x14ac:dyDescent="0.4">
      <c r="C498" s="3">
        <v>76</v>
      </c>
      <c r="D498" s="3">
        <v>9</v>
      </c>
      <c r="E498" s="3">
        <v>9.3133387136441997E-4</v>
      </c>
      <c r="F498" s="3">
        <v>-1.1185896089333999E-2</v>
      </c>
    </row>
    <row r="499" spans="3:6" x14ac:dyDescent="0.4">
      <c r="C499" s="3">
        <v>78</v>
      </c>
      <c r="D499" s="3">
        <v>9</v>
      </c>
      <c r="E499" s="3">
        <v>9.4027118283084E-4</v>
      </c>
      <c r="F499" s="3">
        <v>-1.1681167318959001E-2</v>
      </c>
    </row>
    <row r="500" spans="3:6" x14ac:dyDescent="0.4">
      <c r="C500" s="3">
        <v>80</v>
      </c>
      <c r="D500" s="3">
        <v>9</v>
      </c>
      <c r="E500" s="3">
        <v>9.4837811127943005E-4</v>
      </c>
      <c r="F500" s="3">
        <v>-1.2182762806357999E-2</v>
      </c>
    </row>
    <row r="501" spans="3:6" x14ac:dyDescent="0.4">
      <c r="C501" s="3">
        <v>60</v>
      </c>
      <c r="D501" s="3">
        <v>10</v>
      </c>
      <c r="E501" s="3">
        <v>1.0478970380348E-3</v>
      </c>
      <c r="F501" s="3">
        <v>-7.4550852597199003E-3</v>
      </c>
    </row>
    <row r="502" spans="3:6" x14ac:dyDescent="0.4">
      <c r="C502" s="3">
        <v>62</v>
      </c>
      <c r="D502" s="3">
        <v>10</v>
      </c>
      <c r="E502" s="3">
        <v>1.0675826768099001E-3</v>
      </c>
      <c r="F502" s="3">
        <v>-7.8995044190911003E-3</v>
      </c>
    </row>
    <row r="503" spans="3:6" x14ac:dyDescent="0.4">
      <c r="C503" s="3">
        <v>64</v>
      </c>
      <c r="D503" s="3">
        <v>10</v>
      </c>
      <c r="E503" s="3">
        <v>1.0862302128355E-3</v>
      </c>
      <c r="F503" s="3">
        <v>-8.3502529624466994E-3</v>
      </c>
    </row>
    <row r="504" spans="3:6" x14ac:dyDescent="0.4">
      <c r="C504" s="3">
        <v>66</v>
      </c>
      <c r="D504" s="3">
        <v>10</v>
      </c>
      <c r="E504" s="3">
        <v>1.1038396461114E-3</v>
      </c>
      <c r="F504" s="3">
        <v>-8.8073308897866007E-3</v>
      </c>
    </row>
    <row r="505" spans="3:6" x14ac:dyDescent="0.4">
      <c r="C505" s="3">
        <v>68</v>
      </c>
      <c r="D505" s="3">
        <v>10</v>
      </c>
      <c r="E505" s="3">
        <v>1.1204109766377E-3</v>
      </c>
      <c r="F505" s="3">
        <v>-9.2707382011108005E-3</v>
      </c>
    </row>
    <row r="506" spans="3:6" x14ac:dyDescent="0.4">
      <c r="C506" s="3">
        <v>70</v>
      </c>
      <c r="D506" s="3">
        <v>10</v>
      </c>
      <c r="E506" s="3">
        <v>1.1359442044144999E-3</v>
      </c>
      <c r="F506" s="3">
        <v>-9.7404748964193006E-3</v>
      </c>
    </row>
    <row r="507" spans="3:6" x14ac:dyDescent="0.4">
      <c r="C507" s="3">
        <v>72</v>
      </c>
      <c r="D507" s="3">
        <v>10</v>
      </c>
      <c r="E507" s="3">
        <v>1.1504393294415999E-3</v>
      </c>
      <c r="F507" s="3">
        <v>-1.0216540975712E-2</v>
      </c>
    </row>
    <row r="508" spans="3:6" x14ac:dyDescent="0.4">
      <c r="C508" s="3">
        <v>74</v>
      </c>
      <c r="D508" s="3">
        <v>10</v>
      </c>
      <c r="E508" s="3">
        <v>1.1638963517191E-3</v>
      </c>
      <c r="F508" s="3">
        <v>-1.0698936438989001E-2</v>
      </c>
    </row>
    <row r="509" spans="3:6" x14ac:dyDescent="0.4">
      <c r="C509" s="3">
        <v>76</v>
      </c>
      <c r="D509" s="3">
        <v>10</v>
      </c>
      <c r="E509" s="3">
        <v>1.1763152712469999E-3</v>
      </c>
      <c r="F509" s="3">
        <v>-1.1187661286251E-2</v>
      </c>
    </row>
    <row r="510" spans="3:6" x14ac:dyDescent="0.4">
      <c r="C510" s="3">
        <v>78</v>
      </c>
      <c r="D510" s="3">
        <v>10</v>
      </c>
      <c r="E510" s="3">
        <v>1.1876960880253E-3</v>
      </c>
      <c r="F510" s="3">
        <v>-1.1682715517497E-2</v>
      </c>
    </row>
    <row r="511" spans="3:6" x14ac:dyDescent="0.4">
      <c r="C511" s="3">
        <v>80</v>
      </c>
      <c r="D511" s="3">
        <v>10</v>
      </c>
      <c r="E511" s="3">
        <v>1.198038802054E-3</v>
      </c>
      <c r="F511" s="3">
        <v>-1.2184099132727E-2</v>
      </c>
    </row>
    <row r="512" spans="3:6" x14ac:dyDescent="0.4">
      <c r="C512" s="3">
        <v>80</v>
      </c>
      <c r="D512" s="3">
        <v>0</v>
      </c>
      <c r="E512" s="3">
        <v>-1.2977755525321001E-3</v>
      </c>
      <c r="F512" s="3">
        <v>-1.218776248151E-2</v>
      </c>
    </row>
    <row r="513" spans="3:6" x14ac:dyDescent="0.4">
      <c r="C513" s="3">
        <v>82</v>
      </c>
      <c r="D513" s="3">
        <v>0</v>
      </c>
      <c r="E513" s="3">
        <v>-1.3083147122316E-3</v>
      </c>
      <c r="F513" s="3">
        <v>-1.2693732035923E-2</v>
      </c>
    </row>
    <row r="514" spans="3:6" x14ac:dyDescent="0.4">
      <c r="C514" s="3">
        <v>84</v>
      </c>
      <c r="D514" s="3">
        <v>0</v>
      </c>
      <c r="E514" s="3">
        <v>-1.3178022748868E-3</v>
      </c>
      <c r="F514" s="3">
        <v>-1.3201839983880999E-2</v>
      </c>
    </row>
    <row r="515" spans="3:6" x14ac:dyDescent="0.4">
      <c r="C515" s="3">
        <v>86</v>
      </c>
      <c r="D515" s="3">
        <v>0</v>
      </c>
      <c r="E515" s="3">
        <v>-1.3262382404975999E-3</v>
      </c>
      <c r="F515" s="3">
        <v>-1.3712086325385999E-2</v>
      </c>
    </row>
    <row r="516" spans="3:6" x14ac:dyDescent="0.4">
      <c r="C516" s="3">
        <v>88</v>
      </c>
      <c r="D516" s="3">
        <v>0</v>
      </c>
      <c r="E516" s="3">
        <v>-1.3336226090641E-3</v>
      </c>
      <c r="F516" s="3">
        <v>-1.4224471060437E-2</v>
      </c>
    </row>
    <row r="517" spans="3:6" x14ac:dyDescent="0.4">
      <c r="C517" s="3">
        <v>90</v>
      </c>
      <c r="D517" s="3">
        <v>0</v>
      </c>
      <c r="E517" s="3">
        <v>-1.3399553805862E-3</v>
      </c>
      <c r="F517" s="3">
        <v>-1.4738994189034E-2</v>
      </c>
    </row>
    <row r="518" spans="3:6" x14ac:dyDescent="0.4">
      <c r="C518" s="3">
        <v>92</v>
      </c>
      <c r="D518" s="3">
        <v>0</v>
      </c>
      <c r="E518" s="3">
        <v>-1.3452365550639001E-3</v>
      </c>
      <c r="F518" s="3">
        <v>-1.5255655711178E-2</v>
      </c>
    </row>
    <row r="519" spans="3:6" x14ac:dyDescent="0.4">
      <c r="C519" s="3">
        <v>94</v>
      </c>
      <c r="D519" s="3">
        <v>0</v>
      </c>
      <c r="E519" s="3">
        <v>-1.3494661324972999E-3</v>
      </c>
      <c r="F519" s="3">
        <v>-1.5774455626866999E-2</v>
      </c>
    </row>
    <row r="520" spans="3:6" x14ac:dyDescent="0.4">
      <c r="C520" s="3">
        <v>96</v>
      </c>
      <c r="D520" s="3">
        <v>0</v>
      </c>
      <c r="E520" s="3">
        <v>-1.3526441128863E-3</v>
      </c>
      <c r="F520" s="3">
        <v>-1.6295393936102999E-2</v>
      </c>
    </row>
    <row r="521" spans="3:6" x14ac:dyDescent="0.4">
      <c r="C521" s="3">
        <v>98</v>
      </c>
      <c r="D521" s="3">
        <v>0</v>
      </c>
      <c r="E521" s="3">
        <v>-1.354770496231E-3</v>
      </c>
      <c r="F521" s="3">
        <v>-1.6818470638884999E-2</v>
      </c>
    </row>
    <row r="522" spans="3:6" x14ac:dyDescent="0.4">
      <c r="C522" s="3">
        <v>100</v>
      </c>
      <c r="D522" s="3">
        <v>0</v>
      </c>
      <c r="E522" s="3">
        <v>-1.3558452825313001E-3</v>
      </c>
      <c r="F522" s="3">
        <v>-1.7343685735212999E-2</v>
      </c>
    </row>
    <row r="523" spans="3:6" x14ac:dyDescent="0.4">
      <c r="C523" s="3">
        <v>80</v>
      </c>
      <c r="D523" s="3">
        <v>1</v>
      </c>
      <c r="E523" s="3">
        <v>-1.0482733723895001E-3</v>
      </c>
      <c r="F523" s="3">
        <v>-1.2185693485385E-2</v>
      </c>
    </row>
    <row r="524" spans="3:6" x14ac:dyDescent="0.4">
      <c r="C524" s="3">
        <v>82</v>
      </c>
      <c r="D524" s="3">
        <v>1</v>
      </c>
      <c r="E524" s="3">
        <v>-1.0568593202245E-3</v>
      </c>
      <c r="F524" s="3">
        <v>-1.2691809479201999E-2</v>
      </c>
    </row>
    <row r="525" spans="3:6" x14ac:dyDescent="0.4">
      <c r="C525" s="3">
        <v>84</v>
      </c>
      <c r="D525" s="3">
        <v>1</v>
      </c>
      <c r="E525" s="3">
        <v>-1.064578844208E-3</v>
      </c>
      <c r="F525" s="3">
        <v>-1.3200078947414999E-2</v>
      </c>
    </row>
    <row r="526" spans="3:6" x14ac:dyDescent="0.4">
      <c r="C526" s="3">
        <v>86</v>
      </c>
      <c r="D526" s="3">
        <v>1</v>
      </c>
      <c r="E526" s="3">
        <v>-1.0714319443399E-3</v>
      </c>
      <c r="F526" s="3">
        <v>-1.3710501890025E-2</v>
      </c>
    </row>
    <row r="527" spans="3:6" x14ac:dyDescent="0.4">
      <c r="C527" s="3">
        <v>88</v>
      </c>
      <c r="D527" s="3">
        <v>1</v>
      </c>
      <c r="E527" s="3">
        <v>-1.0774186206202001E-3</v>
      </c>
      <c r="F527" s="3">
        <v>-1.422307830703E-2</v>
      </c>
    </row>
    <row r="528" spans="3:6" x14ac:dyDescent="0.4">
      <c r="C528" s="3">
        <v>90</v>
      </c>
      <c r="D528" s="3">
        <v>1</v>
      </c>
      <c r="E528" s="3">
        <v>-1.0825388730489999E-3</v>
      </c>
      <c r="F528" s="3">
        <v>-1.4737808198431001E-2</v>
      </c>
    </row>
    <row r="529" spans="3:6" x14ac:dyDescent="0.4">
      <c r="C529" s="3">
        <v>92</v>
      </c>
      <c r="D529" s="3">
        <v>1</v>
      </c>
      <c r="E529" s="3">
        <v>-1.0867927016261999E-3</v>
      </c>
      <c r="F529" s="3">
        <v>-1.5254691564228E-2</v>
      </c>
    </row>
    <row r="530" spans="3:6" x14ac:dyDescent="0.4">
      <c r="C530" s="3">
        <v>94</v>
      </c>
      <c r="D530" s="3">
        <v>1</v>
      </c>
      <c r="E530" s="3">
        <v>-1.0901801063518E-3</v>
      </c>
      <c r="F530" s="3">
        <v>-1.5773728404422E-2</v>
      </c>
    </row>
    <row r="531" spans="3:6" x14ac:dyDescent="0.4">
      <c r="C531" s="3">
        <v>96</v>
      </c>
      <c r="D531" s="3">
        <v>1</v>
      </c>
      <c r="E531" s="3">
        <v>-1.0927010872259001E-3</v>
      </c>
      <c r="F531" s="3">
        <v>-1.6294918719010999E-2</v>
      </c>
    </row>
    <row r="532" spans="3:6" x14ac:dyDescent="0.4">
      <c r="C532" s="3">
        <v>98</v>
      </c>
      <c r="D532" s="3">
        <v>1</v>
      </c>
      <c r="E532" s="3">
        <v>-1.0943556442484001E-3</v>
      </c>
      <c r="F532" s="3">
        <v>-1.6818262507996999E-2</v>
      </c>
    </row>
    <row r="533" spans="3:6" x14ac:dyDescent="0.4">
      <c r="C533" s="3">
        <v>100</v>
      </c>
      <c r="D533" s="3">
        <v>1</v>
      </c>
      <c r="E533" s="3">
        <v>-1.0951437774193999E-3</v>
      </c>
      <c r="F533" s="3">
        <v>-1.7343759771378E-2</v>
      </c>
    </row>
    <row r="534" spans="3:6" x14ac:dyDescent="0.4">
      <c r="C534" s="3">
        <v>80</v>
      </c>
      <c r="D534" s="3">
        <v>2</v>
      </c>
      <c r="E534" s="3">
        <v>-7.9875357995438999E-4</v>
      </c>
      <c r="F534" s="3">
        <v>-1.2184002858426E-2</v>
      </c>
    </row>
    <row r="535" spans="3:6" x14ac:dyDescent="0.4">
      <c r="C535" s="3">
        <v>82</v>
      </c>
      <c r="D535" s="3">
        <v>2</v>
      </c>
      <c r="E535" s="3">
        <v>-8.0537709262236E-4</v>
      </c>
      <c r="F535" s="3">
        <v>-1.2690227688561999E-2</v>
      </c>
    </row>
    <row r="536" spans="3:6" x14ac:dyDescent="0.4">
      <c r="C536" s="3">
        <v>84</v>
      </c>
      <c r="D536" s="3">
        <v>2</v>
      </c>
      <c r="E536" s="3">
        <v>-8.1132004741603998E-4</v>
      </c>
      <c r="F536" s="3">
        <v>-1.3198623247338E-2</v>
      </c>
    </row>
    <row r="537" spans="3:6" x14ac:dyDescent="0.4">
      <c r="C537" s="3">
        <v>86</v>
      </c>
      <c r="D537" s="3">
        <v>2</v>
      </c>
      <c r="E537" s="3">
        <v>-8.1658244433544002E-4</v>
      </c>
      <c r="F537" s="3">
        <v>-1.3709189534754E-2</v>
      </c>
    </row>
    <row r="538" spans="3:6" x14ac:dyDescent="0.4">
      <c r="C538" s="3">
        <v>88</v>
      </c>
      <c r="D538" s="3">
        <v>2</v>
      </c>
      <c r="E538" s="3">
        <v>-8.2116428338056997E-4</v>
      </c>
      <c r="F538" s="3">
        <v>-1.4221926550809999E-2</v>
      </c>
    </row>
    <row r="539" spans="3:6" x14ac:dyDescent="0.4">
      <c r="C539" s="3">
        <v>90</v>
      </c>
      <c r="D539" s="3">
        <v>2</v>
      </c>
      <c r="E539" s="3">
        <v>-8.2506556455141998E-4</v>
      </c>
      <c r="F539" s="3">
        <v>-1.4736834295505E-2</v>
      </c>
    </row>
    <row r="540" spans="3:6" x14ac:dyDescent="0.4">
      <c r="C540" s="3">
        <v>92</v>
      </c>
      <c r="D540" s="3">
        <v>2</v>
      </c>
      <c r="E540" s="3">
        <v>-8.2828628784799004E-4</v>
      </c>
      <c r="F540" s="3">
        <v>-1.525391276884E-2</v>
      </c>
    </row>
    <row r="541" spans="3:6" x14ac:dyDescent="0.4">
      <c r="C541" s="3">
        <v>94</v>
      </c>
      <c r="D541" s="3">
        <v>2</v>
      </c>
      <c r="E541" s="3">
        <v>-8.3082645327028004E-4</v>
      </c>
      <c r="F541" s="3">
        <v>-1.5773161970814999E-2</v>
      </c>
    </row>
    <row r="542" spans="3:6" x14ac:dyDescent="0.4">
      <c r="C542" s="3">
        <v>96</v>
      </c>
      <c r="D542" s="3">
        <v>2</v>
      </c>
      <c r="E542" s="3">
        <v>-8.3268606081829996E-4</v>
      </c>
      <c r="F542" s="3">
        <v>-1.6294581901429999E-2</v>
      </c>
    </row>
    <row r="543" spans="3:6" x14ac:dyDescent="0.4">
      <c r="C543" s="3">
        <v>98</v>
      </c>
      <c r="D543" s="3">
        <v>2</v>
      </c>
      <c r="E543" s="3">
        <v>-8.3386511049202995E-4</v>
      </c>
      <c r="F543" s="3">
        <v>-1.6818172560685001E-2</v>
      </c>
    </row>
    <row r="544" spans="3:6" x14ac:dyDescent="0.4">
      <c r="C544" s="3">
        <v>100</v>
      </c>
      <c r="D544" s="3">
        <v>2</v>
      </c>
      <c r="E544" s="3">
        <v>-8.3436360229148998E-4</v>
      </c>
      <c r="F544" s="3">
        <v>-1.7343933948578999E-2</v>
      </c>
    </row>
    <row r="545" spans="3:6" x14ac:dyDescent="0.4">
      <c r="C545" s="3">
        <v>80</v>
      </c>
      <c r="D545" s="3">
        <v>3</v>
      </c>
      <c r="E545" s="3">
        <v>-5.4921617522688004E-4</v>
      </c>
      <c r="F545" s="3">
        <v>-1.2182690600632999E-2</v>
      </c>
    </row>
    <row r="546" spans="3:6" x14ac:dyDescent="0.4">
      <c r="C546" s="3">
        <v>82</v>
      </c>
      <c r="D546" s="3">
        <v>3</v>
      </c>
      <c r="E546" s="3">
        <v>-5.5386802942520002E-4</v>
      </c>
      <c r="F546" s="3">
        <v>-1.2688986664002E-2</v>
      </c>
    </row>
    <row r="547" spans="3:6" x14ac:dyDescent="0.4">
      <c r="C547" s="3">
        <v>84</v>
      </c>
      <c r="D547" s="3">
        <v>3</v>
      </c>
      <c r="E547" s="3">
        <v>-5.5802588451103004E-4</v>
      </c>
      <c r="F547" s="3">
        <v>-1.319747288365E-2</v>
      </c>
    </row>
    <row r="548" spans="3:6" x14ac:dyDescent="0.4">
      <c r="C548" s="3">
        <v>86</v>
      </c>
      <c r="D548" s="3">
        <v>3</v>
      </c>
      <c r="E548" s="3">
        <v>-5.6168974048435003E-4</v>
      </c>
      <c r="F548" s="3">
        <v>-1.3708149259574001E-2</v>
      </c>
    </row>
    <row r="549" spans="3:6" x14ac:dyDescent="0.4">
      <c r="C549" s="3">
        <v>88</v>
      </c>
      <c r="D549" s="3">
        <v>3</v>
      </c>
      <c r="E549" s="3">
        <v>-5.6485959734516999E-4</v>
      </c>
      <c r="F549" s="3">
        <v>-1.4221015791776001E-2</v>
      </c>
    </row>
    <row r="550" spans="3:6" x14ac:dyDescent="0.4">
      <c r="C550" s="3">
        <v>90</v>
      </c>
      <c r="D550" s="3">
        <v>3</v>
      </c>
      <c r="E550" s="3">
        <v>-5.6753545509349E-4</v>
      </c>
      <c r="F550" s="3">
        <v>-1.4736072480255999E-2</v>
      </c>
    </row>
    <row r="551" spans="3:6" x14ac:dyDescent="0.4">
      <c r="C551" s="3">
        <v>92</v>
      </c>
      <c r="D551" s="3">
        <v>3</v>
      </c>
      <c r="E551" s="3">
        <v>-5.6971731372930997E-4</v>
      </c>
      <c r="F551" s="3">
        <v>-1.5253319325013E-2</v>
      </c>
    </row>
    <row r="552" spans="3:6" x14ac:dyDescent="0.4">
      <c r="C552" s="3">
        <v>94</v>
      </c>
      <c r="D552" s="3">
        <v>3</v>
      </c>
      <c r="E552" s="3">
        <v>-5.7140517325263E-4</v>
      </c>
      <c r="F552" s="3">
        <v>-1.5772756326048E-2</v>
      </c>
    </row>
    <row r="553" spans="3:6" x14ac:dyDescent="0.4">
      <c r="C553" s="3">
        <v>96</v>
      </c>
      <c r="D553" s="3">
        <v>3</v>
      </c>
      <c r="E553" s="3">
        <v>-5.7259903366344998E-4</v>
      </c>
      <c r="F553" s="3">
        <v>-1.629438348336E-2</v>
      </c>
    </row>
    <row r="554" spans="3:6" x14ac:dyDescent="0.4">
      <c r="C554" s="3">
        <v>98</v>
      </c>
      <c r="D554" s="3">
        <v>3</v>
      </c>
      <c r="E554" s="3">
        <v>-5.7329889496177003E-4</v>
      </c>
      <c r="F554" s="3">
        <v>-1.6818200796950001E-2</v>
      </c>
    </row>
    <row r="555" spans="3:6" x14ac:dyDescent="0.4">
      <c r="C555" s="3">
        <v>100</v>
      </c>
      <c r="D555" s="3">
        <v>3</v>
      </c>
      <c r="E555" s="3">
        <v>-5.7350475714759003E-4</v>
      </c>
      <c r="F555" s="3">
        <v>-1.7344208266816999E-2</v>
      </c>
    </row>
    <row r="556" spans="3:6" x14ac:dyDescent="0.4">
      <c r="C556" s="3">
        <v>80</v>
      </c>
      <c r="D556" s="3">
        <v>4</v>
      </c>
      <c r="E556" s="3">
        <v>-2.9966115820692001E-4</v>
      </c>
      <c r="F556" s="3">
        <v>-1.2181756712005E-2</v>
      </c>
    </row>
    <row r="557" spans="3:6" x14ac:dyDescent="0.4">
      <c r="C557" s="3">
        <v>82</v>
      </c>
      <c r="D557" s="3">
        <v>4</v>
      </c>
      <c r="E557" s="3">
        <v>-3.0233213063304002E-4</v>
      </c>
      <c r="F557" s="3">
        <v>-1.2688086405523E-2</v>
      </c>
    </row>
    <row r="558" spans="3:6" x14ac:dyDescent="0.4">
      <c r="C558" s="3">
        <v>84</v>
      </c>
      <c r="D558" s="3">
        <v>4</v>
      </c>
      <c r="E558" s="3">
        <v>-3.0469635549292999E-4</v>
      </c>
      <c r="F558" s="3">
        <v>-1.319662785635E-2</v>
      </c>
    </row>
    <row r="559" spans="3:6" x14ac:dyDescent="0.4">
      <c r="C559" s="3">
        <v>86</v>
      </c>
      <c r="D559" s="3">
        <v>4</v>
      </c>
      <c r="E559" s="3">
        <v>-3.0675383278657998E-4</v>
      </c>
      <c r="F559" s="3">
        <v>-1.3707381064485E-2</v>
      </c>
    </row>
    <row r="560" spans="3:6" x14ac:dyDescent="0.4">
      <c r="C560" s="3">
        <v>88</v>
      </c>
      <c r="D560" s="3">
        <v>4</v>
      </c>
      <c r="E560" s="3">
        <v>-3.0850456251401001E-4</v>
      </c>
      <c r="F560" s="3">
        <v>-1.4220346029929999E-2</v>
      </c>
    </row>
    <row r="561" spans="3:6" x14ac:dyDescent="0.4">
      <c r="C561" s="3">
        <v>90</v>
      </c>
      <c r="D561" s="3">
        <v>4</v>
      </c>
      <c r="E561" s="3">
        <v>-3.0994854467520001E-4</v>
      </c>
      <c r="F561" s="3">
        <v>-1.4735522752683999E-2</v>
      </c>
    </row>
    <row r="562" spans="3:6" x14ac:dyDescent="0.4">
      <c r="C562" s="3">
        <v>92</v>
      </c>
      <c r="D562" s="3">
        <v>4</v>
      </c>
      <c r="E562" s="3">
        <v>-3.1108577927016002E-4</v>
      </c>
      <c r="F562" s="3">
        <v>-1.5252911232747E-2</v>
      </c>
    </row>
    <row r="563" spans="3:6" x14ac:dyDescent="0.4">
      <c r="C563" s="3">
        <v>94</v>
      </c>
      <c r="D563" s="3">
        <v>4</v>
      </c>
      <c r="E563" s="3">
        <v>-3.1191626629888998E-4</v>
      </c>
      <c r="F563" s="3">
        <v>-1.5772511470120001E-2</v>
      </c>
    </row>
    <row r="564" spans="3:6" x14ac:dyDescent="0.4">
      <c r="C564" s="3">
        <v>96</v>
      </c>
      <c r="D564" s="3">
        <v>4</v>
      </c>
      <c r="E564" s="3">
        <v>-3.1244000576138999E-4</v>
      </c>
      <c r="F564" s="3">
        <v>-1.6294323464800999E-2</v>
      </c>
    </row>
    <row r="565" spans="3:6" x14ac:dyDescent="0.4">
      <c r="C565" s="3">
        <v>98</v>
      </c>
      <c r="D565" s="3">
        <v>4</v>
      </c>
      <c r="E565" s="3">
        <v>-3.1265699765766001E-4</v>
      </c>
      <c r="F565" s="3">
        <v>-1.6818347216790999E-2</v>
      </c>
    </row>
    <row r="566" spans="3:6" x14ac:dyDescent="0.4">
      <c r="C566" s="3">
        <v>100</v>
      </c>
      <c r="D566" s="3">
        <v>4</v>
      </c>
      <c r="E566" s="3">
        <v>-3.1256724198769001E-4</v>
      </c>
      <c r="F566" s="3">
        <v>-1.7344582726091001E-2</v>
      </c>
    </row>
    <row r="567" spans="3:6" x14ac:dyDescent="0.4">
      <c r="C567" s="3">
        <v>80</v>
      </c>
      <c r="D567" s="3">
        <v>5</v>
      </c>
      <c r="E567" s="3">
        <v>-5.0088528894527999E-5</v>
      </c>
      <c r="F567" s="3">
        <v>-1.2181201192544001E-2</v>
      </c>
    </row>
    <row r="568" spans="3:6" x14ac:dyDescent="0.4">
      <c r="C568" s="3">
        <v>82</v>
      </c>
      <c r="D568" s="3">
        <v>5</v>
      </c>
      <c r="E568" s="3">
        <v>-5.0769396245873002E-5</v>
      </c>
      <c r="F568" s="3">
        <v>-1.2687526913123999E-2</v>
      </c>
    </row>
    <row r="569" spans="3:6" x14ac:dyDescent="0.4">
      <c r="C569" s="3">
        <v>84</v>
      </c>
      <c r="D569" s="3">
        <v>5</v>
      </c>
      <c r="E569" s="3">
        <v>-5.1331460361747997E-5</v>
      </c>
      <c r="F569" s="3">
        <v>-1.3196088165438E-2</v>
      </c>
    </row>
    <row r="570" spans="3:6" x14ac:dyDescent="0.4">
      <c r="C570" s="3">
        <v>86</v>
      </c>
      <c r="D570" s="3">
        <v>5</v>
      </c>
      <c r="E570" s="3">
        <v>-5.1774721242151E-5</v>
      </c>
      <c r="F570" s="3">
        <v>-1.3706884949487999E-2</v>
      </c>
    </row>
    <row r="571" spans="3:6" x14ac:dyDescent="0.4">
      <c r="C571" s="3">
        <v>88</v>
      </c>
      <c r="D571" s="3">
        <v>5</v>
      </c>
      <c r="E571" s="3">
        <v>-5.2099178887083E-5</v>
      </c>
      <c r="F571" s="3">
        <v>-1.4219917265271E-2</v>
      </c>
    </row>
    <row r="572" spans="3:6" x14ac:dyDescent="0.4">
      <c r="C572" s="3">
        <v>90</v>
      </c>
      <c r="D572" s="3">
        <v>5</v>
      </c>
      <c r="E572" s="3">
        <v>-5.2304833296543997E-5</v>
      </c>
      <c r="F572" s="3">
        <v>-1.4735185112789999E-2</v>
      </c>
    </row>
    <row r="573" spans="3:6" x14ac:dyDescent="0.4">
      <c r="C573" s="3">
        <v>92</v>
      </c>
      <c r="D573" s="3">
        <v>5</v>
      </c>
      <c r="E573" s="3">
        <v>-5.2391684470533001E-5</v>
      </c>
      <c r="F573" s="3">
        <v>-1.5252688492043E-2</v>
      </c>
    </row>
    <row r="574" spans="3:6" x14ac:dyDescent="0.4">
      <c r="C574" s="3">
        <v>94</v>
      </c>
      <c r="D574" s="3">
        <v>5</v>
      </c>
      <c r="E574" s="3">
        <v>-5.2359732409051997E-5</v>
      </c>
      <c r="F574" s="3">
        <v>-1.577242740303E-2</v>
      </c>
    </row>
    <row r="575" spans="3:6" x14ac:dyDescent="0.4">
      <c r="C575" s="3">
        <v>96</v>
      </c>
      <c r="D575" s="3">
        <v>5</v>
      </c>
      <c r="E575" s="3">
        <v>-5.2208977112099001E-5</v>
      </c>
      <c r="F575" s="3">
        <v>-1.6294401845752E-2</v>
      </c>
    </row>
    <row r="576" spans="3:6" x14ac:dyDescent="0.4">
      <c r="C576" s="3">
        <v>98</v>
      </c>
      <c r="D576" s="3">
        <v>5</v>
      </c>
      <c r="E576" s="3">
        <v>-5.1939418579675002E-5</v>
      </c>
      <c r="F576" s="3">
        <v>-1.6818611820208999E-2</v>
      </c>
    </row>
    <row r="577" spans="3:6" x14ac:dyDescent="0.4">
      <c r="C577" s="3">
        <v>100</v>
      </c>
      <c r="D577" s="3">
        <v>5</v>
      </c>
      <c r="E577" s="3">
        <v>-5.155105681178E-5</v>
      </c>
      <c r="F577" s="3">
        <v>-1.7345057326400001E-2</v>
      </c>
    </row>
    <row r="578" spans="3:6" x14ac:dyDescent="0.4">
      <c r="C578" s="3">
        <v>80</v>
      </c>
      <c r="D578" s="3">
        <v>6</v>
      </c>
      <c r="E578" s="3">
        <v>1.995017127103E-4</v>
      </c>
      <c r="F578" s="3">
        <v>-1.2181024042248001E-2</v>
      </c>
    </row>
    <row r="579" spans="3:6" x14ac:dyDescent="0.4">
      <c r="C579" s="3">
        <v>82</v>
      </c>
      <c r="D579" s="3">
        <v>6</v>
      </c>
      <c r="E579" s="3">
        <v>2.008201737363E-4</v>
      </c>
      <c r="F579" s="3">
        <v>-1.2687308186805E-2</v>
      </c>
    </row>
    <row r="580" spans="3:6" x14ac:dyDescent="0.4">
      <c r="C580" s="3">
        <v>84</v>
      </c>
      <c r="D580" s="3">
        <v>6</v>
      </c>
      <c r="E580" s="3">
        <v>2.0206880088251999E-4</v>
      </c>
      <c r="F580" s="3">
        <v>-1.3195853810916E-2</v>
      </c>
    </row>
    <row r="581" spans="3:6" x14ac:dyDescent="0.4">
      <c r="C581" s="3">
        <v>86</v>
      </c>
      <c r="D581" s="3">
        <v>6</v>
      </c>
      <c r="E581" s="3">
        <v>2.0324759414895E-4</v>
      </c>
      <c r="F581" s="3">
        <v>-1.3706660914581E-2</v>
      </c>
    </row>
    <row r="582" spans="3:6" x14ac:dyDescent="0.4">
      <c r="C582" s="3">
        <v>88</v>
      </c>
      <c r="D582" s="3">
        <v>6</v>
      </c>
      <c r="E582" s="3">
        <v>2.0435655353561E-4</v>
      </c>
      <c r="F582" s="3">
        <v>-1.42197294978E-2</v>
      </c>
    </row>
    <row r="583" spans="3:6" x14ac:dyDescent="0.4">
      <c r="C583" s="3">
        <v>90</v>
      </c>
      <c r="D583" s="3">
        <v>6</v>
      </c>
      <c r="E583" s="3">
        <v>2.0539567904248E-4</v>
      </c>
      <c r="F583" s="3">
        <v>-1.4735059560572E-2</v>
      </c>
    </row>
    <row r="584" spans="3:6" x14ac:dyDescent="0.4">
      <c r="C584" s="3">
        <v>92</v>
      </c>
      <c r="D584" s="3">
        <v>6</v>
      </c>
      <c r="E584" s="3">
        <v>2.0636497066957001E-4</v>
      </c>
      <c r="F584" s="3">
        <v>-1.5252651102899001E-2</v>
      </c>
    </row>
    <row r="585" spans="3:6" x14ac:dyDescent="0.4">
      <c r="C585" s="3">
        <v>94</v>
      </c>
      <c r="D585" s="3">
        <v>6</v>
      </c>
      <c r="E585" s="3">
        <v>2.0726442841687999E-4</v>
      </c>
      <c r="F585" s="3">
        <v>-1.5772504124779999E-2</v>
      </c>
    </row>
    <row r="586" spans="3:6" x14ac:dyDescent="0.4">
      <c r="C586" s="3">
        <v>96</v>
      </c>
      <c r="D586" s="3">
        <v>6</v>
      </c>
      <c r="E586" s="3">
        <v>2.0809405228441999E-4</v>
      </c>
      <c r="F586" s="3">
        <v>-1.6294618626215E-2</v>
      </c>
    </row>
    <row r="587" spans="3:6" x14ac:dyDescent="0.4">
      <c r="C587" s="3">
        <v>98</v>
      </c>
      <c r="D587" s="3">
        <v>6</v>
      </c>
      <c r="E587" s="3">
        <v>2.0885384227217001E-4</v>
      </c>
      <c r="F587" s="3">
        <v>-1.6818994607203E-2</v>
      </c>
    </row>
    <row r="588" spans="3:6" x14ac:dyDescent="0.4">
      <c r="C588" s="3">
        <v>100</v>
      </c>
      <c r="D588" s="3">
        <v>6</v>
      </c>
      <c r="E588" s="3">
        <v>2.0954379838013999E-4</v>
      </c>
      <c r="F588" s="3">
        <v>-1.7345632067745999E-2</v>
      </c>
    </row>
    <row r="589" spans="3:6" x14ac:dyDescent="0.4">
      <c r="C589" s="3">
        <v>80</v>
      </c>
      <c r="D589" s="3">
        <v>7</v>
      </c>
      <c r="E589" s="3">
        <v>4.4910956660758003E-4</v>
      </c>
      <c r="F589" s="3">
        <v>-1.2181225261119E-2</v>
      </c>
    </row>
    <row r="590" spans="3:6" x14ac:dyDescent="0.4">
      <c r="C590" s="3">
        <v>82</v>
      </c>
      <c r="D590" s="3">
        <v>7</v>
      </c>
      <c r="E590" s="3">
        <v>4.5243657931348002E-4</v>
      </c>
      <c r="F590" s="3">
        <v>-1.2687430226567001E-2</v>
      </c>
    </row>
    <row r="591" spans="3:6" x14ac:dyDescent="0.4">
      <c r="C591" s="3">
        <v>84</v>
      </c>
      <c r="D591" s="3">
        <v>7</v>
      </c>
      <c r="E591" s="3">
        <v>4.5550442823985999E-4</v>
      </c>
      <c r="F591" s="3">
        <v>-1.3195924792781999E-2</v>
      </c>
    </row>
    <row r="592" spans="3:6" x14ac:dyDescent="0.4">
      <c r="C592" s="3">
        <v>86</v>
      </c>
      <c r="D592" s="3">
        <v>7</v>
      </c>
      <c r="E592" s="3">
        <v>4.5831311338672E-4</v>
      </c>
      <c r="F592" s="3">
        <v>-1.3706708959765E-2</v>
      </c>
    </row>
    <row r="593" spans="3:6" x14ac:dyDescent="0.4">
      <c r="C593" s="3">
        <v>88</v>
      </c>
      <c r="D593" s="3">
        <v>7</v>
      </c>
      <c r="E593" s="3">
        <v>4.6086263475406E-4</v>
      </c>
      <c r="F593" s="3">
        <v>-1.4219782727515E-2</v>
      </c>
    </row>
    <row r="594" spans="3:6" x14ac:dyDescent="0.4">
      <c r="C594" s="3">
        <v>90</v>
      </c>
      <c r="D594" s="3">
        <v>7</v>
      </c>
      <c r="E594" s="3">
        <v>4.6315299234187001E-4</v>
      </c>
      <c r="F594" s="3">
        <v>-1.4735146096031999E-2</v>
      </c>
    </row>
    <row r="595" spans="3:6" x14ac:dyDescent="0.4">
      <c r="C595" s="3">
        <v>92</v>
      </c>
      <c r="D595" s="3">
        <v>7</v>
      </c>
      <c r="E595" s="3">
        <v>4.6518418615014998E-4</v>
      </c>
      <c r="F595" s="3">
        <v>-1.5252799065316999E-2</v>
      </c>
    </row>
    <row r="596" spans="3:6" x14ac:dyDescent="0.4">
      <c r="C596" s="3">
        <v>94</v>
      </c>
      <c r="D596" s="3">
        <v>7</v>
      </c>
      <c r="E596" s="3">
        <v>4.6695621617892001E-4</v>
      </c>
      <c r="F596" s="3">
        <v>-1.5772741635368001E-2</v>
      </c>
    </row>
    <row r="597" spans="3:6" x14ac:dyDescent="0.4">
      <c r="C597" s="3">
        <v>96</v>
      </c>
      <c r="D597" s="3">
        <v>7</v>
      </c>
      <c r="E597" s="3">
        <v>4.6846908242814998E-4</v>
      </c>
      <c r="F597" s="3">
        <v>-1.6294973806187999E-2</v>
      </c>
    </row>
    <row r="598" spans="3:6" x14ac:dyDescent="0.4">
      <c r="C598" s="3">
        <v>98</v>
      </c>
      <c r="D598" s="3">
        <v>7</v>
      </c>
      <c r="E598" s="3">
        <v>4.6972278489787001E-4</v>
      </c>
      <c r="F598" s="3">
        <v>-1.6819495577773999E-2</v>
      </c>
    </row>
    <row r="599" spans="3:6" x14ac:dyDescent="0.4">
      <c r="C599" s="3">
        <v>100</v>
      </c>
      <c r="D599" s="3">
        <v>7</v>
      </c>
      <c r="E599" s="3">
        <v>4.7071732358805999E-4</v>
      </c>
      <c r="F599" s="3">
        <v>-1.7346306950127999E-2</v>
      </c>
    </row>
    <row r="600" spans="3:6" x14ac:dyDescent="0.4">
      <c r="C600" s="3">
        <v>80</v>
      </c>
      <c r="D600" s="3">
        <v>8</v>
      </c>
      <c r="E600" s="3">
        <v>6.9873503279728997E-4</v>
      </c>
      <c r="F600" s="3">
        <v>-1.2181804849156E-2</v>
      </c>
    </row>
    <row r="601" spans="3:6" x14ac:dyDescent="0.4">
      <c r="C601" s="3">
        <v>82</v>
      </c>
      <c r="D601" s="3">
        <v>8</v>
      </c>
      <c r="E601" s="3">
        <v>7.0407982048567E-4</v>
      </c>
      <c r="F601" s="3">
        <v>-1.2687893032409E-2</v>
      </c>
    </row>
    <row r="602" spans="3:6" x14ac:dyDescent="0.4">
      <c r="C602" s="3">
        <v>84</v>
      </c>
      <c r="D602" s="3">
        <v>8</v>
      </c>
      <c r="E602" s="3">
        <v>7.0897542171028999E-4</v>
      </c>
      <c r="F602" s="3">
        <v>-1.3196301111037E-2</v>
      </c>
    </row>
    <row r="603" spans="3:6" x14ac:dyDescent="0.4">
      <c r="C603" s="3">
        <v>86</v>
      </c>
      <c r="D603" s="3">
        <v>8</v>
      </c>
      <c r="E603" s="3">
        <v>7.1342183647116002E-4</v>
      </c>
      <c r="F603" s="3">
        <v>-1.370702908504E-2</v>
      </c>
    </row>
    <row r="604" spans="3:6" x14ac:dyDescent="0.4">
      <c r="C604" s="3">
        <v>88</v>
      </c>
      <c r="D604" s="3">
        <v>8</v>
      </c>
      <c r="E604" s="3">
        <v>7.1741906476827002E-4</v>
      </c>
      <c r="F604" s="3">
        <v>-1.4220076954417E-2</v>
      </c>
    </row>
    <row r="605" spans="3:6" x14ac:dyDescent="0.4">
      <c r="C605" s="3">
        <v>90</v>
      </c>
      <c r="D605" s="3">
        <v>8</v>
      </c>
      <c r="E605" s="3">
        <v>7.2096710660161998E-4</v>
      </c>
      <c r="F605" s="3">
        <v>-1.4735444719169001E-2</v>
      </c>
    </row>
    <row r="606" spans="3:6" x14ac:dyDescent="0.4">
      <c r="C606" s="3">
        <v>92</v>
      </c>
      <c r="D606" s="3">
        <v>8</v>
      </c>
      <c r="E606" s="3">
        <v>7.2406596197121002E-4</v>
      </c>
      <c r="F606" s="3">
        <v>-1.5253132379295001E-2</v>
      </c>
    </row>
    <row r="607" spans="3:6" x14ac:dyDescent="0.4">
      <c r="C607" s="3">
        <v>94</v>
      </c>
      <c r="D607" s="3">
        <v>8</v>
      </c>
      <c r="E607" s="3">
        <v>7.2671563087704002E-4</v>
      </c>
      <c r="F607" s="3">
        <v>-1.5773139934796E-2</v>
      </c>
    </row>
    <row r="608" spans="3:6" x14ac:dyDescent="0.4">
      <c r="C608" s="3">
        <v>96</v>
      </c>
      <c r="D608" s="3">
        <v>8</v>
      </c>
      <c r="E608" s="3">
        <v>7.2891611331911996E-4</v>
      </c>
      <c r="F608" s="3">
        <v>-1.6295467385671999E-2</v>
      </c>
    </row>
    <row r="609" spans="3:6" x14ac:dyDescent="0.4">
      <c r="C609" s="3">
        <v>98</v>
      </c>
      <c r="D609" s="3">
        <v>8</v>
      </c>
      <c r="E609" s="3">
        <v>7.3066740929742999E-4</v>
      </c>
      <c r="F609" s="3">
        <v>-1.6820114731921999E-2</v>
      </c>
    </row>
    <row r="610" spans="3:6" x14ac:dyDescent="0.4">
      <c r="C610" s="3">
        <v>100</v>
      </c>
      <c r="D610" s="3">
        <v>8</v>
      </c>
      <c r="E610" s="3">
        <v>7.3196951881198996E-4</v>
      </c>
      <c r="F610" s="3">
        <v>-1.7347081973546001E-2</v>
      </c>
    </row>
    <row r="611" spans="3:6" x14ac:dyDescent="0.4">
      <c r="C611" s="3">
        <v>80</v>
      </c>
      <c r="D611" s="3">
        <v>9</v>
      </c>
      <c r="E611" s="3">
        <v>9.4837811127943005E-4</v>
      </c>
      <c r="F611" s="3">
        <v>-1.2182762806357999E-2</v>
      </c>
    </row>
    <row r="612" spans="3:6" x14ac:dyDescent="0.4">
      <c r="C612" s="3">
        <v>82</v>
      </c>
      <c r="D612" s="3">
        <v>9</v>
      </c>
      <c r="E612" s="3">
        <v>9.5574989725286E-4</v>
      </c>
      <c r="F612" s="3">
        <v>-1.2688696604332E-2</v>
      </c>
    </row>
    <row r="613" spans="3:6" x14ac:dyDescent="0.4">
      <c r="C613" s="3">
        <v>84</v>
      </c>
      <c r="D613" s="3">
        <v>9</v>
      </c>
      <c r="E613" s="3">
        <v>9.6248178129380998E-4</v>
      </c>
      <c r="F613" s="3">
        <v>-1.3196982765681001E-2</v>
      </c>
    </row>
    <row r="614" spans="3:6" x14ac:dyDescent="0.4">
      <c r="C614" s="3">
        <v>86</v>
      </c>
      <c r="D614" s="3">
        <v>9</v>
      </c>
      <c r="E614" s="3">
        <v>9.6857376340227003E-4</v>
      </c>
      <c r="F614" s="3">
        <v>-1.3707621290405999E-2</v>
      </c>
    </row>
    <row r="615" spans="3:6" x14ac:dyDescent="0.4">
      <c r="C615" s="3">
        <v>88</v>
      </c>
      <c r="D615" s="3">
        <v>9</v>
      </c>
      <c r="E615" s="3">
        <v>9.7402584357825E-4</v>
      </c>
      <c r="F615" s="3">
        <v>-1.4220612178506E-2</v>
      </c>
    </row>
    <row r="616" spans="3:6" x14ac:dyDescent="0.4">
      <c r="C616" s="3">
        <v>90</v>
      </c>
      <c r="D616" s="3">
        <v>9</v>
      </c>
      <c r="E616" s="3">
        <v>9.7883802182174005E-4</v>
      </c>
      <c r="F616" s="3">
        <v>-1.4735955429983001E-2</v>
      </c>
    </row>
    <row r="617" spans="3:6" x14ac:dyDescent="0.4">
      <c r="C617" s="3">
        <v>92</v>
      </c>
      <c r="D617" s="3">
        <v>9</v>
      </c>
      <c r="E617" s="3">
        <v>9.8301029813274991E-4</v>
      </c>
      <c r="F617" s="3">
        <v>-1.5253651044835E-2</v>
      </c>
    </row>
    <row r="618" spans="3:6" x14ac:dyDescent="0.4">
      <c r="C618" s="3">
        <v>94</v>
      </c>
      <c r="D618" s="3">
        <v>9</v>
      </c>
      <c r="E618" s="3">
        <v>9.8654267251126995E-4</v>
      </c>
      <c r="F618" s="3">
        <v>-1.5773699023063002E-2</v>
      </c>
    </row>
    <row r="619" spans="3:6" x14ac:dyDescent="0.4">
      <c r="C619" s="3">
        <v>96</v>
      </c>
      <c r="D619" s="3">
        <v>9</v>
      </c>
      <c r="E619" s="3">
        <v>9.8943514495730992E-4</v>
      </c>
      <c r="F619" s="3">
        <v>-1.6296099364666E-2</v>
      </c>
    </row>
    <row r="620" spans="3:6" x14ac:dyDescent="0.4">
      <c r="C620" s="3">
        <v>98</v>
      </c>
      <c r="D620" s="3">
        <v>9</v>
      </c>
      <c r="E620" s="3">
        <v>9.9168771547086007E-4</v>
      </c>
      <c r="F620" s="3">
        <v>-1.6820852069646001E-2</v>
      </c>
    </row>
    <row r="621" spans="3:6" x14ac:dyDescent="0.4">
      <c r="C621" s="3">
        <v>100</v>
      </c>
      <c r="D621" s="3">
        <v>9</v>
      </c>
      <c r="E621" s="3">
        <v>9.9330038405192993E-4</v>
      </c>
      <c r="F621" s="3">
        <v>-1.7347957138001E-2</v>
      </c>
    </row>
    <row r="622" spans="3:6" x14ac:dyDescent="0.4">
      <c r="C622" s="3">
        <v>80</v>
      </c>
      <c r="D622" s="3">
        <v>10</v>
      </c>
      <c r="E622" s="3">
        <v>1.198038802054E-3</v>
      </c>
      <c r="F622" s="3">
        <v>-1.2184099132727E-2</v>
      </c>
    </row>
    <row r="623" spans="3:6" x14ac:dyDescent="0.4">
      <c r="C623" s="3">
        <v>82</v>
      </c>
      <c r="D623" s="3">
        <v>10</v>
      </c>
      <c r="E623" s="3">
        <v>1.2074468096151E-3</v>
      </c>
      <c r="F623" s="3">
        <v>-1.2689840942335001E-2</v>
      </c>
    </row>
    <row r="624" spans="3:6" x14ac:dyDescent="0.4">
      <c r="C624" s="3">
        <v>84</v>
      </c>
      <c r="D624" s="3">
        <v>10</v>
      </c>
      <c r="E624" s="3">
        <v>1.2160235069904001E-3</v>
      </c>
      <c r="F624" s="3">
        <v>-1.3197969756713E-2</v>
      </c>
    </row>
    <row r="625" spans="3:6" x14ac:dyDescent="0.4">
      <c r="C625" s="3">
        <v>86</v>
      </c>
      <c r="D625" s="3">
        <v>10</v>
      </c>
      <c r="E625" s="3">
        <v>1.2237688941800001E-3</v>
      </c>
      <c r="F625" s="3">
        <v>-1.3708485575863001E-2</v>
      </c>
    </row>
    <row r="626" spans="3:6" x14ac:dyDescent="0.4">
      <c r="C626" s="3">
        <v>88</v>
      </c>
      <c r="D626" s="3">
        <v>10</v>
      </c>
      <c r="E626" s="3">
        <v>1.2306829711840001E-3</v>
      </c>
      <c r="F626" s="3">
        <v>-1.4221388399783E-2</v>
      </c>
    </row>
    <row r="627" spans="3:6" x14ac:dyDescent="0.4">
      <c r="C627" s="3">
        <v>90</v>
      </c>
      <c r="D627" s="3">
        <v>10</v>
      </c>
      <c r="E627" s="3">
        <v>1.2367657380022001E-3</v>
      </c>
      <c r="F627" s="3">
        <v>-1.4736678228474E-2</v>
      </c>
    </row>
    <row r="628" spans="3:6" x14ac:dyDescent="0.4">
      <c r="C628" s="3">
        <v>92</v>
      </c>
      <c r="D628" s="3">
        <v>10</v>
      </c>
      <c r="E628" s="3">
        <v>1.2420171946348E-3</v>
      </c>
      <c r="F628" s="3">
        <v>-1.5254355061936E-2</v>
      </c>
    </row>
    <row r="629" spans="3:6" x14ac:dyDescent="0.4">
      <c r="C629" s="3">
        <v>94</v>
      </c>
      <c r="D629" s="3">
        <v>10</v>
      </c>
      <c r="E629" s="3">
        <v>1.2464373410816E-3</v>
      </c>
      <c r="F629" s="3">
        <v>-1.5774418900168001E-2</v>
      </c>
    </row>
    <row r="630" spans="3:6" x14ac:dyDescent="0.4">
      <c r="C630" s="3">
        <v>96</v>
      </c>
      <c r="D630" s="3">
        <v>10</v>
      </c>
      <c r="E630" s="3">
        <v>1.2500261773427E-3</v>
      </c>
      <c r="F630" s="3">
        <v>-1.6296869743172002E-2</v>
      </c>
    </row>
    <row r="631" spans="3:6" x14ac:dyDescent="0.4">
      <c r="C631" s="3">
        <v>98</v>
      </c>
      <c r="D631" s="3">
        <v>10</v>
      </c>
      <c r="E631" s="3">
        <v>1.2527837034181E-3</v>
      </c>
      <c r="F631" s="3">
        <v>-1.6821707590945999E-2</v>
      </c>
    </row>
    <row r="632" spans="3:6" x14ac:dyDescent="0.4">
      <c r="C632" s="3">
        <v>100</v>
      </c>
      <c r="D632" s="3">
        <v>10</v>
      </c>
      <c r="E632" s="3">
        <v>1.2547099193079001E-3</v>
      </c>
      <c r="F632" s="3">
        <v>-1.7348932443490998E-2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68B7-EFFE-44A9-9893-A458CCFD88D5}">
  <dimension ref="B3:Q632"/>
  <sheetViews>
    <sheetView topLeftCell="B1" workbookViewId="0">
      <selection activeCell="L12" sqref="L12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18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10</v>
      </c>
    </row>
    <row r="7" spans="2:17" x14ac:dyDescent="0.4">
      <c r="B7" s="1"/>
      <c r="D7" s="2"/>
      <c r="E7" s="2"/>
      <c r="M7">
        <v>0</v>
      </c>
      <c r="N7" s="4">
        <f t="shared" ref="N7:N70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19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20</v>
      </c>
      <c r="M24">
        <v>17</v>
      </c>
      <c r="N24">
        <f t="shared" si="0"/>
        <v>-7.9404854368932045E-4</v>
      </c>
    </row>
    <row r="25" spans="3:14" x14ac:dyDescent="0.4">
      <c r="H25" t="s">
        <v>21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C27" t="s">
        <v>13</v>
      </c>
      <c r="D27" t="s">
        <v>14</v>
      </c>
      <c r="E27" t="s">
        <v>15</v>
      </c>
      <c r="F27" t="s">
        <v>16</v>
      </c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>
        <v>0</v>
      </c>
      <c r="D28" s="3">
        <v>0</v>
      </c>
      <c r="E28" s="3">
        <v>0</v>
      </c>
      <c r="F28" s="3">
        <v>0</v>
      </c>
      <c r="H28">
        <v>0</v>
      </c>
      <c r="I28">
        <v>10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>
        <v>2</v>
      </c>
      <c r="D29" s="3">
        <v>0</v>
      </c>
      <c r="E29" s="3">
        <v>-4.8164135911257998E-5</v>
      </c>
      <c r="F29" s="3">
        <v>-1.6983380976226E-5</v>
      </c>
      <c r="H29">
        <v>2</v>
      </c>
      <c r="I29">
        <v>10</v>
      </c>
      <c r="J29">
        <v>4.5000000000000003E-5</v>
      </c>
      <c r="K29">
        <v>-1.5999999999999999E-5</v>
      </c>
      <c r="M29">
        <v>22</v>
      </c>
      <c r="N29">
        <f t="shared" si="0"/>
        <v>-1.3063300970873788E-3</v>
      </c>
    </row>
    <row r="30" spans="3:14" x14ac:dyDescent="0.4">
      <c r="C30" s="3">
        <v>4</v>
      </c>
      <c r="D30" s="3">
        <v>0</v>
      </c>
      <c r="E30" s="3">
        <v>-9.5986295355788003E-5</v>
      </c>
      <c r="F30" s="3">
        <v>-5.1594823471080002E-5</v>
      </c>
      <c r="H30">
        <v>4</v>
      </c>
      <c r="I30">
        <v>10</v>
      </c>
      <c r="J30">
        <v>9.0000000000000006E-5</v>
      </c>
      <c r="K30">
        <v>-5.0000000000000002E-5</v>
      </c>
      <c r="M30">
        <v>23</v>
      </c>
      <c r="N30">
        <f t="shared" si="0"/>
        <v>-1.4226504854368933E-3</v>
      </c>
    </row>
    <row r="31" spans="3:14" x14ac:dyDescent="0.4">
      <c r="C31" s="3">
        <v>6</v>
      </c>
      <c r="D31" s="3">
        <v>0</v>
      </c>
      <c r="E31" s="3">
        <v>-1.4346647833358999E-4</v>
      </c>
      <c r="F31" s="3">
        <v>-1.0383432748456E-4</v>
      </c>
      <c r="H31">
        <v>6</v>
      </c>
      <c r="I31">
        <v>10</v>
      </c>
      <c r="J31">
        <v>1.35E-4</v>
      </c>
      <c r="K31">
        <v>-1.02E-4</v>
      </c>
      <c r="M31">
        <v>24</v>
      </c>
      <c r="N31">
        <f t="shared" si="0"/>
        <v>-1.5434563106796117E-3</v>
      </c>
    </row>
    <row r="32" spans="3:14" x14ac:dyDescent="0.4">
      <c r="C32" s="3">
        <v>8</v>
      </c>
      <c r="D32" s="3">
        <v>0</v>
      </c>
      <c r="E32" s="3">
        <v>-1.9060468484465999E-4</v>
      </c>
      <c r="F32" s="3">
        <v>-1.7370189301667001E-4</v>
      </c>
      <c r="H32">
        <v>8</v>
      </c>
      <c r="I32">
        <v>10</v>
      </c>
      <c r="J32">
        <v>1.7899999999999999E-4</v>
      </c>
      <c r="K32">
        <v>-1.7100000000000001E-4</v>
      </c>
      <c r="M32">
        <v>25</v>
      </c>
      <c r="N32">
        <f t="shared" si="0"/>
        <v>-1.6686893203883496E-3</v>
      </c>
    </row>
    <row r="33" spans="3:17" x14ac:dyDescent="0.4">
      <c r="C33" s="3">
        <v>10</v>
      </c>
      <c r="D33" s="3">
        <v>0</v>
      </c>
      <c r="E33" s="3">
        <v>-2.3740091488900001E-4</v>
      </c>
      <c r="F33" s="3">
        <v>-2.6119752006740002E-4</v>
      </c>
      <c r="H33">
        <v>10</v>
      </c>
      <c r="I33">
        <v>10</v>
      </c>
      <c r="J33">
        <v>2.23E-4</v>
      </c>
      <c r="K33">
        <v>-2.5799999999999998E-4</v>
      </c>
      <c r="M33">
        <v>26</v>
      </c>
      <c r="N33">
        <f t="shared" si="0"/>
        <v>-1.7982912621359224E-3</v>
      </c>
      <c r="Q33" t="s">
        <v>17</v>
      </c>
    </row>
    <row r="34" spans="3:17" x14ac:dyDescent="0.4">
      <c r="C34" s="3">
        <v>12</v>
      </c>
      <c r="D34" s="3">
        <v>0</v>
      </c>
      <c r="E34" s="3">
        <v>-2.8385516846660998E-4</v>
      </c>
      <c r="F34" s="3">
        <v>-3.6632120863676001E-4</v>
      </c>
      <c r="H34">
        <v>12</v>
      </c>
      <c r="I34">
        <v>10</v>
      </c>
      <c r="J34">
        <v>2.6699999999999998E-4</v>
      </c>
      <c r="K34">
        <v>-3.6299999999999999E-4</v>
      </c>
      <c r="M34">
        <v>27</v>
      </c>
      <c r="N34">
        <f t="shared" si="0"/>
        <v>-1.9322038834951457E-3</v>
      </c>
    </row>
    <row r="35" spans="3:17" x14ac:dyDescent="0.4">
      <c r="C35" s="3">
        <v>14</v>
      </c>
      <c r="D35" s="3">
        <v>0</v>
      </c>
      <c r="E35" s="3">
        <v>-3.2996744557749999E-4</v>
      </c>
      <c r="F35" s="3">
        <v>-4.8907295872474999E-4</v>
      </c>
      <c r="H35">
        <v>14</v>
      </c>
      <c r="I35">
        <v>10</v>
      </c>
      <c r="J35">
        <v>3.1E-4</v>
      </c>
      <c r="K35">
        <v>-4.8500000000000003E-4</v>
      </c>
      <c r="M35">
        <v>28</v>
      </c>
      <c r="N35">
        <f t="shared" si="0"/>
        <v>-2.0703689320388349E-3</v>
      </c>
    </row>
    <row r="36" spans="3:17" x14ac:dyDescent="0.4">
      <c r="C36" s="3">
        <v>16</v>
      </c>
      <c r="D36" s="3">
        <v>0</v>
      </c>
      <c r="E36" s="3">
        <v>-3.7573774622165002E-4</v>
      </c>
      <c r="F36" s="3">
        <v>-6.2945277033135997E-4</v>
      </c>
      <c r="H36">
        <v>16</v>
      </c>
      <c r="I36">
        <v>10</v>
      </c>
      <c r="J36">
        <v>3.5199999999999999E-4</v>
      </c>
      <c r="K36">
        <v>-6.2600000000000004E-4</v>
      </c>
      <c r="M36">
        <v>29</v>
      </c>
      <c r="N36">
        <f t="shared" si="0"/>
        <v>-2.2127281553398059E-3</v>
      </c>
    </row>
    <row r="37" spans="3:17" x14ac:dyDescent="0.4">
      <c r="C37" s="3">
        <v>18</v>
      </c>
      <c r="D37" s="3">
        <v>0</v>
      </c>
      <c r="E37" s="3">
        <v>-4.2116607039908001E-4</v>
      </c>
      <c r="F37" s="3">
        <v>-7.8746064345659999E-4</v>
      </c>
      <c r="H37">
        <v>18</v>
      </c>
      <c r="I37">
        <v>10</v>
      </c>
      <c r="J37">
        <v>3.9500000000000001E-4</v>
      </c>
      <c r="K37">
        <v>-7.8299999999999995E-4</v>
      </c>
      <c r="M37">
        <v>30</v>
      </c>
      <c r="N37">
        <f t="shared" si="0"/>
        <v>-2.3592233009708738E-3</v>
      </c>
    </row>
    <row r="38" spans="3:17" x14ac:dyDescent="0.4">
      <c r="C38" s="3">
        <v>20</v>
      </c>
      <c r="D38" s="3">
        <v>0</v>
      </c>
      <c r="E38" s="3">
        <v>-4.6625241810977001E-4</v>
      </c>
      <c r="F38" s="3">
        <v>-9.6309657810047004E-4</v>
      </c>
      <c r="H38">
        <v>20</v>
      </c>
      <c r="I38">
        <v>10</v>
      </c>
      <c r="J38">
        <v>4.37E-4</v>
      </c>
      <c r="K38">
        <v>-9.59E-4</v>
      </c>
      <c r="M38">
        <v>31</v>
      </c>
      <c r="N38">
        <f t="shared" si="0"/>
        <v>-2.5097961165048547E-3</v>
      </c>
    </row>
    <row r="39" spans="3:17" x14ac:dyDescent="0.4">
      <c r="C39" s="3">
        <v>0</v>
      </c>
      <c r="D39" s="3">
        <v>1</v>
      </c>
      <c r="E39" s="3">
        <v>0</v>
      </c>
      <c r="F39" s="3">
        <v>0</v>
      </c>
      <c r="H39">
        <v>20</v>
      </c>
      <c r="I39">
        <v>10</v>
      </c>
      <c r="J39">
        <v>4.37E-4</v>
      </c>
      <c r="K39">
        <v>-9.59E-4</v>
      </c>
      <c r="M39">
        <v>32</v>
      </c>
      <c r="N39">
        <f t="shared" si="0"/>
        <v>-2.6643883495145633E-3</v>
      </c>
    </row>
    <row r="40" spans="3:17" x14ac:dyDescent="0.4">
      <c r="C40" s="3">
        <v>2</v>
      </c>
      <c r="D40" s="3">
        <v>1</v>
      </c>
      <c r="E40" s="3">
        <v>-3.8813842792476002E-5</v>
      </c>
      <c r="F40" s="3">
        <v>-1.4505373076067001E-5</v>
      </c>
      <c r="H40">
        <v>22</v>
      </c>
      <c r="I40">
        <v>10</v>
      </c>
      <c r="J40">
        <v>4.7800000000000002E-4</v>
      </c>
      <c r="K40">
        <v>-1.15E-3</v>
      </c>
      <c r="M40">
        <v>33</v>
      </c>
      <c r="N40">
        <f t="shared" si="0"/>
        <v>-2.8229417475728155E-3</v>
      </c>
    </row>
    <row r="41" spans="3:17" x14ac:dyDescent="0.4">
      <c r="C41" s="3">
        <v>4</v>
      </c>
      <c r="D41" s="3">
        <v>1</v>
      </c>
      <c r="E41" s="3">
        <v>-7.7356877110045994E-5</v>
      </c>
      <c r="F41" s="3">
        <v>-4.6976915540111997E-5</v>
      </c>
      <c r="H41">
        <v>24</v>
      </c>
      <c r="I41">
        <v>10</v>
      </c>
      <c r="J41">
        <v>5.1800000000000001E-4</v>
      </c>
      <c r="K41">
        <v>-1.3600000000000001E-3</v>
      </c>
      <c r="M41">
        <v>34</v>
      </c>
      <c r="N41">
        <f t="shared" si="0"/>
        <v>-2.9853980582524274E-3</v>
      </c>
    </row>
    <row r="42" spans="3:17" x14ac:dyDescent="0.4">
      <c r="C42" s="3">
        <v>6</v>
      </c>
      <c r="D42" s="3">
        <v>1</v>
      </c>
      <c r="E42" s="3">
        <v>-1.1562910295271E-4</v>
      </c>
      <c r="F42" s="3">
        <v>-9.7414627392133999E-5</v>
      </c>
      <c r="H42">
        <v>26</v>
      </c>
      <c r="I42">
        <v>10</v>
      </c>
      <c r="J42">
        <v>5.5699999999999999E-4</v>
      </c>
      <c r="K42">
        <v>-1.58E-3</v>
      </c>
      <c r="M42">
        <v>35</v>
      </c>
      <c r="N42">
        <f t="shared" si="0"/>
        <v>-3.1516990291262136E-3</v>
      </c>
    </row>
    <row r="43" spans="3:17" x14ac:dyDescent="0.4">
      <c r="C43" s="3">
        <v>8</v>
      </c>
      <c r="D43" s="3">
        <v>1</v>
      </c>
      <c r="E43" s="3">
        <v>-1.5363052032047001E-4</v>
      </c>
      <c r="F43" s="3">
        <v>-1.6581850863212999E-4</v>
      </c>
      <c r="H43">
        <v>28</v>
      </c>
      <c r="I43">
        <v>10</v>
      </c>
      <c r="J43">
        <v>5.9400000000000002E-4</v>
      </c>
      <c r="K43">
        <v>-1.82E-3</v>
      </c>
      <c r="M43">
        <v>36</v>
      </c>
      <c r="N43">
        <f t="shared" si="0"/>
        <v>-3.3217864077669905E-3</v>
      </c>
    </row>
    <row r="44" spans="3:17" x14ac:dyDescent="0.4">
      <c r="C44" s="3">
        <v>10</v>
      </c>
      <c r="D44" s="3">
        <v>1</v>
      </c>
      <c r="E44" s="3">
        <v>-1.9136112921332E-4</v>
      </c>
      <c r="F44" s="3">
        <v>-2.5218855926010999E-4</v>
      </c>
      <c r="H44">
        <v>30</v>
      </c>
      <c r="I44">
        <v>10</v>
      </c>
      <c r="J44">
        <v>6.3100000000000005E-4</v>
      </c>
      <c r="K44">
        <v>-2.0699999999999998E-3</v>
      </c>
      <c r="M44">
        <v>37</v>
      </c>
      <c r="N44">
        <f t="shared" si="0"/>
        <v>-3.4956019417475728E-3</v>
      </c>
    </row>
    <row r="45" spans="3:17" x14ac:dyDescent="0.4">
      <c r="C45" s="3">
        <v>12</v>
      </c>
      <c r="D45" s="3">
        <v>1</v>
      </c>
      <c r="E45" s="3">
        <v>-2.2882092963126999E-4</v>
      </c>
      <c r="F45" s="3">
        <v>-3.5652477927606001E-4</v>
      </c>
      <c r="H45">
        <v>32</v>
      </c>
      <c r="I45">
        <v>10</v>
      </c>
      <c r="J45">
        <v>6.6600000000000003E-4</v>
      </c>
      <c r="K45">
        <v>-2.3400000000000001E-3</v>
      </c>
      <c r="M45">
        <v>38</v>
      </c>
      <c r="N45">
        <f t="shared" si="0"/>
        <v>-3.6730873786407769E-3</v>
      </c>
    </row>
    <row r="46" spans="3:17" x14ac:dyDescent="0.4">
      <c r="C46" s="3">
        <v>14</v>
      </c>
      <c r="D46" s="3">
        <v>1</v>
      </c>
      <c r="E46" s="3">
        <v>-2.6600992157432E-4</v>
      </c>
      <c r="F46" s="3">
        <v>-4.7882716868000001E-4</v>
      </c>
      <c r="H46">
        <v>34</v>
      </c>
      <c r="I46">
        <v>10</v>
      </c>
      <c r="J46">
        <v>6.9999999999999999E-4</v>
      </c>
      <c r="K46">
        <v>-2.6199999999999999E-3</v>
      </c>
      <c r="M46">
        <v>39</v>
      </c>
      <c r="N46">
        <f t="shared" si="0"/>
        <v>-3.8541844660194176E-3</v>
      </c>
    </row>
    <row r="47" spans="3:17" x14ac:dyDescent="0.4">
      <c r="C47" s="3">
        <v>16</v>
      </c>
      <c r="D47" s="3">
        <v>1</v>
      </c>
      <c r="E47" s="3">
        <v>-3.0292810504245E-4</v>
      </c>
      <c r="F47" s="3">
        <v>-6.1909572747191003E-4</v>
      </c>
      <c r="H47">
        <v>36</v>
      </c>
      <c r="I47">
        <v>10</v>
      </c>
      <c r="J47">
        <v>7.3300000000000004E-4</v>
      </c>
      <c r="K47">
        <v>-2.9199999999999999E-3</v>
      </c>
      <c r="M47">
        <v>40</v>
      </c>
      <c r="N47">
        <f t="shared" si="0"/>
        <v>-4.0388349514563111E-3</v>
      </c>
    </row>
    <row r="48" spans="3:17" x14ac:dyDescent="0.4">
      <c r="C48" s="3">
        <v>18</v>
      </c>
      <c r="D48" s="3">
        <v>1</v>
      </c>
      <c r="E48" s="3">
        <v>-3.3957548003569002E-4</v>
      </c>
      <c r="F48" s="3">
        <v>-7.7733045565178997E-4</v>
      </c>
      <c r="H48">
        <v>38</v>
      </c>
      <c r="I48">
        <v>10</v>
      </c>
      <c r="J48">
        <v>7.6499999999999995E-4</v>
      </c>
      <c r="K48">
        <v>-3.2399999999999998E-3</v>
      </c>
      <c r="M48">
        <v>41</v>
      </c>
      <c r="N48">
        <f t="shared" si="0"/>
        <v>-4.2269805825242718E-3</v>
      </c>
    </row>
    <row r="49" spans="3:14" x14ac:dyDescent="0.4">
      <c r="C49" s="3">
        <v>20</v>
      </c>
      <c r="D49" s="3">
        <v>1</v>
      </c>
      <c r="E49" s="3">
        <v>-3.7595204655400998E-4</v>
      </c>
      <c r="F49" s="3">
        <v>-9.5353135321965998E-4</v>
      </c>
      <c r="H49">
        <v>40</v>
      </c>
      <c r="I49">
        <v>10</v>
      </c>
      <c r="J49">
        <v>7.9600000000000005E-4</v>
      </c>
      <c r="K49">
        <v>-3.5699999999999998E-3</v>
      </c>
      <c r="M49">
        <v>42</v>
      </c>
      <c r="N49">
        <f t="shared" si="0"/>
        <v>-4.4185631067961166E-3</v>
      </c>
    </row>
    <row r="50" spans="3:14" x14ac:dyDescent="0.4">
      <c r="C50" s="3">
        <v>0</v>
      </c>
      <c r="D50" s="3">
        <v>2</v>
      </c>
      <c r="E50" s="3">
        <v>0</v>
      </c>
      <c r="F50" s="3">
        <v>0</v>
      </c>
      <c r="H50">
        <v>40</v>
      </c>
      <c r="I50">
        <v>10</v>
      </c>
      <c r="J50">
        <v>7.9600000000000005E-4</v>
      </c>
      <c r="K50">
        <v>-3.5699999999999998E-3</v>
      </c>
      <c r="M50">
        <v>43</v>
      </c>
      <c r="N50">
        <f t="shared" si="0"/>
        <v>-4.6135242718446604E-3</v>
      </c>
    </row>
    <row r="51" spans="3:14" x14ac:dyDescent="0.4">
      <c r="C51" s="3">
        <v>2</v>
      </c>
      <c r="D51" s="3">
        <v>2</v>
      </c>
      <c r="E51" s="3">
        <v>-2.9462526135370999E-5</v>
      </c>
      <c r="F51" s="3">
        <v>-1.2559104620844001E-5</v>
      </c>
      <c r="H51">
        <v>42</v>
      </c>
      <c r="I51">
        <v>10</v>
      </c>
      <c r="J51">
        <v>8.2600000000000002E-4</v>
      </c>
      <c r="K51">
        <v>-3.9100000000000003E-3</v>
      </c>
      <c r="M51">
        <v>44</v>
      </c>
      <c r="N51">
        <f t="shared" si="0"/>
        <v>-4.8118058252427185E-3</v>
      </c>
    </row>
    <row r="52" spans="3:14" x14ac:dyDescent="0.4">
      <c r="C52" s="3">
        <v>4</v>
      </c>
      <c r="D52" s="3">
        <v>2</v>
      </c>
      <c r="E52" s="3">
        <v>-5.8725706271599003E-5</v>
      </c>
      <c r="F52" s="3">
        <v>-4.3349625003619003E-5</v>
      </c>
      <c r="H52">
        <v>44</v>
      </c>
      <c r="I52">
        <v>10</v>
      </c>
      <c r="J52">
        <v>8.5400000000000005E-4</v>
      </c>
      <c r="K52">
        <v>-4.2599999999999999E-3</v>
      </c>
      <c r="M52">
        <v>45</v>
      </c>
      <c r="N52">
        <f t="shared" si="0"/>
        <v>-5.0133495145631068E-3</v>
      </c>
    </row>
    <row r="53" spans="3:14" x14ac:dyDescent="0.4">
      <c r="C53" s="3">
        <v>6</v>
      </c>
      <c r="D53" s="3">
        <v>2</v>
      </c>
      <c r="E53" s="3">
        <v>-8.7789540408685001E-5</v>
      </c>
      <c r="F53" s="3">
        <v>-9.2371561148325994E-5</v>
      </c>
      <c r="H53">
        <v>46</v>
      </c>
      <c r="I53">
        <v>10</v>
      </c>
      <c r="J53">
        <v>8.8199999999999997E-4</v>
      </c>
      <c r="K53">
        <v>-4.62E-3</v>
      </c>
      <c r="M53">
        <v>46</v>
      </c>
      <c r="N53">
        <f t="shared" si="0"/>
        <v>-5.2180970873786413E-3</v>
      </c>
    </row>
    <row r="54" spans="3:14" x14ac:dyDescent="0.4">
      <c r="C54" s="3">
        <v>8</v>
      </c>
      <c r="D54" s="3">
        <v>2</v>
      </c>
      <c r="E54" s="3">
        <v>-1.1665402854663E-4</v>
      </c>
      <c r="F54" s="3">
        <v>-1.5962491305496001E-4</v>
      </c>
      <c r="H54">
        <v>48</v>
      </c>
      <c r="I54">
        <v>10</v>
      </c>
      <c r="J54">
        <v>9.0899999999999998E-4</v>
      </c>
      <c r="K54">
        <v>-5.0000000000000001E-3</v>
      </c>
      <c r="M54">
        <v>47</v>
      </c>
      <c r="N54">
        <f t="shared" si="0"/>
        <v>-5.4259902912621363E-3</v>
      </c>
    </row>
    <row r="55" spans="3:14" x14ac:dyDescent="0.4">
      <c r="C55" s="3">
        <v>10</v>
      </c>
      <c r="D55" s="3">
        <v>2</v>
      </c>
      <c r="E55" s="3">
        <v>-1.4531917068542999E-4</v>
      </c>
      <c r="F55" s="3">
        <v>-2.4510968072352998E-4</v>
      </c>
      <c r="H55">
        <v>50</v>
      </c>
      <c r="I55">
        <v>10</v>
      </c>
      <c r="J55">
        <v>9.3400000000000004E-4</v>
      </c>
      <c r="K55">
        <v>-5.3800000000000002E-3</v>
      </c>
      <c r="M55">
        <v>48</v>
      </c>
      <c r="N55">
        <f t="shared" si="0"/>
        <v>-5.6369708737864085E-3</v>
      </c>
    </row>
    <row r="56" spans="3:14" x14ac:dyDescent="0.4">
      <c r="C56" s="3">
        <v>12</v>
      </c>
      <c r="D56" s="3">
        <v>2</v>
      </c>
      <c r="E56" s="3">
        <v>-1.7378496682509E-4</v>
      </c>
      <c r="F56" s="3">
        <v>-3.4882586415403997E-4</v>
      </c>
      <c r="H56">
        <v>52</v>
      </c>
      <c r="I56">
        <v>10</v>
      </c>
      <c r="J56">
        <v>9.59E-4</v>
      </c>
      <c r="K56">
        <v>-5.77E-3</v>
      </c>
      <c r="M56">
        <v>49</v>
      </c>
      <c r="N56">
        <f t="shared" si="0"/>
        <v>-5.8509805825242723E-3</v>
      </c>
    </row>
    <row r="57" spans="3:14" x14ac:dyDescent="0.4">
      <c r="C57" s="3">
        <v>14</v>
      </c>
      <c r="D57" s="3">
        <v>2</v>
      </c>
      <c r="E57" s="3">
        <v>-2.0205141696560001E-4</v>
      </c>
      <c r="F57" s="3">
        <v>-4.7077346334646998E-4</v>
      </c>
      <c r="H57">
        <v>54</v>
      </c>
      <c r="I57">
        <v>10</v>
      </c>
      <c r="J57">
        <v>9.8299999999999993E-4</v>
      </c>
      <c r="K57">
        <v>-6.1799999999999997E-3</v>
      </c>
      <c r="M57">
        <v>50</v>
      </c>
      <c r="N57">
        <f t="shared" si="0"/>
        <v>-6.0679611650485445E-3</v>
      </c>
    </row>
    <row r="58" spans="3:14" x14ac:dyDescent="0.4">
      <c r="C58" s="3">
        <v>16</v>
      </c>
      <c r="D58" s="3">
        <v>2</v>
      </c>
      <c r="E58" s="3">
        <v>-2.3011852110697999E-4</v>
      </c>
      <c r="F58" s="3">
        <v>-6.1095247830083004E-4</v>
      </c>
      <c r="H58">
        <v>56</v>
      </c>
      <c r="I58">
        <v>10</v>
      </c>
      <c r="J58">
        <v>1.01E-3</v>
      </c>
      <c r="K58">
        <v>-6.5900000000000004E-3</v>
      </c>
      <c r="M58">
        <v>51</v>
      </c>
      <c r="N58">
        <f t="shared" si="0"/>
        <v>-6.2878543689320393E-3</v>
      </c>
    </row>
    <row r="59" spans="3:14" x14ac:dyDescent="0.4">
      <c r="C59" s="3">
        <v>18</v>
      </c>
      <c r="D59" s="3">
        <v>2</v>
      </c>
      <c r="E59" s="3">
        <v>-2.5798627924921E-4</v>
      </c>
      <c r="F59" s="3">
        <v>-7.6936290901713001E-4</v>
      </c>
      <c r="H59">
        <v>58</v>
      </c>
      <c r="I59">
        <v>10</v>
      </c>
      <c r="J59">
        <v>1.0300000000000001E-3</v>
      </c>
      <c r="K59">
        <v>-7.0200000000000002E-3</v>
      </c>
      <c r="M59">
        <v>52</v>
      </c>
      <c r="N59">
        <f t="shared" si="0"/>
        <v>-6.5106019417475736E-3</v>
      </c>
    </row>
    <row r="60" spans="3:14" x14ac:dyDescent="0.4">
      <c r="C60" s="3">
        <v>20</v>
      </c>
      <c r="D60" s="3">
        <v>2</v>
      </c>
      <c r="E60" s="3">
        <v>-2.8565469139230001E-4</v>
      </c>
      <c r="F60" s="3">
        <v>-9.4600475549536003E-4</v>
      </c>
      <c r="H60">
        <v>60</v>
      </c>
      <c r="I60">
        <v>10</v>
      </c>
      <c r="J60">
        <v>1.0499999999999999E-3</v>
      </c>
      <c r="K60">
        <v>-7.4599999999999996E-3</v>
      </c>
      <c r="M60">
        <v>53</v>
      </c>
      <c r="N60">
        <f t="shared" si="0"/>
        <v>-6.7361456310679616E-3</v>
      </c>
    </row>
    <row r="61" spans="3:14" x14ac:dyDescent="0.4">
      <c r="C61" s="3">
        <v>0</v>
      </c>
      <c r="D61" s="3">
        <v>3</v>
      </c>
      <c r="E61" s="3">
        <v>0</v>
      </c>
      <c r="F61" s="3">
        <v>0</v>
      </c>
      <c r="H61">
        <v>60</v>
      </c>
      <c r="I61">
        <v>10</v>
      </c>
      <c r="J61">
        <v>1.0499999999999999E-3</v>
      </c>
      <c r="K61">
        <v>-7.4599999999999996E-3</v>
      </c>
      <c r="M61">
        <v>54</v>
      </c>
      <c r="N61">
        <f t="shared" si="0"/>
        <v>-6.9644271844660202E-3</v>
      </c>
    </row>
    <row r="62" spans="3:14" x14ac:dyDescent="0.4">
      <c r="C62" s="3">
        <v>2</v>
      </c>
      <c r="D62" s="3">
        <v>3</v>
      </c>
      <c r="E62" s="3">
        <v>-2.0110185939943E-5</v>
      </c>
      <c r="F62" s="3">
        <v>-1.1144575610556E-5</v>
      </c>
      <c r="H62">
        <v>62</v>
      </c>
      <c r="I62">
        <v>10</v>
      </c>
      <c r="J62">
        <v>1.07E-3</v>
      </c>
      <c r="K62">
        <v>-7.9000000000000008E-3</v>
      </c>
      <c r="M62">
        <v>55</v>
      </c>
      <c r="N62">
        <f t="shared" si="0"/>
        <v>-7.1953883495145636E-3</v>
      </c>
    </row>
    <row r="63" spans="3:14" x14ac:dyDescent="0.4">
      <c r="C63" s="3">
        <v>4</v>
      </c>
      <c r="D63" s="3">
        <v>3</v>
      </c>
      <c r="E63" s="3">
        <v>-4.0092782840446E-5</v>
      </c>
      <c r="F63" s="3">
        <v>-4.0712951861601E-5</v>
      </c>
      <c r="H63">
        <v>64</v>
      </c>
      <c r="I63">
        <v>10</v>
      </c>
      <c r="J63">
        <v>1.09E-3</v>
      </c>
      <c r="K63">
        <v>-8.3499999999999998E-3</v>
      </c>
      <c r="M63">
        <v>56</v>
      </c>
      <c r="N63">
        <f t="shared" si="0"/>
        <v>-7.4289708737864078E-3</v>
      </c>
    </row>
    <row r="64" spans="3:14" x14ac:dyDescent="0.4">
      <c r="C64" s="3">
        <v>6</v>
      </c>
      <c r="D64" s="3">
        <v>3</v>
      </c>
      <c r="E64" s="3">
        <v>-5.9947790701509002E-5</v>
      </c>
      <c r="F64" s="3">
        <v>-8.8705128753136E-5</v>
      </c>
      <c r="H64">
        <v>66</v>
      </c>
      <c r="I64">
        <v>10</v>
      </c>
      <c r="J64">
        <v>1.1000000000000001E-3</v>
      </c>
      <c r="K64">
        <v>-8.8100000000000001E-3</v>
      </c>
      <c r="M64">
        <v>57</v>
      </c>
      <c r="N64">
        <f t="shared" si="0"/>
        <v>-7.6651165048543697E-3</v>
      </c>
    </row>
    <row r="65" spans="3:14" x14ac:dyDescent="0.4">
      <c r="C65" s="3">
        <v>8</v>
      </c>
      <c r="D65" s="3">
        <v>3</v>
      </c>
      <c r="E65" s="3">
        <v>-7.9675209523130994E-5</v>
      </c>
      <c r="F65" s="3">
        <v>-1.5512110628515999E-4</v>
      </c>
      <c r="H65">
        <v>68</v>
      </c>
      <c r="I65">
        <v>10</v>
      </c>
      <c r="J65">
        <v>1.1199999999999999E-3</v>
      </c>
      <c r="K65">
        <v>-9.2700000000000005E-3</v>
      </c>
      <c r="M65">
        <v>58</v>
      </c>
      <c r="N65">
        <f t="shared" si="0"/>
        <v>-7.9037669902912618E-3</v>
      </c>
    </row>
    <row r="66" spans="3:14" x14ac:dyDescent="0.4">
      <c r="C66" s="3">
        <v>10</v>
      </c>
      <c r="D66" s="3">
        <v>3</v>
      </c>
      <c r="E66" s="3">
        <v>-9.9275039305313996E-5</v>
      </c>
      <c r="F66" s="3">
        <v>-2.3996088445767E-4</v>
      </c>
      <c r="H66">
        <v>70</v>
      </c>
      <c r="I66">
        <v>10</v>
      </c>
      <c r="J66">
        <v>1.14E-3</v>
      </c>
      <c r="K66">
        <v>-9.7400000000000004E-3</v>
      </c>
      <c r="M66">
        <v>59</v>
      </c>
      <c r="N66">
        <f t="shared" si="0"/>
        <v>-8.1448640776699034E-3</v>
      </c>
    </row>
    <row r="67" spans="3:14" x14ac:dyDescent="0.4">
      <c r="C67" s="3">
        <v>12</v>
      </c>
      <c r="D67" s="3">
        <v>3</v>
      </c>
      <c r="E67" s="3">
        <v>-1.1874728004806E-4</v>
      </c>
      <c r="F67" s="3">
        <v>-3.4322446327066997E-4</v>
      </c>
      <c r="H67">
        <v>72</v>
      </c>
      <c r="I67">
        <v>10</v>
      </c>
      <c r="J67">
        <v>1.15E-3</v>
      </c>
      <c r="K67">
        <v>-1.0200000000000001E-2</v>
      </c>
      <c r="M67">
        <v>60</v>
      </c>
      <c r="N67">
        <f t="shared" si="0"/>
        <v>-8.3883495145631072E-3</v>
      </c>
    </row>
    <row r="68" spans="3:14" x14ac:dyDescent="0.4">
      <c r="C68" s="3">
        <v>14</v>
      </c>
      <c r="D68" s="3">
        <v>3</v>
      </c>
      <c r="E68" s="3">
        <v>-1.3809193175136E-4</v>
      </c>
      <c r="F68" s="3">
        <v>-4.6491184272416002E-4</v>
      </c>
      <c r="H68">
        <v>74</v>
      </c>
      <c r="I68">
        <v>10</v>
      </c>
      <c r="J68">
        <v>1.16E-3</v>
      </c>
      <c r="K68">
        <v>-1.0699999999999999E-2</v>
      </c>
      <c r="M68">
        <v>61</v>
      </c>
      <c r="N68">
        <f t="shared" si="0"/>
        <v>-8.6341650485436891E-3</v>
      </c>
    </row>
    <row r="69" spans="3:14" x14ac:dyDescent="0.4">
      <c r="C69" s="3">
        <v>16</v>
      </c>
      <c r="D69" s="3">
        <v>3</v>
      </c>
      <c r="E69" s="3">
        <v>-1.5730899441522E-4</v>
      </c>
      <c r="F69" s="3">
        <v>-6.0502302281813995E-4</v>
      </c>
      <c r="H69">
        <v>76</v>
      </c>
      <c r="I69">
        <v>10</v>
      </c>
      <c r="J69">
        <v>1.1800000000000001E-3</v>
      </c>
      <c r="K69">
        <v>-1.12E-2</v>
      </c>
      <c r="M69">
        <v>62</v>
      </c>
      <c r="N69">
        <f t="shared" si="0"/>
        <v>-8.8822524271844668E-3</v>
      </c>
    </row>
    <row r="70" spans="3:14" x14ac:dyDescent="0.4">
      <c r="C70" s="3">
        <v>18</v>
      </c>
      <c r="D70" s="3">
        <v>3</v>
      </c>
      <c r="E70" s="3">
        <v>-1.7639846803964E-4</v>
      </c>
      <c r="F70" s="3">
        <v>-7.6355800355261004E-4</v>
      </c>
      <c r="H70">
        <v>78</v>
      </c>
      <c r="I70">
        <v>10</v>
      </c>
      <c r="J70">
        <v>1.1900000000000001E-3</v>
      </c>
      <c r="K70">
        <v>-1.17E-2</v>
      </c>
      <c r="M70">
        <v>63</v>
      </c>
      <c r="N70">
        <f t="shared" si="0"/>
        <v>-9.1325533980582529E-3</v>
      </c>
    </row>
    <row r="71" spans="3:14" x14ac:dyDescent="0.4">
      <c r="C71" s="3">
        <v>20</v>
      </c>
      <c r="D71" s="3">
        <v>3</v>
      </c>
      <c r="E71" s="3">
        <v>-1.9536035262461999E-4</v>
      </c>
      <c r="F71" s="3">
        <v>-9.4051678492756995E-4</v>
      </c>
      <c r="H71">
        <v>80</v>
      </c>
      <c r="I71">
        <v>10</v>
      </c>
      <c r="J71">
        <v>1.1999999999999999E-3</v>
      </c>
      <c r="K71">
        <v>-1.2200000000000001E-2</v>
      </c>
      <c r="M71">
        <v>64</v>
      </c>
      <c r="N71">
        <f t="shared" ref="N71:N107" si="1">-($O$4/(6*$P$4*$I$21))*(($Q$4 - M71)*($Q$4 - M71)*($Q$4 - M71) - 3*$Q$4*$Q$4*($Q$4 - M71) + 2*$Q$4*$Q$4*$Q$4)</f>
        <v>-9.385009708737865E-3</v>
      </c>
    </row>
    <row r="72" spans="3:14" x14ac:dyDescent="0.4">
      <c r="C72" s="3">
        <v>0</v>
      </c>
      <c r="D72" s="3">
        <v>4</v>
      </c>
      <c r="E72" s="3">
        <v>0</v>
      </c>
      <c r="F72" s="3">
        <v>0</v>
      </c>
      <c r="H72">
        <v>80</v>
      </c>
      <c r="I72">
        <v>10</v>
      </c>
      <c r="J72">
        <v>1.1999999999999999E-3</v>
      </c>
      <c r="K72">
        <v>-1.2200000000000001E-2</v>
      </c>
      <c r="M72">
        <v>65</v>
      </c>
      <c r="N72">
        <f t="shared" si="1"/>
        <v>-9.6395631067961174E-3</v>
      </c>
    </row>
    <row r="73" spans="3:14" x14ac:dyDescent="0.4">
      <c r="C73" s="3">
        <v>2</v>
      </c>
      <c r="D73" s="3">
        <v>4</v>
      </c>
      <c r="E73" s="3">
        <v>-1.0756822206194E-5</v>
      </c>
      <c r="F73" s="3">
        <v>-1.0261786045203999E-5</v>
      </c>
      <c r="H73">
        <v>82</v>
      </c>
      <c r="I73">
        <v>10</v>
      </c>
      <c r="J73">
        <v>1.2099999999999999E-3</v>
      </c>
      <c r="K73">
        <v>-1.2699999999999999E-2</v>
      </c>
      <c r="M73">
        <v>66</v>
      </c>
      <c r="N73">
        <f t="shared" si="1"/>
        <v>-9.8961553398058261E-3</v>
      </c>
    </row>
    <row r="74" spans="3:14" x14ac:dyDescent="0.4">
      <c r="C74" s="3">
        <v>4</v>
      </c>
      <c r="D74" s="3">
        <v>4</v>
      </c>
      <c r="E74" s="3">
        <v>-2.1458106816588002E-5</v>
      </c>
      <c r="F74" s="3">
        <v>-3.9066896114058E-5</v>
      </c>
      <c r="H74">
        <v>84</v>
      </c>
      <c r="I74">
        <v>10</v>
      </c>
      <c r="J74">
        <v>1.2199999999999999E-3</v>
      </c>
      <c r="K74">
        <v>-1.32E-2</v>
      </c>
      <c r="M74">
        <v>67</v>
      </c>
      <c r="N74">
        <f t="shared" si="1"/>
        <v>-1.0154728155339807E-2</v>
      </c>
    </row>
    <row r="75" spans="3:14" x14ac:dyDescent="0.4">
      <c r="C75" s="3">
        <v>6</v>
      </c>
      <c r="D75" s="3">
        <v>4</v>
      </c>
      <c r="E75" s="3">
        <v>-3.2103853831183999E-5</v>
      </c>
      <c r="F75" s="3">
        <v>-8.6415330206562999E-5</v>
      </c>
      <c r="H75">
        <v>86</v>
      </c>
      <c r="I75">
        <v>10</v>
      </c>
      <c r="J75">
        <v>1.2199999999999999E-3</v>
      </c>
      <c r="K75">
        <v>-1.37E-2</v>
      </c>
      <c r="M75">
        <v>68</v>
      </c>
      <c r="N75">
        <f t="shared" si="1"/>
        <v>-1.0415223300970874E-2</v>
      </c>
    </row>
    <row r="76" spans="3:14" x14ac:dyDescent="0.4">
      <c r="C76" s="3">
        <v>8</v>
      </c>
      <c r="D76" s="3">
        <v>4</v>
      </c>
      <c r="E76" s="3">
        <v>-4.2694063249980999E-5</v>
      </c>
      <c r="F76" s="3">
        <v>-1.5230708832272E-4</v>
      </c>
      <c r="H76">
        <v>88</v>
      </c>
      <c r="I76">
        <v>10</v>
      </c>
      <c r="J76">
        <v>1.23E-3</v>
      </c>
      <c r="K76">
        <v>-1.4200000000000001E-2</v>
      </c>
      <c r="M76">
        <v>69</v>
      </c>
      <c r="N76">
        <f t="shared" si="1"/>
        <v>-1.0677582524271846E-2</v>
      </c>
    </row>
    <row r="77" spans="3:14" x14ac:dyDescent="0.4">
      <c r="C77" s="3">
        <v>10</v>
      </c>
      <c r="D77" s="3">
        <v>4</v>
      </c>
      <c r="E77" s="3">
        <v>-5.3228735072979E-5</v>
      </c>
      <c r="F77" s="3">
        <v>-2.3674217046252001E-4</v>
      </c>
      <c r="H77">
        <v>90</v>
      </c>
      <c r="I77">
        <v>10</v>
      </c>
      <c r="J77">
        <v>1.24E-3</v>
      </c>
      <c r="K77">
        <v>-1.47E-2</v>
      </c>
      <c r="M77">
        <v>70</v>
      </c>
      <c r="N77">
        <f t="shared" si="1"/>
        <v>-1.0941747572815535E-2</v>
      </c>
    </row>
    <row r="78" spans="3:14" x14ac:dyDescent="0.4">
      <c r="C78" s="3">
        <v>12</v>
      </c>
      <c r="D78" s="3">
        <v>4</v>
      </c>
      <c r="E78" s="3">
        <v>-6.3707869300178003E-5</v>
      </c>
      <c r="F78" s="3">
        <v>-3.3972057662597999E-4</v>
      </c>
      <c r="H78">
        <v>92</v>
      </c>
      <c r="I78">
        <v>10</v>
      </c>
      <c r="J78">
        <v>1.24E-3</v>
      </c>
      <c r="K78">
        <v>-1.5299999999999999E-2</v>
      </c>
      <c r="M78">
        <v>71</v>
      </c>
      <c r="N78">
        <f t="shared" si="1"/>
        <v>-1.1207660194174757E-2</v>
      </c>
    </row>
    <row r="79" spans="3:14" x14ac:dyDescent="0.4">
      <c r="C79" s="3">
        <v>14</v>
      </c>
      <c r="D79" s="3">
        <v>4</v>
      </c>
      <c r="E79" s="3">
        <v>-7.4131465931578E-5</v>
      </c>
      <c r="F79" s="3">
        <v>-4.6124230681307999E-4</v>
      </c>
      <c r="H79">
        <v>94</v>
      </c>
      <c r="I79">
        <v>10</v>
      </c>
      <c r="J79">
        <v>1.25E-3</v>
      </c>
      <c r="K79">
        <v>-1.5800000000000002E-2</v>
      </c>
      <c r="M79">
        <v>72</v>
      </c>
      <c r="N79">
        <f t="shared" si="1"/>
        <v>-1.1475262135922331E-2</v>
      </c>
    </row>
    <row r="80" spans="3:14" x14ac:dyDescent="0.4">
      <c r="C80" s="3">
        <v>16</v>
      </c>
      <c r="D80" s="3">
        <v>4</v>
      </c>
      <c r="E80" s="3">
        <v>-8.4499524967178999E-5</v>
      </c>
      <c r="F80" s="3">
        <v>-6.0130736102383998E-4</v>
      </c>
      <c r="H80">
        <v>96</v>
      </c>
      <c r="I80">
        <v>10</v>
      </c>
      <c r="J80">
        <v>1.25E-3</v>
      </c>
      <c r="K80">
        <v>-1.6299999999999999E-2</v>
      </c>
      <c r="M80">
        <v>73</v>
      </c>
      <c r="N80">
        <f t="shared" si="1"/>
        <v>-1.1744495145631069E-2</v>
      </c>
    </row>
    <row r="81" spans="3:14" x14ac:dyDescent="0.4">
      <c r="C81" s="3">
        <v>18</v>
      </c>
      <c r="D81" s="3">
        <v>4</v>
      </c>
      <c r="E81" s="3">
        <v>-9.4812046406982003E-5</v>
      </c>
      <c r="F81" s="3">
        <v>-7.5991573925824002E-4</v>
      </c>
      <c r="H81">
        <v>98</v>
      </c>
      <c r="I81">
        <v>10</v>
      </c>
      <c r="J81">
        <v>1.25E-3</v>
      </c>
      <c r="K81">
        <v>-1.6799999999999999E-2</v>
      </c>
      <c r="M81">
        <v>74</v>
      </c>
      <c r="N81">
        <f t="shared" si="1"/>
        <v>-1.2015300970873787E-2</v>
      </c>
    </row>
    <row r="82" spans="3:14" x14ac:dyDescent="0.4">
      <c r="C82" s="3">
        <v>20</v>
      </c>
      <c r="D82" s="3">
        <v>4</v>
      </c>
      <c r="E82" s="3">
        <v>-1.0506903025098E-4</v>
      </c>
      <c r="F82" s="3">
        <v>-9.3706744151629995E-4</v>
      </c>
      <c r="H82">
        <v>100</v>
      </c>
      <c r="I82">
        <v>10</v>
      </c>
      <c r="J82">
        <v>1.25E-3</v>
      </c>
      <c r="K82">
        <v>-1.7299999999999999E-2</v>
      </c>
      <c r="M82">
        <v>75</v>
      </c>
      <c r="N82">
        <f t="shared" si="1"/>
        <v>-1.2287621359223302E-2</v>
      </c>
    </row>
    <row r="83" spans="3:14" x14ac:dyDescent="0.4">
      <c r="C83" s="3">
        <v>0</v>
      </c>
      <c r="D83" s="3">
        <v>5</v>
      </c>
      <c r="E83" s="3">
        <v>0</v>
      </c>
      <c r="F83" s="3">
        <v>0</v>
      </c>
      <c r="M83">
        <v>76</v>
      </c>
      <c r="N83">
        <f t="shared" si="1"/>
        <v>-1.2561398058252429E-2</v>
      </c>
    </row>
    <row r="84" spans="3:14" x14ac:dyDescent="0.4">
      <c r="C84" s="3">
        <v>2</v>
      </c>
      <c r="D84" s="3">
        <v>5</v>
      </c>
      <c r="E84" s="3">
        <v>-1.4024349341216E-6</v>
      </c>
      <c r="F84" s="3">
        <v>-9.9107359247875993E-6</v>
      </c>
      <c r="M84">
        <v>77</v>
      </c>
      <c r="N84">
        <f t="shared" si="1"/>
        <v>-1.2836572815533982E-2</v>
      </c>
    </row>
    <row r="85" spans="3:14" x14ac:dyDescent="0.4">
      <c r="C85" s="3">
        <v>4</v>
      </c>
      <c r="D85" s="3">
        <v>5</v>
      </c>
      <c r="E85" s="3">
        <v>-2.8216782000248E-6</v>
      </c>
      <c r="F85" s="3">
        <v>-3.8411457760989998E-5</v>
      </c>
      <c r="M85">
        <v>78</v>
      </c>
      <c r="N85">
        <f t="shared" si="1"/>
        <v>-1.3113087378640777E-2</v>
      </c>
    </row>
    <row r="86" spans="3:14" x14ac:dyDescent="0.4">
      <c r="C86" s="3">
        <v>6</v>
      </c>
      <c r="D86" s="3">
        <v>5</v>
      </c>
      <c r="E86" s="3">
        <v>-4.2577297977095996E-6</v>
      </c>
      <c r="F86" s="3">
        <v>-8.5502165508607005E-5</v>
      </c>
      <c r="M86">
        <v>79</v>
      </c>
      <c r="N86">
        <f t="shared" si="1"/>
        <v>-1.3390883495145632E-2</v>
      </c>
    </row>
    <row r="87" spans="3:14" x14ac:dyDescent="0.4">
      <c r="C87" s="3">
        <v>8</v>
      </c>
      <c r="D87" s="3">
        <v>5</v>
      </c>
      <c r="E87" s="3">
        <v>-5.7105897271761004E-6</v>
      </c>
      <c r="F87" s="3">
        <v>-1.5118285916764E-4</v>
      </c>
      <c r="M87">
        <v>80</v>
      </c>
      <c r="N87">
        <f t="shared" si="1"/>
        <v>-1.366990291262136E-2</v>
      </c>
    </row>
    <row r="88" spans="3:14" x14ac:dyDescent="0.4">
      <c r="C88" s="3">
        <v>10</v>
      </c>
      <c r="D88" s="3">
        <v>5</v>
      </c>
      <c r="E88" s="3">
        <v>-7.1802579884242002E-6</v>
      </c>
      <c r="F88" s="3">
        <v>-2.3545353873809E-4</v>
      </c>
      <c r="M88">
        <v>81</v>
      </c>
      <c r="N88">
        <f t="shared" si="1"/>
        <v>-1.3950087378640778E-2</v>
      </c>
    </row>
    <row r="89" spans="3:14" x14ac:dyDescent="0.4">
      <c r="C89" s="3">
        <v>12</v>
      </c>
      <c r="D89" s="3">
        <v>5</v>
      </c>
      <c r="E89" s="3">
        <v>-8.6667345814539008E-6</v>
      </c>
      <c r="F89" s="3">
        <v>-3.3831420421995002E-4</v>
      </c>
      <c r="M89">
        <v>82</v>
      </c>
      <c r="N89">
        <f t="shared" si="1"/>
        <v>-1.42313786407767E-2</v>
      </c>
    </row>
    <row r="90" spans="3:14" x14ac:dyDescent="0.4">
      <c r="C90" s="3">
        <v>14</v>
      </c>
      <c r="D90" s="3">
        <v>5</v>
      </c>
      <c r="E90" s="3">
        <v>-1.0170019506265E-5</v>
      </c>
      <c r="F90" s="3">
        <v>-4.5976485561322999E-4</v>
      </c>
      <c r="M90">
        <v>83</v>
      </c>
      <c r="N90">
        <f t="shared" si="1"/>
        <v>-1.4513718446601943E-2</v>
      </c>
    </row>
    <row r="91" spans="3:14" x14ac:dyDescent="0.4">
      <c r="C91" s="3">
        <v>16</v>
      </c>
      <c r="D91" s="3">
        <v>5</v>
      </c>
      <c r="E91" s="3">
        <v>-1.1690112762858001E-5</v>
      </c>
      <c r="F91" s="3">
        <v>-5.9980549291792004E-4</v>
      </c>
      <c r="M91">
        <v>84</v>
      </c>
      <c r="N91">
        <f t="shared" si="1"/>
        <v>-1.4797048543689321E-2</v>
      </c>
    </row>
    <row r="92" spans="3:14" x14ac:dyDescent="0.4">
      <c r="C92" s="3">
        <v>18</v>
      </c>
      <c r="D92" s="3">
        <v>5</v>
      </c>
      <c r="E92" s="3">
        <v>-1.3227014351233E-5</v>
      </c>
      <c r="F92" s="3">
        <v>-7.5843611613401996E-4</v>
      </c>
      <c r="M92">
        <v>85</v>
      </c>
      <c r="N92">
        <f t="shared" si="1"/>
        <v>-1.5081310679611652E-2</v>
      </c>
    </row>
    <row r="93" spans="3:14" x14ac:dyDescent="0.4">
      <c r="C93" s="3">
        <v>20</v>
      </c>
      <c r="D93" s="3">
        <v>5</v>
      </c>
      <c r="E93" s="3">
        <v>-1.4780724271389E-5</v>
      </c>
      <c r="F93" s="3">
        <v>-9.3565672526154005E-4</v>
      </c>
      <c r="M93">
        <v>86</v>
      </c>
      <c r="N93">
        <f t="shared" si="1"/>
        <v>-1.5366446601941749E-2</v>
      </c>
    </row>
    <row r="94" spans="3:14" x14ac:dyDescent="0.4">
      <c r="C94" s="3">
        <v>0</v>
      </c>
      <c r="D94" s="3">
        <v>6</v>
      </c>
      <c r="E94" s="3">
        <v>0</v>
      </c>
      <c r="F94" s="3">
        <v>0</v>
      </c>
      <c r="M94">
        <v>87</v>
      </c>
      <c r="N94">
        <f t="shared" si="1"/>
        <v>-1.5652398058252429E-2</v>
      </c>
    </row>
    <row r="95" spans="3:14" x14ac:dyDescent="0.4">
      <c r="C95" s="3">
        <v>2</v>
      </c>
      <c r="D95" s="3">
        <v>6</v>
      </c>
      <c r="E95" s="3">
        <v>7.9529758762727006E-6</v>
      </c>
      <c r="F95" s="3">
        <v>-1.0091425249307E-5</v>
      </c>
      <c r="M95">
        <v>88</v>
      </c>
      <c r="N95">
        <f t="shared" si="1"/>
        <v>-1.5939106796116504E-2</v>
      </c>
    </row>
    <row r="96" spans="3:14" x14ac:dyDescent="0.4">
      <c r="C96" s="3">
        <v>4</v>
      </c>
      <c r="D96" s="3">
        <v>6</v>
      </c>
      <c r="E96" s="3">
        <v>1.5816503009244001E-5</v>
      </c>
      <c r="F96" s="3">
        <v>-3.8746636802396999E-5</v>
      </c>
      <c r="M96">
        <v>89</v>
      </c>
      <c r="N96">
        <f t="shared" si="1"/>
        <v>-1.6226514563106798E-2</v>
      </c>
    </row>
    <row r="97" spans="3:14" x14ac:dyDescent="0.4">
      <c r="C97" s="3">
        <v>6</v>
      </c>
      <c r="D97" s="3">
        <v>6</v>
      </c>
      <c r="E97" s="3">
        <v>2.3590581398914001E-5</v>
      </c>
      <c r="F97" s="3">
        <v>-8.5965634659269997E-5</v>
      </c>
      <c r="M97">
        <v>90</v>
      </c>
      <c r="N97">
        <f t="shared" si="1"/>
        <v>-1.6514563106796117E-2</v>
      </c>
    </row>
    <row r="98" spans="3:14" x14ac:dyDescent="0.4">
      <c r="C98" s="3">
        <v>8</v>
      </c>
      <c r="D98" s="3">
        <v>6</v>
      </c>
      <c r="E98" s="3">
        <v>3.1275211045283003E-5</v>
      </c>
      <c r="F98" s="3">
        <v>-1.5174841881992999E-4</v>
      </c>
      <c r="M98">
        <v>91</v>
      </c>
      <c r="N98">
        <f t="shared" si="1"/>
        <v>-1.6803194174757282E-2</v>
      </c>
    </row>
    <row r="99" spans="3:14" x14ac:dyDescent="0.4">
      <c r="C99" s="3">
        <v>10</v>
      </c>
      <c r="D99" s="3">
        <v>6</v>
      </c>
      <c r="E99" s="3">
        <v>3.8870391948350002E-5</v>
      </c>
      <c r="F99" s="3">
        <v>-2.3609498928436E-4</v>
      </c>
      <c r="M99">
        <v>92</v>
      </c>
      <c r="N99">
        <f t="shared" si="1"/>
        <v>-1.7092349514563107E-2</v>
      </c>
    </row>
    <row r="100" spans="3:14" x14ac:dyDescent="0.4">
      <c r="C100" s="3">
        <v>12</v>
      </c>
      <c r="D100" s="3">
        <v>6</v>
      </c>
      <c r="E100" s="3">
        <v>4.6376124108116001E-5</v>
      </c>
      <c r="F100" s="3">
        <v>-3.3900534605258998E-4</v>
      </c>
      <c r="M100">
        <v>93</v>
      </c>
      <c r="N100">
        <f t="shared" si="1"/>
        <v>-1.7381970873786408E-2</v>
      </c>
    </row>
    <row r="101" spans="3:14" x14ac:dyDescent="0.4">
      <c r="C101" s="3">
        <v>14</v>
      </c>
      <c r="D101" s="3">
        <v>6</v>
      </c>
      <c r="E101" s="3">
        <v>5.3792407524580998E-5</v>
      </c>
      <c r="F101" s="3">
        <v>-4.6047948912459003E-4</v>
      </c>
      <c r="M101">
        <v>94</v>
      </c>
      <c r="N101">
        <f t="shared" si="1"/>
        <v>-1.7672E-2</v>
      </c>
    </row>
    <row r="102" spans="3:14" x14ac:dyDescent="0.4">
      <c r="C102" s="3">
        <v>16</v>
      </c>
      <c r="D102" s="3">
        <v>6</v>
      </c>
      <c r="E102" s="3">
        <v>6.1119242197744006E-5</v>
      </c>
      <c r="F102" s="3">
        <v>-6.0051741850038003E-4</v>
      </c>
      <c r="M102">
        <v>95</v>
      </c>
      <c r="N102">
        <f t="shared" si="1"/>
        <v>-1.79623786407767E-2</v>
      </c>
    </row>
    <row r="103" spans="3:14" x14ac:dyDescent="0.4">
      <c r="C103" s="3">
        <v>18</v>
      </c>
      <c r="D103" s="3">
        <v>6</v>
      </c>
      <c r="E103" s="3">
        <v>6.8356628127605993E-5</v>
      </c>
      <c r="F103" s="3">
        <v>-7.5911913417994997E-4</v>
      </c>
      <c r="M103">
        <v>96</v>
      </c>
      <c r="N103">
        <f t="shared" si="1"/>
        <v>-1.825304854368932E-2</v>
      </c>
    </row>
    <row r="104" spans="3:14" x14ac:dyDescent="0.4">
      <c r="C104" s="3">
        <v>20</v>
      </c>
      <c r="D104" s="3">
        <v>6</v>
      </c>
      <c r="E104" s="3">
        <v>7.5504565314167007E-5</v>
      </c>
      <c r="F104" s="3">
        <v>-9.362846361633E-4</v>
      </c>
      <c r="M104">
        <v>97</v>
      </c>
      <c r="N104">
        <f t="shared" si="1"/>
        <v>-1.854395145631068E-2</v>
      </c>
    </row>
    <row r="105" spans="3:14" x14ac:dyDescent="0.4">
      <c r="C105" s="3">
        <v>0</v>
      </c>
      <c r="D105" s="3">
        <v>7</v>
      </c>
      <c r="E105" s="3">
        <v>0</v>
      </c>
      <c r="F105" s="3">
        <v>0</v>
      </c>
      <c r="M105">
        <v>98</v>
      </c>
      <c r="N105">
        <f t="shared" si="1"/>
        <v>-1.8835029126213595E-2</v>
      </c>
    </row>
    <row r="106" spans="3:14" x14ac:dyDescent="0.4">
      <c r="C106" s="3">
        <v>2</v>
      </c>
      <c r="D106" s="3">
        <v>7</v>
      </c>
      <c r="E106" s="3">
        <v>1.7309410224989001E-5</v>
      </c>
      <c r="F106" s="3">
        <v>-1.0803854018761999E-5</v>
      </c>
      <c r="M106">
        <v>99</v>
      </c>
      <c r="N106">
        <f t="shared" si="1"/>
        <v>-1.9126223300970874E-2</v>
      </c>
    </row>
    <row r="107" spans="3:14" x14ac:dyDescent="0.4">
      <c r="C107" s="3">
        <v>4</v>
      </c>
      <c r="D107" s="3">
        <v>7</v>
      </c>
      <c r="E107" s="3">
        <v>3.4456436811217998E-5</v>
      </c>
      <c r="F107" s="3">
        <v>-4.0072433238278001E-5</v>
      </c>
      <c r="M107">
        <v>100</v>
      </c>
      <c r="N107">
        <f t="shared" si="1"/>
        <v>-1.9417475728155342E-2</v>
      </c>
    </row>
    <row r="108" spans="3:14" x14ac:dyDescent="0.4">
      <c r="C108" s="3">
        <v>6</v>
      </c>
      <c r="D108" s="3">
        <v>7</v>
      </c>
      <c r="E108" s="3">
        <v>5.1441079758686998E-5</v>
      </c>
      <c r="F108" s="3">
        <v>-8.7805737658548994E-5</v>
      </c>
    </row>
    <row r="109" spans="3:14" x14ac:dyDescent="0.4">
      <c r="C109" s="3">
        <v>8</v>
      </c>
      <c r="D109" s="3">
        <v>7</v>
      </c>
      <c r="E109" s="3">
        <v>6.8263339067395993E-5</v>
      </c>
      <c r="F109" s="3">
        <v>-1.5400376727958001E-4</v>
      </c>
    </row>
    <row r="110" spans="3:14" x14ac:dyDescent="0.4">
      <c r="C110" s="3">
        <v>10</v>
      </c>
      <c r="D110" s="3">
        <v>7</v>
      </c>
      <c r="E110" s="3">
        <v>8.4923214737343995E-5</v>
      </c>
      <c r="F110" s="3">
        <v>-2.3866652210136001E-4</v>
      </c>
    </row>
    <row r="111" spans="3:14" x14ac:dyDescent="0.4">
      <c r="C111" s="3">
        <v>12</v>
      </c>
      <c r="D111" s="3">
        <v>7</v>
      </c>
      <c r="E111" s="3">
        <v>1.0142070676853E-4</v>
      </c>
      <c r="F111" s="3">
        <v>-3.4179400212389001E-4</v>
      </c>
    </row>
    <row r="112" spans="3:14" x14ac:dyDescent="0.4">
      <c r="C112" s="3">
        <v>14</v>
      </c>
      <c r="D112" s="3">
        <v>7</v>
      </c>
      <c r="E112" s="3">
        <v>1.1775581516096E-4</v>
      </c>
      <c r="F112" s="3">
        <v>-4.6338620734717999E-4</v>
      </c>
    </row>
    <row r="113" spans="3:6" x14ac:dyDescent="0.4">
      <c r="C113" s="3">
        <v>16</v>
      </c>
      <c r="D113" s="3">
        <v>7</v>
      </c>
      <c r="E113" s="3">
        <v>1.3392853991463E-4</v>
      </c>
      <c r="F113" s="3">
        <v>-6.0344313777123003E-4</v>
      </c>
    </row>
    <row r="114" spans="3:6" x14ac:dyDescent="0.4">
      <c r="C114" s="3">
        <v>18</v>
      </c>
      <c r="D114" s="3">
        <v>7</v>
      </c>
      <c r="E114" s="3">
        <v>1.4993888102953E-4</v>
      </c>
      <c r="F114" s="3">
        <v>-7.6196479339603004E-4</v>
      </c>
    </row>
    <row r="115" spans="3:6" x14ac:dyDescent="0.4">
      <c r="C115" s="3">
        <v>20</v>
      </c>
      <c r="D115" s="3">
        <v>7</v>
      </c>
      <c r="E115" s="3">
        <v>1.6578683850568E-4</v>
      </c>
      <c r="F115" s="3">
        <v>-9.3895117422158002E-4</v>
      </c>
    </row>
    <row r="116" spans="3:6" x14ac:dyDescent="0.4">
      <c r="C116" s="3">
        <v>0</v>
      </c>
      <c r="D116" s="3">
        <v>8</v>
      </c>
      <c r="E116" s="3">
        <v>0</v>
      </c>
      <c r="F116" s="3">
        <v>0</v>
      </c>
    </row>
    <row r="117" spans="3:6" x14ac:dyDescent="0.4">
      <c r="C117" s="3">
        <v>2</v>
      </c>
      <c r="D117" s="3">
        <v>8</v>
      </c>
      <c r="E117" s="3">
        <v>2.6666868112028001E-5</v>
      </c>
      <c r="F117" s="3">
        <v>-1.2048022233151999E-5</v>
      </c>
    </row>
    <row r="118" spans="3:6" x14ac:dyDescent="0.4">
      <c r="C118" s="3">
        <v>4</v>
      </c>
      <c r="D118" s="3">
        <v>8</v>
      </c>
      <c r="E118" s="3">
        <v>5.3098123205897997E-5</v>
      </c>
      <c r="F118" s="3">
        <v>-4.2388847068634997E-5</v>
      </c>
    </row>
    <row r="119" spans="3:6" x14ac:dyDescent="0.4">
      <c r="C119" s="3">
        <v>6</v>
      </c>
      <c r="D119" s="3">
        <v>8</v>
      </c>
      <c r="E119" s="3">
        <v>7.9293765281610002E-5</v>
      </c>
      <c r="F119" s="3">
        <v>-9.1022474506447003E-5</v>
      </c>
    </row>
    <row r="120" spans="3:6" x14ac:dyDescent="0.4">
      <c r="C120" s="3">
        <v>8</v>
      </c>
      <c r="D120" s="3">
        <v>8</v>
      </c>
      <c r="E120" s="3">
        <v>1.0525379433916E-4</v>
      </c>
      <c r="F120" s="3">
        <v>-1.5794890454658999E-4</v>
      </c>
    </row>
    <row r="121" spans="3:6" x14ac:dyDescent="0.4">
      <c r="C121" s="3">
        <v>10</v>
      </c>
      <c r="D121" s="3">
        <v>8</v>
      </c>
      <c r="E121" s="3">
        <v>1.3097821037856E-4</v>
      </c>
      <c r="F121" s="3">
        <v>-2.4316813718906001E-4</v>
      </c>
    </row>
    <row r="122" spans="3:6" x14ac:dyDescent="0.4">
      <c r="C122" s="3">
        <v>12</v>
      </c>
      <c r="D122" s="3">
        <v>8</v>
      </c>
      <c r="E122" s="3">
        <v>1.5646701339978999E-4</v>
      </c>
      <c r="F122" s="3">
        <v>-3.4668017243385998E-4</v>
      </c>
    </row>
    <row r="123" spans="3:6" x14ac:dyDescent="0.4">
      <c r="C123" s="3">
        <v>14</v>
      </c>
      <c r="D123" s="3">
        <v>8</v>
      </c>
      <c r="E123" s="3">
        <v>1.8172020340287E-4</v>
      </c>
      <c r="F123" s="3">
        <v>-4.6848501028099002E-4</v>
      </c>
    </row>
    <row r="124" spans="3:6" x14ac:dyDescent="0.4">
      <c r="C124" s="3">
        <v>16</v>
      </c>
      <c r="D124" s="3">
        <v>8</v>
      </c>
      <c r="E124" s="3">
        <v>2.0673778038779E-4</v>
      </c>
      <c r="F124" s="3">
        <v>-6.0858265073045995E-4</v>
      </c>
    </row>
    <row r="125" spans="3:6" x14ac:dyDescent="0.4">
      <c r="C125" s="3">
        <v>18</v>
      </c>
      <c r="D125" s="3">
        <v>8</v>
      </c>
      <c r="E125" s="3">
        <v>2.3151974435454999E-4</v>
      </c>
      <c r="F125" s="3">
        <v>-7.6697309378224998E-4</v>
      </c>
    </row>
    <row r="126" spans="3:6" x14ac:dyDescent="0.4">
      <c r="C126" s="3">
        <v>20</v>
      </c>
      <c r="D126" s="3">
        <v>8</v>
      </c>
      <c r="E126" s="3">
        <v>2.5606609530316E-4</v>
      </c>
      <c r="F126" s="3">
        <v>-9.4365633943637004E-4</v>
      </c>
    </row>
    <row r="127" spans="3:6" x14ac:dyDescent="0.4">
      <c r="C127" s="3">
        <v>0</v>
      </c>
      <c r="D127" s="3">
        <v>9</v>
      </c>
      <c r="E127" s="3">
        <v>0</v>
      </c>
      <c r="F127" s="3">
        <v>0</v>
      </c>
    </row>
    <row r="128" spans="3:6" x14ac:dyDescent="0.4">
      <c r="C128" s="3">
        <v>2</v>
      </c>
      <c r="D128" s="3">
        <v>9</v>
      </c>
      <c r="E128" s="3">
        <v>3.6025349537388997E-5</v>
      </c>
      <c r="F128" s="3">
        <v>-1.3823929892478001E-5</v>
      </c>
    </row>
    <row r="129" spans="3:6" x14ac:dyDescent="0.4">
      <c r="C129" s="3">
        <v>4</v>
      </c>
      <c r="D129" s="3">
        <v>9</v>
      </c>
      <c r="E129" s="3">
        <v>7.1741562193283005E-5</v>
      </c>
      <c r="F129" s="3">
        <v>-4.5695878293466E-5</v>
      </c>
    </row>
    <row r="130" spans="3:6" x14ac:dyDescent="0.4">
      <c r="C130" s="3">
        <v>6</v>
      </c>
      <c r="D130" s="3">
        <v>9</v>
      </c>
      <c r="E130" s="3">
        <v>1.0714863796768E-4</v>
      </c>
      <c r="F130" s="3">
        <v>-9.5615845202961003E-5</v>
      </c>
    </row>
    <row r="131" spans="3:6" x14ac:dyDescent="0.4">
      <c r="C131" s="3">
        <v>8</v>
      </c>
      <c r="D131" s="3">
        <v>9</v>
      </c>
      <c r="E131" s="3">
        <v>1.4224657686058001E-4</v>
      </c>
      <c r="F131" s="3">
        <v>-1.6358383062097E-4</v>
      </c>
    </row>
    <row r="132" spans="3:6" x14ac:dyDescent="0.4">
      <c r="C132" s="3">
        <v>10</v>
      </c>
      <c r="D132" s="3">
        <v>9</v>
      </c>
      <c r="E132" s="3">
        <v>1.7703537887198999E-4</v>
      </c>
      <c r="F132" s="3">
        <v>-2.4959983454747998E-4</v>
      </c>
    </row>
    <row r="133" spans="3:6" x14ac:dyDescent="0.4">
      <c r="C133" s="3">
        <v>12</v>
      </c>
      <c r="D133" s="3">
        <v>9</v>
      </c>
      <c r="E133" s="3">
        <v>2.1151504400190001E-4</v>
      </c>
      <c r="F133" s="3">
        <v>-3.5366385698249998E-4</v>
      </c>
    </row>
    <row r="134" spans="3:6" x14ac:dyDescent="0.4">
      <c r="C134" s="3">
        <v>14</v>
      </c>
      <c r="D134" s="3">
        <v>9</v>
      </c>
      <c r="E134" s="3">
        <v>2.4568557225031998E-4</v>
      </c>
      <c r="F134" s="3">
        <v>-4.7577589792602998E-4</v>
      </c>
    </row>
    <row r="135" spans="3:6" x14ac:dyDescent="0.4">
      <c r="C135" s="3">
        <v>16</v>
      </c>
      <c r="D135" s="3">
        <v>9</v>
      </c>
      <c r="E135" s="3">
        <v>2.7954696361724002E-4</v>
      </c>
      <c r="F135" s="3">
        <v>-6.1593595737807001E-4</v>
      </c>
    </row>
    <row r="136" spans="3:6" x14ac:dyDescent="0.4">
      <c r="C136" s="3">
        <v>18</v>
      </c>
      <c r="D136" s="3">
        <v>9</v>
      </c>
      <c r="E136" s="3">
        <v>3.1309921810266002E-4</v>
      </c>
      <c r="F136" s="3">
        <v>-7.7414403533861999E-4</v>
      </c>
    </row>
    <row r="137" spans="3:6" x14ac:dyDescent="0.4">
      <c r="C137" s="3">
        <v>20</v>
      </c>
      <c r="D137" s="3">
        <v>9</v>
      </c>
      <c r="E137" s="3">
        <v>3.4634233570658999E-4</v>
      </c>
      <c r="F137" s="3">
        <v>-9.5040013180768001E-4</v>
      </c>
    </row>
    <row r="138" spans="3:6" x14ac:dyDescent="0.4">
      <c r="C138" s="3">
        <v>0</v>
      </c>
      <c r="D138" s="3">
        <v>10</v>
      </c>
      <c r="E138" s="3">
        <v>0</v>
      </c>
      <c r="F138" s="3">
        <v>0</v>
      </c>
    </row>
    <row r="139" spans="3:6" x14ac:dyDescent="0.4">
      <c r="C139" s="3">
        <v>2</v>
      </c>
      <c r="D139" s="3">
        <v>10</v>
      </c>
      <c r="E139" s="3">
        <v>4.5384854501073E-5</v>
      </c>
      <c r="F139" s="3">
        <v>-1.6131576996740001E-5</v>
      </c>
    </row>
    <row r="140" spans="3:6" x14ac:dyDescent="0.4">
      <c r="C140" s="3">
        <v>4</v>
      </c>
      <c r="D140" s="3">
        <v>10</v>
      </c>
      <c r="E140" s="3">
        <v>9.0386753773373998E-5</v>
      </c>
      <c r="F140" s="3">
        <v>-4.9993526912772E-5</v>
      </c>
    </row>
    <row r="141" spans="3:6" x14ac:dyDescent="0.4">
      <c r="C141" s="3">
        <v>6</v>
      </c>
      <c r="D141" s="3">
        <v>10</v>
      </c>
      <c r="E141" s="3">
        <v>1.3500569781689999E-4</v>
      </c>
      <c r="F141" s="3">
        <v>-1.0158584974809001E-4</v>
      </c>
    </row>
    <row r="142" spans="3:6" x14ac:dyDescent="0.4">
      <c r="C142" s="3">
        <v>8</v>
      </c>
      <c r="D142" s="3">
        <v>10</v>
      </c>
      <c r="E142" s="3">
        <v>1.7924168663165999E-4</v>
      </c>
      <c r="F142" s="3">
        <v>-1.7090854550271E-4</v>
      </c>
    </row>
    <row r="143" spans="3:6" x14ac:dyDescent="0.4">
      <c r="C143" s="3">
        <v>10</v>
      </c>
      <c r="D143" s="3">
        <v>10</v>
      </c>
      <c r="E143" s="3">
        <v>2.2309472021763999E-4</v>
      </c>
      <c r="F143" s="3">
        <v>-2.5796161417660998E-4</v>
      </c>
    </row>
    <row r="144" spans="3:6" x14ac:dyDescent="0.4">
      <c r="C144" s="3">
        <v>12</v>
      </c>
      <c r="D144" s="3">
        <v>10</v>
      </c>
      <c r="E144" s="3">
        <v>2.6656479857486E-4</v>
      </c>
      <c r="F144" s="3">
        <v>-3.6274505576980998E-4</v>
      </c>
    </row>
    <row r="145" spans="3:6" x14ac:dyDescent="0.4">
      <c r="C145" s="3">
        <v>14</v>
      </c>
      <c r="D145" s="3">
        <v>10</v>
      </c>
      <c r="E145" s="3">
        <v>3.0965192170329998E-4</v>
      </c>
      <c r="F145" s="3">
        <v>-4.8525887028228999E-4</v>
      </c>
    </row>
    <row r="146" spans="3:6" x14ac:dyDescent="0.4">
      <c r="C146" s="3">
        <v>16</v>
      </c>
      <c r="D146" s="3">
        <v>10</v>
      </c>
      <c r="E146" s="3">
        <v>3.5235608960297002E-4</v>
      </c>
      <c r="F146" s="3">
        <v>-6.2550305771406998E-4</v>
      </c>
    </row>
    <row r="147" spans="3:6" x14ac:dyDescent="0.4">
      <c r="C147" s="3">
        <v>18</v>
      </c>
      <c r="D147" s="3">
        <v>10</v>
      </c>
      <c r="E147" s="3">
        <v>3.9467730227385998E-4</v>
      </c>
      <c r="F147" s="3">
        <v>-7.8347761806513995E-4</v>
      </c>
    </row>
    <row r="148" spans="3:6" x14ac:dyDescent="0.4">
      <c r="C148" s="3">
        <v>20</v>
      </c>
      <c r="D148" s="3">
        <v>10</v>
      </c>
      <c r="E148" s="3">
        <v>4.3661555971598998E-4</v>
      </c>
      <c r="F148" s="3">
        <v>-9.5918255133549998E-4</v>
      </c>
    </row>
    <row r="149" spans="3:6" x14ac:dyDescent="0.4">
      <c r="C149" s="3">
        <v>20</v>
      </c>
      <c r="D149" s="3">
        <v>0</v>
      </c>
      <c r="E149" s="3">
        <v>-4.6625241810977001E-4</v>
      </c>
      <c r="F149" s="3">
        <v>-9.6309657810047004E-4</v>
      </c>
    </row>
    <row r="150" spans="3:6" x14ac:dyDescent="0.4">
      <c r="C150" s="3">
        <v>22</v>
      </c>
      <c r="D150" s="3">
        <v>0</v>
      </c>
      <c r="E150" s="3">
        <v>-5.1056676682343998E-4</v>
      </c>
      <c r="F150" s="3">
        <v>-1.1551601520455E-3</v>
      </c>
    </row>
    <row r="151" spans="3:6" x14ac:dyDescent="0.4">
      <c r="C151" s="3">
        <v>24</v>
      </c>
      <c r="D151" s="3">
        <v>0</v>
      </c>
      <c r="E151" s="3">
        <v>-5.5367909400976998E-4</v>
      </c>
      <c r="F151" s="3">
        <v>-1.3624509430743999E-3</v>
      </c>
    </row>
    <row r="152" spans="3:6" x14ac:dyDescent="0.4">
      <c r="C152" s="3">
        <v>26</v>
      </c>
      <c r="D152" s="3">
        <v>0</v>
      </c>
      <c r="E152" s="3">
        <v>-5.9558939966876997E-4</v>
      </c>
      <c r="F152" s="3">
        <v>-1.584968951187E-3</v>
      </c>
    </row>
    <row r="153" spans="3:6" x14ac:dyDescent="0.4">
      <c r="C153" s="3">
        <v>28</v>
      </c>
      <c r="D153" s="3">
        <v>0</v>
      </c>
      <c r="E153" s="3">
        <v>-6.3629768380042999E-4</v>
      </c>
      <c r="F153" s="3">
        <v>-1.8227141763834001E-3</v>
      </c>
    </row>
    <row r="154" spans="3:6" x14ac:dyDescent="0.4">
      <c r="C154" s="3">
        <v>30</v>
      </c>
      <c r="D154" s="3">
        <v>0</v>
      </c>
      <c r="E154" s="3">
        <v>-6.7580394640476E-4</v>
      </c>
      <c r="F154" s="3">
        <v>-2.0756866186635E-3</v>
      </c>
    </row>
    <row r="155" spans="3:6" x14ac:dyDescent="0.4">
      <c r="C155" s="3">
        <v>32</v>
      </c>
      <c r="D155" s="3">
        <v>0</v>
      </c>
      <c r="E155" s="3">
        <v>-7.1410818748176002E-4</v>
      </c>
      <c r="F155" s="3">
        <v>-2.3438862780274E-3</v>
      </c>
    </row>
    <row r="156" spans="3:6" x14ac:dyDescent="0.4">
      <c r="C156" s="3">
        <v>34</v>
      </c>
      <c r="D156" s="3">
        <v>0</v>
      </c>
      <c r="E156" s="3">
        <v>-7.5121040703141995E-4</v>
      </c>
      <c r="F156" s="3">
        <v>-2.6273131544750999E-3</v>
      </c>
    </row>
    <row r="157" spans="3:6" x14ac:dyDescent="0.4">
      <c r="C157" s="3">
        <v>36</v>
      </c>
      <c r="D157" s="3">
        <v>0</v>
      </c>
      <c r="E157" s="3">
        <v>-7.8711060505374999E-4</v>
      </c>
      <c r="F157" s="3">
        <v>-2.9259672480065999E-3</v>
      </c>
    </row>
    <row r="158" spans="3:6" x14ac:dyDescent="0.4">
      <c r="C158" s="3">
        <v>38</v>
      </c>
      <c r="D158" s="3">
        <v>0</v>
      </c>
      <c r="E158" s="3">
        <v>-8.2180878154875002E-4</v>
      </c>
      <c r="F158" s="3">
        <v>-3.2398485586217999E-3</v>
      </c>
    </row>
    <row r="159" spans="3:6" x14ac:dyDescent="0.4">
      <c r="C159" s="3">
        <v>40</v>
      </c>
      <c r="D159" s="3">
        <v>0</v>
      </c>
      <c r="E159" s="3">
        <v>-8.5530493651640998E-4</v>
      </c>
      <c r="F159" s="3">
        <v>-3.5689570863208001E-3</v>
      </c>
    </row>
    <row r="160" spans="3:6" x14ac:dyDescent="0.4">
      <c r="C160" s="3">
        <v>20</v>
      </c>
      <c r="D160" s="3">
        <v>1</v>
      </c>
      <c r="E160" s="3">
        <v>-3.7595204655402001E-4</v>
      </c>
      <c r="F160" s="3">
        <v>-9.5353135321965998E-4</v>
      </c>
    </row>
    <row r="161" spans="3:6" x14ac:dyDescent="0.4">
      <c r="C161" s="3">
        <v>22</v>
      </c>
      <c r="D161" s="3">
        <v>1</v>
      </c>
      <c r="E161" s="3">
        <v>-4.1171215963333E-4</v>
      </c>
      <c r="F161" s="3">
        <v>-1.1462930211216E-3</v>
      </c>
    </row>
    <row r="162" spans="3:6" x14ac:dyDescent="0.4">
      <c r="C162" s="3">
        <v>24</v>
      </c>
      <c r="D162" s="3">
        <v>1</v>
      </c>
      <c r="E162" s="3">
        <v>-4.4651017430954001E-4</v>
      </c>
      <c r="F162" s="3">
        <v>-1.3542100603038999E-3</v>
      </c>
    </row>
    <row r="163" spans="3:6" x14ac:dyDescent="0.4">
      <c r="C163" s="3">
        <v>26</v>
      </c>
      <c r="D163" s="3">
        <v>1</v>
      </c>
      <c r="E163" s="3">
        <v>-4.8034609058264001E-4</v>
      </c>
      <c r="F163" s="3">
        <v>-1.5772824707664E-3</v>
      </c>
    </row>
    <row r="164" spans="3:6" x14ac:dyDescent="0.4">
      <c r="C164" s="3">
        <v>28</v>
      </c>
      <c r="D164" s="3">
        <v>1</v>
      </c>
      <c r="E164" s="3">
        <v>-5.1321990845264003E-4</v>
      </c>
      <c r="F164" s="3">
        <v>-1.8155102525092E-3</v>
      </c>
    </row>
    <row r="165" spans="3:6" x14ac:dyDescent="0.4">
      <c r="C165" s="3">
        <v>30</v>
      </c>
      <c r="D165" s="3">
        <v>1</v>
      </c>
      <c r="E165" s="3">
        <v>-5.4513162791952E-4</v>
      </c>
      <c r="F165" s="3">
        <v>-2.0688934055321999E-3</v>
      </c>
    </row>
    <row r="166" spans="3:6" x14ac:dyDescent="0.4">
      <c r="C166" s="3">
        <v>32</v>
      </c>
      <c r="D166" s="3">
        <v>1</v>
      </c>
      <c r="E166" s="3">
        <v>-5.7608124898329003E-4</v>
      </c>
      <c r="F166" s="3">
        <v>-2.3374319298356001E-3</v>
      </c>
    </row>
    <row r="167" spans="3:6" x14ac:dyDescent="0.4">
      <c r="C167" s="3">
        <v>34</v>
      </c>
      <c r="D167" s="3">
        <v>1</v>
      </c>
      <c r="E167" s="3">
        <v>-6.0606877164394999E-4</v>
      </c>
      <c r="F167" s="3">
        <v>-2.6211258254191E-3</v>
      </c>
    </row>
    <row r="168" spans="3:6" x14ac:dyDescent="0.4">
      <c r="C168" s="3">
        <v>36</v>
      </c>
      <c r="D168" s="3">
        <v>1</v>
      </c>
      <c r="E168" s="3">
        <v>-6.3509419590149999E-4</v>
      </c>
      <c r="F168" s="3">
        <v>-2.9199750922829998E-3</v>
      </c>
    </row>
    <row r="169" spans="3:6" x14ac:dyDescent="0.4">
      <c r="C169" s="3">
        <v>38</v>
      </c>
      <c r="D169" s="3">
        <v>1</v>
      </c>
      <c r="E169" s="3">
        <v>-6.6315752175594004E-4</v>
      </c>
      <c r="F169" s="3">
        <v>-3.2339797304271E-3</v>
      </c>
    </row>
    <row r="170" spans="3:6" x14ac:dyDescent="0.4">
      <c r="C170" s="3">
        <v>40</v>
      </c>
      <c r="D170" s="3">
        <v>1</v>
      </c>
      <c r="E170" s="3">
        <v>-6.9025874920727003E-4</v>
      </c>
      <c r="F170" s="3">
        <v>-3.5631397398514998E-3</v>
      </c>
    </row>
    <row r="171" spans="3:6" x14ac:dyDescent="0.4">
      <c r="C171" s="3">
        <v>20</v>
      </c>
      <c r="D171" s="3">
        <v>2</v>
      </c>
      <c r="E171" s="3">
        <v>-2.8565469139230001E-4</v>
      </c>
      <c r="F171" s="3">
        <v>-9.4600475549536003E-4</v>
      </c>
    </row>
    <row r="172" spans="3:6" x14ac:dyDescent="0.4">
      <c r="C172" s="3">
        <v>22</v>
      </c>
      <c r="D172" s="3">
        <v>2</v>
      </c>
      <c r="E172" s="3">
        <v>-3.1286192319619001E-4</v>
      </c>
      <c r="F172" s="3">
        <v>-1.1393118728897E-3</v>
      </c>
    </row>
    <row r="173" spans="3:6" x14ac:dyDescent="0.4">
      <c r="C173" s="3">
        <v>24</v>
      </c>
      <c r="D173" s="3">
        <v>2</v>
      </c>
      <c r="E173" s="3">
        <v>-3.3934614032083002E-4</v>
      </c>
      <c r="F173" s="3">
        <v>-1.3477181163542001E-3</v>
      </c>
    </row>
    <row r="174" spans="3:6" x14ac:dyDescent="0.4">
      <c r="C174" s="3">
        <v>26</v>
      </c>
      <c r="D174" s="3">
        <v>2</v>
      </c>
      <c r="E174" s="3">
        <v>-3.6510734276622002E-4</v>
      </c>
      <c r="F174" s="3">
        <v>-1.5712234858890001E-3</v>
      </c>
    </row>
    <row r="175" spans="3:6" x14ac:dyDescent="0.4">
      <c r="C175" s="3">
        <v>28</v>
      </c>
      <c r="D175" s="3">
        <v>2</v>
      </c>
      <c r="E175" s="3">
        <v>-3.9014553053236001E-4</v>
      </c>
      <c r="F175" s="3">
        <v>-1.8098279814940999E-3</v>
      </c>
    </row>
    <row r="176" spans="3:6" x14ac:dyDescent="0.4">
      <c r="C176" s="3">
        <v>30</v>
      </c>
      <c r="D176" s="3">
        <v>2</v>
      </c>
      <c r="E176" s="3">
        <v>-4.1446070361925001E-4</v>
      </c>
      <c r="F176" s="3">
        <v>-2.0635316031693998E-3</v>
      </c>
    </row>
    <row r="177" spans="3:6" x14ac:dyDescent="0.4">
      <c r="C177" s="3">
        <v>32</v>
      </c>
      <c r="D177" s="3">
        <v>2</v>
      </c>
      <c r="E177" s="3">
        <v>-4.3805286202688003E-4</v>
      </c>
      <c r="F177" s="3">
        <v>-2.3323343509149001E-3</v>
      </c>
    </row>
    <row r="178" spans="3:6" x14ac:dyDescent="0.4">
      <c r="C178" s="3">
        <v>34</v>
      </c>
      <c r="D178" s="3">
        <v>2</v>
      </c>
      <c r="E178" s="3">
        <v>-4.6092200575527002E-4</v>
      </c>
      <c r="F178" s="3">
        <v>-2.6162362247306998E-3</v>
      </c>
    </row>
    <row r="179" spans="3:6" x14ac:dyDescent="0.4">
      <c r="C179" s="3">
        <v>36</v>
      </c>
      <c r="D179" s="3">
        <v>2</v>
      </c>
      <c r="E179" s="3">
        <v>-4.8306813480439997E-4</v>
      </c>
      <c r="F179" s="3">
        <v>-2.9152372246167E-3</v>
      </c>
    </row>
    <row r="180" spans="3:6" x14ac:dyDescent="0.4">
      <c r="C180" s="3">
        <v>38</v>
      </c>
      <c r="D180" s="3">
        <v>2</v>
      </c>
      <c r="E180" s="3">
        <v>-5.0449124917427998E-4</v>
      </c>
      <c r="F180" s="3">
        <v>-3.2293373505728998E-3</v>
      </c>
    </row>
    <row r="181" spans="3:6" x14ac:dyDescent="0.4">
      <c r="C181" s="3">
        <v>40</v>
      </c>
      <c r="D181" s="3">
        <v>2</v>
      </c>
      <c r="E181" s="3">
        <v>-5.2519134886491996E-4</v>
      </c>
      <c r="F181" s="3">
        <v>-3.5585366025993998E-3</v>
      </c>
    </row>
    <row r="182" spans="3:6" x14ac:dyDescent="0.4">
      <c r="C182" s="3">
        <v>20</v>
      </c>
      <c r="D182" s="3">
        <v>3</v>
      </c>
      <c r="E182" s="3">
        <v>-1.9536035262461999E-4</v>
      </c>
      <c r="F182" s="3">
        <v>-9.4051678492756995E-4</v>
      </c>
    </row>
    <row r="183" spans="3:6" x14ac:dyDescent="0.4">
      <c r="C183" s="3">
        <v>22</v>
      </c>
      <c r="D183" s="3">
        <v>3</v>
      </c>
      <c r="E183" s="3">
        <v>-2.14016057512E-4</v>
      </c>
      <c r="F183" s="3">
        <v>-1.1342167073496001E-3</v>
      </c>
    </row>
    <row r="184" spans="3:6" x14ac:dyDescent="0.4">
      <c r="C184" s="3">
        <v>24</v>
      </c>
      <c r="D184" s="3">
        <v>3</v>
      </c>
      <c r="E184" s="3">
        <v>-2.3218699204363E-4</v>
      </c>
      <c r="F184" s="3">
        <v>-1.3429751112253999E-3</v>
      </c>
    </row>
    <row r="185" spans="3:6" x14ac:dyDescent="0.4">
      <c r="C185" s="3">
        <v>26</v>
      </c>
      <c r="D185" s="3">
        <v>3</v>
      </c>
      <c r="E185" s="3">
        <v>-2.4987315621948999E-4</v>
      </c>
      <c r="F185" s="3">
        <v>-1.5667919965547999E-3</v>
      </c>
    </row>
    <row r="186" spans="3:6" x14ac:dyDescent="0.4">
      <c r="C186" s="3">
        <v>28</v>
      </c>
      <c r="D186" s="3">
        <v>3</v>
      </c>
      <c r="E186" s="3">
        <v>-2.6707455003959998E-4</v>
      </c>
      <c r="F186" s="3">
        <v>-1.805667363338E-3</v>
      </c>
    </row>
    <row r="187" spans="3:6" x14ac:dyDescent="0.4">
      <c r="C187" s="3">
        <v>30</v>
      </c>
      <c r="D187" s="3">
        <v>3</v>
      </c>
      <c r="E187" s="3">
        <v>-2.8379117350395001E-4</v>
      </c>
      <c r="F187" s="3">
        <v>-2.0596012115748001E-3</v>
      </c>
    </row>
    <row r="188" spans="3:6" x14ac:dyDescent="0.4">
      <c r="C188" s="3">
        <v>32</v>
      </c>
      <c r="D188" s="3">
        <v>3</v>
      </c>
      <c r="E188" s="3">
        <v>-3.0002302661255001E-4</v>
      </c>
      <c r="F188" s="3">
        <v>-2.3285935412654E-3</v>
      </c>
    </row>
    <row r="189" spans="3:6" x14ac:dyDescent="0.4">
      <c r="C189" s="3">
        <v>34</v>
      </c>
      <c r="D189" s="3">
        <v>3</v>
      </c>
      <c r="E189" s="3">
        <v>-3.1577010936537997E-4</v>
      </c>
      <c r="F189" s="3">
        <v>-2.6126443524096999E-3</v>
      </c>
    </row>
    <row r="190" spans="3:6" x14ac:dyDescent="0.4">
      <c r="C190" s="3">
        <v>36</v>
      </c>
      <c r="D190" s="3">
        <v>3</v>
      </c>
      <c r="E190" s="3">
        <v>-3.3103242176246001E-4</v>
      </c>
      <c r="F190" s="3">
        <v>-2.9117536450075998E-3</v>
      </c>
    </row>
    <row r="191" spans="3:6" x14ac:dyDescent="0.4">
      <c r="C191" s="3">
        <v>38</v>
      </c>
      <c r="D191" s="3">
        <v>3</v>
      </c>
      <c r="E191" s="3">
        <v>-3.4580996380377999E-4</v>
      </c>
      <c r="F191" s="3">
        <v>-3.2259214190592999E-3</v>
      </c>
    </row>
    <row r="192" spans="3:6" x14ac:dyDescent="0.4">
      <c r="C192" s="3">
        <v>40</v>
      </c>
      <c r="D192" s="3">
        <v>3</v>
      </c>
      <c r="E192" s="3">
        <v>-3.6010273548934001E-4</v>
      </c>
      <c r="F192" s="3">
        <v>-3.5551476745646002E-3</v>
      </c>
    </row>
    <row r="193" spans="3:6" x14ac:dyDescent="0.4">
      <c r="C193" s="3">
        <v>20</v>
      </c>
      <c r="D193" s="3">
        <v>4</v>
      </c>
      <c r="E193" s="3">
        <v>-1.0506903025098E-4</v>
      </c>
      <c r="F193" s="3">
        <v>-9.3706744151629995E-4</v>
      </c>
    </row>
    <row r="194" spans="3:6" x14ac:dyDescent="0.4">
      <c r="C194" s="3">
        <v>22</v>
      </c>
      <c r="D194" s="3">
        <v>4</v>
      </c>
      <c r="E194" s="3">
        <v>-1.1517456258077001E-4</v>
      </c>
      <c r="F194" s="3">
        <v>-1.1310075245015E-3</v>
      </c>
    </row>
    <row r="195" spans="3:6" x14ac:dyDescent="0.4">
      <c r="C195" s="3">
        <v>24</v>
      </c>
      <c r="D195" s="3">
        <v>4</v>
      </c>
      <c r="E195" s="3">
        <v>-1.2503272947793001E-4</v>
      </c>
      <c r="F195" s="3">
        <v>-1.3399810449173E-3</v>
      </c>
    </row>
    <row r="196" spans="3:6" x14ac:dyDescent="0.4">
      <c r="C196" s="3">
        <v>26</v>
      </c>
      <c r="D196" s="3">
        <v>4</v>
      </c>
      <c r="E196" s="3">
        <v>-1.3464353094245999E-4</v>
      </c>
      <c r="F196" s="3">
        <v>-1.5639880027637999E-3</v>
      </c>
    </row>
    <row r="197" spans="3:6" x14ac:dyDescent="0.4">
      <c r="C197" s="3">
        <v>28</v>
      </c>
      <c r="D197" s="3">
        <v>4</v>
      </c>
      <c r="E197" s="3">
        <v>-1.4400696697436E-4</v>
      </c>
      <c r="F197" s="3">
        <v>-1.803028398041E-3</v>
      </c>
    </row>
    <row r="198" spans="3:6" x14ac:dyDescent="0.4">
      <c r="C198" s="3">
        <v>30</v>
      </c>
      <c r="D198" s="3">
        <v>4</v>
      </c>
      <c r="E198" s="3">
        <v>-1.5312303757362999E-4</v>
      </c>
      <c r="F198" s="3">
        <v>-2.0571022307487E-3</v>
      </c>
    </row>
    <row r="199" spans="3:6" x14ac:dyDescent="0.4">
      <c r="C199" s="3">
        <v>32</v>
      </c>
      <c r="D199" s="3">
        <v>4</v>
      </c>
      <c r="E199" s="3">
        <v>-1.6199174274027001E-4</v>
      </c>
      <c r="F199" s="3">
        <v>-2.3262095008871001E-3</v>
      </c>
    </row>
    <row r="200" spans="3:6" x14ac:dyDescent="0.4">
      <c r="C200" s="3">
        <v>34</v>
      </c>
      <c r="D200" s="3">
        <v>4</v>
      </c>
      <c r="E200" s="3">
        <v>-1.7061308247429E-4</v>
      </c>
      <c r="F200" s="3">
        <v>-2.6103502084562002E-3</v>
      </c>
    </row>
    <row r="201" spans="3:6" x14ac:dyDescent="0.4">
      <c r="C201" s="3">
        <v>36</v>
      </c>
      <c r="D201" s="3">
        <v>4</v>
      </c>
      <c r="E201" s="3">
        <v>-1.7898705677566999E-4</v>
      </c>
      <c r="F201" s="3">
        <v>-2.9095243534559001E-3</v>
      </c>
    </row>
    <row r="202" spans="3:6" x14ac:dyDescent="0.4">
      <c r="C202" s="3">
        <v>38</v>
      </c>
      <c r="D202" s="3">
        <v>4</v>
      </c>
      <c r="E202" s="3">
        <v>-1.8711366564441999E-4</v>
      </c>
      <c r="F202" s="3">
        <v>-3.2237319358862002E-3</v>
      </c>
    </row>
    <row r="203" spans="3:6" x14ac:dyDescent="0.4">
      <c r="C203" s="3">
        <v>40</v>
      </c>
      <c r="D203" s="3">
        <v>4</v>
      </c>
      <c r="E203" s="3">
        <v>-1.9499290908053999E-4</v>
      </c>
      <c r="F203" s="3">
        <v>-3.5529729557471999E-3</v>
      </c>
    </row>
    <row r="204" spans="3:6" x14ac:dyDescent="0.4">
      <c r="C204" s="3">
        <v>20</v>
      </c>
      <c r="D204" s="3">
        <v>5</v>
      </c>
      <c r="E204" s="3">
        <v>-1.4780724271389E-5</v>
      </c>
      <c r="F204" s="3">
        <v>-9.3565672526154005E-4</v>
      </c>
    </row>
    <row r="205" spans="3:6" x14ac:dyDescent="0.4">
      <c r="C205" s="3">
        <v>22</v>
      </c>
      <c r="D205" s="3">
        <v>5</v>
      </c>
      <c r="E205" s="3">
        <v>-1.6337438402503E-5</v>
      </c>
      <c r="F205" s="3">
        <v>-1.1296843243452999E-3</v>
      </c>
    </row>
    <row r="206" spans="3:6" x14ac:dyDescent="0.4">
      <c r="C206" s="3">
        <v>24</v>
      </c>
      <c r="D206" s="3">
        <v>5</v>
      </c>
      <c r="E206" s="3">
        <v>-1.7883352623750001E-5</v>
      </c>
      <c r="F206" s="3">
        <v>-1.3387359174301E-3</v>
      </c>
    </row>
    <row r="207" spans="3:6" x14ac:dyDescent="0.4">
      <c r="C207" s="3">
        <v>26</v>
      </c>
      <c r="D207" s="3">
        <v>5</v>
      </c>
      <c r="E207" s="3">
        <v>-1.9418466935129999E-5</v>
      </c>
      <c r="F207" s="3">
        <v>-1.562811504516E-3</v>
      </c>
    </row>
    <row r="208" spans="3:6" x14ac:dyDescent="0.4">
      <c r="C208" s="3">
        <v>28</v>
      </c>
      <c r="D208" s="3">
        <v>5</v>
      </c>
      <c r="E208" s="3">
        <v>-2.0942781336642999E-5</v>
      </c>
      <c r="F208" s="3">
        <v>-1.801911085603E-3</v>
      </c>
    </row>
    <row r="209" spans="3:6" x14ac:dyDescent="0.4">
      <c r="C209" s="3">
        <v>30</v>
      </c>
      <c r="D209" s="3">
        <v>5</v>
      </c>
      <c r="E209" s="3">
        <v>-2.2456295828289999E-5</v>
      </c>
      <c r="F209" s="3">
        <v>-2.0560346606910002E-3</v>
      </c>
    </row>
    <row r="210" spans="3:6" x14ac:dyDescent="0.4">
      <c r="C210" s="3">
        <v>32</v>
      </c>
      <c r="D210" s="3">
        <v>5</v>
      </c>
      <c r="E210" s="3">
        <v>-2.3959010410070001E-5</v>
      </c>
      <c r="F210" s="3">
        <v>-2.32518222978E-3</v>
      </c>
    </row>
    <row r="211" spans="3:6" x14ac:dyDescent="0.4">
      <c r="C211" s="3">
        <v>34</v>
      </c>
      <c r="D211" s="3">
        <v>5</v>
      </c>
      <c r="E211" s="3">
        <v>-2.5450925081983999E-5</v>
      </c>
      <c r="F211" s="3">
        <v>-2.6093537928702001E-3</v>
      </c>
    </row>
    <row r="212" spans="3:6" x14ac:dyDescent="0.4">
      <c r="C212" s="3">
        <v>36</v>
      </c>
      <c r="D212" s="3">
        <v>5</v>
      </c>
      <c r="E212" s="3">
        <v>-2.6932039844030001E-5</v>
      </c>
      <c r="F212" s="3">
        <v>-2.9085493499614E-3</v>
      </c>
    </row>
    <row r="213" spans="3:6" x14ac:dyDescent="0.4">
      <c r="C213" s="3">
        <v>38</v>
      </c>
      <c r="D213" s="3">
        <v>5</v>
      </c>
      <c r="E213" s="3">
        <v>-2.8402354696210002E-5</v>
      </c>
      <c r="F213" s="3">
        <v>-3.2227689010536002E-3</v>
      </c>
    </row>
    <row r="214" spans="3:6" x14ac:dyDescent="0.4">
      <c r="C214" s="3">
        <v>40</v>
      </c>
      <c r="D214" s="3">
        <v>5</v>
      </c>
      <c r="E214" s="3">
        <v>-2.9861869638522998E-5</v>
      </c>
      <c r="F214" s="3">
        <v>-3.5520124461469E-3</v>
      </c>
    </row>
    <row r="215" spans="3:6" x14ac:dyDescent="0.4">
      <c r="C215" s="3">
        <v>20</v>
      </c>
      <c r="D215" s="3">
        <v>6</v>
      </c>
      <c r="E215" s="3">
        <v>7.5504565314167007E-5</v>
      </c>
      <c r="F215" s="3">
        <v>-9.362846361633E-4</v>
      </c>
    </row>
    <row r="216" spans="3:6" x14ac:dyDescent="0.4">
      <c r="C216" s="3">
        <v>22</v>
      </c>
      <c r="D216" s="3">
        <v>6</v>
      </c>
      <c r="E216" s="3">
        <v>8.2495315022810994E-5</v>
      </c>
      <c r="F216" s="3">
        <v>-1.1302471068809999E-3</v>
      </c>
    </row>
    <row r="217" spans="3:6" x14ac:dyDescent="0.4">
      <c r="C217" s="3">
        <v>24</v>
      </c>
      <c r="D217" s="3">
        <v>6</v>
      </c>
      <c r="E217" s="3">
        <v>8.9261138518925007E-5</v>
      </c>
      <c r="F217" s="3">
        <v>-1.3392397287637001E-3</v>
      </c>
    </row>
    <row r="218" spans="3:6" x14ac:dyDescent="0.4">
      <c r="C218" s="3">
        <v>26</v>
      </c>
      <c r="D218" s="3">
        <v>6</v>
      </c>
      <c r="E218" s="3">
        <v>9.5802035802506998E-5</v>
      </c>
      <c r="F218" s="3">
        <v>-1.5632625018114001E-3</v>
      </c>
    </row>
    <row r="219" spans="3:6" x14ac:dyDescent="0.4">
      <c r="C219" s="3">
        <v>28</v>
      </c>
      <c r="D219" s="3">
        <v>6</v>
      </c>
      <c r="E219" s="3">
        <v>1.0211800687356E-4</v>
      </c>
      <c r="F219" s="3">
        <v>-1.802315426024E-3</v>
      </c>
    </row>
    <row r="220" spans="3:6" x14ac:dyDescent="0.4">
      <c r="C220" s="3">
        <v>30</v>
      </c>
      <c r="D220" s="3">
        <v>6</v>
      </c>
      <c r="E220" s="3">
        <v>1.0820905173208E-4</v>
      </c>
      <c r="F220" s="3">
        <v>-2.0563985014016E-3</v>
      </c>
    </row>
    <row r="221" spans="3:6" x14ac:dyDescent="0.4">
      <c r="C221" s="3">
        <v>32</v>
      </c>
      <c r="D221" s="3">
        <v>6</v>
      </c>
      <c r="E221" s="3">
        <v>1.1407517037807E-4</v>
      </c>
      <c r="F221" s="3">
        <v>-2.3255117279441001E-3</v>
      </c>
    </row>
    <row r="222" spans="3:6" x14ac:dyDescent="0.4">
      <c r="C222" s="3">
        <v>34</v>
      </c>
      <c r="D222" s="3">
        <v>6</v>
      </c>
      <c r="E222" s="3">
        <v>1.1971636281153E-4</v>
      </c>
      <c r="F222" s="3">
        <v>-2.6096551056516998E-3</v>
      </c>
    </row>
    <row r="223" spans="3:6" x14ac:dyDescent="0.4">
      <c r="C223" s="3">
        <v>36</v>
      </c>
      <c r="D223" s="3">
        <v>6</v>
      </c>
      <c r="E223" s="3">
        <v>1.2513262903245001E-4</v>
      </c>
      <c r="F223" s="3">
        <v>-2.9088286345242001E-3</v>
      </c>
    </row>
    <row r="224" spans="3:6" x14ac:dyDescent="0.4">
      <c r="C224" s="3">
        <v>38</v>
      </c>
      <c r="D224" s="3">
        <v>6</v>
      </c>
      <c r="E224" s="3">
        <v>1.3032396904085001E-4</v>
      </c>
      <c r="F224" s="3">
        <v>-3.2230323145616001E-3</v>
      </c>
    </row>
    <row r="225" spans="3:6" x14ac:dyDescent="0.4">
      <c r="C225" s="3">
        <v>40</v>
      </c>
      <c r="D225" s="3">
        <v>6</v>
      </c>
      <c r="E225" s="3">
        <v>1.3529038283670999E-4</v>
      </c>
      <c r="F225" s="3">
        <v>-3.5522661457639999E-3</v>
      </c>
    </row>
    <row r="226" spans="3:6" x14ac:dyDescent="0.4">
      <c r="C226" s="3">
        <v>20</v>
      </c>
      <c r="D226" s="3">
        <v>7</v>
      </c>
      <c r="E226" s="3">
        <v>1.6578683850568E-4</v>
      </c>
      <c r="F226" s="3">
        <v>-9.3895117422158002E-4</v>
      </c>
    </row>
    <row r="227" spans="3:6" x14ac:dyDescent="0.4">
      <c r="C227" s="3">
        <v>22</v>
      </c>
      <c r="D227" s="3">
        <v>7</v>
      </c>
      <c r="E227" s="3">
        <v>1.8132369769517E-4</v>
      </c>
      <c r="F227" s="3">
        <v>-1.1326958721086999E-3</v>
      </c>
    </row>
    <row r="228" spans="3:6" x14ac:dyDescent="0.4">
      <c r="C228" s="3">
        <v>24</v>
      </c>
      <c r="D228" s="3">
        <v>7</v>
      </c>
      <c r="E228" s="3">
        <v>1.9640074395009001E-4</v>
      </c>
      <c r="F228" s="3">
        <v>-1.3414924789181E-3</v>
      </c>
    </row>
    <row r="229" spans="3:6" x14ac:dyDescent="0.4">
      <c r="C229" s="3">
        <v>26</v>
      </c>
      <c r="D229" s="3">
        <v>7</v>
      </c>
      <c r="E229" s="3">
        <v>2.1101797727045001E-4</v>
      </c>
      <c r="F229" s="3">
        <v>-1.5653409946498999E-3</v>
      </c>
    </row>
    <row r="230" spans="3:6" x14ac:dyDescent="0.4">
      <c r="C230" s="3">
        <v>28</v>
      </c>
      <c r="D230" s="3">
        <v>7</v>
      </c>
      <c r="E230" s="3">
        <v>2.2517539765624001E-4</v>
      </c>
      <c r="F230" s="3">
        <v>-1.8042414193041E-3</v>
      </c>
    </row>
    <row r="231" spans="3:6" x14ac:dyDescent="0.4">
      <c r="C231" s="3">
        <v>30</v>
      </c>
      <c r="D231" s="3">
        <v>7</v>
      </c>
      <c r="E231" s="3">
        <v>2.3887300510746999E-4</v>
      </c>
      <c r="F231" s="3">
        <v>-2.0581937528806001E-3</v>
      </c>
    </row>
    <row r="232" spans="3:6" x14ac:dyDescent="0.4">
      <c r="C232" s="3">
        <v>32</v>
      </c>
      <c r="D232" s="3">
        <v>7</v>
      </c>
      <c r="E232" s="3">
        <v>2.5211079962414001E-4</v>
      </c>
      <c r="F232" s="3">
        <v>-2.3271979953795002E-3</v>
      </c>
    </row>
    <row r="233" spans="3:6" x14ac:dyDescent="0.4">
      <c r="C233" s="3">
        <v>34</v>
      </c>
      <c r="D233" s="3">
        <v>7</v>
      </c>
      <c r="E233" s="3">
        <v>2.6488878120624001E-4</v>
      </c>
      <c r="F233" s="3">
        <v>-2.6112541468007E-3</v>
      </c>
    </row>
    <row r="234" spans="3:6" x14ac:dyDescent="0.4">
      <c r="C234" s="3">
        <v>36</v>
      </c>
      <c r="D234" s="3">
        <v>7</v>
      </c>
      <c r="E234" s="3">
        <v>2.7720694985378E-4</v>
      </c>
      <c r="F234" s="3">
        <v>-2.9103622071441999E-3</v>
      </c>
    </row>
    <row r="235" spans="3:6" x14ac:dyDescent="0.4">
      <c r="C235" s="3">
        <v>38</v>
      </c>
      <c r="D235" s="3">
        <v>7</v>
      </c>
      <c r="E235" s="3">
        <v>2.8906530556676002E-4</v>
      </c>
      <c r="F235" s="3">
        <v>-3.2245221764101001E-3</v>
      </c>
    </row>
    <row r="236" spans="3:6" x14ac:dyDescent="0.4">
      <c r="C236" s="3">
        <v>40</v>
      </c>
      <c r="D236" s="3">
        <v>7</v>
      </c>
      <c r="E236" s="3">
        <v>3.0046384834516999E-4</v>
      </c>
      <c r="F236" s="3">
        <v>-3.5537340545983998E-3</v>
      </c>
    </row>
    <row r="237" spans="3:6" x14ac:dyDescent="0.4">
      <c r="C237" s="3">
        <v>20</v>
      </c>
      <c r="D237" s="3">
        <v>8</v>
      </c>
      <c r="E237" s="3">
        <v>2.5606609530316E-4</v>
      </c>
      <c r="F237" s="3">
        <v>-9.4365633943637004E-4</v>
      </c>
    </row>
    <row r="238" spans="3:6" x14ac:dyDescent="0.4">
      <c r="C238" s="3">
        <v>22</v>
      </c>
      <c r="D238" s="3">
        <v>8</v>
      </c>
      <c r="E238" s="3">
        <v>2.8014770961457003E-4</v>
      </c>
      <c r="F238" s="3">
        <v>-1.1370306200283E-3</v>
      </c>
    </row>
    <row r="239" spans="3:6" x14ac:dyDescent="0.4">
      <c r="C239" s="3">
        <v>24</v>
      </c>
      <c r="D239" s="3">
        <v>8</v>
      </c>
      <c r="E239" s="3">
        <v>3.0353546366973999E-4</v>
      </c>
      <c r="F239" s="3">
        <v>-1.3454941678934E-3</v>
      </c>
    </row>
    <row r="240" spans="3:6" x14ac:dyDescent="0.4">
      <c r="C240" s="3">
        <v>26</v>
      </c>
      <c r="D240" s="3">
        <v>8</v>
      </c>
      <c r="E240" s="3">
        <v>3.2622935746868999E-4</v>
      </c>
      <c r="F240" s="3">
        <v>-1.5690469830317E-3</v>
      </c>
    </row>
    <row r="241" spans="3:6" x14ac:dyDescent="0.4">
      <c r="C241" s="3">
        <v>28</v>
      </c>
      <c r="D241" s="3">
        <v>8</v>
      </c>
      <c r="E241" s="3">
        <v>3.4822939101141002E-4</v>
      </c>
      <c r="F241" s="3">
        <v>-1.8076890654432E-3</v>
      </c>
    </row>
    <row r="242" spans="3:6" x14ac:dyDescent="0.4">
      <c r="C242" s="3">
        <v>30</v>
      </c>
      <c r="D242" s="3">
        <v>8</v>
      </c>
      <c r="E242" s="3">
        <v>3.6953556429788998E-4</v>
      </c>
      <c r="F242" s="3">
        <v>-2.0614204151280001E-3</v>
      </c>
    </row>
    <row r="243" spans="3:6" x14ac:dyDescent="0.4">
      <c r="C243" s="3">
        <v>32</v>
      </c>
      <c r="D243" s="3">
        <v>8</v>
      </c>
      <c r="E243" s="3">
        <v>3.9014787732814002E-4</v>
      </c>
      <c r="F243" s="3">
        <v>-2.3302410320859999E-3</v>
      </c>
    </row>
    <row r="244" spans="3:6" x14ac:dyDescent="0.4">
      <c r="C244" s="3">
        <v>34</v>
      </c>
      <c r="D244" s="3">
        <v>8</v>
      </c>
      <c r="E244" s="3">
        <v>4.1006633010216999E-4</v>
      </c>
      <c r="F244" s="3">
        <v>-2.6141509163172E-3</v>
      </c>
    </row>
    <row r="245" spans="3:6" x14ac:dyDescent="0.4">
      <c r="C245" s="3">
        <v>36</v>
      </c>
      <c r="D245" s="3">
        <v>8</v>
      </c>
      <c r="E245" s="3">
        <v>4.2929092261996001E-4</v>
      </c>
      <c r="F245" s="3">
        <v>-2.9131500678216001E-3</v>
      </c>
    </row>
    <row r="246" spans="3:6" x14ac:dyDescent="0.4">
      <c r="C246" s="3">
        <v>38</v>
      </c>
      <c r="D246" s="3">
        <v>8</v>
      </c>
      <c r="E246" s="3">
        <v>4.4782165488151999E-4</v>
      </c>
      <c r="F246" s="3">
        <v>-3.2272384865992001E-3</v>
      </c>
    </row>
    <row r="247" spans="3:6" x14ac:dyDescent="0.4">
      <c r="C247" s="3">
        <v>40</v>
      </c>
      <c r="D247" s="3">
        <v>8</v>
      </c>
      <c r="E247" s="3">
        <v>4.6565852688684999E-4</v>
      </c>
      <c r="F247" s="3">
        <v>-3.5564161726499999E-3</v>
      </c>
    </row>
    <row r="248" spans="3:6" x14ac:dyDescent="0.4">
      <c r="C248" s="3">
        <v>20</v>
      </c>
      <c r="D248" s="3">
        <v>9</v>
      </c>
      <c r="E248" s="3">
        <v>3.4634233570658999E-4</v>
      </c>
      <c r="F248" s="3">
        <v>-9.5040013180768001E-4</v>
      </c>
    </row>
    <row r="249" spans="3:6" x14ac:dyDescent="0.4">
      <c r="C249" s="3">
        <v>22</v>
      </c>
      <c r="D249" s="3">
        <v>9</v>
      </c>
      <c r="E249" s="3">
        <v>3.7896735078101E-4</v>
      </c>
      <c r="F249" s="3">
        <v>-1.1432513506398E-3</v>
      </c>
    </row>
    <row r="250" spans="3:6" x14ac:dyDescent="0.4">
      <c r="C250" s="3">
        <v>24</v>
      </c>
      <c r="D250" s="3">
        <v>9</v>
      </c>
      <c r="E250" s="3">
        <v>4.1066529767788999E-4</v>
      </c>
      <c r="F250" s="3">
        <v>-1.3512447956893999E-3</v>
      </c>
    </row>
    <row r="251" spans="3:6" x14ac:dyDescent="0.4">
      <c r="C251" s="3">
        <v>26</v>
      </c>
      <c r="D251" s="3">
        <v>9</v>
      </c>
      <c r="E251" s="3">
        <v>4.4143617639723999E-4</v>
      </c>
      <c r="F251" s="3">
        <v>-1.5743804669565999E-3</v>
      </c>
    </row>
    <row r="252" spans="3:6" x14ac:dyDescent="0.4">
      <c r="C252" s="3">
        <v>28</v>
      </c>
      <c r="D252" s="3">
        <v>9</v>
      </c>
      <c r="E252" s="3">
        <v>4.7127998693904997E-4</v>
      </c>
      <c r="F252" s="3">
        <v>-1.8126583644414E-3</v>
      </c>
    </row>
    <row r="253" spans="3:6" x14ac:dyDescent="0.4">
      <c r="C253" s="3">
        <v>30</v>
      </c>
      <c r="D253" s="3">
        <v>9</v>
      </c>
      <c r="E253" s="3">
        <v>5.0019672930333003E-4</v>
      </c>
      <c r="F253" s="3">
        <v>-2.0660784881438E-3</v>
      </c>
    </row>
    <row r="254" spans="3:6" x14ac:dyDescent="0.4">
      <c r="C254" s="3">
        <v>32</v>
      </c>
      <c r="D254" s="3">
        <v>9</v>
      </c>
      <c r="E254" s="3">
        <v>5.2818640349008004E-4</v>
      </c>
      <c r="F254" s="3">
        <v>-2.3346408380636998E-3</v>
      </c>
    </row>
    <row r="255" spans="3:6" x14ac:dyDescent="0.4">
      <c r="C255" s="3">
        <v>34</v>
      </c>
      <c r="D255" s="3">
        <v>9</v>
      </c>
      <c r="E255" s="3">
        <v>5.5524900949929996E-4</v>
      </c>
      <c r="F255" s="3">
        <v>-2.6183454142010999E-3</v>
      </c>
    </row>
    <row r="256" spans="3:6" x14ac:dyDescent="0.4">
      <c r="C256" s="3">
        <v>36</v>
      </c>
      <c r="D256" s="3">
        <v>9</v>
      </c>
      <c r="E256" s="3">
        <v>5.8138454733098002E-4</v>
      </c>
      <c r="F256" s="3">
        <v>-2.9171922165561999E-3</v>
      </c>
    </row>
    <row r="257" spans="3:6" x14ac:dyDescent="0.4">
      <c r="C257" s="3">
        <v>38</v>
      </c>
      <c r="D257" s="3">
        <v>9</v>
      </c>
      <c r="E257" s="3">
        <v>6.0659301698512999E-4</v>
      </c>
      <c r="F257" s="3">
        <v>-3.2311812451288001E-3</v>
      </c>
    </row>
    <row r="258" spans="3:6" x14ac:dyDescent="0.4">
      <c r="C258" s="3">
        <v>40</v>
      </c>
      <c r="D258" s="3">
        <v>9</v>
      </c>
      <c r="E258" s="3">
        <v>6.3087441846174E-4</v>
      </c>
      <c r="F258" s="3">
        <v>-3.5603124999189001E-3</v>
      </c>
    </row>
    <row r="259" spans="3:6" x14ac:dyDescent="0.4">
      <c r="C259" s="3">
        <v>20</v>
      </c>
      <c r="D259" s="3">
        <v>10</v>
      </c>
      <c r="E259" s="3">
        <v>4.3661555971598998E-4</v>
      </c>
      <c r="F259" s="3">
        <v>-9.5918255133549998E-4</v>
      </c>
    </row>
    <row r="260" spans="3:6" x14ac:dyDescent="0.4">
      <c r="C260" s="3">
        <v>22</v>
      </c>
      <c r="D260" s="3">
        <v>10</v>
      </c>
      <c r="E260" s="3">
        <v>4.7778262119449E-4</v>
      </c>
      <c r="F260" s="3">
        <v>-1.1513580639432E-3</v>
      </c>
    </row>
    <row r="261" spans="3:6" x14ac:dyDescent="0.4">
      <c r="C261" s="3">
        <v>24</v>
      </c>
      <c r="D261" s="3">
        <v>10</v>
      </c>
      <c r="E261" s="3">
        <v>5.1779024597452001E-4</v>
      </c>
      <c r="F261" s="3">
        <v>-1.3587443623063E-3</v>
      </c>
    </row>
    <row r="262" spans="3:6" x14ac:dyDescent="0.4">
      <c r="C262" s="3">
        <v>26</v>
      </c>
      <c r="D262" s="3">
        <v>10</v>
      </c>
      <c r="E262" s="3">
        <v>5.5663843405607996E-4</v>
      </c>
      <c r="F262" s="3">
        <v>-1.5813414464247999E-3</v>
      </c>
    </row>
    <row r="263" spans="3:6" x14ac:dyDescent="0.4">
      <c r="C263" s="3">
        <v>28</v>
      </c>
      <c r="D263" s="3">
        <v>10</v>
      </c>
      <c r="E263" s="3">
        <v>5.9432718543918003E-4</v>
      </c>
      <c r="F263" s="3">
        <v>-1.8191493162986001E-3</v>
      </c>
    </row>
    <row r="264" spans="3:6" x14ac:dyDescent="0.4">
      <c r="C264" s="3">
        <v>30</v>
      </c>
      <c r="D264" s="3">
        <v>10</v>
      </c>
      <c r="E264" s="3">
        <v>6.3085650012379996E-4</v>
      </c>
      <c r="F264" s="3">
        <v>-2.0721679719278999E-3</v>
      </c>
    </row>
    <row r="265" spans="3:6" x14ac:dyDescent="0.4">
      <c r="C265" s="3">
        <v>32</v>
      </c>
      <c r="D265" s="3">
        <v>10</v>
      </c>
      <c r="E265" s="3">
        <v>6.6622637810995005E-4</v>
      </c>
      <c r="F265" s="3">
        <v>-2.3403974133126E-3</v>
      </c>
    </row>
    <row r="266" spans="3:6" x14ac:dyDescent="0.4">
      <c r="C266" s="3">
        <v>34</v>
      </c>
      <c r="D266" s="3">
        <v>10</v>
      </c>
      <c r="E266" s="3">
        <v>7.0043681939762996E-4</v>
      </c>
      <c r="F266" s="3">
        <v>-2.6238376404526002E-3</v>
      </c>
    </row>
    <row r="267" spans="3:6" x14ac:dyDescent="0.4">
      <c r="C267" s="3">
        <v>36</v>
      </c>
      <c r="D267" s="3">
        <v>10</v>
      </c>
      <c r="E267" s="3">
        <v>7.3348782398685E-4</v>
      </c>
      <c r="F267" s="3">
        <v>-2.9224886533481E-3</v>
      </c>
    </row>
    <row r="268" spans="3:6" x14ac:dyDescent="0.4">
      <c r="C268" s="3">
        <v>38</v>
      </c>
      <c r="D268" s="3">
        <v>10</v>
      </c>
      <c r="E268" s="3">
        <v>7.6537939187759001E-4</v>
      </c>
      <c r="F268" s="3">
        <v>-3.2363504519988999E-3</v>
      </c>
    </row>
    <row r="269" spans="3:6" x14ac:dyDescent="0.4">
      <c r="C269" s="3">
        <v>40</v>
      </c>
      <c r="D269" s="3">
        <v>10</v>
      </c>
      <c r="E269" s="3">
        <v>7.9611152306985995E-4</v>
      </c>
      <c r="F269" s="3">
        <v>-3.5654230364051001E-3</v>
      </c>
    </row>
    <row r="270" spans="3:6" x14ac:dyDescent="0.4">
      <c r="C270" s="3">
        <v>40</v>
      </c>
      <c r="D270" s="3">
        <v>0</v>
      </c>
      <c r="E270" s="3">
        <v>-8.5530493651640998E-4</v>
      </c>
      <c r="F270" s="3">
        <v>-3.5689570863208001E-3</v>
      </c>
    </row>
    <row r="271" spans="3:6" x14ac:dyDescent="0.4">
      <c r="C271" s="3">
        <v>42</v>
      </c>
      <c r="D271" s="3">
        <v>0</v>
      </c>
      <c r="E271" s="3">
        <v>-8.8766867402965001E-4</v>
      </c>
      <c r="F271" s="3">
        <v>-3.9108965803785999E-3</v>
      </c>
    </row>
    <row r="272" spans="3:6" x14ac:dyDescent="0.4">
      <c r="C272" s="3">
        <v>44</v>
      </c>
      <c r="D272" s="3">
        <v>0</v>
      </c>
      <c r="E272" s="3">
        <v>-9.1896959816135004E-4</v>
      </c>
      <c r="F272" s="3">
        <v>-4.2632707900701998E-3</v>
      </c>
    </row>
    <row r="273" spans="3:6" x14ac:dyDescent="0.4">
      <c r="C273" s="3">
        <v>46</v>
      </c>
      <c r="D273" s="3">
        <v>0</v>
      </c>
      <c r="E273" s="3">
        <v>-9.4920770891153004E-4</v>
      </c>
      <c r="F273" s="3">
        <v>-4.6260797153956004E-3</v>
      </c>
    </row>
    <row r="274" spans="3:6" x14ac:dyDescent="0.4">
      <c r="C274" s="3">
        <v>48</v>
      </c>
      <c r="D274" s="3">
        <v>0</v>
      </c>
      <c r="E274" s="3">
        <v>-9.7838300628016995E-4</v>
      </c>
      <c r="F274" s="3">
        <v>-4.9993233563547998E-3</v>
      </c>
    </row>
    <row r="275" spans="3:6" x14ac:dyDescent="0.4">
      <c r="C275" s="3">
        <v>50</v>
      </c>
      <c r="D275" s="3">
        <v>0</v>
      </c>
      <c r="E275" s="3">
        <v>-1.0064954902672999E-3</v>
      </c>
      <c r="F275" s="3">
        <v>-5.3830017129477999E-3</v>
      </c>
    </row>
    <row r="276" spans="3:6" x14ac:dyDescent="0.4">
      <c r="C276" s="3">
        <v>52</v>
      </c>
      <c r="D276" s="3">
        <v>0</v>
      </c>
      <c r="E276" s="3">
        <v>-1.0335451608728999E-3</v>
      </c>
      <c r="F276" s="3">
        <v>-5.7771147851744999E-3</v>
      </c>
    </row>
    <row r="277" spans="3:6" x14ac:dyDescent="0.4">
      <c r="C277" s="3">
        <v>54</v>
      </c>
      <c r="D277" s="3">
        <v>0</v>
      </c>
      <c r="E277" s="3">
        <v>-1.059532018097E-3</v>
      </c>
      <c r="F277" s="3">
        <v>-6.1816625730352001E-3</v>
      </c>
    </row>
    <row r="278" spans="3:6" x14ac:dyDescent="0.4">
      <c r="C278" s="3">
        <v>56</v>
      </c>
      <c r="D278" s="3">
        <v>0</v>
      </c>
      <c r="E278" s="3">
        <v>-1.0844560619395001E-3</v>
      </c>
      <c r="F278" s="3">
        <v>-6.5966450765296003E-3</v>
      </c>
    </row>
    <row r="279" spans="3:6" x14ac:dyDescent="0.4">
      <c r="C279" s="3">
        <v>58</v>
      </c>
      <c r="D279" s="3">
        <v>0</v>
      </c>
      <c r="E279" s="3">
        <v>-1.1083172924005E-3</v>
      </c>
      <c r="F279" s="3">
        <v>-7.0220622956578002E-3</v>
      </c>
    </row>
    <row r="280" spans="3:6" x14ac:dyDescent="0.4">
      <c r="C280" s="3">
        <v>60</v>
      </c>
      <c r="D280" s="3">
        <v>0</v>
      </c>
      <c r="E280" s="3">
        <v>-1.13111570948E-3</v>
      </c>
      <c r="F280" s="3">
        <v>-7.4579142304197999E-3</v>
      </c>
    </row>
    <row r="281" spans="3:6" x14ac:dyDescent="0.4">
      <c r="C281" s="3">
        <v>40</v>
      </c>
      <c r="D281" s="3">
        <v>1</v>
      </c>
      <c r="E281" s="3">
        <v>-6.9025874920727003E-4</v>
      </c>
      <c r="F281" s="3">
        <v>-3.5631397398514998E-3</v>
      </c>
    </row>
    <row r="282" spans="3:6" x14ac:dyDescent="0.4">
      <c r="C282" s="3">
        <v>42</v>
      </c>
      <c r="D282" s="3">
        <v>1</v>
      </c>
      <c r="E282" s="3">
        <v>-7.1644700821021001E-4</v>
      </c>
      <c r="F282" s="3">
        <v>-3.9051088950983002E-3</v>
      </c>
    </row>
    <row r="283" spans="3:6" x14ac:dyDescent="0.4">
      <c r="C283" s="3">
        <v>44</v>
      </c>
      <c r="D283" s="3">
        <v>1</v>
      </c>
      <c r="E283" s="3">
        <v>-7.4177142871946001E-4</v>
      </c>
      <c r="F283" s="3">
        <v>-4.2575409707099002E-3</v>
      </c>
    </row>
    <row r="284" spans="3:6" x14ac:dyDescent="0.4">
      <c r="C284" s="3">
        <v>46</v>
      </c>
      <c r="D284" s="3">
        <v>1</v>
      </c>
      <c r="E284" s="3">
        <v>-7.6623201073502002E-4</v>
      </c>
      <c r="F284" s="3">
        <v>-4.6204359666861998E-3</v>
      </c>
    </row>
    <row r="285" spans="3:6" x14ac:dyDescent="0.4">
      <c r="C285" s="3">
        <v>48</v>
      </c>
      <c r="D285" s="3">
        <v>1</v>
      </c>
      <c r="E285" s="3">
        <v>-7.8982875425690001E-4</v>
      </c>
      <c r="F285" s="3">
        <v>-4.9937938830271998E-3</v>
      </c>
    </row>
    <row r="286" spans="3:6" x14ac:dyDescent="0.4">
      <c r="C286" s="3">
        <v>50</v>
      </c>
      <c r="D286" s="3">
        <v>1</v>
      </c>
      <c r="E286" s="3">
        <v>-8.1256165928509998E-4</v>
      </c>
      <c r="F286" s="3">
        <v>-5.3776147197329002E-3</v>
      </c>
    </row>
    <row r="287" spans="3:6" x14ac:dyDescent="0.4">
      <c r="C287" s="3">
        <v>52</v>
      </c>
      <c r="D287" s="3">
        <v>1</v>
      </c>
      <c r="E287" s="3">
        <v>-8.344307258196E-4</v>
      </c>
      <c r="F287" s="3">
        <v>-5.7718984768033001E-3</v>
      </c>
    </row>
    <row r="288" spans="3:6" x14ac:dyDescent="0.4">
      <c r="C288" s="3">
        <v>54</v>
      </c>
      <c r="D288" s="3">
        <v>1</v>
      </c>
      <c r="E288" s="3">
        <v>-8.5543595386042997E-4</v>
      </c>
      <c r="F288" s="3">
        <v>-6.1766451542384004E-3</v>
      </c>
    </row>
    <row r="289" spans="3:6" x14ac:dyDescent="0.4">
      <c r="C289" s="3">
        <v>56</v>
      </c>
      <c r="D289" s="3">
        <v>1</v>
      </c>
      <c r="E289" s="3">
        <v>-8.7557734340756995E-4</v>
      </c>
      <c r="F289" s="3">
        <v>-6.5918547520382002E-3</v>
      </c>
    </row>
    <row r="290" spans="3:6" x14ac:dyDescent="0.4">
      <c r="C290" s="3">
        <v>58</v>
      </c>
      <c r="D290" s="3">
        <v>1</v>
      </c>
      <c r="E290" s="3">
        <v>-8.9485489446101995E-4</v>
      </c>
      <c r="F290" s="3">
        <v>-7.0175272702026996E-3</v>
      </c>
    </row>
    <row r="291" spans="3:6" x14ac:dyDescent="0.4">
      <c r="C291" s="3">
        <v>60</v>
      </c>
      <c r="D291" s="3">
        <v>1</v>
      </c>
      <c r="E291" s="3">
        <v>-9.1326860702079004E-4</v>
      </c>
      <c r="F291" s="3">
        <v>-7.453662708732E-3</v>
      </c>
    </row>
    <row r="292" spans="3:6" x14ac:dyDescent="0.4">
      <c r="C292" s="3">
        <v>40</v>
      </c>
      <c r="D292" s="3">
        <v>2</v>
      </c>
      <c r="E292" s="3">
        <v>-5.2519134886491996E-4</v>
      </c>
      <c r="F292" s="3">
        <v>-3.5585366025993998E-3</v>
      </c>
    </row>
    <row r="293" spans="3:6" x14ac:dyDescent="0.4">
      <c r="C293" s="3">
        <v>42</v>
      </c>
      <c r="D293" s="3">
        <v>2</v>
      </c>
      <c r="E293" s="3">
        <v>-5.4519826315492005E-4</v>
      </c>
      <c r="F293" s="3">
        <v>-3.9005281011651001E-3</v>
      </c>
    </row>
    <row r="294" spans="3:6" x14ac:dyDescent="0.4">
      <c r="C294" s="3">
        <v>44</v>
      </c>
      <c r="D294" s="3">
        <v>2</v>
      </c>
      <c r="E294" s="3">
        <v>-5.6454182132290997E-4</v>
      </c>
      <c r="F294" s="3">
        <v>-4.2530049667390997E-3</v>
      </c>
    </row>
    <row r="295" spans="3:6" x14ac:dyDescent="0.4">
      <c r="C295" s="3">
        <v>46</v>
      </c>
      <c r="D295" s="3">
        <v>2</v>
      </c>
      <c r="E295" s="3">
        <v>-5.8322202336887996E-4</v>
      </c>
      <c r="F295" s="3">
        <v>-4.6159671993211996E-3</v>
      </c>
    </row>
    <row r="296" spans="3:6" x14ac:dyDescent="0.4">
      <c r="C296" s="3">
        <v>48</v>
      </c>
      <c r="D296" s="3">
        <v>2</v>
      </c>
      <c r="E296" s="3">
        <v>-6.0123886929284998E-4</v>
      </c>
      <c r="F296" s="3">
        <v>-4.9894147989114996E-3</v>
      </c>
    </row>
    <row r="297" spans="3:6" x14ac:dyDescent="0.4">
      <c r="C297" s="3">
        <v>50</v>
      </c>
      <c r="D297" s="3">
        <v>2</v>
      </c>
      <c r="E297" s="3">
        <v>-6.1859235909481004E-4</v>
      </c>
      <c r="F297" s="3">
        <v>-5.3733477655101003E-3</v>
      </c>
    </row>
    <row r="298" spans="3:6" x14ac:dyDescent="0.4">
      <c r="C298" s="3">
        <v>52</v>
      </c>
      <c r="D298" s="3">
        <v>2</v>
      </c>
      <c r="E298" s="3">
        <v>-6.3528249277474997E-4</v>
      </c>
      <c r="F298" s="3">
        <v>-5.7677660991168004E-3</v>
      </c>
    </row>
    <row r="299" spans="3:6" x14ac:dyDescent="0.4">
      <c r="C299" s="3">
        <v>54</v>
      </c>
      <c r="D299" s="3">
        <v>2</v>
      </c>
      <c r="E299" s="3">
        <v>-6.5130927033268005E-4</v>
      </c>
      <c r="F299" s="3">
        <v>-6.1726697997318003E-3</v>
      </c>
    </row>
    <row r="300" spans="3:6" x14ac:dyDescent="0.4">
      <c r="C300" s="3">
        <v>56</v>
      </c>
      <c r="D300" s="3">
        <v>2</v>
      </c>
      <c r="E300" s="3">
        <v>-6.6667269176861005E-4</v>
      </c>
      <c r="F300" s="3">
        <v>-6.5880588673550003E-3</v>
      </c>
    </row>
    <row r="301" spans="3:6" x14ac:dyDescent="0.4">
      <c r="C301" s="3">
        <v>58</v>
      </c>
      <c r="D301" s="3">
        <v>2</v>
      </c>
      <c r="E301" s="3">
        <v>-6.8137275708252002E-4</v>
      </c>
      <c r="F301" s="3">
        <v>-7.0139333019862997E-3</v>
      </c>
    </row>
    <row r="302" spans="3:6" x14ac:dyDescent="0.4">
      <c r="C302" s="3">
        <v>60</v>
      </c>
      <c r="D302" s="3">
        <v>2</v>
      </c>
      <c r="E302" s="3">
        <v>-6.9540946627442003E-4</v>
      </c>
      <c r="F302" s="3">
        <v>-7.4502931036258997E-3</v>
      </c>
    </row>
    <row r="303" spans="3:6" x14ac:dyDescent="0.4">
      <c r="C303" s="3">
        <v>40</v>
      </c>
      <c r="D303" s="3">
        <v>3</v>
      </c>
      <c r="E303" s="3">
        <v>-3.6010273548934001E-4</v>
      </c>
      <c r="F303" s="3">
        <v>-3.5551476745646002E-3</v>
      </c>
    </row>
    <row r="304" spans="3:6" x14ac:dyDescent="0.4">
      <c r="C304" s="3">
        <v>42</v>
      </c>
      <c r="D304" s="3">
        <v>3</v>
      </c>
      <c r="E304" s="3">
        <v>-3.7392243886376998E-4</v>
      </c>
      <c r="F304" s="3">
        <v>-3.8971541985789999E-3</v>
      </c>
    </row>
    <row r="305" spans="3:6" x14ac:dyDescent="0.4">
      <c r="C305" s="3">
        <v>44</v>
      </c>
      <c r="D305" s="3">
        <v>3</v>
      </c>
      <c r="E305" s="3">
        <v>-3.8728077597169E-4</v>
      </c>
      <c r="F305" s="3">
        <v>-4.2496627781577001E-3</v>
      </c>
    </row>
    <row r="306" spans="3:6" x14ac:dyDescent="0.4">
      <c r="C306" s="3">
        <v>46</v>
      </c>
      <c r="D306" s="3">
        <v>3</v>
      </c>
      <c r="E306" s="3">
        <v>-4.0017774681310998E-4</v>
      </c>
      <c r="F306" s="3">
        <v>-4.6126734133005998E-3</v>
      </c>
    </row>
    <row r="307" spans="3:6" x14ac:dyDescent="0.4">
      <c r="C307" s="3">
        <v>48</v>
      </c>
      <c r="D307" s="3">
        <v>3</v>
      </c>
      <c r="E307" s="3">
        <v>-4.1261335138802001E-4</v>
      </c>
      <c r="F307" s="3">
        <v>-4.9861861040078996E-3</v>
      </c>
    </row>
    <row r="308" spans="3:6" x14ac:dyDescent="0.4">
      <c r="C308" s="3">
        <v>50</v>
      </c>
      <c r="D308" s="3">
        <v>3</v>
      </c>
      <c r="E308" s="3">
        <v>-4.2458758969643001E-4</v>
      </c>
      <c r="F308" s="3">
        <v>-5.3702008502794002E-3</v>
      </c>
    </row>
    <row r="309" spans="3:6" x14ac:dyDescent="0.4">
      <c r="C309" s="3">
        <v>52</v>
      </c>
      <c r="D309" s="3">
        <v>3</v>
      </c>
      <c r="E309" s="3">
        <v>-4.3610046173833E-4</v>
      </c>
      <c r="F309" s="3">
        <v>-5.7647176521152003E-3</v>
      </c>
    </row>
    <row r="310" spans="3:6" x14ac:dyDescent="0.4">
      <c r="C310" s="3">
        <v>54</v>
      </c>
      <c r="D310" s="3">
        <v>3</v>
      </c>
      <c r="E310" s="3">
        <v>-4.4715196751373001E-4</v>
      </c>
      <c r="F310" s="3">
        <v>-6.1697365095153998E-3</v>
      </c>
    </row>
    <row r="311" spans="3:6" x14ac:dyDescent="0.4">
      <c r="C311" s="3">
        <v>56</v>
      </c>
      <c r="D311" s="3">
        <v>3</v>
      </c>
      <c r="E311" s="3">
        <v>-4.5774210702262001E-4</v>
      </c>
      <c r="F311" s="3">
        <v>-6.5852574224798E-3</v>
      </c>
    </row>
    <row r="312" spans="3:6" x14ac:dyDescent="0.4">
      <c r="C312" s="3">
        <v>58</v>
      </c>
      <c r="D312" s="3">
        <v>3</v>
      </c>
      <c r="E312" s="3">
        <v>-4.67870880265E-4</v>
      </c>
      <c r="F312" s="3">
        <v>-7.0112803910084998E-3</v>
      </c>
    </row>
    <row r="313" spans="3:6" x14ac:dyDescent="0.4">
      <c r="C313" s="3">
        <v>60</v>
      </c>
      <c r="D313" s="3">
        <v>3</v>
      </c>
      <c r="E313" s="3">
        <v>-4.7753828724088001E-4</v>
      </c>
      <c r="F313" s="3">
        <v>-7.4478054151015998E-3</v>
      </c>
    </row>
    <row r="314" spans="3:6" x14ac:dyDescent="0.4">
      <c r="C314" s="3">
        <v>40</v>
      </c>
      <c r="D314" s="3">
        <v>4</v>
      </c>
      <c r="E314" s="3">
        <v>-1.9499290908053999E-4</v>
      </c>
      <c r="F314" s="3">
        <v>-3.5529729557471999E-3</v>
      </c>
    </row>
    <row r="315" spans="3:6" x14ac:dyDescent="0.4">
      <c r="C315" s="3">
        <v>42</v>
      </c>
      <c r="D315" s="3">
        <v>4</v>
      </c>
      <c r="E315" s="3">
        <v>-2.0261953533675999E-4</v>
      </c>
      <c r="F315" s="3">
        <v>-3.8949871873399E-3</v>
      </c>
    </row>
    <row r="316" spans="3:6" x14ac:dyDescent="0.4">
      <c r="C316" s="3">
        <v>44</v>
      </c>
      <c r="D316" s="3">
        <v>4</v>
      </c>
      <c r="E316" s="3">
        <v>-2.0998829266582E-4</v>
      </c>
      <c r="F316" s="3">
        <v>-4.2475144049656998E-3</v>
      </c>
    </row>
    <row r="317" spans="3:6" x14ac:dyDescent="0.4">
      <c r="C317" s="3">
        <v>46</v>
      </c>
      <c r="D317" s="3">
        <v>4</v>
      </c>
      <c r="E317" s="3">
        <v>-2.1709918106770001E-4</v>
      </c>
      <c r="F317" s="3">
        <v>-4.6105546086244002E-3</v>
      </c>
    </row>
    <row r="318" spans="3:6" x14ac:dyDescent="0.4">
      <c r="C318" s="3">
        <v>48</v>
      </c>
      <c r="D318" s="3">
        <v>4</v>
      </c>
      <c r="E318" s="3">
        <v>-2.2395220054241999E-4</v>
      </c>
      <c r="F318" s="3">
        <v>-4.9841077983160996E-3</v>
      </c>
    </row>
    <row r="319" spans="3:6" x14ac:dyDescent="0.4">
      <c r="C319" s="3">
        <v>50</v>
      </c>
      <c r="D319" s="3">
        <v>4</v>
      </c>
      <c r="E319" s="3">
        <v>-2.3054735108996E-4</v>
      </c>
      <c r="F319" s="3">
        <v>-5.3681739740407998E-3</v>
      </c>
    </row>
    <row r="320" spans="3:6" x14ac:dyDescent="0.4">
      <c r="C320" s="3">
        <v>52</v>
      </c>
      <c r="D320" s="3">
        <v>4</v>
      </c>
      <c r="E320" s="3">
        <v>-2.3688463271033999E-4</v>
      </c>
      <c r="F320" s="3">
        <v>-5.7627531357984998E-3</v>
      </c>
    </row>
    <row r="321" spans="3:6" x14ac:dyDescent="0.4">
      <c r="C321" s="3">
        <v>54</v>
      </c>
      <c r="D321" s="3">
        <v>4</v>
      </c>
      <c r="E321" s="3">
        <v>-2.4296404540355001E-4</v>
      </c>
      <c r="F321" s="3">
        <v>-6.1678452835891998E-3</v>
      </c>
    </row>
    <row r="322" spans="3:6" x14ac:dyDescent="0.4">
      <c r="C322" s="3">
        <v>56</v>
      </c>
      <c r="D322" s="3">
        <v>4</v>
      </c>
      <c r="E322" s="3">
        <v>-2.4878558916959002E-4</v>
      </c>
      <c r="F322" s="3">
        <v>-6.5834504174127999E-3</v>
      </c>
    </row>
    <row r="323" spans="3:6" x14ac:dyDescent="0.4">
      <c r="C323" s="3">
        <v>58</v>
      </c>
      <c r="D323" s="3">
        <v>4</v>
      </c>
      <c r="E323" s="3">
        <v>-2.5434926400846002E-4</v>
      </c>
      <c r="F323" s="3">
        <v>-7.0095685372693999E-3</v>
      </c>
    </row>
    <row r="324" spans="3:6" x14ac:dyDescent="0.4">
      <c r="C324" s="3">
        <v>60</v>
      </c>
      <c r="D324" s="3">
        <v>4</v>
      </c>
      <c r="E324" s="3">
        <v>-2.5965506992016001E-4</v>
      </c>
      <c r="F324" s="3">
        <v>-7.4461996431589997E-3</v>
      </c>
    </row>
    <row r="325" spans="3:6" x14ac:dyDescent="0.4">
      <c r="C325" s="3">
        <v>40</v>
      </c>
      <c r="D325" s="3">
        <v>5</v>
      </c>
      <c r="E325" s="3">
        <v>-2.9861869638522998E-5</v>
      </c>
      <c r="F325" s="3">
        <v>-3.5520124461469E-3</v>
      </c>
    </row>
    <row r="326" spans="3:6" x14ac:dyDescent="0.4">
      <c r="C326" s="3">
        <v>42</v>
      </c>
      <c r="D326" s="3">
        <v>5</v>
      </c>
      <c r="E326" s="3">
        <v>-3.1289552573903001E-5</v>
      </c>
      <c r="F326" s="3">
        <v>-3.8940270674479001E-3</v>
      </c>
    </row>
    <row r="327" spans="3:6" x14ac:dyDescent="0.4">
      <c r="C327" s="3">
        <v>44</v>
      </c>
      <c r="D327" s="3">
        <v>5</v>
      </c>
      <c r="E327" s="3">
        <v>-3.2664371405280999E-5</v>
      </c>
      <c r="F327" s="3">
        <v>-4.2465598471632003E-3</v>
      </c>
    </row>
    <row r="328" spans="3:6" x14ac:dyDescent="0.4">
      <c r="C328" s="3">
        <v>46</v>
      </c>
      <c r="D328" s="3">
        <v>5</v>
      </c>
      <c r="E328" s="3">
        <v>-3.3986326132657999E-5</v>
      </c>
      <c r="F328" s="3">
        <v>-4.6096107852926001E-3</v>
      </c>
    </row>
    <row r="329" spans="3:6" x14ac:dyDescent="0.4">
      <c r="C329" s="3">
        <v>48</v>
      </c>
      <c r="D329" s="3">
        <v>5</v>
      </c>
      <c r="E329" s="3">
        <v>-3.5255416756034997E-5</v>
      </c>
      <c r="F329" s="3">
        <v>-4.9831798818363998E-3</v>
      </c>
    </row>
    <row r="330" spans="3:6" x14ac:dyDescent="0.4">
      <c r="C330" s="3">
        <v>50</v>
      </c>
      <c r="D330" s="3">
        <v>5</v>
      </c>
      <c r="E330" s="3">
        <v>-3.6471643275410001E-5</v>
      </c>
      <c r="F330" s="3">
        <v>-5.3672671367943998E-3</v>
      </c>
    </row>
    <row r="331" spans="3:6" x14ac:dyDescent="0.4">
      <c r="C331" s="3">
        <v>52</v>
      </c>
      <c r="D331" s="3">
        <v>5</v>
      </c>
      <c r="E331" s="3">
        <v>-3.7635005690785003E-5</v>
      </c>
      <c r="F331" s="3">
        <v>-5.7618725501666001E-3</v>
      </c>
    </row>
    <row r="332" spans="3:6" x14ac:dyDescent="0.4">
      <c r="C332" s="3">
        <v>54</v>
      </c>
      <c r="D332" s="3">
        <v>5</v>
      </c>
      <c r="E332" s="3">
        <v>-3.8745504002157997E-5</v>
      </c>
      <c r="F332" s="3">
        <v>-6.1669961219530996E-3</v>
      </c>
    </row>
    <row r="333" spans="3:6" x14ac:dyDescent="0.4">
      <c r="C333" s="3">
        <v>56</v>
      </c>
      <c r="D333" s="3">
        <v>5</v>
      </c>
      <c r="E333" s="3">
        <v>-3.9803138209530001E-5</v>
      </c>
      <c r="F333" s="3">
        <v>-6.5826378521539001E-3</v>
      </c>
    </row>
    <row r="334" spans="3:6" x14ac:dyDescent="0.4">
      <c r="C334" s="3">
        <v>58</v>
      </c>
      <c r="D334" s="3">
        <v>5</v>
      </c>
      <c r="E334" s="3">
        <v>-4.0807908312902002E-5</v>
      </c>
      <c r="F334" s="3">
        <v>-7.0087977407689E-3</v>
      </c>
    </row>
    <row r="335" spans="3:6" x14ac:dyDescent="0.4">
      <c r="C335" s="3">
        <v>60</v>
      </c>
      <c r="D335" s="3">
        <v>5</v>
      </c>
      <c r="E335" s="3">
        <v>-4.1759814312272002E-5</v>
      </c>
      <c r="F335" s="3">
        <v>-7.4454757877981002E-3</v>
      </c>
    </row>
    <row r="336" spans="3:6" x14ac:dyDescent="0.4">
      <c r="C336" s="3">
        <v>40</v>
      </c>
      <c r="D336" s="3">
        <v>6</v>
      </c>
      <c r="E336" s="3">
        <v>1.3529038283670999E-4</v>
      </c>
      <c r="F336" s="3">
        <v>-3.5522661457639999E-3</v>
      </c>
    </row>
    <row r="337" spans="3:6" x14ac:dyDescent="0.4">
      <c r="C337" s="3">
        <v>42</v>
      </c>
      <c r="D337" s="3">
        <v>6</v>
      </c>
      <c r="E337" s="3">
        <v>1.4006750942480999E-4</v>
      </c>
      <c r="F337" s="3">
        <v>-3.8942738389030002E-3</v>
      </c>
    </row>
    <row r="338" spans="3:6" x14ac:dyDescent="0.4">
      <c r="C338" s="3">
        <v>44</v>
      </c>
      <c r="D338" s="3">
        <v>6</v>
      </c>
      <c r="E338" s="3">
        <v>1.4469098780991999E-4</v>
      </c>
      <c r="F338" s="3">
        <v>-4.2467991047501E-3</v>
      </c>
    </row>
    <row r="339" spans="3:6" x14ac:dyDescent="0.4">
      <c r="C339" s="3">
        <v>46</v>
      </c>
      <c r="D339" s="3">
        <v>6</v>
      </c>
      <c r="E339" s="3">
        <v>1.4916081799202E-4</v>
      </c>
      <c r="F339" s="3">
        <v>-4.6098419433052004E-3</v>
      </c>
    </row>
    <row r="340" spans="3:6" x14ac:dyDescent="0.4">
      <c r="C340" s="3">
        <v>48</v>
      </c>
      <c r="D340" s="3">
        <v>6</v>
      </c>
      <c r="E340" s="3">
        <v>1.5347699997112001E-4</v>
      </c>
      <c r="F340" s="3">
        <v>-4.9834023545685998E-3</v>
      </c>
    </row>
    <row r="341" spans="3:6" x14ac:dyDescent="0.4">
      <c r="C341" s="3">
        <v>50</v>
      </c>
      <c r="D341" s="3">
        <v>6</v>
      </c>
      <c r="E341" s="3">
        <v>1.5763953374723001E-4</v>
      </c>
      <c r="F341" s="3">
        <v>-5.3674803385399998E-3</v>
      </c>
    </row>
    <row r="342" spans="3:6" x14ac:dyDescent="0.4">
      <c r="C342" s="3">
        <v>52</v>
      </c>
      <c r="D342" s="3">
        <v>6</v>
      </c>
      <c r="E342" s="3">
        <v>1.6164841932034E-4</v>
      </c>
      <c r="F342" s="3">
        <v>-5.7620758952196E-3</v>
      </c>
    </row>
    <row r="343" spans="3:6" x14ac:dyDescent="0.4">
      <c r="C343" s="3">
        <v>54</v>
      </c>
      <c r="D343" s="3">
        <v>6</v>
      </c>
      <c r="E343" s="3">
        <v>1.6550365669044999E-4</v>
      </c>
      <c r="F343" s="3">
        <v>-6.1671890246072E-3</v>
      </c>
    </row>
    <row r="344" spans="3:6" x14ac:dyDescent="0.4">
      <c r="C344" s="3">
        <v>56</v>
      </c>
      <c r="D344" s="3">
        <v>6</v>
      </c>
      <c r="E344" s="3">
        <v>1.6920524585756E-4</v>
      </c>
      <c r="F344" s="3">
        <v>-6.5828197267030998E-3</v>
      </c>
    </row>
    <row r="345" spans="3:6" x14ac:dyDescent="0.4">
      <c r="C345" s="3">
        <v>58</v>
      </c>
      <c r="D345" s="3">
        <v>6</v>
      </c>
      <c r="E345" s="3">
        <v>1.7275318682168E-4</v>
      </c>
      <c r="F345" s="3">
        <v>-7.0089680015070002E-3</v>
      </c>
    </row>
    <row r="346" spans="3:6" x14ac:dyDescent="0.4">
      <c r="C346" s="3">
        <v>60</v>
      </c>
      <c r="D346" s="3">
        <v>6</v>
      </c>
      <c r="E346" s="3">
        <v>1.7614747958278999E-4</v>
      </c>
      <c r="F346" s="3">
        <v>-7.4456338490190002E-3</v>
      </c>
    </row>
    <row r="347" spans="3:6" x14ac:dyDescent="0.4">
      <c r="C347" s="3">
        <v>40</v>
      </c>
      <c r="D347" s="3">
        <v>7</v>
      </c>
      <c r="E347" s="3">
        <v>3.0046384834516999E-4</v>
      </c>
      <c r="F347" s="3">
        <v>-3.5537340545983998E-3</v>
      </c>
    </row>
    <row r="348" spans="3:6" x14ac:dyDescent="0.4">
      <c r="C348" s="3">
        <v>42</v>
      </c>
      <c r="D348" s="3">
        <v>7</v>
      </c>
      <c r="E348" s="3">
        <v>3.1145165065939E-4</v>
      </c>
      <c r="F348" s="3">
        <v>-3.8957275017051001E-3</v>
      </c>
    </row>
    <row r="349" spans="3:6" x14ac:dyDescent="0.4">
      <c r="C349" s="3">
        <v>44</v>
      </c>
      <c r="D349" s="3">
        <v>7</v>
      </c>
      <c r="E349" s="3">
        <v>3.2207778497976997E-4</v>
      </c>
      <c r="F349" s="3">
        <v>-4.2482321777263998E-3</v>
      </c>
    </row>
    <row r="350" spans="3:6" x14ac:dyDescent="0.4">
      <c r="C350" s="3">
        <v>46</v>
      </c>
      <c r="D350" s="3">
        <v>7</v>
      </c>
      <c r="E350" s="3">
        <v>3.3234225130632998E-4</v>
      </c>
      <c r="F350" s="3">
        <v>-4.6112480826622998E-3</v>
      </c>
    </row>
    <row r="351" spans="3:6" x14ac:dyDescent="0.4">
      <c r="C351" s="3">
        <v>48</v>
      </c>
      <c r="D351" s="3">
        <v>7</v>
      </c>
      <c r="E351" s="3">
        <v>3.4224504963905998E-4</v>
      </c>
      <c r="F351" s="3">
        <v>-4.9847752165126996E-3</v>
      </c>
    </row>
    <row r="352" spans="3:6" x14ac:dyDescent="0.4">
      <c r="C352" s="3">
        <v>50</v>
      </c>
      <c r="D352" s="3">
        <v>7</v>
      </c>
      <c r="E352" s="3">
        <v>3.5178617997795998E-4</v>
      </c>
      <c r="F352" s="3">
        <v>-5.3688135792776997E-3</v>
      </c>
    </row>
    <row r="353" spans="3:6" x14ac:dyDescent="0.4">
      <c r="C353" s="3">
        <v>52</v>
      </c>
      <c r="D353" s="3">
        <v>7</v>
      </c>
      <c r="E353" s="3">
        <v>3.6096564232302998E-4</v>
      </c>
      <c r="F353" s="3">
        <v>-5.7633631709573998E-3</v>
      </c>
    </row>
    <row r="354" spans="3:6" x14ac:dyDescent="0.4">
      <c r="C354" s="3">
        <v>54</v>
      </c>
      <c r="D354" s="3">
        <v>7</v>
      </c>
      <c r="E354" s="3">
        <v>3.6978343667428001E-4</v>
      </c>
      <c r="F354" s="3">
        <v>-6.1684239915515996E-3</v>
      </c>
    </row>
    <row r="355" spans="3:6" x14ac:dyDescent="0.4">
      <c r="C355" s="3">
        <v>56</v>
      </c>
      <c r="D355" s="3">
        <v>7</v>
      </c>
      <c r="E355" s="3">
        <v>3.7823956303169E-4</v>
      </c>
      <c r="F355" s="3">
        <v>-6.5839960410603001E-3</v>
      </c>
    </row>
    <row r="356" spans="3:6" x14ac:dyDescent="0.4">
      <c r="C356" s="3">
        <v>58</v>
      </c>
      <c r="D356" s="3">
        <v>7</v>
      </c>
      <c r="E356" s="3">
        <v>3.8633402139527E-4</v>
      </c>
      <c r="F356" s="3">
        <v>-7.0100793194836997E-3</v>
      </c>
    </row>
    <row r="357" spans="3:6" x14ac:dyDescent="0.4">
      <c r="C357" s="3">
        <v>60</v>
      </c>
      <c r="D357" s="3">
        <v>7</v>
      </c>
      <c r="E357" s="3">
        <v>3.9406681176503002E-4</v>
      </c>
      <c r="F357" s="3">
        <v>-7.4466738268215999E-3</v>
      </c>
    </row>
    <row r="358" spans="3:6" x14ac:dyDescent="0.4">
      <c r="C358" s="3">
        <v>40</v>
      </c>
      <c r="D358" s="3">
        <v>8</v>
      </c>
      <c r="E358" s="3">
        <v>4.6565852688684999E-4</v>
      </c>
      <c r="F358" s="3">
        <v>-3.5564161726499999E-3</v>
      </c>
    </row>
    <row r="359" spans="3:6" x14ac:dyDescent="0.4">
      <c r="C359" s="3">
        <v>42</v>
      </c>
      <c r="D359" s="3">
        <v>8</v>
      </c>
      <c r="E359" s="3">
        <v>4.8286287112982E-4</v>
      </c>
      <c r="F359" s="3">
        <v>-3.8983880558542999E-3</v>
      </c>
    </row>
    <row r="360" spans="3:6" x14ac:dyDescent="0.4">
      <c r="C360" s="3">
        <v>44</v>
      </c>
      <c r="D360" s="3">
        <v>8</v>
      </c>
      <c r="E360" s="3">
        <v>4.9949602010428997E-4</v>
      </c>
      <c r="F360" s="3">
        <v>-4.2508590660920997E-3</v>
      </c>
    </row>
    <row r="361" spans="3:6" x14ac:dyDescent="0.4">
      <c r="C361" s="3">
        <v>46</v>
      </c>
      <c r="D361" s="3">
        <v>8</v>
      </c>
      <c r="E361" s="3">
        <v>5.1555797381027996E-4</v>
      </c>
      <c r="F361" s="3">
        <v>-4.6138292033636999E-3</v>
      </c>
    </row>
    <row r="362" spans="3:6" x14ac:dyDescent="0.4">
      <c r="C362" s="3">
        <v>48</v>
      </c>
      <c r="D362" s="3">
        <v>8</v>
      </c>
      <c r="E362" s="3">
        <v>5.3104873224777999E-4</v>
      </c>
      <c r="F362" s="3">
        <v>-4.9872984676687998E-3</v>
      </c>
    </row>
    <row r="363" spans="3:6" x14ac:dyDescent="0.4">
      <c r="C363" s="3">
        <v>50</v>
      </c>
      <c r="D363" s="3">
        <v>8</v>
      </c>
      <c r="E363" s="3">
        <v>5.4596829541677999E-4</v>
      </c>
      <c r="F363" s="3">
        <v>-5.3712668590075998E-3</v>
      </c>
    </row>
    <row r="364" spans="3:6" x14ac:dyDescent="0.4">
      <c r="C364" s="3">
        <v>52</v>
      </c>
      <c r="D364" s="3">
        <v>8</v>
      </c>
      <c r="E364" s="3">
        <v>5.6031666331729003E-4</v>
      </c>
      <c r="F364" s="3">
        <v>-5.7657343773800003E-3</v>
      </c>
    </row>
    <row r="365" spans="3:6" x14ac:dyDescent="0.4">
      <c r="C365" s="3">
        <v>54</v>
      </c>
      <c r="D365" s="3">
        <v>8</v>
      </c>
      <c r="E365" s="3">
        <v>5.7409383594931999E-4</v>
      </c>
      <c r="F365" s="3">
        <v>-6.1707010227861001E-3</v>
      </c>
    </row>
    <row r="366" spans="3:6" x14ac:dyDescent="0.4">
      <c r="C366" s="3">
        <v>56</v>
      </c>
      <c r="D366" s="3">
        <v>8</v>
      </c>
      <c r="E366" s="3">
        <v>5.8729981331285001E-4</v>
      </c>
      <c r="F366" s="3">
        <v>-6.5861667952256996E-3</v>
      </c>
    </row>
    <row r="367" spans="3:6" x14ac:dyDescent="0.4">
      <c r="C367" s="3">
        <v>58</v>
      </c>
      <c r="D367" s="3">
        <v>8</v>
      </c>
      <c r="E367" s="3">
        <v>5.9993459540788998E-4</v>
      </c>
      <c r="F367" s="3">
        <v>-7.0121316946990002E-3</v>
      </c>
    </row>
    <row r="368" spans="3:6" x14ac:dyDescent="0.4">
      <c r="C368" s="3">
        <v>60</v>
      </c>
      <c r="D368" s="3">
        <v>8</v>
      </c>
      <c r="E368" s="3">
        <v>6.1199818223443999E-4</v>
      </c>
      <c r="F368" s="3">
        <v>-7.448595721206E-3</v>
      </c>
    </row>
    <row r="369" spans="3:6" x14ac:dyDescent="0.4">
      <c r="C369" s="3">
        <v>40</v>
      </c>
      <c r="D369" s="3">
        <v>9</v>
      </c>
      <c r="E369" s="3">
        <v>6.3087441846174E-4</v>
      </c>
      <c r="F369" s="3">
        <v>-3.5603124999189001E-3</v>
      </c>
    </row>
    <row r="370" spans="3:6" x14ac:dyDescent="0.4">
      <c r="C370" s="3">
        <v>42</v>
      </c>
      <c r="D370" s="3">
        <v>9</v>
      </c>
      <c r="E370" s="3">
        <v>6.5430117083609997E-4</v>
      </c>
      <c r="F370" s="3">
        <v>-3.9022555013505001E-3</v>
      </c>
    </row>
    <row r="371" spans="3:6" x14ac:dyDescent="0.4">
      <c r="C371" s="3">
        <v>44</v>
      </c>
      <c r="D371" s="3">
        <v>9</v>
      </c>
      <c r="E371" s="3">
        <v>6.7694569318347002E-4</v>
      </c>
      <c r="F371" s="3">
        <v>-4.2546797698473004E-3</v>
      </c>
    </row>
    <row r="372" spans="3:6" x14ac:dyDescent="0.4">
      <c r="C372" s="3">
        <v>46</v>
      </c>
      <c r="D372" s="3">
        <v>9</v>
      </c>
      <c r="E372" s="3">
        <v>6.9880798550386002E-4</v>
      </c>
      <c r="F372" s="3">
        <v>-4.6175853054095002E-3</v>
      </c>
    </row>
    <row r="373" spans="3:6" x14ac:dyDescent="0.4">
      <c r="C373" s="3">
        <v>48</v>
      </c>
      <c r="D373" s="3">
        <v>9</v>
      </c>
      <c r="E373" s="3">
        <v>7.1988804779726996E-4</v>
      </c>
      <c r="F373" s="3">
        <v>-4.9909721080369004E-3</v>
      </c>
    </row>
    <row r="374" spans="3:6" x14ac:dyDescent="0.4">
      <c r="C374" s="3">
        <v>50</v>
      </c>
      <c r="D374" s="3">
        <v>9</v>
      </c>
      <c r="E374" s="3">
        <v>7.4018588006368998E-4</v>
      </c>
      <c r="F374" s="3">
        <v>-5.3748401777295E-3</v>
      </c>
    </row>
    <row r="375" spans="3:6" x14ac:dyDescent="0.4">
      <c r="C375" s="3">
        <v>52</v>
      </c>
      <c r="D375" s="3">
        <v>9</v>
      </c>
      <c r="E375" s="3">
        <v>7.5970148230311996E-4</v>
      </c>
      <c r="F375" s="3">
        <v>-5.7691895144875004E-3</v>
      </c>
    </row>
    <row r="376" spans="3:6" x14ac:dyDescent="0.4">
      <c r="C376" s="3">
        <v>54</v>
      </c>
      <c r="D376" s="3">
        <v>9</v>
      </c>
      <c r="E376" s="3">
        <v>7.7843485451557998E-4</v>
      </c>
      <c r="F376" s="3">
        <v>-6.1740201183107003E-3</v>
      </c>
    </row>
    <row r="377" spans="3:6" x14ac:dyDescent="0.4">
      <c r="C377" s="3">
        <v>56</v>
      </c>
      <c r="D377" s="3">
        <v>9</v>
      </c>
      <c r="E377" s="3">
        <v>7.9638599670103999E-4</v>
      </c>
      <c r="F377" s="3">
        <v>-6.5893319891992003E-3</v>
      </c>
    </row>
    <row r="378" spans="3:6" x14ac:dyDescent="0.4">
      <c r="C378" s="3">
        <v>58</v>
      </c>
      <c r="D378" s="3">
        <v>9</v>
      </c>
      <c r="E378" s="3">
        <v>8.1355490885953003E-4</v>
      </c>
      <c r="F378" s="3">
        <v>-7.0151251271529996E-3</v>
      </c>
    </row>
    <row r="379" spans="3:6" x14ac:dyDescent="0.4">
      <c r="C379" s="3">
        <v>60</v>
      </c>
      <c r="D379" s="3">
        <v>9</v>
      </c>
      <c r="E379" s="3">
        <v>8.2994159099103004E-4</v>
      </c>
      <c r="F379" s="3">
        <v>-7.4513995321720998E-3</v>
      </c>
    </row>
    <row r="380" spans="3:6" x14ac:dyDescent="0.4">
      <c r="C380" s="3">
        <v>40</v>
      </c>
      <c r="D380" s="3">
        <v>10</v>
      </c>
      <c r="E380" s="3">
        <v>7.9611152306985995E-4</v>
      </c>
      <c r="F380" s="3">
        <v>-3.5654230364051001E-3</v>
      </c>
    </row>
    <row r="381" spans="3:6" x14ac:dyDescent="0.4">
      <c r="C381" s="3">
        <v>42</v>
      </c>
      <c r="D381" s="3">
        <v>10</v>
      </c>
      <c r="E381" s="3">
        <v>8.2576654977823999E-4</v>
      </c>
      <c r="F381" s="3">
        <v>-3.9073298381938001E-3</v>
      </c>
    </row>
    <row r="382" spans="3:6" x14ac:dyDescent="0.4">
      <c r="C382" s="3">
        <v>44</v>
      </c>
      <c r="D382" s="3">
        <v>10</v>
      </c>
      <c r="E382" s="3">
        <v>8.5442680421730997E-4</v>
      </c>
      <c r="F382" s="3">
        <v>-4.2596942889920001E-3</v>
      </c>
    </row>
    <row r="383" spans="3:6" x14ac:dyDescent="0.4">
      <c r="C383" s="3">
        <v>46</v>
      </c>
      <c r="D383" s="3">
        <v>10</v>
      </c>
      <c r="E383" s="3">
        <v>8.8209228638707997E-4</v>
      </c>
      <c r="F383" s="3">
        <v>-4.6225163887997E-3</v>
      </c>
    </row>
    <row r="384" spans="3:6" x14ac:dyDescent="0.4">
      <c r="C384" s="3">
        <v>48</v>
      </c>
      <c r="D384" s="3">
        <v>10</v>
      </c>
      <c r="E384" s="3">
        <v>9.0876299628753004E-4</v>
      </c>
      <c r="F384" s="3">
        <v>-4.9957961376168999E-3</v>
      </c>
    </row>
    <row r="385" spans="3:6" x14ac:dyDescent="0.4">
      <c r="C385" s="3">
        <v>50</v>
      </c>
      <c r="D385" s="3">
        <v>10</v>
      </c>
      <c r="E385" s="3">
        <v>9.3443893391868002E-4</v>
      </c>
      <c r="F385" s="3">
        <v>-5.3795335354435998E-3</v>
      </c>
    </row>
    <row r="386" spans="3:6" x14ac:dyDescent="0.4">
      <c r="C386" s="3">
        <v>52</v>
      </c>
      <c r="D386" s="3">
        <v>10</v>
      </c>
      <c r="E386" s="3">
        <v>9.5912009928052005E-4</v>
      </c>
      <c r="F386" s="3">
        <v>-5.7737285822797996E-3</v>
      </c>
    </row>
    <row r="387" spans="3:6" x14ac:dyDescent="0.4">
      <c r="C387" s="3">
        <v>54</v>
      </c>
      <c r="D387" s="3">
        <v>10</v>
      </c>
      <c r="E387" s="3">
        <v>9.8280649237305001E-4</v>
      </c>
      <c r="F387" s="3">
        <v>-6.1783812781256E-3</v>
      </c>
    </row>
    <row r="388" spans="3:6" x14ac:dyDescent="0.4">
      <c r="C388" s="3">
        <v>56</v>
      </c>
      <c r="D388" s="3">
        <v>10</v>
      </c>
      <c r="E388" s="3">
        <v>1.0054981131963001E-3</v>
      </c>
      <c r="F388" s="3">
        <v>-6.5934916229809003E-3</v>
      </c>
    </row>
    <row r="389" spans="3:6" x14ac:dyDescent="0.4">
      <c r="C389" s="3">
        <v>58</v>
      </c>
      <c r="D389" s="3">
        <v>10</v>
      </c>
      <c r="E389" s="3">
        <v>1.0271949617502E-3</v>
      </c>
      <c r="F389" s="3">
        <v>-7.0190596168456E-3</v>
      </c>
    </row>
    <row r="390" spans="3:6" x14ac:dyDescent="0.4">
      <c r="C390" s="3">
        <v>60</v>
      </c>
      <c r="D390" s="3">
        <v>10</v>
      </c>
      <c r="E390" s="3">
        <v>1.0478970380348E-3</v>
      </c>
      <c r="F390" s="3">
        <v>-7.4550852597199003E-3</v>
      </c>
    </row>
    <row r="391" spans="3:6" x14ac:dyDescent="0.4">
      <c r="C391" s="3">
        <v>60</v>
      </c>
      <c r="D391" s="3">
        <v>0</v>
      </c>
      <c r="E391" s="3">
        <v>-1.13111570948E-3</v>
      </c>
      <c r="F391" s="3">
        <v>-7.4579142304197999E-3</v>
      </c>
    </row>
    <row r="392" spans="3:6" x14ac:dyDescent="0.4">
      <c r="C392" s="3">
        <v>62</v>
      </c>
      <c r="D392" s="3">
        <v>0</v>
      </c>
      <c r="E392" s="3">
        <v>-1.1528226172602999E-3</v>
      </c>
      <c r="F392" s="3">
        <v>-7.9021750762517003E-3</v>
      </c>
    </row>
    <row r="393" spans="3:6" x14ac:dyDescent="0.4">
      <c r="C393" s="3">
        <v>64</v>
      </c>
      <c r="D393" s="3">
        <v>0</v>
      </c>
      <c r="E393" s="3">
        <v>-1.173409319824E-3</v>
      </c>
      <c r="F393" s="3">
        <v>-8.3528190285896992E-3</v>
      </c>
    </row>
    <row r="394" spans="3:6" x14ac:dyDescent="0.4">
      <c r="C394" s="3">
        <v>66</v>
      </c>
      <c r="D394" s="3">
        <v>0</v>
      </c>
      <c r="E394" s="3">
        <v>-1.1928758171710001E-3</v>
      </c>
      <c r="F394" s="3">
        <v>-8.8098460874335999E-3</v>
      </c>
    </row>
    <row r="395" spans="3:6" x14ac:dyDescent="0.4">
      <c r="C395" s="3">
        <v>68</v>
      </c>
      <c r="D395" s="3">
        <v>0</v>
      </c>
      <c r="E395" s="3">
        <v>-1.2112221093011999E-3</v>
      </c>
      <c r="F395" s="3">
        <v>-9.2732562527837008E-3</v>
      </c>
    </row>
    <row r="396" spans="3:6" x14ac:dyDescent="0.4">
      <c r="C396" s="3">
        <v>70</v>
      </c>
      <c r="D396" s="3">
        <v>0</v>
      </c>
      <c r="E396" s="3">
        <v>-1.2284481962148001E-3</v>
      </c>
      <c r="F396" s="3">
        <v>-9.7430495246396999E-3</v>
      </c>
    </row>
    <row r="397" spans="3:6" x14ac:dyDescent="0.4">
      <c r="C397" s="3">
        <v>72</v>
      </c>
      <c r="D397" s="3">
        <v>0</v>
      </c>
      <c r="E397" s="3">
        <v>-1.2445540779117E-3</v>
      </c>
      <c r="F397" s="3">
        <v>-1.0219225903002E-2</v>
      </c>
    </row>
    <row r="398" spans="3:6" x14ac:dyDescent="0.4">
      <c r="C398" s="3">
        <v>74</v>
      </c>
      <c r="D398" s="3">
        <v>0</v>
      </c>
      <c r="E398" s="3">
        <v>-1.2595397543918E-3</v>
      </c>
      <c r="F398" s="3">
        <v>-1.070178538787E-2</v>
      </c>
    </row>
    <row r="399" spans="3:6" x14ac:dyDescent="0.4">
      <c r="C399" s="3">
        <v>76</v>
      </c>
      <c r="D399" s="3">
        <v>0</v>
      </c>
      <c r="E399" s="3">
        <v>-1.2734052256553E-3</v>
      </c>
      <c r="F399" s="3">
        <v>-1.1190727979243999E-2</v>
      </c>
    </row>
    <row r="400" spans="3:6" x14ac:dyDescent="0.4">
      <c r="C400" s="3">
        <v>78</v>
      </c>
      <c r="D400" s="3">
        <v>0</v>
      </c>
      <c r="E400" s="3">
        <v>-1.2861504917021001E-3</v>
      </c>
      <c r="F400" s="3">
        <v>-1.1686053677123999E-2</v>
      </c>
    </row>
    <row r="401" spans="3:6" x14ac:dyDescent="0.4">
      <c r="C401" s="3">
        <v>80</v>
      </c>
      <c r="D401" s="3">
        <v>0</v>
      </c>
      <c r="E401" s="3">
        <v>-1.2977755525321001E-3</v>
      </c>
      <c r="F401" s="3">
        <v>-1.218776248151E-2</v>
      </c>
    </row>
    <row r="402" spans="3:6" x14ac:dyDescent="0.4">
      <c r="C402" s="3">
        <v>60</v>
      </c>
      <c r="D402" s="3">
        <v>1</v>
      </c>
      <c r="E402" s="3">
        <v>-9.1326860702079004E-4</v>
      </c>
      <c r="F402" s="3">
        <v>-7.453662708732E-3</v>
      </c>
    </row>
    <row r="403" spans="3:6" x14ac:dyDescent="0.4">
      <c r="C403" s="3">
        <v>62</v>
      </c>
      <c r="D403" s="3">
        <v>1</v>
      </c>
      <c r="E403" s="3">
        <v>-9.3080226865611005E-4</v>
      </c>
      <c r="F403" s="3">
        <v>-7.8982132253388997E-3</v>
      </c>
    </row>
    <row r="404" spans="3:6" x14ac:dyDescent="0.4">
      <c r="C404" s="3">
        <v>64</v>
      </c>
      <c r="D404" s="3">
        <v>1</v>
      </c>
      <c r="E404" s="3">
        <v>-9.4743966693621004E-4</v>
      </c>
      <c r="F404" s="3">
        <v>-8.3491309777365998E-3</v>
      </c>
    </row>
    <row r="405" spans="3:6" x14ac:dyDescent="0.4">
      <c r="C405" s="3">
        <v>66</v>
      </c>
      <c r="D405" s="3">
        <v>1</v>
      </c>
      <c r="E405" s="3">
        <v>-9.6318080186110996E-4</v>
      </c>
      <c r="F405" s="3">
        <v>-8.8064159659251001E-3</v>
      </c>
    </row>
    <row r="406" spans="3:6" x14ac:dyDescent="0.4">
      <c r="C406" s="3">
        <v>68</v>
      </c>
      <c r="D406" s="3">
        <v>1</v>
      </c>
      <c r="E406" s="3">
        <v>-9.7802567343080004E-4</v>
      </c>
      <c r="F406" s="3">
        <v>-9.2700681899043E-3</v>
      </c>
    </row>
    <row r="407" spans="3:6" x14ac:dyDescent="0.4">
      <c r="C407" s="3">
        <v>70</v>
      </c>
      <c r="D407" s="3">
        <v>1</v>
      </c>
      <c r="E407" s="3">
        <v>-9.9197428164527011E-4</v>
      </c>
      <c r="F407" s="3">
        <v>-9.7400876496741996E-3</v>
      </c>
    </row>
    <row r="408" spans="3:6" x14ac:dyDescent="0.4">
      <c r="C408" s="3">
        <v>72</v>
      </c>
      <c r="D408" s="3">
        <v>1</v>
      </c>
      <c r="E408" s="3">
        <v>-1.0050266265045E-3</v>
      </c>
      <c r="F408" s="3">
        <v>-1.0216474345235E-2</v>
      </c>
    </row>
    <row r="409" spans="3:6" x14ac:dyDescent="0.4">
      <c r="C409" s="3">
        <v>74</v>
      </c>
      <c r="D409" s="3">
        <v>1</v>
      </c>
      <c r="E409" s="3">
        <v>-1.0171827080086E-3</v>
      </c>
      <c r="F409" s="3">
        <v>-1.0699228276586E-2</v>
      </c>
    </row>
    <row r="410" spans="3:6" x14ac:dyDescent="0.4">
      <c r="C410" s="3">
        <v>76</v>
      </c>
      <c r="D410" s="3">
        <v>1</v>
      </c>
      <c r="E410" s="3">
        <v>-1.0284425261574001E-3</v>
      </c>
      <c r="F410" s="3">
        <v>-1.1188349443729E-2</v>
      </c>
    </row>
    <row r="411" spans="3:6" x14ac:dyDescent="0.4">
      <c r="C411" s="3">
        <v>78</v>
      </c>
      <c r="D411" s="3">
        <v>1</v>
      </c>
      <c r="E411" s="3">
        <v>-1.0388060809511E-3</v>
      </c>
      <c r="F411" s="3">
        <v>-1.1683837846661001E-2</v>
      </c>
    </row>
    <row r="412" spans="3:6" x14ac:dyDescent="0.4">
      <c r="C412" s="3">
        <v>80</v>
      </c>
      <c r="D412" s="3">
        <v>1</v>
      </c>
      <c r="E412" s="3">
        <v>-1.0482733723895001E-3</v>
      </c>
      <c r="F412" s="3">
        <v>-1.2185693485385E-2</v>
      </c>
    </row>
    <row r="413" spans="3:6" x14ac:dyDescent="0.4">
      <c r="C413" s="3">
        <v>60</v>
      </c>
      <c r="D413" s="3">
        <v>2</v>
      </c>
      <c r="E413" s="3">
        <v>-6.9540946627442003E-4</v>
      </c>
      <c r="F413" s="3">
        <v>-7.4502931036258997E-3</v>
      </c>
    </row>
    <row r="414" spans="3:6" x14ac:dyDescent="0.4">
      <c r="C414" s="3">
        <v>62</v>
      </c>
      <c r="D414" s="3">
        <v>2</v>
      </c>
      <c r="E414" s="3">
        <v>-7.0877743542902005E-4</v>
      </c>
      <c r="F414" s="3">
        <v>-7.8950724378031994E-3</v>
      </c>
    </row>
    <row r="415" spans="3:6" x14ac:dyDescent="0.4">
      <c r="C415" s="3">
        <v>64</v>
      </c>
      <c r="D415" s="3">
        <v>2</v>
      </c>
      <c r="E415" s="3">
        <v>-7.2147128063104998E-4</v>
      </c>
      <c r="F415" s="3">
        <v>-8.3462054700477999E-3</v>
      </c>
    </row>
    <row r="416" spans="3:6" x14ac:dyDescent="0.4">
      <c r="C416" s="3">
        <v>66</v>
      </c>
      <c r="D416" s="3">
        <v>2</v>
      </c>
      <c r="E416" s="3">
        <v>-7.3349100188049995E-4</v>
      </c>
      <c r="F416" s="3">
        <v>-8.8036922003596006E-3</v>
      </c>
    </row>
    <row r="417" spans="3:6" x14ac:dyDescent="0.4">
      <c r="C417" s="3">
        <v>68</v>
      </c>
      <c r="D417" s="3">
        <v>2</v>
      </c>
      <c r="E417" s="3">
        <v>-7.4483659917735999E-4</v>
      </c>
      <c r="F417" s="3">
        <v>-9.2675326287387002E-3</v>
      </c>
    </row>
    <row r="418" spans="3:6" x14ac:dyDescent="0.4">
      <c r="C418" s="3">
        <v>70</v>
      </c>
      <c r="D418" s="3">
        <v>2</v>
      </c>
      <c r="E418" s="3">
        <v>-7.5550807252165004E-4</v>
      </c>
      <c r="F418" s="3">
        <v>-9.7377267551851006E-3</v>
      </c>
    </row>
    <row r="419" spans="3:6" x14ac:dyDescent="0.4">
      <c r="C419" s="3">
        <v>72</v>
      </c>
      <c r="D419" s="3">
        <v>2</v>
      </c>
      <c r="E419" s="3">
        <v>-7.6550542191336003E-4</v>
      </c>
      <c r="F419" s="3">
        <v>-1.0214274579698999E-2</v>
      </c>
    </row>
    <row r="420" spans="3:6" x14ac:dyDescent="0.4">
      <c r="C420" s="3">
        <v>74</v>
      </c>
      <c r="D420" s="3">
        <v>2</v>
      </c>
      <c r="E420" s="3">
        <v>-7.7482864735248995E-4</v>
      </c>
      <c r="F420" s="3">
        <v>-1.069717610228E-2</v>
      </c>
    </row>
    <row r="421" spans="3:6" x14ac:dyDescent="0.4">
      <c r="C421" s="3">
        <v>76</v>
      </c>
      <c r="D421" s="3">
        <v>2</v>
      </c>
      <c r="E421" s="3">
        <v>-7.8347774883903004E-4</v>
      </c>
      <c r="F421" s="3">
        <v>-1.1186431322928E-2</v>
      </c>
    </row>
    <row r="422" spans="3:6" x14ac:dyDescent="0.4">
      <c r="C422" s="3">
        <v>78</v>
      </c>
      <c r="D422" s="3">
        <v>2</v>
      </c>
      <c r="E422" s="3">
        <v>-7.9145272637300005E-4</v>
      </c>
      <c r="F422" s="3">
        <v>-1.1682040241643E-2</v>
      </c>
    </row>
    <row r="423" spans="3:6" x14ac:dyDescent="0.4">
      <c r="C423" s="3">
        <v>80</v>
      </c>
      <c r="D423" s="3">
        <v>2</v>
      </c>
      <c r="E423" s="3">
        <v>-7.9875357995438999E-4</v>
      </c>
      <c r="F423" s="3">
        <v>-1.2184002858426E-2</v>
      </c>
    </row>
    <row r="424" spans="3:6" x14ac:dyDescent="0.4">
      <c r="C424" s="3">
        <v>60</v>
      </c>
      <c r="D424" s="3">
        <v>3</v>
      </c>
      <c r="E424" s="3">
        <v>-4.7753828724088001E-4</v>
      </c>
      <c r="F424" s="3">
        <v>-7.4478054151015998E-3</v>
      </c>
    </row>
    <row r="425" spans="3:6" x14ac:dyDescent="0.4">
      <c r="C425" s="3">
        <v>62</v>
      </c>
      <c r="D425" s="3">
        <v>3</v>
      </c>
      <c r="E425" s="3">
        <v>-4.867481175791E-4</v>
      </c>
      <c r="F425" s="3">
        <v>-7.8927527136445005E-3</v>
      </c>
    </row>
    <row r="426" spans="3:6" x14ac:dyDescent="0.4">
      <c r="C426" s="3">
        <v>64</v>
      </c>
      <c r="D426" s="3">
        <v>3</v>
      </c>
      <c r="E426" s="3">
        <v>-4.9550416090852003E-4</v>
      </c>
      <c r="F426" s="3">
        <v>-8.3440425055231002E-3</v>
      </c>
    </row>
    <row r="427" spans="3:6" x14ac:dyDescent="0.4">
      <c r="C427" s="3">
        <v>66</v>
      </c>
      <c r="D427" s="3">
        <v>3</v>
      </c>
      <c r="E427" s="3">
        <v>-5.0380641722913002E-4</v>
      </c>
      <c r="F427" s="3">
        <v>-8.8016747907372003E-3</v>
      </c>
    </row>
    <row r="428" spans="3:6" x14ac:dyDescent="0.4">
      <c r="C428" s="3">
        <v>68</v>
      </c>
      <c r="D428" s="3">
        <v>3</v>
      </c>
      <c r="E428" s="3">
        <v>-5.1165488654094E-4</v>
      </c>
      <c r="F428" s="3">
        <v>-9.2656495692868997E-3</v>
      </c>
    </row>
    <row r="429" spans="3:6" x14ac:dyDescent="0.4">
      <c r="C429" s="3">
        <v>70</v>
      </c>
      <c r="D429" s="3">
        <v>3</v>
      </c>
      <c r="E429" s="3">
        <v>-5.1904956884393999E-4</v>
      </c>
      <c r="F429" s="3">
        <v>-9.7359668411722E-3</v>
      </c>
    </row>
    <row r="430" spans="3:6" x14ac:dyDescent="0.4">
      <c r="C430" s="3">
        <v>72</v>
      </c>
      <c r="D430" s="3">
        <v>3</v>
      </c>
      <c r="E430" s="3">
        <v>-5.2599046413813997E-4</v>
      </c>
      <c r="F430" s="3">
        <v>-1.0212626606393001E-2</v>
      </c>
    </row>
    <row r="431" spans="3:6" x14ac:dyDescent="0.4">
      <c r="C431" s="3">
        <v>74</v>
      </c>
      <c r="D431" s="3">
        <v>3</v>
      </c>
      <c r="E431" s="3">
        <v>-5.3247757242352997E-4</v>
      </c>
      <c r="F431" s="3">
        <v>-1.0695628864949999E-2</v>
      </c>
    </row>
    <row r="432" spans="3:6" x14ac:dyDescent="0.4">
      <c r="C432" s="3">
        <v>76</v>
      </c>
      <c r="D432" s="3">
        <v>3</v>
      </c>
      <c r="E432" s="3">
        <v>-5.3851089370011995E-4</v>
      </c>
      <c r="F432" s="3">
        <v>-1.1184973616842E-2</v>
      </c>
    </row>
    <row r="433" spans="3:6" x14ac:dyDescent="0.4">
      <c r="C433" s="3">
        <v>78</v>
      </c>
      <c r="D433" s="3">
        <v>3</v>
      </c>
      <c r="E433" s="3">
        <v>-5.4409042796790005E-4</v>
      </c>
      <c r="F433" s="3">
        <v>-1.1680660862069E-2</v>
      </c>
    </row>
    <row r="434" spans="3:6" x14ac:dyDescent="0.4">
      <c r="C434" s="3">
        <v>80</v>
      </c>
      <c r="D434" s="3">
        <v>3</v>
      </c>
      <c r="E434" s="3">
        <v>-5.4921617522688004E-4</v>
      </c>
      <c r="F434" s="3">
        <v>-1.2182690600632999E-2</v>
      </c>
    </row>
    <row r="435" spans="3:6" x14ac:dyDescent="0.4">
      <c r="C435" s="3">
        <v>60</v>
      </c>
      <c r="D435" s="3">
        <v>4</v>
      </c>
      <c r="E435" s="3">
        <v>-2.5965506992016001E-4</v>
      </c>
      <c r="F435" s="3">
        <v>-7.4461996431589997E-3</v>
      </c>
    </row>
    <row r="436" spans="3:6" x14ac:dyDescent="0.4">
      <c r="C436" s="3">
        <v>62</v>
      </c>
      <c r="D436" s="3">
        <v>4</v>
      </c>
      <c r="E436" s="3">
        <v>-2.6471431510633001E-4</v>
      </c>
      <c r="F436" s="3">
        <v>-7.8912540528629001E-3</v>
      </c>
    </row>
    <row r="437" spans="3:6" x14ac:dyDescent="0.4">
      <c r="C437" s="3">
        <v>64</v>
      </c>
      <c r="D437" s="3">
        <v>4</v>
      </c>
      <c r="E437" s="3">
        <v>-2.6953830776861999E-4</v>
      </c>
      <c r="F437" s="3">
        <v>-8.3426420841625007E-3</v>
      </c>
    </row>
    <row r="438" spans="3:6" x14ac:dyDescent="0.4">
      <c r="C438" s="3">
        <v>66</v>
      </c>
      <c r="D438" s="3">
        <v>4</v>
      </c>
      <c r="E438" s="3">
        <v>-2.7412704790702003E-4</v>
      </c>
      <c r="F438" s="3">
        <v>-8.8003637370578994E-3</v>
      </c>
    </row>
    <row r="439" spans="3:6" x14ac:dyDescent="0.4">
      <c r="C439" s="3">
        <v>68</v>
      </c>
      <c r="D439" s="3">
        <v>4</v>
      </c>
      <c r="E439" s="3">
        <v>-2.7848053552151998E-4</v>
      </c>
      <c r="F439" s="3">
        <v>-9.2644190115489002E-3</v>
      </c>
    </row>
    <row r="440" spans="3:6" x14ac:dyDescent="0.4">
      <c r="C440" s="3">
        <v>70</v>
      </c>
      <c r="D440" s="3">
        <v>4</v>
      </c>
      <c r="E440" s="3">
        <v>-2.8259877061214002E-4</v>
      </c>
      <c r="F440" s="3">
        <v>-9.7348079076357008E-3</v>
      </c>
    </row>
    <row r="441" spans="3:6" x14ac:dyDescent="0.4">
      <c r="C441" s="3">
        <v>72</v>
      </c>
      <c r="D441" s="3">
        <v>4</v>
      </c>
      <c r="E441" s="3">
        <v>-2.8648175317887999E-4</v>
      </c>
      <c r="F441" s="3">
        <v>-1.0211530425317999E-2</v>
      </c>
    </row>
    <row r="442" spans="3:6" x14ac:dyDescent="0.4">
      <c r="C442" s="3">
        <v>74</v>
      </c>
      <c r="D442" s="3">
        <v>4</v>
      </c>
      <c r="E442" s="3">
        <v>-2.9012948322171999E-4</v>
      </c>
      <c r="F442" s="3">
        <v>-1.0694586564595999E-2</v>
      </c>
    </row>
    <row r="443" spans="3:6" x14ac:dyDescent="0.4">
      <c r="C443" s="3">
        <v>76</v>
      </c>
      <c r="D443" s="3">
        <v>4</v>
      </c>
      <c r="E443" s="3">
        <v>-2.9354196074068002E-4</v>
      </c>
      <c r="F443" s="3">
        <v>-1.118397632547E-2</v>
      </c>
    </row>
    <row r="444" spans="3:6" x14ac:dyDescent="0.4">
      <c r="C444" s="3">
        <v>78</v>
      </c>
      <c r="D444" s="3">
        <v>4</v>
      </c>
      <c r="E444" s="3">
        <v>-2.9671918573574002E-4</v>
      </c>
      <c r="F444" s="3">
        <v>-1.167969970794E-2</v>
      </c>
    </row>
    <row r="445" spans="3:6" x14ac:dyDescent="0.4">
      <c r="C445" s="3">
        <v>80</v>
      </c>
      <c r="D445" s="3">
        <v>4</v>
      </c>
      <c r="E445" s="3">
        <v>-2.9966115820692001E-4</v>
      </c>
      <c r="F445" s="3">
        <v>-1.2181756712005E-2</v>
      </c>
    </row>
    <row r="446" spans="3:6" x14ac:dyDescent="0.4">
      <c r="C446" s="3">
        <v>60</v>
      </c>
      <c r="D446" s="3">
        <v>5</v>
      </c>
      <c r="E446" s="3">
        <v>-4.1759814312272002E-5</v>
      </c>
      <c r="F446" s="3">
        <v>-7.4454757877981002E-3</v>
      </c>
    </row>
    <row r="447" spans="3:6" x14ac:dyDescent="0.4">
      <c r="C447" s="3">
        <v>62</v>
      </c>
      <c r="D447" s="3">
        <v>5</v>
      </c>
      <c r="E447" s="3">
        <v>-4.2676028010727001E-5</v>
      </c>
      <c r="F447" s="3">
        <v>-7.8905764554582994E-3</v>
      </c>
    </row>
    <row r="448" spans="3:6" x14ac:dyDescent="0.4">
      <c r="C448" s="3">
        <v>64</v>
      </c>
      <c r="D448" s="3">
        <v>5</v>
      </c>
      <c r="E448" s="3">
        <v>-4.3573721211354002E-5</v>
      </c>
      <c r="F448" s="3">
        <v>-8.3420042059662008E-3</v>
      </c>
    </row>
    <row r="449" spans="3:6" x14ac:dyDescent="0.4">
      <c r="C449" s="3">
        <v>66</v>
      </c>
      <c r="D449" s="3">
        <v>5</v>
      </c>
      <c r="E449" s="3">
        <v>-4.4452893914151997E-5</v>
      </c>
      <c r="F449" s="3">
        <v>-8.7997590393216005E-3</v>
      </c>
    </row>
    <row r="450" spans="3:6" x14ac:dyDescent="0.4">
      <c r="C450" s="3">
        <v>68</v>
      </c>
      <c r="D450" s="3">
        <v>5</v>
      </c>
      <c r="E450" s="3">
        <v>-4.5313546119121E-5</v>
      </c>
      <c r="F450" s="3">
        <v>-9.2638409555248005E-3</v>
      </c>
    </row>
    <row r="451" spans="3:6" x14ac:dyDescent="0.4">
      <c r="C451" s="3">
        <v>70</v>
      </c>
      <c r="D451" s="3">
        <v>5</v>
      </c>
      <c r="E451" s="3">
        <v>-4.6155677826261002E-5</v>
      </c>
      <c r="F451" s="3">
        <v>-9.7342499545755006E-3</v>
      </c>
    </row>
    <row r="452" spans="3:6" x14ac:dyDescent="0.4">
      <c r="C452" s="3">
        <v>72</v>
      </c>
      <c r="D452" s="3">
        <v>5</v>
      </c>
      <c r="E452" s="3">
        <v>-4.6979289035571998E-5</v>
      </c>
      <c r="F452" s="3">
        <v>-1.0210986036473999E-2</v>
      </c>
    </row>
    <row r="453" spans="3:6" x14ac:dyDescent="0.4">
      <c r="C453" s="3">
        <v>74</v>
      </c>
      <c r="D453" s="3">
        <v>5</v>
      </c>
      <c r="E453" s="3">
        <v>-4.7784379747054001E-5</v>
      </c>
      <c r="F453" s="3">
        <v>-1.069404920122E-2</v>
      </c>
    </row>
    <row r="454" spans="3:6" x14ac:dyDescent="0.4">
      <c r="C454" s="3">
        <v>76</v>
      </c>
      <c r="D454" s="3">
        <v>5</v>
      </c>
      <c r="E454" s="3">
        <v>-4.8570949960706998E-5</v>
      </c>
      <c r="F454" s="3">
        <v>-1.1183439448814E-2</v>
      </c>
    </row>
    <row r="455" spans="3:6" x14ac:dyDescent="0.4">
      <c r="C455" s="3">
        <v>78</v>
      </c>
      <c r="D455" s="3">
        <v>5</v>
      </c>
      <c r="E455" s="3">
        <v>-4.9338999676531998E-5</v>
      </c>
      <c r="F455" s="3">
        <v>-1.1679156779255E-2</v>
      </c>
    </row>
    <row r="456" spans="3:6" x14ac:dyDescent="0.4">
      <c r="C456" s="3">
        <v>80</v>
      </c>
      <c r="D456" s="3">
        <v>5</v>
      </c>
      <c r="E456" s="3">
        <v>-5.0088528894527999E-5</v>
      </c>
      <c r="F456" s="3">
        <v>-1.2181201192544001E-2</v>
      </c>
    </row>
    <row r="457" spans="3:6" x14ac:dyDescent="0.4">
      <c r="C457" s="3">
        <v>60</v>
      </c>
      <c r="D457" s="3">
        <v>6</v>
      </c>
      <c r="E457" s="3">
        <v>1.7614747958278999E-4</v>
      </c>
      <c r="F457" s="3">
        <v>-7.4456338490190002E-3</v>
      </c>
    </row>
    <row r="458" spans="3:6" x14ac:dyDescent="0.4">
      <c r="C458" s="3">
        <v>62</v>
      </c>
      <c r="D458" s="3">
        <v>6</v>
      </c>
      <c r="E458" s="3">
        <v>1.7936674370772E-4</v>
      </c>
      <c r="F458" s="3">
        <v>-7.8907199214308006E-3</v>
      </c>
    </row>
    <row r="459" spans="3:6" x14ac:dyDescent="0.4">
      <c r="C459" s="3">
        <v>64</v>
      </c>
      <c r="D459" s="3">
        <v>6</v>
      </c>
      <c r="E459" s="3">
        <v>1.8238959876328001E-4</v>
      </c>
      <c r="F459" s="3">
        <v>-8.3421288709339993E-3</v>
      </c>
    </row>
    <row r="460" spans="3:6" x14ac:dyDescent="0.4">
      <c r="C460" s="3">
        <v>66</v>
      </c>
      <c r="D460" s="3">
        <v>6</v>
      </c>
      <c r="E460" s="3">
        <v>1.8521604474946001E-4</v>
      </c>
      <c r="F460" s="3">
        <v>-8.7998606975284999E-3</v>
      </c>
    </row>
    <row r="461" spans="3:6" x14ac:dyDescent="0.4">
      <c r="C461" s="3">
        <v>68</v>
      </c>
      <c r="D461" s="3">
        <v>6</v>
      </c>
      <c r="E461" s="3">
        <v>1.8784608166627E-4</v>
      </c>
      <c r="F461" s="3">
        <v>-9.2639154012143995E-3</v>
      </c>
    </row>
    <row r="462" spans="3:6" x14ac:dyDescent="0.4">
      <c r="C462" s="3">
        <v>70</v>
      </c>
      <c r="D462" s="3">
        <v>6</v>
      </c>
      <c r="E462" s="3">
        <v>1.9027970951371E-4</v>
      </c>
      <c r="F462" s="3">
        <v>-9.7342929819915994E-3</v>
      </c>
    </row>
    <row r="463" spans="3:6" x14ac:dyDescent="0.4">
      <c r="C463" s="3">
        <v>72</v>
      </c>
      <c r="D463" s="3">
        <v>6</v>
      </c>
      <c r="E463" s="3">
        <v>1.9251692829178E-4</v>
      </c>
      <c r="F463" s="3">
        <v>-1.0210993439860001E-2</v>
      </c>
    </row>
    <row r="464" spans="3:6" x14ac:dyDescent="0.4">
      <c r="C464" s="3">
        <v>74</v>
      </c>
      <c r="D464" s="3">
        <v>6</v>
      </c>
      <c r="E464" s="3">
        <v>1.9455773800046999E-4</v>
      </c>
      <c r="F464" s="3">
        <v>-1.069401677482E-2</v>
      </c>
    </row>
    <row r="465" spans="3:6" x14ac:dyDescent="0.4">
      <c r="C465" s="3">
        <v>76</v>
      </c>
      <c r="D465" s="3">
        <v>6</v>
      </c>
      <c r="E465" s="3">
        <v>1.9640213863979E-4</v>
      </c>
      <c r="F465" s="3">
        <v>-1.1183362986872E-2</v>
      </c>
    </row>
    <row r="466" spans="3:6" x14ac:dyDescent="0.4">
      <c r="C466" s="3">
        <v>78</v>
      </c>
      <c r="D466" s="3">
        <v>6</v>
      </c>
      <c r="E466" s="3">
        <v>1.9805013020973E-4</v>
      </c>
      <c r="F466" s="3">
        <v>-1.1679032076014E-2</v>
      </c>
    </row>
    <row r="467" spans="3:6" x14ac:dyDescent="0.4">
      <c r="C467" s="3">
        <v>80</v>
      </c>
      <c r="D467" s="3">
        <v>6</v>
      </c>
      <c r="E467" s="3">
        <v>1.995017127103E-4</v>
      </c>
      <c r="F467" s="3">
        <v>-1.2181024042248001E-2</v>
      </c>
    </row>
    <row r="468" spans="3:6" x14ac:dyDescent="0.4">
      <c r="C468" s="3">
        <v>60</v>
      </c>
      <c r="D468" s="3">
        <v>7</v>
      </c>
      <c r="E468" s="3">
        <v>3.9406681176503002E-4</v>
      </c>
      <c r="F468" s="3">
        <v>-7.4466738268215999E-3</v>
      </c>
    </row>
    <row r="469" spans="3:6" x14ac:dyDescent="0.4">
      <c r="C469" s="3">
        <v>62</v>
      </c>
      <c r="D469" s="3">
        <v>7</v>
      </c>
      <c r="E469" s="3">
        <v>4.0141400004901001E-4</v>
      </c>
      <c r="F469" s="3">
        <v>-7.8916844507802997E-3</v>
      </c>
    </row>
    <row r="470" spans="3:6" x14ac:dyDescent="0.4">
      <c r="C470" s="3">
        <v>64</v>
      </c>
      <c r="D470" s="3">
        <v>7</v>
      </c>
      <c r="E470" s="3">
        <v>4.0835165215528002E-4</v>
      </c>
      <c r="F470" s="3">
        <v>-8.3430160790658996E-3</v>
      </c>
    </row>
    <row r="471" spans="3:6" x14ac:dyDescent="0.4">
      <c r="C471" s="3">
        <v>66</v>
      </c>
      <c r="D471" s="3">
        <v>7</v>
      </c>
      <c r="E471" s="3">
        <v>4.1487976808382999E-4</v>
      </c>
      <c r="F471" s="3">
        <v>-8.8006687116783996E-3</v>
      </c>
    </row>
    <row r="472" spans="3:6" x14ac:dyDescent="0.4">
      <c r="C472" s="3">
        <v>68</v>
      </c>
      <c r="D472" s="3">
        <v>7</v>
      </c>
      <c r="E472" s="3">
        <v>4.2099834783466001E-4</v>
      </c>
      <c r="F472" s="3">
        <v>-9.2646423486177996E-3</v>
      </c>
    </row>
    <row r="473" spans="3:6" x14ac:dyDescent="0.4">
      <c r="C473" s="3">
        <v>70</v>
      </c>
      <c r="D473" s="3">
        <v>7</v>
      </c>
      <c r="E473" s="3">
        <v>4.2670739140776998E-4</v>
      </c>
      <c r="F473" s="3">
        <v>-9.7349369898840996E-3</v>
      </c>
    </row>
    <row r="474" spans="3:6" x14ac:dyDescent="0.4">
      <c r="C474" s="3">
        <v>72</v>
      </c>
      <c r="D474" s="3">
        <v>7</v>
      </c>
      <c r="E474" s="3">
        <v>4.3200689880316999E-4</v>
      </c>
      <c r="F474" s="3">
        <v>-1.0211552635477E-2</v>
      </c>
    </row>
    <row r="475" spans="3:6" x14ac:dyDescent="0.4">
      <c r="C475" s="3">
        <v>74</v>
      </c>
      <c r="D475" s="3">
        <v>7</v>
      </c>
      <c r="E475" s="3">
        <v>4.3689687002084003E-4</v>
      </c>
      <c r="F475" s="3">
        <v>-1.0694489285396999E-2</v>
      </c>
    </row>
    <row r="476" spans="3:6" x14ac:dyDescent="0.4">
      <c r="C476" s="3">
        <v>76</v>
      </c>
      <c r="D476" s="3">
        <v>7</v>
      </c>
      <c r="E476" s="3">
        <v>4.4137730506081001E-4</v>
      </c>
      <c r="F476" s="3">
        <v>-1.1183746939643999E-2</v>
      </c>
    </row>
    <row r="477" spans="3:6" x14ac:dyDescent="0.4">
      <c r="C477" s="3">
        <v>78</v>
      </c>
      <c r="D477" s="3">
        <v>7</v>
      </c>
      <c r="E477" s="3">
        <v>4.4544820392304998E-4</v>
      </c>
      <c r="F477" s="3">
        <v>-1.1679325598218E-2</v>
      </c>
    </row>
    <row r="478" spans="3:6" x14ac:dyDescent="0.4">
      <c r="C478" s="3">
        <v>80</v>
      </c>
      <c r="D478" s="3">
        <v>7</v>
      </c>
      <c r="E478" s="3">
        <v>4.4910956660758003E-4</v>
      </c>
      <c r="F478" s="3">
        <v>-1.2181225261119E-2</v>
      </c>
    </row>
    <row r="479" spans="3:6" x14ac:dyDescent="0.4">
      <c r="C479" s="3">
        <v>60</v>
      </c>
      <c r="D479" s="3">
        <v>8</v>
      </c>
      <c r="E479" s="3">
        <v>6.1199818223443999E-4</v>
      </c>
      <c r="F479" s="3">
        <v>-7.448595721206E-3</v>
      </c>
    </row>
    <row r="480" spans="3:6" x14ac:dyDescent="0.4">
      <c r="C480" s="3">
        <v>62</v>
      </c>
      <c r="D480" s="3">
        <v>8</v>
      </c>
      <c r="E480" s="3">
        <v>6.2346574101314995E-4</v>
      </c>
      <c r="F480" s="3">
        <v>-7.8934700435069009E-3</v>
      </c>
    </row>
    <row r="481" spans="3:6" x14ac:dyDescent="0.4">
      <c r="C481" s="3">
        <v>64</v>
      </c>
      <c r="D481" s="3">
        <v>8</v>
      </c>
      <c r="E481" s="3">
        <v>6.3431243896463997E-4</v>
      </c>
      <c r="F481" s="3">
        <v>-8.3446658303620008E-3</v>
      </c>
    </row>
    <row r="482" spans="3:6" x14ac:dyDescent="0.4">
      <c r="C482" s="3">
        <v>66</v>
      </c>
      <c r="D482" s="3">
        <v>8</v>
      </c>
      <c r="E482" s="3">
        <v>6.4453827608893996E-4</v>
      </c>
      <c r="F482" s="3">
        <v>-8.8021830817714003E-3</v>
      </c>
    </row>
    <row r="483" spans="3:6" x14ac:dyDescent="0.4">
      <c r="C483" s="3">
        <v>68</v>
      </c>
      <c r="D483" s="3">
        <v>8</v>
      </c>
      <c r="E483" s="3">
        <v>6.5414325238602998E-4</v>
      </c>
      <c r="F483" s="3">
        <v>-9.2660217977350006E-3</v>
      </c>
    </row>
    <row r="484" spans="3:6" x14ac:dyDescent="0.4">
      <c r="C484" s="3">
        <v>70</v>
      </c>
      <c r="D484" s="3">
        <v>8</v>
      </c>
      <c r="E484" s="3">
        <v>6.6312736785592E-4</v>
      </c>
      <c r="F484" s="3">
        <v>-9.7361819782527999E-3</v>
      </c>
    </row>
    <row r="485" spans="3:6" x14ac:dyDescent="0.4">
      <c r="C485" s="3">
        <v>72</v>
      </c>
      <c r="D485" s="3">
        <v>8</v>
      </c>
      <c r="E485" s="3">
        <v>6.7149062249860004E-4</v>
      </c>
      <c r="F485" s="3">
        <v>-1.0212663623325E-2</v>
      </c>
    </row>
    <row r="486" spans="3:6" x14ac:dyDescent="0.4">
      <c r="C486" s="3">
        <v>74</v>
      </c>
      <c r="D486" s="3">
        <v>8</v>
      </c>
      <c r="E486" s="3">
        <v>6.7923301631407998E-4</v>
      </c>
      <c r="F486" s="3">
        <v>-1.0695466732950999E-2</v>
      </c>
    </row>
    <row r="487" spans="3:6" x14ac:dyDescent="0.4">
      <c r="C487" s="3">
        <v>76</v>
      </c>
      <c r="D487" s="3">
        <v>8</v>
      </c>
      <c r="E487" s="3">
        <v>6.8635454930235005E-4</v>
      </c>
      <c r="F487" s="3">
        <v>-1.1184591307131999E-2</v>
      </c>
    </row>
    <row r="488" spans="3:6" x14ac:dyDescent="0.4">
      <c r="C488" s="3">
        <v>78</v>
      </c>
      <c r="D488" s="3">
        <v>8</v>
      </c>
      <c r="E488" s="3">
        <v>6.9285522146342001E-4</v>
      </c>
      <c r="F488" s="3">
        <v>-1.1680037345867001E-2</v>
      </c>
    </row>
    <row r="489" spans="3:6" x14ac:dyDescent="0.4">
      <c r="C489" s="3">
        <v>80</v>
      </c>
      <c r="D489" s="3">
        <v>8</v>
      </c>
      <c r="E489" s="3">
        <v>6.9873503279728997E-4</v>
      </c>
      <c r="F489" s="3">
        <v>-1.2181804849156E-2</v>
      </c>
    </row>
    <row r="490" spans="3:6" x14ac:dyDescent="0.4">
      <c r="C490" s="3">
        <v>60</v>
      </c>
      <c r="D490" s="3">
        <v>9</v>
      </c>
      <c r="E490" s="3">
        <v>8.2994159099103004E-4</v>
      </c>
      <c r="F490" s="3">
        <v>-7.4513995321720998E-3</v>
      </c>
    </row>
    <row r="491" spans="3:6" x14ac:dyDescent="0.4">
      <c r="C491" s="3">
        <v>62</v>
      </c>
      <c r="D491" s="3">
        <v>9</v>
      </c>
      <c r="E491" s="3">
        <v>8.4552196660012005E-4</v>
      </c>
      <c r="F491" s="3">
        <v>-7.8960766996104999E-3</v>
      </c>
    </row>
    <row r="492" spans="3:6" x14ac:dyDescent="0.4">
      <c r="C492" s="3">
        <v>64</v>
      </c>
      <c r="D492" s="3">
        <v>9</v>
      </c>
      <c r="E492" s="3">
        <v>8.6027195919137999E-4</v>
      </c>
      <c r="F492" s="3">
        <v>-8.3470781248222992E-3</v>
      </c>
    </row>
    <row r="493" spans="3:6" x14ac:dyDescent="0.4">
      <c r="C493" s="3">
        <v>66</v>
      </c>
      <c r="D493" s="3">
        <v>9</v>
      </c>
      <c r="E493" s="3">
        <v>8.7419156876479998E-4</v>
      </c>
      <c r="F493" s="3">
        <v>-8.8044038078073997E-3</v>
      </c>
    </row>
    <row r="494" spans="3:6" x14ac:dyDescent="0.4">
      <c r="C494" s="3">
        <v>68</v>
      </c>
      <c r="D494" s="3">
        <v>9</v>
      </c>
      <c r="E494" s="3">
        <v>8.8728079532039001E-4</v>
      </c>
      <c r="F494" s="3">
        <v>-9.2680537485659992E-3</v>
      </c>
    </row>
    <row r="495" spans="3:6" x14ac:dyDescent="0.4">
      <c r="C495" s="3">
        <v>70</v>
      </c>
      <c r="D495" s="3">
        <v>9</v>
      </c>
      <c r="E495" s="3">
        <v>8.9953963885814996E-4</v>
      </c>
      <c r="F495" s="3">
        <v>-9.7380279470978999E-3</v>
      </c>
    </row>
    <row r="496" spans="3:6" x14ac:dyDescent="0.4">
      <c r="C496" s="3">
        <v>72</v>
      </c>
      <c r="D496" s="3">
        <v>9</v>
      </c>
      <c r="E496" s="3">
        <v>9.1096809937806996E-4</v>
      </c>
      <c r="F496" s="3">
        <v>-1.0214326403403E-2</v>
      </c>
    </row>
    <row r="497" spans="3:6" x14ac:dyDescent="0.4">
      <c r="C497" s="3">
        <v>74</v>
      </c>
      <c r="D497" s="3">
        <v>9</v>
      </c>
      <c r="E497" s="3">
        <v>9.2156617688016001E-4</v>
      </c>
      <c r="F497" s="3">
        <v>-1.0696949117482001E-2</v>
      </c>
    </row>
    <row r="498" spans="3:6" x14ac:dyDescent="0.4">
      <c r="C498" s="3">
        <v>76</v>
      </c>
      <c r="D498" s="3">
        <v>9</v>
      </c>
      <c r="E498" s="3">
        <v>9.3133387136441997E-4</v>
      </c>
      <c r="F498" s="3">
        <v>-1.1185896089333999E-2</v>
      </c>
    </row>
    <row r="499" spans="3:6" x14ac:dyDescent="0.4">
      <c r="C499" s="3">
        <v>78</v>
      </c>
      <c r="D499" s="3">
        <v>9</v>
      </c>
      <c r="E499" s="3">
        <v>9.4027118283084E-4</v>
      </c>
      <c r="F499" s="3">
        <v>-1.1681167318959001E-2</v>
      </c>
    </row>
    <row r="500" spans="3:6" x14ac:dyDescent="0.4">
      <c r="C500" s="3">
        <v>80</v>
      </c>
      <c r="D500" s="3">
        <v>9</v>
      </c>
      <c r="E500" s="3">
        <v>9.4837811127943005E-4</v>
      </c>
      <c r="F500" s="3">
        <v>-1.2182762806357999E-2</v>
      </c>
    </row>
    <row r="501" spans="3:6" x14ac:dyDescent="0.4">
      <c r="C501" s="3">
        <v>60</v>
      </c>
      <c r="D501" s="3">
        <v>10</v>
      </c>
      <c r="E501" s="3">
        <v>1.0478970380348E-3</v>
      </c>
      <c r="F501" s="3">
        <v>-7.4550852597199003E-3</v>
      </c>
    </row>
    <row r="502" spans="3:6" x14ac:dyDescent="0.4">
      <c r="C502" s="3">
        <v>62</v>
      </c>
      <c r="D502" s="3">
        <v>10</v>
      </c>
      <c r="E502" s="3">
        <v>1.0675826768099001E-3</v>
      </c>
      <c r="F502" s="3">
        <v>-7.8995044190911003E-3</v>
      </c>
    </row>
    <row r="503" spans="3:6" x14ac:dyDescent="0.4">
      <c r="C503" s="3">
        <v>64</v>
      </c>
      <c r="D503" s="3">
        <v>10</v>
      </c>
      <c r="E503" s="3">
        <v>1.0862302128355E-3</v>
      </c>
      <c r="F503" s="3">
        <v>-8.3502529624466994E-3</v>
      </c>
    </row>
    <row r="504" spans="3:6" x14ac:dyDescent="0.4">
      <c r="C504" s="3">
        <v>66</v>
      </c>
      <c r="D504" s="3">
        <v>10</v>
      </c>
      <c r="E504" s="3">
        <v>1.1038396461114E-3</v>
      </c>
      <c r="F504" s="3">
        <v>-8.8073308897866007E-3</v>
      </c>
    </row>
    <row r="505" spans="3:6" x14ac:dyDescent="0.4">
      <c r="C505" s="3">
        <v>68</v>
      </c>
      <c r="D505" s="3">
        <v>10</v>
      </c>
      <c r="E505" s="3">
        <v>1.1204109766377E-3</v>
      </c>
      <c r="F505" s="3">
        <v>-9.2707382011108005E-3</v>
      </c>
    </row>
    <row r="506" spans="3:6" x14ac:dyDescent="0.4">
      <c r="C506" s="3">
        <v>70</v>
      </c>
      <c r="D506" s="3">
        <v>10</v>
      </c>
      <c r="E506" s="3">
        <v>1.1359442044144999E-3</v>
      </c>
      <c r="F506" s="3">
        <v>-9.7404748964193006E-3</v>
      </c>
    </row>
    <row r="507" spans="3:6" x14ac:dyDescent="0.4">
      <c r="C507" s="3">
        <v>72</v>
      </c>
      <c r="D507" s="3">
        <v>10</v>
      </c>
      <c r="E507" s="3">
        <v>1.1504393294415999E-3</v>
      </c>
      <c r="F507" s="3">
        <v>-1.0216540975712E-2</v>
      </c>
    </row>
    <row r="508" spans="3:6" x14ac:dyDescent="0.4">
      <c r="C508" s="3">
        <v>74</v>
      </c>
      <c r="D508" s="3">
        <v>10</v>
      </c>
      <c r="E508" s="3">
        <v>1.1638963517191E-3</v>
      </c>
      <c r="F508" s="3">
        <v>-1.0698936438989001E-2</v>
      </c>
    </row>
    <row r="509" spans="3:6" x14ac:dyDescent="0.4">
      <c r="C509" s="3">
        <v>76</v>
      </c>
      <c r="D509" s="3">
        <v>10</v>
      </c>
      <c r="E509" s="3">
        <v>1.1763152712469999E-3</v>
      </c>
      <c r="F509" s="3">
        <v>-1.1187661286251E-2</v>
      </c>
    </row>
    <row r="510" spans="3:6" x14ac:dyDescent="0.4">
      <c r="C510" s="3">
        <v>78</v>
      </c>
      <c r="D510" s="3">
        <v>10</v>
      </c>
      <c r="E510" s="3">
        <v>1.1876960880253E-3</v>
      </c>
      <c r="F510" s="3">
        <v>-1.1682715517497E-2</v>
      </c>
    </row>
    <row r="511" spans="3:6" x14ac:dyDescent="0.4">
      <c r="C511" s="3">
        <v>80</v>
      </c>
      <c r="D511" s="3">
        <v>10</v>
      </c>
      <c r="E511" s="3">
        <v>1.198038802054E-3</v>
      </c>
      <c r="F511" s="3">
        <v>-1.2184099132727E-2</v>
      </c>
    </row>
    <row r="512" spans="3:6" x14ac:dyDescent="0.4">
      <c r="C512" s="3">
        <v>80</v>
      </c>
      <c r="D512" s="3">
        <v>0</v>
      </c>
      <c r="E512" s="3">
        <v>-1.2977755525321001E-3</v>
      </c>
      <c r="F512" s="3">
        <v>-1.218776248151E-2</v>
      </c>
    </row>
    <row r="513" spans="3:6" x14ac:dyDescent="0.4">
      <c r="C513" s="3">
        <v>82</v>
      </c>
      <c r="D513" s="3">
        <v>0</v>
      </c>
      <c r="E513" s="3">
        <v>-1.3083147122316E-3</v>
      </c>
      <c r="F513" s="3">
        <v>-1.2693732035923E-2</v>
      </c>
    </row>
    <row r="514" spans="3:6" x14ac:dyDescent="0.4">
      <c r="C514" s="3">
        <v>84</v>
      </c>
      <c r="D514" s="3">
        <v>0</v>
      </c>
      <c r="E514" s="3">
        <v>-1.3178022748868E-3</v>
      </c>
      <c r="F514" s="3">
        <v>-1.3201839983880999E-2</v>
      </c>
    </row>
    <row r="515" spans="3:6" x14ac:dyDescent="0.4">
      <c r="C515" s="3">
        <v>86</v>
      </c>
      <c r="D515" s="3">
        <v>0</v>
      </c>
      <c r="E515" s="3">
        <v>-1.3262382404975999E-3</v>
      </c>
      <c r="F515" s="3">
        <v>-1.3712086325385999E-2</v>
      </c>
    </row>
    <row r="516" spans="3:6" x14ac:dyDescent="0.4">
      <c r="C516" s="3">
        <v>88</v>
      </c>
      <c r="D516" s="3">
        <v>0</v>
      </c>
      <c r="E516" s="3">
        <v>-1.3336226090641E-3</v>
      </c>
      <c r="F516" s="3">
        <v>-1.4224471060437E-2</v>
      </c>
    </row>
    <row r="517" spans="3:6" x14ac:dyDescent="0.4">
      <c r="C517" s="3">
        <v>90</v>
      </c>
      <c r="D517" s="3">
        <v>0</v>
      </c>
      <c r="E517" s="3">
        <v>-1.3399553805862E-3</v>
      </c>
      <c r="F517" s="3">
        <v>-1.4738994189034E-2</v>
      </c>
    </row>
    <row r="518" spans="3:6" x14ac:dyDescent="0.4">
      <c r="C518" s="3">
        <v>92</v>
      </c>
      <c r="D518" s="3">
        <v>0</v>
      </c>
      <c r="E518" s="3">
        <v>-1.3452365550639001E-3</v>
      </c>
      <c r="F518" s="3">
        <v>-1.5255655711178E-2</v>
      </c>
    </row>
    <row r="519" spans="3:6" x14ac:dyDescent="0.4">
      <c r="C519" s="3">
        <v>94</v>
      </c>
      <c r="D519" s="3">
        <v>0</v>
      </c>
      <c r="E519" s="3">
        <v>-1.3494661324972999E-3</v>
      </c>
      <c r="F519" s="3">
        <v>-1.5774455626866999E-2</v>
      </c>
    </row>
    <row r="520" spans="3:6" x14ac:dyDescent="0.4">
      <c r="C520" s="3">
        <v>96</v>
      </c>
      <c r="D520" s="3">
        <v>0</v>
      </c>
      <c r="E520" s="3">
        <v>-1.3526441128863E-3</v>
      </c>
      <c r="F520" s="3">
        <v>-1.6295393936102999E-2</v>
      </c>
    </row>
    <row r="521" spans="3:6" x14ac:dyDescent="0.4">
      <c r="C521" s="3">
        <v>98</v>
      </c>
      <c r="D521" s="3">
        <v>0</v>
      </c>
      <c r="E521" s="3">
        <v>-1.354770496231E-3</v>
      </c>
      <c r="F521" s="3">
        <v>-1.6818470638884999E-2</v>
      </c>
    </row>
    <row r="522" spans="3:6" x14ac:dyDescent="0.4">
      <c r="C522" s="3">
        <v>100</v>
      </c>
      <c r="D522" s="3">
        <v>0</v>
      </c>
      <c r="E522" s="3">
        <v>-1.3558452825313001E-3</v>
      </c>
      <c r="F522" s="3">
        <v>-1.7343685735212999E-2</v>
      </c>
    </row>
    <row r="523" spans="3:6" x14ac:dyDescent="0.4">
      <c r="C523" s="3">
        <v>80</v>
      </c>
      <c r="D523" s="3">
        <v>1</v>
      </c>
      <c r="E523" s="3">
        <v>-1.0482733723895001E-3</v>
      </c>
      <c r="F523" s="3">
        <v>-1.2185693485385E-2</v>
      </c>
    </row>
    <row r="524" spans="3:6" x14ac:dyDescent="0.4">
      <c r="C524" s="3">
        <v>82</v>
      </c>
      <c r="D524" s="3">
        <v>1</v>
      </c>
      <c r="E524" s="3">
        <v>-1.0568593202245E-3</v>
      </c>
      <c r="F524" s="3">
        <v>-1.2691809479201999E-2</v>
      </c>
    </row>
    <row r="525" spans="3:6" x14ac:dyDescent="0.4">
      <c r="C525" s="3">
        <v>84</v>
      </c>
      <c r="D525" s="3">
        <v>1</v>
      </c>
      <c r="E525" s="3">
        <v>-1.064578844208E-3</v>
      </c>
      <c r="F525" s="3">
        <v>-1.3200078947414999E-2</v>
      </c>
    </row>
    <row r="526" spans="3:6" x14ac:dyDescent="0.4">
      <c r="C526" s="3">
        <v>86</v>
      </c>
      <c r="D526" s="3">
        <v>1</v>
      </c>
      <c r="E526" s="3">
        <v>-1.0714319443399E-3</v>
      </c>
      <c r="F526" s="3">
        <v>-1.3710501890025E-2</v>
      </c>
    </row>
    <row r="527" spans="3:6" x14ac:dyDescent="0.4">
      <c r="C527" s="3">
        <v>88</v>
      </c>
      <c r="D527" s="3">
        <v>1</v>
      </c>
      <c r="E527" s="3">
        <v>-1.0774186206202001E-3</v>
      </c>
      <c r="F527" s="3">
        <v>-1.422307830703E-2</v>
      </c>
    </row>
    <row r="528" spans="3:6" x14ac:dyDescent="0.4">
      <c r="C528" s="3">
        <v>90</v>
      </c>
      <c r="D528" s="3">
        <v>1</v>
      </c>
      <c r="E528" s="3">
        <v>-1.0825388730489999E-3</v>
      </c>
      <c r="F528" s="3">
        <v>-1.4737808198431001E-2</v>
      </c>
    </row>
    <row r="529" spans="3:6" x14ac:dyDescent="0.4">
      <c r="C529" s="3">
        <v>92</v>
      </c>
      <c r="D529" s="3">
        <v>1</v>
      </c>
      <c r="E529" s="3">
        <v>-1.0867927016261999E-3</v>
      </c>
      <c r="F529" s="3">
        <v>-1.5254691564228E-2</v>
      </c>
    </row>
    <row r="530" spans="3:6" x14ac:dyDescent="0.4">
      <c r="C530" s="3">
        <v>94</v>
      </c>
      <c r="D530" s="3">
        <v>1</v>
      </c>
      <c r="E530" s="3">
        <v>-1.0901801063518E-3</v>
      </c>
      <c r="F530" s="3">
        <v>-1.5773728404422E-2</v>
      </c>
    </row>
    <row r="531" spans="3:6" x14ac:dyDescent="0.4">
      <c r="C531" s="3">
        <v>96</v>
      </c>
      <c r="D531" s="3">
        <v>1</v>
      </c>
      <c r="E531" s="3">
        <v>-1.0927010872259001E-3</v>
      </c>
      <c r="F531" s="3">
        <v>-1.6294918719010999E-2</v>
      </c>
    </row>
    <row r="532" spans="3:6" x14ac:dyDescent="0.4">
      <c r="C532" s="3">
        <v>98</v>
      </c>
      <c r="D532" s="3">
        <v>1</v>
      </c>
      <c r="E532" s="3">
        <v>-1.0943556442484001E-3</v>
      </c>
      <c r="F532" s="3">
        <v>-1.6818262507996999E-2</v>
      </c>
    </row>
    <row r="533" spans="3:6" x14ac:dyDescent="0.4">
      <c r="C533" s="3">
        <v>100</v>
      </c>
      <c r="D533" s="3">
        <v>1</v>
      </c>
      <c r="E533" s="3">
        <v>-1.0951437774193999E-3</v>
      </c>
      <c r="F533" s="3">
        <v>-1.7343759771378E-2</v>
      </c>
    </row>
    <row r="534" spans="3:6" x14ac:dyDescent="0.4">
      <c r="C534" s="3">
        <v>80</v>
      </c>
      <c r="D534" s="3">
        <v>2</v>
      </c>
      <c r="E534" s="3">
        <v>-7.9875357995438999E-4</v>
      </c>
      <c r="F534" s="3">
        <v>-1.2184002858426E-2</v>
      </c>
    </row>
    <row r="535" spans="3:6" x14ac:dyDescent="0.4">
      <c r="C535" s="3">
        <v>82</v>
      </c>
      <c r="D535" s="3">
        <v>2</v>
      </c>
      <c r="E535" s="3">
        <v>-8.0537709262236E-4</v>
      </c>
      <c r="F535" s="3">
        <v>-1.2690227688561999E-2</v>
      </c>
    </row>
    <row r="536" spans="3:6" x14ac:dyDescent="0.4">
      <c r="C536" s="3">
        <v>84</v>
      </c>
      <c r="D536" s="3">
        <v>2</v>
      </c>
      <c r="E536" s="3">
        <v>-8.1132004741603998E-4</v>
      </c>
      <c r="F536" s="3">
        <v>-1.3198623247338E-2</v>
      </c>
    </row>
    <row r="537" spans="3:6" x14ac:dyDescent="0.4">
      <c r="C537" s="3">
        <v>86</v>
      </c>
      <c r="D537" s="3">
        <v>2</v>
      </c>
      <c r="E537" s="3">
        <v>-8.1658244433544002E-4</v>
      </c>
      <c r="F537" s="3">
        <v>-1.3709189534754E-2</v>
      </c>
    </row>
    <row r="538" spans="3:6" x14ac:dyDescent="0.4">
      <c r="C538" s="3">
        <v>88</v>
      </c>
      <c r="D538" s="3">
        <v>2</v>
      </c>
      <c r="E538" s="3">
        <v>-8.2116428338056997E-4</v>
      </c>
      <c r="F538" s="3">
        <v>-1.4221926550809999E-2</v>
      </c>
    </row>
    <row r="539" spans="3:6" x14ac:dyDescent="0.4">
      <c r="C539" s="3">
        <v>90</v>
      </c>
      <c r="D539" s="3">
        <v>2</v>
      </c>
      <c r="E539" s="3">
        <v>-8.2506556455141998E-4</v>
      </c>
      <c r="F539" s="3">
        <v>-1.4736834295505E-2</v>
      </c>
    </row>
    <row r="540" spans="3:6" x14ac:dyDescent="0.4">
      <c r="C540" s="3">
        <v>92</v>
      </c>
      <c r="D540" s="3">
        <v>2</v>
      </c>
      <c r="E540" s="3">
        <v>-8.2828628784799004E-4</v>
      </c>
      <c r="F540" s="3">
        <v>-1.525391276884E-2</v>
      </c>
    </row>
    <row r="541" spans="3:6" x14ac:dyDescent="0.4">
      <c r="C541" s="3">
        <v>94</v>
      </c>
      <c r="D541" s="3">
        <v>2</v>
      </c>
      <c r="E541" s="3">
        <v>-8.3082645327028004E-4</v>
      </c>
      <c r="F541" s="3">
        <v>-1.5773161970814999E-2</v>
      </c>
    </row>
    <row r="542" spans="3:6" x14ac:dyDescent="0.4">
      <c r="C542" s="3">
        <v>96</v>
      </c>
      <c r="D542" s="3">
        <v>2</v>
      </c>
      <c r="E542" s="3">
        <v>-8.3268606081829996E-4</v>
      </c>
      <c r="F542" s="3">
        <v>-1.6294581901429999E-2</v>
      </c>
    </row>
    <row r="543" spans="3:6" x14ac:dyDescent="0.4">
      <c r="C543" s="3">
        <v>98</v>
      </c>
      <c r="D543" s="3">
        <v>2</v>
      </c>
      <c r="E543" s="3">
        <v>-8.3386511049202995E-4</v>
      </c>
      <c r="F543" s="3">
        <v>-1.6818172560685001E-2</v>
      </c>
    </row>
    <row r="544" spans="3:6" x14ac:dyDescent="0.4">
      <c r="C544" s="3">
        <v>100</v>
      </c>
      <c r="D544" s="3">
        <v>2</v>
      </c>
      <c r="E544" s="3">
        <v>-8.3436360229148998E-4</v>
      </c>
      <c r="F544" s="3">
        <v>-1.7343933948578999E-2</v>
      </c>
    </row>
    <row r="545" spans="3:6" x14ac:dyDescent="0.4">
      <c r="C545" s="3">
        <v>80</v>
      </c>
      <c r="D545" s="3">
        <v>3</v>
      </c>
      <c r="E545" s="3">
        <v>-5.4921617522688004E-4</v>
      </c>
      <c r="F545" s="3">
        <v>-1.2182690600632999E-2</v>
      </c>
    </row>
    <row r="546" spans="3:6" x14ac:dyDescent="0.4">
      <c r="C546" s="3">
        <v>82</v>
      </c>
      <c r="D546" s="3">
        <v>3</v>
      </c>
      <c r="E546" s="3">
        <v>-5.5386802942520002E-4</v>
      </c>
      <c r="F546" s="3">
        <v>-1.2688986664002E-2</v>
      </c>
    </row>
    <row r="547" spans="3:6" x14ac:dyDescent="0.4">
      <c r="C547" s="3">
        <v>84</v>
      </c>
      <c r="D547" s="3">
        <v>3</v>
      </c>
      <c r="E547" s="3">
        <v>-5.5802588451103004E-4</v>
      </c>
      <c r="F547" s="3">
        <v>-1.319747288365E-2</v>
      </c>
    </row>
    <row r="548" spans="3:6" x14ac:dyDescent="0.4">
      <c r="C548" s="3">
        <v>86</v>
      </c>
      <c r="D548" s="3">
        <v>3</v>
      </c>
      <c r="E548" s="3">
        <v>-5.6168974048435003E-4</v>
      </c>
      <c r="F548" s="3">
        <v>-1.3708149259574001E-2</v>
      </c>
    </row>
    <row r="549" spans="3:6" x14ac:dyDescent="0.4">
      <c r="C549" s="3">
        <v>88</v>
      </c>
      <c r="D549" s="3">
        <v>3</v>
      </c>
      <c r="E549" s="3">
        <v>-5.6485959734516999E-4</v>
      </c>
      <c r="F549" s="3">
        <v>-1.4221015791776001E-2</v>
      </c>
    </row>
    <row r="550" spans="3:6" x14ac:dyDescent="0.4">
      <c r="C550" s="3">
        <v>90</v>
      </c>
      <c r="D550" s="3">
        <v>3</v>
      </c>
      <c r="E550" s="3">
        <v>-5.6753545509349E-4</v>
      </c>
      <c r="F550" s="3">
        <v>-1.4736072480255999E-2</v>
      </c>
    </row>
    <row r="551" spans="3:6" x14ac:dyDescent="0.4">
      <c r="C551" s="3">
        <v>92</v>
      </c>
      <c r="D551" s="3">
        <v>3</v>
      </c>
      <c r="E551" s="3">
        <v>-5.6971731372930997E-4</v>
      </c>
      <c r="F551" s="3">
        <v>-1.5253319325013E-2</v>
      </c>
    </row>
    <row r="552" spans="3:6" x14ac:dyDescent="0.4">
      <c r="C552" s="3">
        <v>94</v>
      </c>
      <c r="D552" s="3">
        <v>3</v>
      </c>
      <c r="E552" s="3">
        <v>-5.7140517325263E-4</v>
      </c>
      <c r="F552" s="3">
        <v>-1.5772756326048E-2</v>
      </c>
    </row>
    <row r="553" spans="3:6" x14ac:dyDescent="0.4">
      <c r="C553" s="3">
        <v>96</v>
      </c>
      <c r="D553" s="3">
        <v>3</v>
      </c>
      <c r="E553" s="3">
        <v>-5.7259903366344998E-4</v>
      </c>
      <c r="F553" s="3">
        <v>-1.629438348336E-2</v>
      </c>
    </row>
    <row r="554" spans="3:6" x14ac:dyDescent="0.4">
      <c r="C554" s="3">
        <v>98</v>
      </c>
      <c r="D554" s="3">
        <v>3</v>
      </c>
      <c r="E554" s="3">
        <v>-5.7329889496177003E-4</v>
      </c>
      <c r="F554" s="3">
        <v>-1.6818200796950001E-2</v>
      </c>
    </row>
    <row r="555" spans="3:6" x14ac:dyDescent="0.4">
      <c r="C555" s="3">
        <v>100</v>
      </c>
      <c r="D555" s="3">
        <v>3</v>
      </c>
      <c r="E555" s="3">
        <v>-5.7350475714759003E-4</v>
      </c>
      <c r="F555" s="3">
        <v>-1.7344208266816999E-2</v>
      </c>
    </row>
    <row r="556" spans="3:6" x14ac:dyDescent="0.4">
      <c r="C556" s="3">
        <v>80</v>
      </c>
      <c r="D556" s="3">
        <v>4</v>
      </c>
      <c r="E556" s="3">
        <v>-2.9966115820692001E-4</v>
      </c>
      <c r="F556" s="3">
        <v>-1.2181756712005E-2</v>
      </c>
    </row>
    <row r="557" spans="3:6" x14ac:dyDescent="0.4">
      <c r="C557" s="3">
        <v>82</v>
      </c>
      <c r="D557" s="3">
        <v>4</v>
      </c>
      <c r="E557" s="3">
        <v>-3.0233213063304002E-4</v>
      </c>
      <c r="F557" s="3">
        <v>-1.2688086405523E-2</v>
      </c>
    </row>
    <row r="558" spans="3:6" x14ac:dyDescent="0.4">
      <c r="C558" s="3">
        <v>84</v>
      </c>
      <c r="D558" s="3">
        <v>4</v>
      </c>
      <c r="E558" s="3">
        <v>-3.0469635549292999E-4</v>
      </c>
      <c r="F558" s="3">
        <v>-1.319662785635E-2</v>
      </c>
    </row>
    <row r="559" spans="3:6" x14ac:dyDescent="0.4">
      <c r="C559" s="3">
        <v>86</v>
      </c>
      <c r="D559" s="3">
        <v>4</v>
      </c>
      <c r="E559" s="3">
        <v>-3.0675383278657998E-4</v>
      </c>
      <c r="F559" s="3">
        <v>-1.3707381064485E-2</v>
      </c>
    </row>
    <row r="560" spans="3:6" x14ac:dyDescent="0.4">
      <c r="C560" s="3">
        <v>88</v>
      </c>
      <c r="D560" s="3">
        <v>4</v>
      </c>
      <c r="E560" s="3">
        <v>-3.0850456251401001E-4</v>
      </c>
      <c r="F560" s="3">
        <v>-1.4220346029929999E-2</v>
      </c>
    </row>
    <row r="561" spans="3:6" x14ac:dyDescent="0.4">
      <c r="C561" s="3">
        <v>90</v>
      </c>
      <c r="D561" s="3">
        <v>4</v>
      </c>
      <c r="E561" s="3">
        <v>-3.0994854467520001E-4</v>
      </c>
      <c r="F561" s="3">
        <v>-1.4735522752683999E-2</v>
      </c>
    </row>
    <row r="562" spans="3:6" x14ac:dyDescent="0.4">
      <c r="C562" s="3">
        <v>92</v>
      </c>
      <c r="D562" s="3">
        <v>4</v>
      </c>
      <c r="E562" s="3">
        <v>-3.1108577927016002E-4</v>
      </c>
      <c r="F562" s="3">
        <v>-1.5252911232747E-2</v>
      </c>
    </row>
    <row r="563" spans="3:6" x14ac:dyDescent="0.4">
      <c r="C563" s="3">
        <v>94</v>
      </c>
      <c r="D563" s="3">
        <v>4</v>
      </c>
      <c r="E563" s="3">
        <v>-3.1191626629888998E-4</v>
      </c>
      <c r="F563" s="3">
        <v>-1.5772511470120001E-2</v>
      </c>
    </row>
    <row r="564" spans="3:6" x14ac:dyDescent="0.4">
      <c r="C564" s="3">
        <v>96</v>
      </c>
      <c r="D564" s="3">
        <v>4</v>
      </c>
      <c r="E564" s="3">
        <v>-3.1244000576138999E-4</v>
      </c>
      <c r="F564" s="3">
        <v>-1.6294323464800999E-2</v>
      </c>
    </row>
    <row r="565" spans="3:6" x14ac:dyDescent="0.4">
      <c r="C565" s="3">
        <v>98</v>
      </c>
      <c r="D565" s="3">
        <v>4</v>
      </c>
      <c r="E565" s="3">
        <v>-3.1265699765766001E-4</v>
      </c>
      <c r="F565" s="3">
        <v>-1.6818347216790999E-2</v>
      </c>
    </row>
    <row r="566" spans="3:6" x14ac:dyDescent="0.4">
      <c r="C566" s="3">
        <v>100</v>
      </c>
      <c r="D566" s="3">
        <v>4</v>
      </c>
      <c r="E566" s="3">
        <v>-3.1256724198769001E-4</v>
      </c>
      <c r="F566" s="3">
        <v>-1.7344582726091001E-2</v>
      </c>
    </row>
    <row r="567" spans="3:6" x14ac:dyDescent="0.4">
      <c r="C567" s="3">
        <v>80</v>
      </c>
      <c r="D567" s="3">
        <v>5</v>
      </c>
      <c r="E567" s="3">
        <v>-5.0088528894527999E-5</v>
      </c>
      <c r="F567" s="3">
        <v>-1.2181201192544001E-2</v>
      </c>
    </row>
    <row r="568" spans="3:6" x14ac:dyDescent="0.4">
      <c r="C568" s="3">
        <v>82</v>
      </c>
      <c r="D568" s="3">
        <v>5</v>
      </c>
      <c r="E568" s="3">
        <v>-5.0769396245873002E-5</v>
      </c>
      <c r="F568" s="3">
        <v>-1.2687526913123999E-2</v>
      </c>
    </row>
    <row r="569" spans="3:6" x14ac:dyDescent="0.4">
      <c r="C569" s="3">
        <v>84</v>
      </c>
      <c r="D569" s="3">
        <v>5</v>
      </c>
      <c r="E569" s="3">
        <v>-5.1331460361747997E-5</v>
      </c>
      <c r="F569" s="3">
        <v>-1.3196088165438E-2</v>
      </c>
    </row>
    <row r="570" spans="3:6" x14ac:dyDescent="0.4">
      <c r="C570" s="3">
        <v>86</v>
      </c>
      <c r="D570" s="3">
        <v>5</v>
      </c>
      <c r="E570" s="3">
        <v>-5.1774721242151E-5</v>
      </c>
      <c r="F570" s="3">
        <v>-1.3706884949487999E-2</v>
      </c>
    </row>
    <row r="571" spans="3:6" x14ac:dyDescent="0.4">
      <c r="C571" s="3">
        <v>88</v>
      </c>
      <c r="D571" s="3">
        <v>5</v>
      </c>
      <c r="E571" s="3">
        <v>-5.2099178887083E-5</v>
      </c>
      <c r="F571" s="3">
        <v>-1.4219917265271E-2</v>
      </c>
    </row>
    <row r="572" spans="3:6" x14ac:dyDescent="0.4">
      <c r="C572" s="3">
        <v>90</v>
      </c>
      <c r="D572" s="3">
        <v>5</v>
      </c>
      <c r="E572" s="3">
        <v>-5.2304833296543997E-5</v>
      </c>
      <c r="F572" s="3">
        <v>-1.4735185112789999E-2</v>
      </c>
    </row>
    <row r="573" spans="3:6" x14ac:dyDescent="0.4">
      <c r="C573" s="3">
        <v>92</v>
      </c>
      <c r="D573" s="3">
        <v>5</v>
      </c>
      <c r="E573" s="3">
        <v>-5.2391684470533001E-5</v>
      </c>
      <c r="F573" s="3">
        <v>-1.5252688492043E-2</v>
      </c>
    </row>
    <row r="574" spans="3:6" x14ac:dyDescent="0.4">
      <c r="C574" s="3">
        <v>94</v>
      </c>
      <c r="D574" s="3">
        <v>5</v>
      </c>
      <c r="E574" s="3">
        <v>-5.2359732409051997E-5</v>
      </c>
      <c r="F574" s="3">
        <v>-1.577242740303E-2</v>
      </c>
    </row>
    <row r="575" spans="3:6" x14ac:dyDescent="0.4">
      <c r="C575" s="3">
        <v>96</v>
      </c>
      <c r="D575" s="3">
        <v>5</v>
      </c>
      <c r="E575" s="3">
        <v>-5.2208977112099001E-5</v>
      </c>
      <c r="F575" s="3">
        <v>-1.6294401845752E-2</v>
      </c>
    </row>
    <row r="576" spans="3:6" x14ac:dyDescent="0.4">
      <c r="C576" s="3">
        <v>98</v>
      </c>
      <c r="D576" s="3">
        <v>5</v>
      </c>
      <c r="E576" s="3">
        <v>-5.1939418579675002E-5</v>
      </c>
      <c r="F576" s="3">
        <v>-1.6818611820208999E-2</v>
      </c>
    </row>
    <row r="577" spans="3:6" x14ac:dyDescent="0.4">
      <c r="C577" s="3">
        <v>100</v>
      </c>
      <c r="D577" s="3">
        <v>5</v>
      </c>
      <c r="E577" s="3">
        <v>-5.155105681178E-5</v>
      </c>
      <c r="F577" s="3">
        <v>-1.7345057326400001E-2</v>
      </c>
    </row>
    <row r="578" spans="3:6" x14ac:dyDescent="0.4">
      <c r="C578" s="3">
        <v>80</v>
      </c>
      <c r="D578" s="3">
        <v>6</v>
      </c>
      <c r="E578" s="3">
        <v>1.995017127103E-4</v>
      </c>
      <c r="F578" s="3">
        <v>-1.2181024042248001E-2</v>
      </c>
    </row>
    <row r="579" spans="3:6" x14ac:dyDescent="0.4">
      <c r="C579" s="3">
        <v>82</v>
      </c>
      <c r="D579" s="3">
        <v>6</v>
      </c>
      <c r="E579" s="3">
        <v>2.008201737363E-4</v>
      </c>
      <c r="F579" s="3">
        <v>-1.2687308186805E-2</v>
      </c>
    </row>
    <row r="580" spans="3:6" x14ac:dyDescent="0.4">
      <c r="C580" s="3">
        <v>84</v>
      </c>
      <c r="D580" s="3">
        <v>6</v>
      </c>
      <c r="E580" s="3">
        <v>2.0206880088251999E-4</v>
      </c>
      <c r="F580" s="3">
        <v>-1.3195853810916E-2</v>
      </c>
    </row>
    <row r="581" spans="3:6" x14ac:dyDescent="0.4">
      <c r="C581" s="3">
        <v>86</v>
      </c>
      <c r="D581" s="3">
        <v>6</v>
      </c>
      <c r="E581" s="3">
        <v>2.0324759414895E-4</v>
      </c>
      <c r="F581" s="3">
        <v>-1.3706660914581E-2</v>
      </c>
    </row>
    <row r="582" spans="3:6" x14ac:dyDescent="0.4">
      <c r="C582" s="3">
        <v>88</v>
      </c>
      <c r="D582" s="3">
        <v>6</v>
      </c>
      <c r="E582" s="3">
        <v>2.0435655353561E-4</v>
      </c>
      <c r="F582" s="3">
        <v>-1.42197294978E-2</v>
      </c>
    </row>
    <row r="583" spans="3:6" x14ac:dyDescent="0.4">
      <c r="C583" s="3">
        <v>90</v>
      </c>
      <c r="D583" s="3">
        <v>6</v>
      </c>
      <c r="E583" s="3">
        <v>2.0539567904248E-4</v>
      </c>
      <c r="F583" s="3">
        <v>-1.4735059560572E-2</v>
      </c>
    </row>
    <row r="584" spans="3:6" x14ac:dyDescent="0.4">
      <c r="C584" s="3">
        <v>92</v>
      </c>
      <c r="D584" s="3">
        <v>6</v>
      </c>
      <c r="E584" s="3">
        <v>2.0636497066957001E-4</v>
      </c>
      <c r="F584" s="3">
        <v>-1.5252651102899001E-2</v>
      </c>
    </row>
    <row r="585" spans="3:6" x14ac:dyDescent="0.4">
      <c r="C585" s="3">
        <v>94</v>
      </c>
      <c r="D585" s="3">
        <v>6</v>
      </c>
      <c r="E585" s="3">
        <v>2.0726442841687999E-4</v>
      </c>
      <c r="F585" s="3">
        <v>-1.5772504124779999E-2</v>
      </c>
    </row>
    <row r="586" spans="3:6" x14ac:dyDescent="0.4">
      <c r="C586" s="3">
        <v>96</v>
      </c>
      <c r="D586" s="3">
        <v>6</v>
      </c>
      <c r="E586" s="3">
        <v>2.0809405228441999E-4</v>
      </c>
      <c r="F586" s="3">
        <v>-1.6294618626215E-2</v>
      </c>
    </row>
    <row r="587" spans="3:6" x14ac:dyDescent="0.4">
      <c r="C587" s="3">
        <v>98</v>
      </c>
      <c r="D587" s="3">
        <v>6</v>
      </c>
      <c r="E587" s="3">
        <v>2.0885384227217001E-4</v>
      </c>
      <c r="F587" s="3">
        <v>-1.6818994607203E-2</v>
      </c>
    </row>
    <row r="588" spans="3:6" x14ac:dyDescent="0.4">
      <c r="C588" s="3">
        <v>100</v>
      </c>
      <c r="D588" s="3">
        <v>6</v>
      </c>
      <c r="E588" s="3">
        <v>2.0954379838013999E-4</v>
      </c>
      <c r="F588" s="3">
        <v>-1.7345632067745999E-2</v>
      </c>
    </row>
    <row r="589" spans="3:6" x14ac:dyDescent="0.4">
      <c r="C589" s="3">
        <v>80</v>
      </c>
      <c r="D589" s="3">
        <v>7</v>
      </c>
      <c r="E589" s="3">
        <v>4.4910956660758003E-4</v>
      </c>
      <c r="F589" s="3">
        <v>-1.2181225261119E-2</v>
      </c>
    </row>
    <row r="590" spans="3:6" x14ac:dyDescent="0.4">
      <c r="C590" s="3">
        <v>82</v>
      </c>
      <c r="D590" s="3">
        <v>7</v>
      </c>
      <c r="E590" s="3">
        <v>4.5243657931348002E-4</v>
      </c>
      <c r="F590" s="3">
        <v>-1.2687430226567001E-2</v>
      </c>
    </row>
    <row r="591" spans="3:6" x14ac:dyDescent="0.4">
      <c r="C591" s="3">
        <v>84</v>
      </c>
      <c r="D591" s="3">
        <v>7</v>
      </c>
      <c r="E591" s="3">
        <v>4.5550442823985999E-4</v>
      </c>
      <c r="F591" s="3">
        <v>-1.3195924792781999E-2</v>
      </c>
    </row>
    <row r="592" spans="3:6" x14ac:dyDescent="0.4">
      <c r="C592" s="3">
        <v>86</v>
      </c>
      <c r="D592" s="3">
        <v>7</v>
      </c>
      <c r="E592" s="3">
        <v>4.5831311338672E-4</v>
      </c>
      <c r="F592" s="3">
        <v>-1.3706708959765E-2</v>
      </c>
    </row>
    <row r="593" spans="3:6" x14ac:dyDescent="0.4">
      <c r="C593" s="3">
        <v>88</v>
      </c>
      <c r="D593" s="3">
        <v>7</v>
      </c>
      <c r="E593" s="3">
        <v>4.6086263475406E-4</v>
      </c>
      <c r="F593" s="3">
        <v>-1.4219782727515E-2</v>
      </c>
    </row>
    <row r="594" spans="3:6" x14ac:dyDescent="0.4">
      <c r="C594" s="3">
        <v>90</v>
      </c>
      <c r="D594" s="3">
        <v>7</v>
      </c>
      <c r="E594" s="3">
        <v>4.6315299234187001E-4</v>
      </c>
      <c r="F594" s="3">
        <v>-1.4735146096031999E-2</v>
      </c>
    </row>
    <row r="595" spans="3:6" x14ac:dyDescent="0.4">
      <c r="C595" s="3">
        <v>92</v>
      </c>
      <c r="D595" s="3">
        <v>7</v>
      </c>
      <c r="E595" s="3">
        <v>4.6518418615014998E-4</v>
      </c>
      <c r="F595" s="3">
        <v>-1.5252799065316999E-2</v>
      </c>
    </row>
    <row r="596" spans="3:6" x14ac:dyDescent="0.4">
      <c r="C596" s="3">
        <v>94</v>
      </c>
      <c r="D596" s="3">
        <v>7</v>
      </c>
      <c r="E596" s="3">
        <v>4.6695621617892001E-4</v>
      </c>
      <c r="F596" s="3">
        <v>-1.5772741635368001E-2</v>
      </c>
    </row>
    <row r="597" spans="3:6" x14ac:dyDescent="0.4">
      <c r="C597" s="3">
        <v>96</v>
      </c>
      <c r="D597" s="3">
        <v>7</v>
      </c>
      <c r="E597" s="3">
        <v>4.6846908242814998E-4</v>
      </c>
      <c r="F597" s="3">
        <v>-1.6294973806187999E-2</v>
      </c>
    </row>
    <row r="598" spans="3:6" x14ac:dyDescent="0.4">
      <c r="C598" s="3">
        <v>98</v>
      </c>
      <c r="D598" s="3">
        <v>7</v>
      </c>
      <c r="E598" s="3">
        <v>4.6972278489787001E-4</v>
      </c>
      <c r="F598" s="3">
        <v>-1.6819495577773999E-2</v>
      </c>
    </row>
    <row r="599" spans="3:6" x14ac:dyDescent="0.4">
      <c r="C599" s="3">
        <v>100</v>
      </c>
      <c r="D599" s="3">
        <v>7</v>
      </c>
      <c r="E599" s="3">
        <v>4.7071732358805999E-4</v>
      </c>
      <c r="F599" s="3">
        <v>-1.7346306950127999E-2</v>
      </c>
    </row>
    <row r="600" spans="3:6" x14ac:dyDescent="0.4">
      <c r="C600" s="3">
        <v>80</v>
      </c>
      <c r="D600" s="3">
        <v>8</v>
      </c>
      <c r="E600" s="3">
        <v>6.9873503279728997E-4</v>
      </c>
      <c r="F600" s="3">
        <v>-1.2181804849156E-2</v>
      </c>
    </row>
    <row r="601" spans="3:6" x14ac:dyDescent="0.4">
      <c r="C601" s="3">
        <v>82</v>
      </c>
      <c r="D601" s="3">
        <v>8</v>
      </c>
      <c r="E601" s="3">
        <v>7.0407982048567E-4</v>
      </c>
      <c r="F601" s="3">
        <v>-1.2687893032409E-2</v>
      </c>
    </row>
    <row r="602" spans="3:6" x14ac:dyDescent="0.4">
      <c r="C602" s="3">
        <v>84</v>
      </c>
      <c r="D602" s="3">
        <v>8</v>
      </c>
      <c r="E602" s="3">
        <v>7.0897542171028999E-4</v>
      </c>
      <c r="F602" s="3">
        <v>-1.3196301111037E-2</v>
      </c>
    </row>
    <row r="603" spans="3:6" x14ac:dyDescent="0.4">
      <c r="C603" s="3">
        <v>86</v>
      </c>
      <c r="D603" s="3">
        <v>8</v>
      </c>
      <c r="E603" s="3">
        <v>7.1342183647116002E-4</v>
      </c>
      <c r="F603" s="3">
        <v>-1.370702908504E-2</v>
      </c>
    </row>
    <row r="604" spans="3:6" x14ac:dyDescent="0.4">
      <c r="C604" s="3">
        <v>88</v>
      </c>
      <c r="D604" s="3">
        <v>8</v>
      </c>
      <c r="E604" s="3">
        <v>7.1741906476827002E-4</v>
      </c>
      <c r="F604" s="3">
        <v>-1.4220076954417E-2</v>
      </c>
    </row>
    <row r="605" spans="3:6" x14ac:dyDescent="0.4">
      <c r="C605" s="3">
        <v>90</v>
      </c>
      <c r="D605" s="3">
        <v>8</v>
      </c>
      <c r="E605" s="3">
        <v>7.2096710660161998E-4</v>
      </c>
      <c r="F605" s="3">
        <v>-1.4735444719169001E-2</v>
      </c>
    </row>
    <row r="606" spans="3:6" x14ac:dyDescent="0.4">
      <c r="C606" s="3">
        <v>92</v>
      </c>
      <c r="D606" s="3">
        <v>8</v>
      </c>
      <c r="E606" s="3">
        <v>7.2406596197121002E-4</v>
      </c>
      <c r="F606" s="3">
        <v>-1.5253132379295001E-2</v>
      </c>
    </row>
    <row r="607" spans="3:6" x14ac:dyDescent="0.4">
      <c r="C607" s="3">
        <v>94</v>
      </c>
      <c r="D607" s="3">
        <v>8</v>
      </c>
      <c r="E607" s="3">
        <v>7.2671563087704002E-4</v>
      </c>
      <c r="F607" s="3">
        <v>-1.5773139934796E-2</v>
      </c>
    </row>
    <row r="608" spans="3:6" x14ac:dyDescent="0.4">
      <c r="C608" s="3">
        <v>96</v>
      </c>
      <c r="D608" s="3">
        <v>8</v>
      </c>
      <c r="E608" s="3">
        <v>7.2891611331911996E-4</v>
      </c>
      <c r="F608" s="3">
        <v>-1.6295467385671999E-2</v>
      </c>
    </row>
    <row r="609" spans="3:6" x14ac:dyDescent="0.4">
      <c r="C609" s="3">
        <v>98</v>
      </c>
      <c r="D609" s="3">
        <v>8</v>
      </c>
      <c r="E609" s="3">
        <v>7.3066740929742999E-4</v>
      </c>
      <c r="F609" s="3">
        <v>-1.6820114731921999E-2</v>
      </c>
    </row>
    <row r="610" spans="3:6" x14ac:dyDescent="0.4">
      <c r="C610" s="3">
        <v>100</v>
      </c>
      <c r="D610" s="3">
        <v>8</v>
      </c>
      <c r="E610" s="3">
        <v>7.3196951881198996E-4</v>
      </c>
      <c r="F610" s="3">
        <v>-1.7347081973546001E-2</v>
      </c>
    </row>
    <row r="611" spans="3:6" x14ac:dyDescent="0.4">
      <c r="C611" s="3">
        <v>80</v>
      </c>
      <c r="D611" s="3">
        <v>9</v>
      </c>
      <c r="E611" s="3">
        <v>9.4837811127943005E-4</v>
      </c>
      <c r="F611" s="3">
        <v>-1.2182762806357999E-2</v>
      </c>
    </row>
    <row r="612" spans="3:6" x14ac:dyDescent="0.4">
      <c r="C612" s="3">
        <v>82</v>
      </c>
      <c r="D612" s="3">
        <v>9</v>
      </c>
      <c r="E612" s="3">
        <v>9.5574989725286E-4</v>
      </c>
      <c r="F612" s="3">
        <v>-1.2688696604332E-2</v>
      </c>
    </row>
    <row r="613" spans="3:6" x14ac:dyDescent="0.4">
      <c r="C613" s="3">
        <v>84</v>
      </c>
      <c r="D613" s="3">
        <v>9</v>
      </c>
      <c r="E613" s="3">
        <v>9.6248178129380998E-4</v>
      </c>
      <c r="F613" s="3">
        <v>-1.3196982765681001E-2</v>
      </c>
    </row>
    <row r="614" spans="3:6" x14ac:dyDescent="0.4">
      <c r="C614" s="3">
        <v>86</v>
      </c>
      <c r="D614" s="3">
        <v>9</v>
      </c>
      <c r="E614" s="3">
        <v>9.6857376340227003E-4</v>
      </c>
      <c r="F614" s="3">
        <v>-1.3707621290405999E-2</v>
      </c>
    </row>
    <row r="615" spans="3:6" x14ac:dyDescent="0.4">
      <c r="C615" s="3">
        <v>88</v>
      </c>
      <c r="D615" s="3">
        <v>9</v>
      </c>
      <c r="E615" s="3">
        <v>9.7402584357825E-4</v>
      </c>
      <c r="F615" s="3">
        <v>-1.4220612178506E-2</v>
      </c>
    </row>
    <row r="616" spans="3:6" x14ac:dyDescent="0.4">
      <c r="C616" s="3">
        <v>90</v>
      </c>
      <c r="D616" s="3">
        <v>9</v>
      </c>
      <c r="E616" s="3">
        <v>9.7883802182174005E-4</v>
      </c>
      <c r="F616" s="3">
        <v>-1.4735955429983001E-2</v>
      </c>
    </row>
    <row r="617" spans="3:6" x14ac:dyDescent="0.4">
      <c r="C617" s="3">
        <v>92</v>
      </c>
      <c r="D617" s="3">
        <v>9</v>
      </c>
      <c r="E617" s="3">
        <v>9.8301029813274991E-4</v>
      </c>
      <c r="F617" s="3">
        <v>-1.5253651044835E-2</v>
      </c>
    </row>
    <row r="618" spans="3:6" x14ac:dyDescent="0.4">
      <c r="C618" s="3">
        <v>94</v>
      </c>
      <c r="D618" s="3">
        <v>9</v>
      </c>
      <c r="E618" s="3">
        <v>9.8654267251126995E-4</v>
      </c>
      <c r="F618" s="3">
        <v>-1.5773699023063002E-2</v>
      </c>
    </row>
    <row r="619" spans="3:6" x14ac:dyDescent="0.4">
      <c r="C619" s="3">
        <v>96</v>
      </c>
      <c r="D619" s="3">
        <v>9</v>
      </c>
      <c r="E619" s="3">
        <v>9.8943514495730992E-4</v>
      </c>
      <c r="F619" s="3">
        <v>-1.6296099364666E-2</v>
      </c>
    </row>
    <row r="620" spans="3:6" x14ac:dyDescent="0.4">
      <c r="C620" s="3">
        <v>98</v>
      </c>
      <c r="D620" s="3">
        <v>9</v>
      </c>
      <c r="E620" s="3">
        <v>9.9168771547086007E-4</v>
      </c>
      <c r="F620" s="3">
        <v>-1.6820852069646001E-2</v>
      </c>
    </row>
    <row r="621" spans="3:6" x14ac:dyDescent="0.4">
      <c r="C621" s="3">
        <v>100</v>
      </c>
      <c r="D621" s="3">
        <v>9</v>
      </c>
      <c r="E621" s="3">
        <v>9.9330038405192993E-4</v>
      </c>
      <c r="F621" s="3">
        <v>-1.7347957138001E-2</v>
      </c>
    </row>
    <row r="622" spans="3:6" x14ac:dyDescent="0.4">
      <c r="C622" s="3">
        <v>80</v>
      </c>
      <c r="D622" s="3">
        <v>10</v>
      </c>
      <c r="E622" s="3">
        <v>1.198038802054E-3</v>
      </c>
      <c r="F622" s="3">
        <v>-1.2184099132727E-2</v>
      </c>
    </row>
    <row r="623" spans="3:6" x14ac:dyDescent="0.4">
      <c r="C623" s="3">
        <v>82</v>
      </c>
      <c r="D623" s="3">
        <v>10</v>
      </c>
      <c r="E623" s="3">
        <v>1.2074468096151E-3</v>
      </c>
      <c r="F623" s="3">
        <v>-1.2689840942335001E-2</v>
      </c>
    </row>
    <row r="624" spans="3:6" x14ac:dyDescent="0.4">
      <c r="C624" s="3">
        <v>84</v>
      </c>
      <c r="D624" s="3">
        <v>10</v>
      </c>
      <c r="E624" s="3">
        <v>1.2160235069904001E-3</v>
      </c>
      <c r="F624" s="3">
        <v>-1.3197969756713E-2</v>
      </c>
    </row>
    <row r="625" spans="3:6" x14ac:dyDescent="0.4">
      <c r="C625" s="3">
        <v>86</v>
      </c>
      <c r="D625" s="3">
        <v>10</v>
      </c>
      <c r="E625" s="3">
        <v>1.2237688941800001E-3</v>
      </c>
      <c r="F625" s="3">
        <v>-1.3708485575863001E-2</v>
      </c>
    </row>
    <row r="626" spans="3:6" x14ac:dyDescent="0.4">
      <c r="C626" s="3">
        <v>88</v>
      </c>
      <c r="D626" s="3">
        <v>10</v>
      </c>
      <c r="E626" s="3">
        <v>1.2306829711840001E-3</v>
      </c>
      <c r="F626" s="3">
        <v>-1.4221388399783E-2</v>
      </c>
    </row>
    <row r="627" spans="3:6" x14ac:dyDescent="0.4">
      <c r="C627" s="3">
        <v>90</v>
      </c>
      <c r="D627" s="3">
        <v>10</v>
      </c>
      <c r="E627" s="3">
        <v>1.2367657380022001E-3</v>
      </c>
      <c r="F627" s="3">
        <v>-1.4736678228474E-2</v>
      </c>
    </row>
    <row r="628" spans="3:6" x14ac:dyDescent="0.4">
      <c r="C628" s="3">
        <v>92</v>
      </c>
      <c r="D628" s="3">
        <v>10</v>
      </c>
      <c r="E628" s="3">
        <v>1.2420171946348E-3</v>
      </c>
      <c r="F628" s="3">
        <v>-1.5254355061936E-2</v>
      </c>
    </row>
    <row r="629" spans="3:6" x14ac:dyDescent="0.4">
      <c r="C629" s="3">
        <v>94</v>
      </c>
      <c r="D629" s="3">
        <v>10</v>
      </c>
      <c r="E629" s="3">
        <v>1.2464373410816E-3</v>
      </c>
      <c r="F629" s="3">
        <v>-1.5774418900168001E-2</v>
      </c>
    </row>
    <row r="630" spans="3:6" x14ac:dyDescent="0.4">
      <c r="C630" s="3">
        <v>96</v>
      </c>
      <c r="D630" s="3">
        <v>10</v>
      </c>
      <c r="E630" s="3">
        <v>1.2500261773427E-3</v>
      </c>
      <c r="F630" s="3">
        <v>-1.6296869743172002E-2</v>
      </c>
    </row>
    <row r="631" spans="3:6" x14ac:dyDescent="0.4">
      <c r="C631" s="3">
        <v>98</v>
      </c>
      <c r="D631" s="3">
        <v>10</v>
      </c>
      <c r="E631" s="3">
        <v>1.2527837034181E-3</v>
      </c>
      <c r="F631" s="3">
        <v>-1.6821707590945999E-2</v>
      </c>
    </row>
    <row r="632" spans="3:6" x14ac:dyDescent="0.4">
      <c r="C632" s="3">
        <v>100</v>
      </c>
      <c r="D632" s="3">
        <v>10</v>
      </c>
      <c r="E632" s="3">
        <v>1.2547099193079001E-3</v>
      </c>
      <c r="F632" s="3">
        <v>-1.7348932443490998E-2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y0</vt:lpstr>
      <vt:lpstr>y5</vt:lpstr>
      <vt:lpstr>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tsuchiyama</dc:creator>
  <cp:lastModifiedBy>土山土山</cp:lastModifiedBy>
  <dcterms:created xsi:type="dcterms:W3CDTF">2021-05-31T06:35:59Z</dcterms:created>
  <dcterms:modified xsi:type="dcterms:W3CDTF">2021-06-15T08:46:39Z</dcterms:modified>
</cp:coreProperties>
</file>