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Users\Documents\TUS\LETUS\grade4_term1\GraduationResearch\IGA\IGA_practice\"/>
    </mc:Choice>
  </mc:AlternateContent>
  <xr:revisionPtr revIDLastSave="0" documentId="13_ncr:1_{3C5F9CA2-FBA0-4908-9FCC-18256F6EE55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Sheet2" sheetId="6" r:id="rId2"/>
    <sheet name="y0" sheetId="2" r:id="rId3"/>
    <sheet name="y5" sheetId="3" r:id="rId4"/>
    <sheet name="y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6" l="1"/>
  <c r="I14" i="6" s="1"/>
  <c r="E12" i="6"/>
  <c r="E14" i="6" s="1"/>
  <c r="I11" i="6"/>
  <c r="K6" i="6" s="1"/>
  <c r="E11" i="6"/>
  <c r="I7" i="6"/>
  <c r="I9" i="6" s="1"/>
  <c r="G7" i="6"/>
  <c r="E7" i="6"/>
  <c r="I6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G6" i="6"/>
  <c r="E6" i="6"/>
  <c r="E9" i="6" s="1"/>
  <c r="N101" i="5"/>
  <c r="N93" i="5"/>
  <c r="N85" i="5"/>
  <c r="N77" i="5"/>
  <c r="N69" i="5"/>
  <c r="N61" i="5"/>
  <c r="N53" i="5"/>
  <c r="N45" i="5"/>
  <c r="N37" i="5"/>
  <c r="N29" i="5"/>
  <c r="I22" i="5"/>
  <c r="I21" i="5"/>
  <c r="N107" i="5" s="1"/>
  <c r="N15" i="5"/>
  <c r="N13" i="5"/>
  <c r="N7" i="5"/>
  <c r="N98" i="3"/>
  <c r="N97" i="3"/>
  <c r="N96" i="3"/>
  <c r="N95" i="3"/>
  <c r="N94" i="3"/>
  <c r="N93" i="3"/>
  <c r="N90" i="3"/>
  <c r="N89" i="3"/>
  <c r="N88" i="3"/>
  <c r="N87" i="3"/>
  <c r="N86" i="3"/>
  <c r="N85" i="3"/>
  <c r="N82" i="3"/>
  <c r="N81" i="3"/>
  <c r="N80" i="3"/>
  <c r="N79" i="3"/>
  <c r="N78" i="3"/>
  <c r="N77" i="3"/>
  <c r="N74" i="3"/>
  <c r="N73" i="3"/>
  <c r="N72" i="3"/>
  <c r="N71" i="3"/>
  <c r="N70" i="3"/>
  <c r="N69" i="3"/>
  <c r="N66" i="3"/>
  <c r="N65" i="3"/>
  <c r="N64" i="3"/>
  <c r="N63" i="3"/>
  <c r="N62" i="3"/>
  <c r="N61" i="3"/>
  <c r="N58" i="3"/>
  <c r="N57" i="3"/>
  <c r="N56" i="3"/>
  <c r="N55" i="3"/>
  <c r="N54" i="3"/>
  <c r="N53" i="3"/>
  <c r="N50" i="3"/>
  <c r="N49" i="3"/>
  <c r="N48" i="3"/>
  <c r="N47" i="3"/>
  <c r="N46" i="3"/>
  <c r="N45" i="3"/>
  <c r="N42" i="3"/>
  <c r="N41" i="3"/>
  <c r="N40" i="3"/>
  <c r="N39" i="3"/>
  <c r="N38" i="3"/>
  <c r="N37" i="3"/>
  <c r="N34" i="3"/>
  <c r="N33" i="3"/>
  <c r="N32" i="3"/>
  <c r="N31" i="3"/>
  <c r="N30" i="3"/>
  <c r="N29" i="3"/>
  <c r="N26" i="3"/>
  <c r="N25" i="3"/>
  <c r="N24" i="3"/>
  <c r="N23" i="3"/>
  <c r="N22" i="3"/>
  <c r="I22" i="3"/>
  <c r="I21" i="3"/>
  <c r="N107" i="3" s="1"/>
  <c r="N20" i="3"/>
  <c r="N19" i="3"/>
  <c r="N18" i="3"/>
  <c r="N17" i="3"/>
  <c r="N16" i="3"/>
  <c r="N15" i="3"/>
  <c r="N13" i="3"/>
  <c r="N12" i="3"/>
  <c r="N11" i="3"/>
  <c r="N10" i="3"/>
  <c r="N9" i="3"/>
  <c r="N8" i="3"/>
  <c r="N7" i="3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7" i="2"/>
  <c r="I21" i="2"/>
  <c r="K7" i="6" l="1"/>
  <c r="K8" i="6" s="1"/>
  <c r="K9" i="6" s="1"/>
  <c r="F6" i="6"/>
  <c r="F7" i="6" s="1"/>
  <c r="F8" i="6" s="1"/>
  <c r="F9" i="6" s="1"/>
  <c r="F10" i="6" s="1"/>
  <c r="N14" i="5"/>
  <c r="N21" i="5"/>
  <c r="N28" i="5"/>
  <c r="N36" i="5"/>
  <c r="N44" i="5"/>
  <c r="N52" i="5"/>
  <c r="N60" i="5"/>
  <c r="N68" i="5"/>
  <c r="N76" i="5"/>
  <c r="N84" i="5"/>
  <c r="N92" i="5"/>
  <c r="N100" i="5"/>
  <c r="N8" i="5"/>
  <c r="N16" i="5"/>
  <c r="N22" i="5"/>
  <c r="N30" i="5"/>
  <c r="N38" i="5"/>
  <c r="N46" i="5"/>
  <c r="N54" i="5"/>
  <c r="N62" i="5"/>
  <c r="N70" i="5"/>
  <c r="N78" i="5"/>
  <c r="N86" i="5"/>
  <c r="N94" i="5"/>
  <c r="N102" i="5"/>
  <c r="N9" i="5"/>
  <c r="N17" i="5"/>
  <c r="N23" i="5"/>
  <c r="N31" i="5"/>
  <c r="N39" i="5"/>
  <c r="N47" i="5"/>
  <c r="N55" i="5"/>
  <c r="N63" i="5"/>
  <c r="N71" i="5"/>
  <c r="N79" i="5"/>
  <c r="N87" i="5"/>
  <c r="N95" i="5"/>
  <c r="N103" i="5"/>
  <c r="N10" i="5"/>
  <c r="N18" i="5"/>
  <c r="N24" i="5"/>
  <c r="N32" i="5"/>
  <c r="N40" i="5"/>
  <c r="N48" i="5"/>
  <c r="N56" i="5"/>
  <c r="N64" i="5"/>
  <c r="N72" i="5"/>
  <c r="N80" i="5"/>
  <c r="N88" i="5"/>
  <c r="N96" i="5"/>
  <c r="N104" i="5"/>
  <c r="N11" i="5"/>
  <c r="N19" i="5"/>
  <c r="N25" i="5"/>
  <c r="N33" i="5"/>
  <c r="N41" i="5"/>
  <c r="N49" i="5"/>
  <c r="N57" i="5"/>
  <c r="N65" i="5"/>
  <c r="N73" i="5"/>
  <c r="N81" i="5"/>
  <c r="N89" i="5"/>
  <c r="N97" i="5"/>
  <c r="N105" i="5"/>
  <c r="N12" i="5"/>
  <c r="N20" i="5"/>
  <c r="N26" i="5"/>
  <c r="N34" i="5"/>
  <c r="N42" i="5"/>
  <c r="N50" i="5"/>
  <c r="N58" i="5"/>
  <c r="N66" i="5"/>
  <c r="N74" i="5"/>
  <c r="N82" i="5"/>
  <c r="N90" i="5"/>
  <c r="N98" i="5"/>
  <c r="N106" i="5"/>
  <c r="N27" i="5"/>
  <c r="N35" i="5"/>
  <c r="N43" i="5"/>
  <c r="N51" i="5"/>
  <c r="N59" i="5"/>
  <c r="N67" i="5"/>
  <c r="N75" i="5"/>
  <c r="N83" i="5"/>
  <c r="N91" i="5"/>
  <c r="N99" i="5"/>
  <c r="N27" i="3"/>
  <c r="N35" i="3"/>
  <c r="N43" i="3"/>
  <c r="N51" i="3"/>
  <c r="N59" i="3"/>
  <c r="N67" i="3"/>
  <c r="N75" i="3"/>
  <c r="N83" i="3"/>
  <c r="N91" i="3"/>
  <c r="N99" i="3"/>
  <c r="N14" i="3"/>
  <c r="N21" i="3"/>
  <c r="N28" i="3"/>
  <c r="N36" i="3"/>
  <c r="N44" i="3"/>
  <c r="N52" i="3"/>
  <c r="N60" i="3"/>
  <c r="N68" i="3"/>
  <c r="N76" i="3"/>
  <c r="N84" i="3"/>
  <c r="N92" i="3"/>
  <c r="N100" i="3"/>
  <c r="N101" i="3"/>
  <c r="N102" i="3"/>
  <c r="N103" i="3"/>
  <c r="N104" i="3"/>
  <c r="N105" i="3"/>
  <c r="N106" i="3"/>
  <c r="I22" i="2"/>
</calcChain>
</file>

<file path=xl/sharedStrings.xml><?xml version="1.0" encoding="utf-8"?>
<sst xmlns="http://schemas.openxmlformats.org/spreadsheetml/2006/main" count="76" uniqueCount="23">
  <si>
    <t>ξ</t>
    <phoneticPr fontId="1"/>
  </si>
  <si>
    <t>η</t>
    <phoneticPr fontId="1"/>
  </si>
  <si>
    <t>CP番号</t>
    <rPh sb="2" eb="4">
      <t>バンゴウ</t>
    </rPh>
    <phoneticPr fontId="1"/>
  </si>
  <si>
    <t>重み</t>
    <rPh sb="0" eb="1">
      <t>オモ</t>
    </rPh>
    <phoneticPr fontId="1"/>
  </si>
  <si>
    <t>delta = WL^3 / (3EI)</t>
    <phoneticPr fontId="1"/>
  </si>
  <si>
    <t>I=bh^3/12</t>
    <phoneticPr fontId="1"/>
  </si>
  <si>
    <t>b:厚さ</t>
    <rPh sb="2" eb="3">
      <t>アツ</t>
    </rPh>
    <phoneticPr fontId="1"/>
  </si>
  <si>
    <t>h:高さ</t>
    <rPh sb="2" eb="3">
      <t>タカ</t>
    </rPh>
    <phoneticPr fontId="1"/>
  </si>
  <si>
    <t>I</t>
    <phoneticPr fontId="1"/>
  </si>
  <si>
    <t>W:荷重</t>
    <rPh sb="2" eb="4">
      <t>カジュウ</t>
    </rPh>
    <phoneticPr fontId="1"/>
  </si>
  <si>
    <t>delta</t>
    <phoneticPr fontId="1"/>
  </si>
  <si>
    <t>E</t>
    <phoneticPr fontId="1"/>
  </si>
  <si>
    <t>delta</t>
    <phoneticPr fontId="1"/>
  </si>
  <si>
    <t>x</t>
    <phoneticPr fontId="1"/>
  </si>
  <si>
    <t>y</t>
    <phoneticPr fontId="1"/>
  </si>
  <si>
    <t>disp_x</t>
    <phoneticPr fontId="1"/>
  </si>
  <si>
    <t>disp_y</t>
    <phoneticPr fontId="1"/>
  </si>
  <si>
    <t>L</t>
    <phoneticPr fontId="1"/>
  </si>
  <si>
    <t>梁のたわみ(先端)</t>
    <rPh sb="0" eb="1">
      <t>ハリ</t>
    </rPh>
    <rPh sb="6" eb="8">
      <t>センタン</t>
    </rPh>
    <phoneticPr fontId="1"/>
  </si>
  <si>
    <t>たわみの理論解</t>
    <rPh sb="4" eb="6">
      <t>リロン</t>
    </rPh>
    <rPh sb="6" eb="7">
      <t>カイ</t>
    </rPh>
    <phoneticPr fontId="1"/>
  </si>
  <si>
    <t>u = (W/6EI)*((l - x)^3 - 3*l^2*(l - x) + 2l^3)</t>
    <phoneticPr fontId="1"/>
  </si>
  <si>
    <t>分割数</t>
    <rPh sb="0" eb="3">
      <t>ブンカツスウ</t>
    </rPh>
    <phoneticPr fontId="1"/>
  </si>
  <si>
    <t>差</t>
    <rPh sb="0" eb="1">
      <t>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</si>
</sst>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E+00"/>
    <numFmt numFmtId="178" formatCode="0.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解析解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y0!$M$7:$M$107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y0!$N$7:$N$107</c:f>
              <c:numCache>
                <c:formatCode>General</c:formatCode>
                <c:ptCount val="101"/>
                <c:pt idx="0">
                  <c:v>0</c:v>
                </c:pt>
                <c:pt idx="1">
                  <c:v>-2.9029126213592234E-6</c:v>
                </c:pt>
                <c:pt idx="2">
                  <c:v>-1.1572815533980583E-5</c:v>
                </c:pt>
                <c:pt idx="3">
                  <c:v>-2.5951456310679613E-5</c:v>
                </c:pt>
                <c:pt idx="4">
                  <c:v>-4.5980582524271845E-5</c:v>
                </c:pt>
                <c:pt idx="5">
                  <c:v>-7.1601941747572823E-5</c:v>
                </c:pt>
                <c:pt idx="6">
                  <c:v>-1.0275728155339806E-4</c:v>
                </c:pt>
                <c:pt idx="7">
                  <c:v>-1.3938834951456313E-4</c:v>
                </c:pt>
                <c:pt idx="8">
                  <c:v>-1.8143689320388351E-4</c:v>
                </c:pt>
                <c:pt idx="9">
                  <c:v>-2.2884466019417477E-4</c:v>
                </c:pt>
                <c:pt idx="10">
                  <c:v>-2.8155339805825246E-4</c:v>
                </c:pt>
                <c:pt idx="11">
                  <c:v>-3.3950485436893207E-4</c:v>
                </c:pt>
                <c:pt idx="12">
                  <c:v>-4.0264077669902916E-4</c:v>
                </c:pt>
                <c:pt idx="13">
                  <c:v>-4.7090291262135927E-4</c:v>
                </c:pt>
                <c:pt idx="14">
                  <c:v>-5.4423300970873791E-4</c:v>
                </c:pt>
                <c:pt idx="15">
                  <c:v>-6.2257281553398057E-4</c:v>
                </c:pt>
                <c:pt idx="16">
                  <c:v>-7.058640776699029E-4</c:v>
                </c:pt>
                <c:pt idx="17">
                  <c:v>-7.9404854368932045E-4</c:v>
                </c:pt>
                <c:pt idx="18">
                  <c:v>-8.8706796116504855E-4</c:v>
                </c:pt>
                <c:pt idx="19">
                  <c:v>-9.8486407766990307E-4</c:v>
                </c:pt>
                <c:pt idx="20">
                  <c:v>-1.087378640776699E-3</c:v>
                </c:pt>
                <c:pt idx="21">
                  <c:v>-1.1945533980582525E-3</c:v>
                </c:pt>
                <c:pt idx="22">
                  <c:v>-1.3063300970873788E-3</c:v>
                </c:pt>
                <c:pt idx="23">
                  <c:v>-1.4226504854368933E-3</c:v>
                </c:pt>
                <c:pt idx="24">
                  <c:v>-1.5434563106796117E-3</c:v>
                </c:pt>
                <c:pt idx="25">
                  <c:v>-1.6686893203883496E-3</c:v>
                </c:pt>
                <c:pt idx="26">
                  <c:v>-1.7982912621359224E-3</c:v>
                </c:pt>
                <c:pt idx="27">
                  <c:v>-1.9322038834951457E-3</c:v>
                </c:pt>
                <c:pt idx="28">
                  <c:v>-2.0703689320388349E-3</c:v>
                </c:pt>
                <c:pt idx="29">
                  <c:v>-2.2127281553398059E-3</c:v>
                </c:pt>
                <c:pt idx="30">
                  <c:v>-2.3592233009708738E-3</c:v>
                </c:pt>
                <c:pt idx="31">
                  <c:v>-2.5097961165048547E-3</c:v>
                </c:pt>
                <c:pt idx="32">
                  <c:v>-2.6643883495145633E-3</c:v>
                </c:pt>
                <c:pt idx="33">
                  <c:v>-2.8229417475728155E-3</c:v>
                </c:pt>
                <c:pt idx="34">
                  <c:v>-2.9853980582524274E-3</c:v>
                </c:pt>
                <c:pt idx="35">
                  <c:v>-3.1516990291262136E-3</c:v>
                </c:pt>
                <c:pt idx="36">
                  <c:v>-3.3217864077669905E-3</c:v>
                </c:pt>
                <c:pt idx="37">
                  <c:v>-3.4956019417475728E-3</c:v>
                </c:pt>
                <c:pt idx="38">
                  <c:v>-3.6730873786407769E-3</c:v>
                </c:pt>
                <c:pt idx="39">
                  <c:v>-3.8541844660194176E-3</c:v>
                </c:pt>
                <c:pt idx="40">
                  <c:v>-4.0388349514563111E-3</c:v>
                </c:pt>
                <c:pt idx="41">
                  <c:v>-4.2269805825242718E-3</c:v>
                </c:pt>
                <c:pt idx="42">
                  <c:v>-4.4185631067961166E-3</c:v>
                </c:pt>
                <c:pt idx="43">
                  <c:v>-4.6135242718446604E-3</c:v>
                </c:pt>
                <c:pt idx="44">
                  <c:v>-4.8118058252427185E-3</c:v>
                </c:pt>
                <c:pt idx="45">
                  <c:v>-5.0133495145631068E-3</c:v>
                </c:pt>
                <c:pt idx="46">
                  <c:v>-5.2180970873786413E-3</c:v>
                </c:pt>
                <c:pt idx="47">
                  <c:v>-5.4259902912621363E-3</c:v>
                </c:pt>
                <c:pt idx="48">
                  <c:v>-5.6369708737864085E-3</c:v>
                </c:pt>
                <c:pt idx="49">
                  <c:v>-5.8509805825242723E-3</c:v>
                </c:pt>
                <c:pt idx="50">
                  <c:v>-6.0679611650485445E-3</c:v>
                </c:pt>
                <c:pt idx="51">
                  <c:v>-6.2878543689320393E-3</c:v>
                </c:pt>
                <c:pt idx="52">
                  <c:v>-6.5106019417475736E-3</c:v>
                </c:pt>
                <c:pt idx="53">
                  <c:v>-6.7361456310679616E-3</c:v>
                </c:pt>
                <c:pt idx="54">
                  <c:v>-6.9644271844660202E-3</c:v>
                </c:pt>
                <c:pt idx="55">
                  <c:v>-7.1953883495145636E-3</c:v>
                </c:pt>
                <c:pt idx="56">
                  <c:v>-7.4289708737864078E-3</c:v>
                </c:pt>
                <c:pt idx="57">
                  <c:v>-7.6651165048543697E-3</c:v>
                </c:pt>
                <c:pt idx="58">
                  <c:v>-7.9037669902912618E-3</c:v>
                </c:pt>
                <c:pt idx="59">
                  <c:v>-8.1448640776699034E-3</c:v>
                </c:pt>
                <c:pt idx="60">
                  <c:v>-8.3883495145631072E-3</c:v>
                </c:pt>
                <c:pt idx="61">
                  <c:v>-8.6341650485436891E-3</c:v>
                </c:pt>
                <c:pt idx="62">
                  <c:v>-8.8822524271844668E-3</c:v>
                </c:pt>
                <c:pt idx="63">
                  <c:v>-9.1325533980582529E-3</c:v>
                </c:pt>
                <c:pt idx="64">
                  <c:v>-9.385009708737865E-3</c:v>
                </c:pt>
                <c:pt idx="65">
                  <c:v>-9.6395631067961174E-3</c:v>
                </c:pt>
                <c:pt idx="66">
                  <c:v>-9.8961553398058261E-3</c:v>
                </c:pt>
                <c:pt idx="67">
                  <c:v>-1.0154728155339807E-2</c:v>
                </c:pt>
                <c:pt idx="68">
                  <c:v>-1.0415223300970874E-2</c:v>
                </c:pt>
                <c:pt idx="69">
                  <c:v>-1.0677582524271846E-2</c:v>
                </c:pt>
                <c:pt idx="70">
                  <c:v>-1.0941747572815535E-2</c:v>
                </c:pt>
                <c:pt idx="71">
                  <c:v>-1.1207660194174757E-2</c:v>
                </c:pt>
                <c:pt idx="72">
                  <c:v>-1.1475262135922331E-2</c:v>
                </c:pt>
                <c:pt idx="73">
                  <c:v>-1.1744495145631069E-2</c:v>
                </c:pt>
                <c:pt idx="74">
                  <c:v>-1.2015300970873787E-2</c:v>
                </c:pt>
                <c:pt idx="75">
                  <c:v>-1.2287621359223302E-2</c:v>
                </c:pt>
                <c:pt idx="76">
                  <c:v>-1.2561398058252429E-2</c:v>
                </c:pt>
                <c:pt idx="77">
                  <c:v>-1.2836572815533982E-2</c:v>
                </c:pt>
                <c:pt idx="78">
                  <c:v>-1.3113087378640777E-2</c:v>
                </c:pt>
                <c:pt idx="79">
                  <c:v>-1.3390883495145632E-2</c:v>
                </c:pt>
                <c:pt idx="80">
                  <c:v>-1.366990291262136E-2</c:v>
                </c:pt>
                <c:pt idx="81">
                  <c:v>-1.3950087378640778E-2</c:v>
                </c:pt>
                <c:pt idx="82">
                  <c:v>-1.42313786407767E-2</c:v>
                </c:pt>
                <c:pt idx="83">
                  <c:v>-1.4513718446601943E-2</c:v>
                </c:pt>
                <c:pt idx="84">
                  <c:v>-1.4797048543689321E-2</c:v>
                </c:pt>
                <c:pt idx="85">
                  <c:v>-1.5081310679611652E-2</c:v>
                </c:pt>
                <c:pt idx="86">
                  <c:v>-1.5366446601941749E-2</c:v>
                </c:pt>
                <c:pt idx="87">
                  <c:v>-1.5652398058252429E-2</c:v>
                </c:pt>
                <c:pt idx="88">
                  <c:v>-1.5939106796116504E-2</c:v>
                </c:pt>
                <c:pt idx="89">
                  <c:v>-1.6226514563106798E-2</c:v>
                </c:pt>
                <c:pt idx="90">
                  <c:v>-1.6514563106796117E-2</c:v>
                </c:pt>
                <c:pt idx="91">
                  <c:v>-1.6803194174757282E-2</c:v>
                </c:pt>
                <c:pt idx="92">
                  <c:v>-1.7092349514563107E-2</c:v>
                </c:pt>
                <c:pt idx="93">
                  <c:v>-1.7381970873786408E-2</c:v>
                </c:pt>
                <c:pt idx="94">
                  <c:v>-1.7672E-2</c:v>
                </c:pt>
                <c:pt idx="95">
                  <c:v>-1.79623786407767E-2</c:v>
                </c:pt>
                <c:pt idx="96">
                  <c:v>-1.825304854368932E-2</c:v>
                </c:pt>
                <c:pt idx="97">
                  <c:v>-1.854395145631068E-2</c:v>
                </c:pt>
                <c:pt idx="98">
                  <c:v>-1.8835029126213595E-2</c:v>
                </c:pt>
                <c:pt idx="99">
                  <c:v>-1.9126223300970874E-2</c:v>
                </c:pt>
                <c:pt idx="100">
                  <c:v>-1.9417475728155342E-2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69-4ED2-810A-3DCB7FC93B68}"/>
            </c:ext>
          </c:extLst>
        </c:ser>
        <c:ser>
          <c:idx val="2"/>
          <c:order val="1"/>
          <c:tx>
            <c:v>IGA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y0!$H$28:$H$137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</c:numCache>
            </c:numRef>
          </c:xVal>
          <c:yVal>
            <c:numRef>
              <c:f>y0!$K$28:$K$137</c:f>
              <c:numCache>
                <c:formatCode>General</c:formatCode>
                <c:ptCount val="110"/>
                <c:pt idx="0">
                  <c:v>0</c:v>
                </c:pt>
                <c:pt idx="1">
                  <c:v>-1.0000000000000001E-5</c:v>
                </c:pt>
                <c:pt idx="2">
                  <c:v>-2.4000000000000001E-5</c:v>
                </c:pt>
                <c:pt idx="3">
                  <c:v>-4.1999999999999998E-5</c:v>
                </c:pt>
                <c:pt idx="4">
                  <c:v>-6.3999999999999997E-5</c:v>
                </c:pt>
                <c:pt idx="5">
                  <c:v>-9.0000000000000006E-5</c:v>
                </c:pt>
                <c:pt idx="6">
                  <c:v>-1.1900000000000001E-4</c:v>
                </c:pt>
                <c:pt idx="7">
                  <c:v>-1.5300000000000001E-4</c:v>
                </c:pt>
                <c:pt idx="8">
                  <c:v>-1.9100000000000001E-4</c:v>
                </c:pt>
                <c:pt idx="9">
                  <c:v>-2.32E-4</c:v>
                </c:pt>
                <c:pt idx="10">
                  <c:v>-2.7799999999999998E-4</c:v>
                </c:pt>
                <c:pt idx="11">
                  <c:v>-2.7799999999999998E-4</c:v>
                </c:pt>
                <c:pt idx="12">
                  <c:v>-3.28E-4</c:v>
                </c:pt>
                <c:pt idx="13">
                  <c:v>-3.8200000000000002E-4</c:v>
                </c:pt>
                <c:pt idx="14">
                  <c:v>-4.4200000000000001E-4</c:v>
                </c:pt>
                <c:pt idx="15">
                  <c:v>-5.0600000000000005E-4</c:v>
                </c:pt>
                <c:pt idx="16">
                  <c:v>-5.7499999999999999E-4</c:v>
                </c:pt>
                <c:pt idx="17">
                  <c:v>-6.4899999999999995E-4</c:v>
                </c:pt>
                <c:pt idx="18">
                  <c:v>-7.2800000000000002E-4</c:v>
                </c:pt>
                <c:pt idx="19">
                  <c:v>-8.1099999999999998E-4</c:v>
                </c:pt>
                <c:pt idx="20">
                  <c:v>-8.9999999999999998E-4</c:v>
                </c:pt>
                <c:pt idx="21">
                  <c:v>-9.9299999999999996E-4</c:v>
                </c:pt>
                <c:pt idx="22">
                  <c:v>-9.9299999999999996E-4</c:v>
                </c:pt>
                <c:pt idx="23">
                  <c:v>-1.09E-3</c:v>
                </c:pt>
                <c:pt idx="24">
                  <c:v>-1.1919999999999999E-3</c:v>
                </c:pt>
                <c:pt idx="25">
                  <c:v>-1.297E-3</c:v>
                </c:pt>
                <c:pt idx="26">
                  <c:v>-1.4059999999999999E-3</c:v>
                </c:pt>
                <c:pt idx="27">
                  <c:v>-1.519E-3</c:v>
                </c:pt>
                <c:pt idx="28">
                  <c:v>-1.635E-3</c:v>
                </c:pt>
                <c:pt idx="29">
                  <c:v>-1.756E-3</c:v>
                </c:pt>
                <c:pt idx="30">
                  <c:v>-1.8799999999999999E-3</c:v>
                </c:pt>
                <c:pt idx="31">
                  <c:v>-2.0079999999999998E-3</c:v>
                </c:pt>
                <c:pt idx="32">
                  <c:v>-2.14E-3</c:v>
                </c:pt>
                <c:pt idx="33">
                  <c:v>-2.14E-3</c:v>
                </c:pt>
                <c:pt idx="34">
                  <c:v>-2.2759999999999998E-3</c:v>
                </c:pt>
                <c:pt idx="35">
                  <c:v>-2.415E-3</c:v>
                </c:pt>
                <c:pt idx="36">
                  <c:v>-2.5579999999999999E-3</c:v>
                </c:pt>
                <c:pt idx="37">
                  <c:v>-2.7039999999999998E-3</c:v>
                </c:pt>
                <c:pt idx="38">
                  <c:v>-2.8540000000000002E-3</c:v>
                </c:pt>
                <c:pt idx="39">
                  <c:v>-3.0070000000000001E-3</c:v>
                </c:pt>
                <c:pt idx="40">
                  <c:v>-3.163E-3</c:v>
                </c:pt>
                <c:pt idx="41">
                  <c:v>-3.323E-3</c:v>
                </c:pt>
                <c:pt idx="42">
                  <c:v>-3.4870000000000001E-3</c:v>
                </c:pt>
                <c:pt idx="43">
                  <c:v>-3.6540000000000001E-3</c:v>
                </c:pt>
                <c:pt idx="44">
                  <c:v>-3.6540000000000001E-3</c:v>
                </c:pt>
                <c:pt idx="45">
                  <c:v>-3.8249999999999998E-3</c:v>
                </c:pt>
                <c:pt idx="46">
                  <c:v>-3.9979999999999998E-3</c:v>
                </c:pt>
                <c:pt idx="47">
                  <c:v>-4.1739999999999998E-3</c:v>
                </c:pt>
                <c:pt idx="48">
                  <c:v>-4.3530000000000001E-3</c:v>
                </c:pt>
                <c:pt idx="49">
                  <c:v>-4.5339999999999998E-3</c:v>
                </c:pt>
                <c:pt idx="50">
                  <c:v>-4.7190000000000001E-3</c:v>
                </c:pt>
                <c:pt idx="51">
                  <c:v>-4.9059999999999998E-3</c:v>
                </c:pt>
                <c:pt idx="52">
                  <c:v>-5.097E-3</c:v>
                </c:pt>
                <c:pt idx="53">
                  <c:v>-5.2900000000000004E-3</c:v>
                </c:pt>
                <c:pt idx="54">
                  <c:v>-5.4860000000000004E-3</c:v>
                </c:pt>
                <c:pt idx="55">
                  <c:v>-5.4860000000000004E-3</c:v>
                </c:pt>
                <c:pt idx="56">
                  <c:v>-5.6849999999999999E-3</c:v>
                </c:pt>
                <c:pt idx="57">
                  <c:v>-5.8859999999999997E-3</c:v>
                </c:pt>
                <c:pt idx="58">
                  <c:v>-6.0899999999999999E-3</c:v>
                </c:pt>
                <c:pt idx="59">
                  <c:v>-6.2960000000000004E-3</c:v>
                </c:pt>
                <c:pt idx="60">
                  <c:v>-6.5040000000000002E-3</c:v>
                </c:pt>
                <c:pt idx="61">
                  <c:v>-6.7149999999999996E-3</c:v>
                </c:pt>
                <c:pt idx="62">
                  <c:v>-6.9280000000000001E-3</c:v>
                </c:pt>
                <c:pt idx="63">
                  <c:v>-7.1440000000000002E-3</c:v>
                </c:pt>
                <c:pt idx="64">
                  <c:v>-7.3619999999999996E-3</c:v>
                </c:pt>
                <c:pt idx="65">
                  <c:v>-7.5820000000000002E-3</c:v>
                </c:pt>
                <c:pt idx="66">
                  <c:v>-7.5820000000000002E-3</c:v>
                </c:pt>
                <c:pt idx="67">
                  <c:v>-7.8050000000000003E-3</c:v>
                </c:pt>
                <c:pt idx="68">
                  <c:v>-8.0289999999999997E-3</c:v>
                </c:pt>
                <c:pt idx="69">
                  <c:v>-8.2550000000000002E-3</c:v>
                </c:pt>
                <c:pt idx="70">
                  <c:v>-8.4829999999999992E-3</c:v>
                </c:pt>
                <c:pt idx="71">
                  <c:v>-8.7130000000000003E-3</c:v>
                </c:pt>
                <c:pt idx="72">
                  <c:v>-8.9449999999999998E-3</c:v>
                </c:pt>
                <c:pt idx="73">
                  <c:v>-9.1789999999999997E-3</c:v>
                </c:pt>
                <c:pt idx="74">
                  <c:v>-9.4140000000000005E-3</c:v>
                </c:pt>
                <c:pt idx="75">
                  <c:v>-9.6509999999999999E-3</c:v>
                </c:pt>
                <c:pt idx="76">
                  <c:v>-9.8899999999999995E-3</c:v>
                </c:pt>
                <c:pt idx="77">
                  <c:v>-9.8899999999999995E-3</c:v>
                </c:pt>
                <c:pt idx="78">
                  <c:v>-1.0130999999999999E-2</c:v>
                </c:pt>
                <c:pt idx="79">
                  <c:v>-1.0373E-2</c:v>
                </c:pt>
                <c:pt idx="80">
                  <c:v>-1.0616E-2</c:v>
                </c:pt>
                <c:pt idx="81">
                  <c:v>-1.086E-2</c:v>
                </c:pt>
                <c:pt idx="82">
                  <c:v>-1.1106E-2</c:v>
                </c:pt>
                <c:pt idx="83">
                  <c:v>-1.1354E-2</c:v>
                </c:pt>
                <c:pt idx="84">
                  <c:v>-1.1601999999999999E-2</c:v>
                </c:pt>
                <c:pt idx="85">
                  <c:v>-1.1852E-2</c:v>
                </c:pt>
                <c:pt idx="86">
                  <c:v>-1.2104E-2</c:v>
                </c:pt>
                <c:pt idx="87">
                  <c:v>-1.2356000000000001E-2</c:v>
                </c:pt>
                <c:pt idx="88">
                  <c:v>-1.2356000000000001E-2</c:v>
                </c:pt>
                <c:pt idx="89">
                  <c:v>-1.261E-2</c:v>
                </c:pt>
                <c:pt idx="90">
                  <c:v>-1.2865E-2</c:v>
                </c:pt>
                <c:pt idx="91">
                  <c:v>-1.312E-2</c:v>
                </c:pt>
                <c:pt idx="92">
                  <c:v>-1.3376000000000001E-2</c:v>
                </c:pt>
                <c:pt idx="93">
                  <c:v>-1.3632999999999999E-2</c:v>
                </c:pt>
                <c:pt idx="94">
                  <c:v>-1.3891000000000001E-2</c:v>
                </c:pt>
                <c:pt idx="95">
                  <c:v>-1.4149E-2</c:v>
                </c:pt>
                <c:pt idx="96">
                  <c:v>-1.4409E-2</c:v>
                </c:pt>
                <c:pt idx="97">
                  <c:v>-1.4669E-2</c:v>
                </c:pt>
                <c:pt idx="98">
                  <c:v>-1.4930000000000001E-2</c:v>
                </c:pt>
                <c:pt idx="99">
                  <c:v>-1.4930000000000001E-2</c:v>
                </c:pt>
                <c:pt idx="100">
                  <c:v>-1.5191E-2</c:v>
                </c:pt>
                <c:pt idx="101">
                  <c:v>-1.5453E-2</c:v>
                </c:pt>
                <c:pt idx="102">
                  <c:v>-1.5715E-2</c:v>
                </c:pt>
                <c:pt idx="103">
                  <c:v>-1.5977000000000002E-2</c:v>
                </c:pt>
                <c:pt idx="104">
                  <c:v>-1.6240000000000001E-2</c:v>
                </c:pt>
                <c:pt idx="105">
                  <c:v>-1.6501999999999999E-2</c:v>
                </c:pt>
                <c:pt idx="106">
                  <c:v>-1.6764999999999999E-2</c:v>
                </c:pt>
                <c:pt idx="107">
                  <c:v>-1.7028000000000001E-2</c:v>
                </c:pt>
                <c:pt idx="108">
                  <c:v>-1.7291000000000001E-2</c:v>
                </c:pt>
                <c:pt idx="109">
                  <c:v>-1.7555000000000001E-2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94-4CE7-965D-DC4D2F1DC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5599"/>
        <c:axId val="200747679"/>
      </c:scatterChart>
      <c:valAx>
        <c:axId val="20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7679"/>
        <c:crosses val="autoZero"/>
        <c:crossBetween val="midCat"/>
      </c:valAx>
      <c:valAx>
        <c:axId val="200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y0!$H$28:$H$137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</c:numCache>
            </c:numRef>
          </c:xVal>
          <c:yVal>
            <c:numRef>
              <c:f>y0!$I$28:$I$137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45AE-BC05-3082D279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79808"/>
        <c:axId val="346778560"/>
      </c:scatterChart>
      <c:valAx>
        <c:axId val="3467798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8560"/>
        <c:crosses val="autoZero"/>
        <c:crossBetween val="midCat"/>
      </c:valAx>
      <c:valAx>
        <c:axId val="3467785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67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解析解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'y5'!$M$7:$M$107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'y5'!$N$7:$N$107</c:f>
              <c:numCache>
                <c:formatCode>General</c:formatCode>
                <c:ptCount val="101"/>
                <c:pt idx="0">
                  <c:v>0</c:v>
                </c:pt>
                <c:pt idx="1">
                  <c:v>-2.9029126213592234E-6</c:v>
                </c:pt>
                <c:pt idx="2">
                  <c:v>-1.1572815533980583E-5</c:v>
                </c:pt>
                <c:pt idx="3">
                  <c:v>-2.5951456310679613E-5</c:v>
                </c:pt>
                <c:pt idx="4">
                  <c:v>-4.5980582524271845E-5</c:v>
                </c:pt>
                <c:pt idx="5">
                  <c:v>-7.1601941747572823E-5</c:v>
                </c:pt>
                <c:pt idx="6">
                  <c:v>-1.0275728155339806E-4</c:v>
                </c:pt>
                <c:pt idx="7">
                  <c:v>-1.3938834951456313E-4</c:v>
                </c:pt>
                <c:pt idx="8">
                  <c:v>-1.8143689320388351E-4</c:v>
                </c:pt>
                <c:pt idx="9">
                  <c:v>-2.2884466019417477E-4</c:v>
                </c:pt>
                <c:pt idx="10">
                  <c:v>-2.8155339805825246E-4</c:v>
                </c:pt>
                <c:pt idx="11">
                  <c:v>-3.3950485436893207E-4</c:v>
                </c:pt>
                <c:pt idx="12">
                  <c:v>-4.0264077669902916E-4</c:v>
                </c:pt>
                <c:pt idx="13">
                  <c:v>-4.7090291262135927E-4</c:v>
                </c:pt>
                <c:pt idx="14">
                  <c:v>-5.4423300970873791E-4</c:v>
                </c:pt>
                <c:pt idx="15">
                  <c:v>-6.2257281553398057E-4</c:v>
                </c:pt>
                <c:pt idx="16">
                  <c:v>-7.058640776699029E-4</c:v>
                </c:pt>
                <c:pt idx="17">
                  <c:v>-7.9404854368932045E-4</c:v>
                </c:pt>
                <c:pt idx="18">
                  <c:v>-8.8706796116504855E-4</c:v>
                </c:pt>
                <c:pt idx="19">
                  <c:v>-9.8486407766990307E-4</c:v>
                </c:pt>
                <c:pt idx="20">
                  <c:v>-1.087378640776699E-3</c:v>
                </c:pt>
                <c:pt idx="21">
                  <c:v>-1.1945533980582525E-3</c:v>
                </c:pt>
                <c:pt idx="22">
                  <c:v>-1.3063300970873788E-3</c:v>
                </c:pt>
                <c:pt idx="23">
                  <c:v>-1.4226504854368933E-3</c:v>
                </c:pt>
                <c:pt idx="24">
                  <c:v>-1.5434563106796117E-3</c:v>
                </c:pt>
                <c:pt idx="25">
                  <c:v>-1.6686893203883496E-3</c:v>
                </c:pt>
                <c:pt idx="26">
                  <c:v>-1.7982912621359224E-3</c:v>
                </c:pt>
                <c:pt idx="27">
                  <c:v>-1.9322038834951457E-3</c:v>
                </c:pt>
                <c:pt idx="28">
                  <c:v>-2.0703689320388349E-3</c:v>
                </c:pt>
                <c:pt idx="29">
                  <c:v>-2.2127281553398059E-3</c:v>
                </c:pt>
                <c:pt idx="30">
                  <c:v>-2.3592233009708738E-3</c:v>
                </c:pt>
                <c:pt idx="31">
                  <c:v>-2.5097961165048547E-3</c:v>
                </c:pt>
                <c:pt idx="32">
                  <c:v>-2.6643883495145633E-3</c:v>
                </c:pt>
                <c:pt idx="33">
                  <c:v>-2.8229417475728155E-3</c:v>
                </c:pt>
                <c:pt idx="34">
                  <c:v>-2.9853980582524274E-3</c:v>
                </c:pt>
                <c:pt idx="35">
                  <c:v>-3.1516990291262136E-3</c:v>
                </c:pt>
                <c:pt idx="36">
                  <c:v>-3.3217864077669905E-3</c:v>
                </c:pt>
                <c:pt idx="37">
                  <c:v>-3.4956019417475728E-3</c:v>
                </c:pt>
                <c:pt idx="38">
                  <c:v>-3.6730873786407769E-3</c:v>
                </c:pt>
                <c:pt idx="39">
                  <c:v>-3.8541844660194176E-3</c:v>
                </c:pt>
                <c:pt idx="40">
                  <c:v>-4.0388349514563111E-3</c:v>
                </c:pt>
                <c:pt idx="41">
                  <c:v>-4.2269805825242718E-3</c:v>
                </c:pt>
                <c:pt idx="42">
                  <c:v>-4.4185631067961166E-3</c:v>
                </c:pt>
                <c:pt idx="43">
                  <c:v>-4.6135242718446604E-3</c:v>
                </c:pt>
                <c:pt idx="44">
                  <c:v>-4.8118058252427185E-3</c:v>
                </c:pt>
                <c:pt idx="45">
                  <c:v>-5.0133495145631068E-3</c:v>
                </c:pt>
                <c:pt idx="46">
                  <c:v>-5.2180970873786413E-3</c:v>
                </c:pt>
                <c:pt idx="47">
                  <c:v>-5.4259902912621363E-3</c:v>
                </c:pt>
                <c:pt idx="48">
                  <c:v>-5.6369708737864085E-3</c:v>
                </c:pt>
                <c:pt idx="49">
                  <c:v>-5.8509805825242723E-3</c:v>
                </c:pt>
                <c:pt idx="50">
                  <c:v>-6.0679611650485445E-3</c:v>
                </c:pt>
                <c:pt idx="51">
                  <c:v>-6.2878543689320393E-3</c:v>
                </c:pt>
                <c:pt idx="52">
                  <c:v>-6.5106019417475736E-3</c:v>
                </c:pt>
                <c:pt idx="53">
                  <c:v>-6.7361456310679616E-3</c:v>
                </c:pt>
                <c:pt idx="54">
                  <c:v>-6.9644271844660202E-3</c:v>
                </c:pt>
                <c:pt idx="55">
                  <c:v>-7.1953883495145636E-3</c:v>
                </c:pt>
                <c:pt idx="56">
                  <c:v>-7.4289708737864078E-3</c:v>
                </c:pt>
                <c:pt idx="57">
                  <c:v>-7.6651165048543697E-3</c:v>
                </c:pt>
                <c:pt idx="58">
                  <c:v>-7.9037669902912618E-3</c:v>
                </c:pt>
                <c:pt idx="59">
                  <c:v>-8.1448640776699034E-3</c:v>
                </c:pt>
                <c:pt idx="60">
                  <c:v>-8.3883495145631072E-3</c:v>
                </c:pt>
                <c:pt idx="61">
                  <c:v>-8.6341650485436891E-3</c:v>
                </c:pt>
                <c:pt idx="62">
                  <c:v>-8.8822524271844668E-3</c:v>
                </c:pt>
                <c:pt idx="63">
                  <c:v>-9.1325533980582529E-3</c:v>
                </c:pt>
                <c:pt idx="64">
                  <c:v>-9.385009708737865E-3</c:v>
                </c:pt>
                <c:pt idx="65">
                  <c:v>-9.6395631067961174E-3</c:v>
                </c:pt>
                <c:pt idx="66">
                  <c:v>-9.8961553398058261E-3</c:v>
                </c:pt>
                <c:pt idx="67">
                  <c:v>-1.0154728155339807E-2</c:v>
                </c:pt>
                <c:pt idx="68">
                  <c:v>-1.0415223300970874E-2</c:v>
                </c:pt>
                <c:pt idx="69">
                  <c:v>-1.0677582524271846E-2</c:v>
                </c:pt>
                <c:pt idx="70">
                  <c:v>-1.0941747572815535E-2</c:v>
                </c:pt>
                <c:pt idx="71">
                  <c:v>-1.1207660194174757E-2</c:v>
                </c:pt>
                <c:pt idx="72">
                  <c:v>-1.1475262135922331E-2</c:v>
                </c:pt>
                <c:pt idx="73">
                  <c:v>-1.1744495145631069E-2</c:v>
                </c:pt>
                <c:pt idx="74">
                  <c:v>-1.2015300970873787E-2</c:v>
                </c:pt>
                <c:pt idx="75">
                  <c:v>-1.2287621359223302E-2</c:v>
                </c:pt>
                <c:pt idx="76">
                  <c:v>-1.2561398058252429E-2</c:v>
                </c:pt>
                <c:pt idx="77">
                  <c:v>-1.2836572815533982E-2</c:v>
                </c:pt>
                <c:pt idx="78">
                  <c:v>-1.3113087378640777E-2</c:v>
                </c:pt>
                <c:pt idx="79">
                  <c:v>-1.3390883495145632E-2</c:v>
                </c:pt>
                <c:pt idx="80">
                  <c:v>-1.366990291262136E-2</c:v>
                </c:pt>
                <c:pt idx="81">
                  <c:v>-1.3950087378640778E-2</c:v>
                </c:pt>
                <c:pt idx="82">
                  <c:v>-1.42313786407767E-2</c:v>
                </c:pt>
                <c:pt idx="83">
                  <c:v>-1.4513718446601943E-2</c:v>
                </c:pt>
                <c:pt idx="84">
                  <c:v>-1.4797048543689321E-2</c:v>
                </c:pt>
                <c:pt idx="85">
                  <c:v>-1.5081310679611652E-2</c:v>
                </c:pt>
                <c:pt idx="86">
                  <c:v>-1.5366446601941749E-2</c:v>
                </c:pt>
                <c:pt idx="87">
                  <c:v>-1.5652398058252429E-2</c:v>
                </c:pt>
                <c:pt idx="88">
                  <c:v>-1.5939106796116504E-2</c:v>
                </c:pt>
                <c:pt idx="89">
                  <c:v>-1.6226514563106798E-2</c:v>
                </c:pt>
                <c:pt idx="90">
                  <c:v>-1.6514563106796117E-2</c:v>
                </c:pt>
                <c:pt idx="91">
                  <c:v>-1.6803194174757282E-2</c:v>
                </c:pt>
                <c:pt idx="92">
                  <c:v>-1.7092349514563107E-2</c:v>
                </c:pt>
                <c:pt idx="93">
                  <c:v>-1.7381970873786408E-2</c:v>
                </c:pt>
                <c:pt idx="94">
                  <c:v>-1.7672E-2</c:v>
                </c:pt>
                <c:pt idx="95">
                  <c:v>-1.79623786407767E-2</c:v>
                </c:pt>
                <c:pt idx="96">
                  <c:v>-1.825304854368932E-2</c:v>
                </c:pt>
                <c:pt idx="97">
                  <c:v>-1.854395145631068E-2</c:v>
                </c:pt>
                <c:pt idx="98">
                  <c:v>-1.8835029126213595E-2</c:v>
                </c:pt>
                <c:pt idx="99">
                  <c:v>-1.9126223300970874E-2</c:v>
                </c:pt>
                <c:pt idx="100">
                  <c:v>-1.9417475728155342E-2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08-4AE3-A7B3-AA6D55EF151B}"/>
            </c:ext>
          </c:extLst>
        </c:ser>
        <c:ser>
          <c:idx val="2"/>
          <c:order val="1"/>
          <c:tx>
            <c:v>IGA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'y5'!$H$28:$H$137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</c:numCache>
            </c:numRef>
          </c:xVal>
          <c:yVal>
            <c:numRef>
              <c:f>'y5'!$K$28:$K$137</c:f>
              <c:numCache>
                <c:formatCode>General</c:formatCode>
                <c:ptCount val="110"/>
                <c:pt idx="0">
                  <c:v>0</c:v>
                </c:pt>
                <c:pt idx="1">
                  <c:v>-3.0000000000000001E-6</c:v>
                </c:pt>
                <c:pt idx="2">
                  <c:v>-1.1E-5</c:v>
                </c:pt>
                <c:pt idx="3">
                  <c:v>-2.4000000000000001E-5</c:v>
                </c:pt>
                <c:pt idx="4">
                  <c:v>-4.1E-5</c:v>
                </c:pt>
                <c:pt idx="5">
                  <c:v>-6.3999999999999997E-5</c:v>
                </c:pt>
                <c:pt idx="6">
                  <c:v>-9.1000000000000003E-5</c:v>
                </c:pt>
                <c:pt idx="7">
                  <c:v>-1.2300000000000001E-4</c:v>
                </c:pt>
                <c:pt idx="8">
                  <c:v>-1.6000000000000001E-4</c:v>
                </c:pt>
                <c:pt idx="9">
                  <c:v>-2.02E-4</c:v>
                </c:pt>
                <c:pt idx="10">
                  <c:v>-2.4899999999999998E-4</c:v>
                </c:pt>
                <c:pt idx="11">
                  <c:v>-2.4899999999999998E-4</c:v>
                </c:pt>
                <c:pt idx="12">
                  <c:v>-2.9999999999999997E-4</c:v>
                </c:pt>
                <c:pt idx="13">
                  <c:v>-3.5599999999999998E-4</c:v>
                </c:pt>
                <c:pt idx="14">
                  <c:v>-4.17E-4</c:v>
                </c:pt>
                <c:pt idx="15">
                  <c:v>-4.8200000000000001E-4</c:v>
                </c:pt>
                <c:pt idx="16">
                  <c:v>-5.5199999999999997E-4</c:v>
                </c:pt>
                <c:pt idx="17">
                  <c:v>-6.2600000000000004E-4</c:v>
                </c:pt>
                <c:pt idx="18">
                  <c:v>-7.0600000000000003E-4</c:v>
                </c:pt>
                <c:pt idx="19">
                  <c:v>-7.8899999999999999E-4</c:v>
                </c:pt>
                <c:pt idx="20">
                  <c:v>-8.7799999999999998E-4</c:v>
                </c:pt>
                <c:pt idx="21">
                  <c:v>-9.7099999999999997E-4</c:v>
                </c:pt>
                <c:pt idx="22">
                  <c:v>-9.7099999999999997E-4</c:v>
                </c:pt>
                <c:pt idx="23">
                  <c:v>-1.0679999999999999E-3</c:v>
                </c:pt>
                <c:pt idx="24">
                  <c:v>-1.17E-3</c:v>
                </c:pt>
                <c:pt idx="25">
                  <c:v>-1.2750000000000001E-3</c:v>
                </c:pt>
                <c:pt idx="26">
                  <c:v>-1.384E-3</c:v>
                </c:pt>
                <c:pt idx="27">
                  <c:v>-1.4970000000000001E-3</c:v>
                </c:pt>
                <c:pt idx="28">
                  <c:v>-1.614E-3</c:v>
                </c:pt>
                <c:pt idx="29">
                  <c:v>-1.735E-3</c:v>
                </c:pt>
                <c:pt idx="30">
                  <c:v>-1.8600000000000001E-3</c:v>
                </c:pt>
                <c:pt idx="31">
                  <c:v>-1.9880000000000002E-3</c:v>
                </c:pt>
                <c:pt idx="32">
                  <c:v>-2.1210000000000001E-3</c:v>
                </c:pt>
                <c:pt idx="33">
                  <c:v>-2.1210000000000001E-3</c:v>
                </c:pt>
                <c:pt idx="34">
                  <c:v>-2.2569999999999999E-3</c:v>
                </c:pt>
                <c:pt idx="35">
                  <c:v>-2.3969999999999998E-3</c:v>
                </c:pt>
                <c:pt idx="36">
                  <c:v>-2.5400000000000002E-3</c:v>
                </c:pt>
                <c:pt idx="37">
                  <c:v>-2.686E-3</c:v>
                </c:pt>
                <c:pt idx="38">
                  <c:v>-2.836E-3</c:v>
                </c:pt>
                <c:pt idx="39">
                  <c:v>-2.99E-3</c:v>
                </c:pt>
                <c:pt idx="40">
                  <c:v>-3.1459999999999999E-3</c:v>
                </c:pt>
                <c:pt idx="41">
                  <c:v>-3.3059999999999999E-3</c:v>
                </c:pt>
                <c:pt idx="42">
                  <c:v>-3.47E-3</c:v>
                </c:pt>
                <c:pt idx="43">
                  <c:v>-3.637E-3</c:v>
                </c:pt>
                <c:pt idx="44">
                  <c:v>-3.637E-3</c:v>
                </c:pt>
                <c:pt idx="45">
                  <c:v>-3.8070000000000001E-3</c:v>
                </c:pt>
                <c:pt idx="46">
                  <c:v>-3.98E-3</c:v>
                </c:pt>
                <c:pt idx="47">
                  <c:v>-4.156E-3</c:v>
                </c:pt>
                <c:pt idx="48">
                  <c:v>-4.3350000000000003E-3</c:v>
                </c:pt>
                <c:pt idx="49">
                  <c:v>-4.5170000000000002E-3</c:v>
                </c:pt>
                <c:pt idx="50">
                  <c:v>-4.7019999999999996E-3</c:v>
                </c:pt>
                <c:pt idx="51">
                  <c:v>-4.8900000000000002E-3</c:v>
                </c:pt>
                <c:pt idx="52">
                  <c:v>-5.0809999999999996E-3</c:v>
                </c:pt>
                <c:pt idx="53">
                  <c:v>-5.2750000000000002E-3</c:v>
                </c:pt>
                <c:pt idx="54">
                  <c:v>-5.4710000000000002E-3</c:v>
                </c:pt>
                <c:pt idx="55">
                  <c:v>-5.4710000000000002E-3</c:v>
                </c:pt>
                <c:pt idx="56">
                  <c:v>-5.6709999999999998E-3</c:v>
                </c:pt>
                <c:pt idx="57">
                  <c:v>-5.8729999999999997E-3</c:v>
                </c:pt>
                <c:pt idx="58">
                  <c:v>-6.0769999999999999E-3</c:v>
                </c:pt>
                <c:pt idx="59">
                  <c:v>-6.2830000000000004E-3</c:v>
                </c:pt>
                <c:pt idx="60">
                  <c:v>-6.4920000000000004E-3</c:v>
                </c:pt>
                <c:pt idx="61">
                  <c:v>-6.7029999999999998E-3</c:v>
                </c:pt>
                <c:pt idx="62">
                  <c:v>-6.9170000000000004E-3</c:v>
                </c:pt>
                <c:pt idx="63">
                  <c:v>-7.1329999999999996E-3</c:v>
                </c:pt>
                <c:pt idx="64">
                  <c:v>-7.3509999999999999E-3</c:v>
                </c:pt>
                <c:pt idx="65">
                  <c:v>-7.5709999999999996E-3</c:v>
                </c:pt>
                <c:pt idx="66">
                  <c:v>-7.5709999999999996E-3</c:v>
                </c:pt>
                <c:pt idx="67">
                  <c:v>-7.7939999999999997E-3</c:v>
                </c:pt>
                <c:pt idx="68">
                  <c:v>-8.0190000000000001E-3</c:v>
                </c:pt>
                <c:pt idx="69">
                  <c:v>-8.2450000000000006E-3</c:v>
                </c:pt>
                <c:pt idx="70">
                  <c:v>-8.4729999999999996E-3</c:v>
                </c:pt>
                <c:pt idx="71">
                  <c:v>-8.7030000000000007E-3</c:v>
                </c:pt>
                <c:pt idx="72">
                  <c:v>-8.9350000000000002E-3</c:v>
                </c:pt>
                <c:pt idx="73">
                  <c:v>-9.1690000000000001E-3</c:v>
                </c:pt>
                <c:pt idx="74">
                  <c:v>-9.4050000000000002E-3</c:v>
                </c:pt>
                <c:pt idx="75">
                  <c:v>-9.6419999999999995E-3</c:v>
                </c:pt>
                <c:pt idx="76">
                  <c:v>-9.8820000000000002E-3</c:v>
                </c:pt>
                <c:pt idx="77">
                  <c:v>-9.8820000000000002E-3</c:v>
                </c:pt>
                <c:pt idx="78">
                  <c:v>-1.0123E-2</c:v>
                </c:pt>
                <c:pt idx="79">
                  <c:v>-1.0364999999999999E-2</c:v>
                </c:pt>
                <c:pt idx="80">
                  <c:v>-1.0607999999999999E-2</c:v>
                </c:pt>
                <c:pt idx="81">
                  <c:v>-1.0853E-2</c:v>
                </c:pt>
                <c:pt idx="82">
                  <c:v>-1.11E-2</c:v>
                </c:pt>
                <c:pt idx="83">
                  <c:v>-1.1346999999999999E-2</c:v>
                </c:pt>
                <c:pt idx="84">
                  <c:v>-1.1596E-2</c:v>
                </c:pt>
                <c:pt idx="85">
                  <c:v>-1.1846000000000001E-2</c:v>
                </c:pt>
                <c:pt idx="86">
                  <c:v>-1.2097999999999999E-2</c:v>
                </c:pt>
                <c:pt idx="87">
                  <c:v>-1.2351000000000001E-2</c:v>
                </c:pt>
                <c:pt idx="88">
                  <c:v>-1.2351000000000001E-2</c:v>
                </c:pt>
                <c:pt idx="89">
                  <c:v>-1.2605E-2</c:v>
                </c:pt>
                <c:pt idx="90">
                  <c:v>-1.2859000000000001E-2</c:v>
                </c:pt>
                <c:pt idx="91">
                  <c:v>-1.3115E-2</c:v>
                </c:pt>
                <c:pt idx="92">
                  <c:v>-1.3370999999999999E-2</c:v>
                </c:pt>
                <c:pt idx="93">
                  <c:v>-1.3627999999999999E-2</c:v>
                </c:pt>
                <c:pt idx="94">
                  <c:v>-1.3886000000000001E-2</c:v>
                </c:pt>
                <c:pt idx="95">
                  <c:v>-1.4145E-2</c:v>
                </c:pt>
                <c:pt idx="96">
                  <c:v>-1.4404999999999999E-2</c:v>
                </c:pt>
                <c:pt idx="97">
                  <c:v>-1.4666E-2</c:v>
                </c:pt>
                <c:pt idx="98">
                  <c:v>-1.4926999999999999E-2</c:v>
                </c:pt>
                <c:pt idx="99">
                  <c:v>-1.4926999999999999E-2</c:v>
                </c:pt>
                <c:pt idx="100">
                  <c:v>-1.5188999999999999E-2</c:v>
                </c:pt>
                <c:pt idx="101">
                  <c:v>-1.5450999999999999E-2</c:v>
                </c:pt>
                <c:pt idx="102">
                  <c:v>-1.5713000000000001E-2</c:v>
                </c:pt>
                <c:pt idx="103">
                  <c:v>-1.5976000000000001E-2</c:v>
                </c:pt>
                <c:pt idx="104">
                  <c:v>-1.6239E-2</c:v>
                </c:pt>
                <c:pt idx="105">
                  <c:v>-1.6500999999999998E-2</c:v>
                </c:pt>
                <c:pt idx="106">
                  <c:v>-1.6764000000000001E-2</c:v>
                </c:pt>
                <c:pt idx="107">
                  <c:v>-1.7028000000000001E-2</c:v>
                </c:pt>
                <c:pt idx="108">
                  <c:v>-1.7291000000000001E-2</c:v>
                </c:pt>
                <c:pt idx="109">
                  <c:v>-1.7555000000000001E-2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08-4AE3-A7B3-AA6D55EF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5599"/>
        <c:axId val="200747679"/>
      </c:scatterChart>
      <c:valAx>
        <c:axId val="20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7679"/>
        <c:crosses val="autoZero"/>
        <c:crossBetween val="midCat"/>
      </c:valAx>
      <c:valAx>
        <c:axId val="200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解析解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'y10'!$M$7:$M$107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'y10'!$N$7:$N$107</c:f>
              <c:numCache>
                <c:formatCode>General</c:formatCode>
                <c:ptCount val="101"/>
                <c:pt idx="0">
                  <c:v>0</c:v>
                </c:pt>
                <c:pt idx="1">
                  <c:v>-2.9029126213592234E-6</c:v>
                </c:pt>
                <c:pt idx="2">
                  <c:v>-1.1572815533980583E-5</c:v>
                </c:pt>
                <c:pt idx="3">
                  <c:v>-2.5951456310679613E-5</c:v>
                </c:pt>
                <c:pt idx="4">
                  <c:v>-4.5980582524271845E-5</c:v>
                </c:pt>
                <c:pt idx="5">
                  <c:v>-7.1601941747572823E-5</c:v>
                </c:pt>
                <c:pt idx="6">
                  <c:v>-1.0275728155339806E-4</c:v>
                </c:pt>
                <c:pt idx="7">
                  <c:v>-1.3938834951456313E-4</c:v>
                </c:pt>
                <c:pt idx="8">
                  <c:v>-1.8143689320388351E-4</c:v>
                </c:pt>
                <c:pt idx="9">
                  <c:v>-2.2884466019417477E-4</c:v>
                </c:pt>
                <c:pt idx="10">
                  <c:v>-2.8155339805825246E-4</c:v>
                </c:pt>
                <c:pt idx="11">
                  <c:v>-3.3950485436893207E-4</c:v>
                </c:pt>
                <c:pt idx="12">
                  <c:v>-4.0264077669902916E-4</c:v>
                </c:pt>
                <c:pt idx="13">
                  <c:v>-4.7090291262135927E-4</c:v>
                </c:pt>
                <c:pt idx="14">
                  <c:v>-5.4423300970873791E-4</c:v>
                </c:pt>
                <c:pt idx="15">
                  <c:v>-6.2257281553398057E-4</c:v>
                </c:pt>
                <c:pt idx="16">
                  <c:v>-7.058640776699029E-4</c:v>
                </c:pt>
                <c:pt idx="17">
                  <c:v>-7.9404854368932045E-4</c:v>
                </c:pt>
                <c:pt idx="18">
                  <c:v>-8.8706796116504855E-4</c:v>
                </c:pt>
                <c:pt idx="19">
                  <c:v>-9.8486407766990307E-4</c:v>
                </c:pt>
                <c:pt idx="20">
                  <c:v>-1.087378640776699E-3</c:v>
                </c:pt>
                <c:pt idx="21">
                  <c:v>-1.1945533980582525E-3</c:v>
                </c:pt>
                <c:pt idx="22">
                  <c:v>-1.3063300970873788E-3</c:v>
                </c:pt>
                <c:pt idx="23">
                  <c:v>-1.4226504854368933E-3</c:v>
                </c:pt>
                <c:pt idx="24">
                  <c:v>-1.5434563106796117E-3</c:v>
                </c:pt>
                <c:pt idx="25">
                  <c:v>-1.6686893203883496E-3</c:v>
                </c:pt>
                <c:pt idx="26">
                  <c:v>-1.7982912621359224E-3</c:v>
                </c:pt>
                <c:pt idx="27">
                  <c:v>-1.9322038834951457E-3</c:v>
                </c:pt>
                <c:pt idx="28">
                  <c:v>-2.0703689320388349E-3</c:v>
                </c:pt>
                <c:pt idx="29">
                  <c:v>-2.2127281553398059E-3</c:v>
                </c:pt>
                <c:pt idx="30">
                  <c:v>-2.3592233009708738E-3</c:v>
                </c:pt>
                <c:pt idx="31">
                  <c:v>-2.5097961165048547E-3</c:v>
                </c:pt>
                <c:pt idx="32">
                  <c:v>-2.6643883495145633E-3</c:v>
                </c:pt>
                <c:pt idx="33">
                  <c:v>-2.8229417475728155E-3</c:v>
                </c:pt>
                <c:pt idx="34">
                  <c:v>-2.9853980582524274E-3</c:v>
                </c:pt>
                <c:pt idx="35">
                  <c:v>-3.1516990291262136E-3</c:v>
                </c:pt>
                <c:pt idx="36">
                  <c:v>-3.3217864077669905E-3</c:v>
                </c:pt>
                <c:pt idx="37">
                  <c:v>-3.4956019417475728E-3</c:v>
                </c:pt>
                <c:pt idx="38">
                  <c:v>-3.6730873786407769E-3</c:v>
                </c:pt>
                <c:pt idx="39">
                  <c:v>-3.8541844660194176E-3</c:v>
                </c:pt>
                <c:pt idx="40">
                  <c:v>-4.0388349514563111E-3</c:v>
                </c:pt>
                <c:pt idx="41">
                  <c:v>-4.2269805825242718E-3</c:v>
                </c:pt>
                <c:pt idx="42">
                  <c:v>-4.4185631067961166E-3</c:v>
                </c:pt>
                <c:pt idx="43">
                  <c:v>-4.6135242718446604E-3</c:v>
                </c:pt>
                <c:pt idx="44">
                  <c:v>-4.8118058252427185E-3</c:v>
                </c:pt>
                <c:pt idx="45">
                  <c:v>-5.0133495145631068E-3</c:v>
                </c:pt>
                <c:pt idx="46">
                  <c:v>-5.2180970873786413E-3</c:v>
                </c:pt>
                <c:pt idx="47">
                  <c:v>-5.4259902912621363E-3</c:v>
                </c:pt>
                <c:pt idx="48">
                  <c:v>-5.6369708737864085E-3</c:v>
                </c:pt>
                <c:pt idx="49">
                  <c:v>-5.8509805825242723E-3</c:v>
                </c:pt>
                <c:pt idx="50">
                  <c:v>-6.0679611650485445E-3</c:v>
                </c:pt>
                <c:pt idx="51">
                  <c:v>-6.2878543689320393E-3</c:v>
                </c:pt>
                <c:pt idx="52">
                  <c:v>-6.5106019417475736E-3</c:v>
                </c:pt>
                <c:pt idx="53">
                  <c:v>-6.7361456310679616E-3</c:v>
                </c:pt>
                <c:pt idx="54">
                  <c:v>-6.9644271844660202E-3</c:v>
                </c:pt>
                <c:pt idx="55">
                  <c:v>-7.1953883495145636E-3</c:v>
                </c:pt>
                <c:pt idx="56">
                  <c:v>-7.4289708737864078E-3</c:v>
                </c:pt>
                <c:pt idx="57">
                  <c:v>-7.6651165048543697E-3</c:v>
                </c:pt>
                <c:pt idx="58">
                  <c:v>-7.9037669902912618E-3</c:v>
                </c:pt>
                <c:pt idx="59">
                  <c:v>-8.1448640776699034E-3</c:v>
                </c:pt>
                <c:pt idx="60">
                  <c:v>-8.3883495145631072E-3</c:v>
                </c:pt>
                <c:pt idx="61">
                  <c:v>-8.6341650485436891E-3</c:v>
                </c:pt>
                <c:pt idx="62">
                  <c:v>-8.8822524271844668E-3</c:v>
                </c:pt>
                <c:pt idx="63">
                  <c:v>-9.1325533980582529E-3</c:v>
                </c:pt>
                <c:pt idx="64">
                  <c:v>-9.385009708737865E-3</c:v>
                </c:pt>
                <c:pt idx="65">
                  <c:v>-9.6395631067961174E-3</c:v>
                </c:pt>
                <c:pt idx="66">
                  <c:v>-9.8961553398058261E-3</c:v>
                </c:pt>
                <c:pt idx="67">
                  <c:v>-1.0154728155339807E-2</c:v>
                </c:pt>
                <c:pt idx="68">
                  <c:v>-1.0415223300970874E-2</c:v>
                </c:pt>
                <c:pt idx="69">
                  <c:v>-1.0677582524271846E-2</c:v>
                </c:pt>
                <c:pt idx="70">
                  <c:v>-1.0941747572815535E-2</c:v>
                </c:pt>
                <c:pt idx="71">
                  <c:v>-1.1207660194174757E-2</c:v>
                </c:pt>
                <c:pt idx="72">
                  <c:v>-1.1475262135922331E-2</c:v>
                </c:pt>
                <c:pt idx="73">
                  <c:v>-1.1744495145631069E-2</c:v>
                </c:pt>
                <c:pt idx="74">
                  <c:v>-1.2015300970873787E-2</c:v>
                </c:pt>
                <c:pt idx="75">
                  <c:v>-1.2287621359223302E-2</c:v>
                </c:pt>
                <c:pt idx="76">
                  <c:v>-1.2561398058252429E-2</c:v>
                </c:pt>
                <c:pt idx="77">
                  <c:v>-1.2836572815533982E-2</c:v>
                </c:pt>
                <c:pt idx="78">
                  <c:v>-1.3113087378640777E-2</c:v>
                </c:pt>
                <c:pt idx="79">
                  <c:v>-1.3390883495145632E-2</c:v>
                </c:pt>
                <c:pt idx="80">
                  <c:v>-1.366990291262136E-2</c:v>
                </c:pt>
                <c:pt idx="81">
                  <c:v>-1.3950087378640778E-2</c:v>
                </c:pt>
                <c:pt idx="82">
                  <c:v>-1.42313786407767E-2</c:v>
                </c:pt>
                <c:pt idx="83">
                  <c:v>-1.4513718446601943E-2</c:v>
                </c:pt>
                <c:pt idx="84">
                  <c:v>-1.4797048543689321E-2</c:v>
                </c:pt>
                <c:pt idx="85">
                  <c:v>-1.5081310679611652E-2</c:v>
                </c:pt>
                <c:pt idx="86">
                  <c:v>-1.5366446601941749E-2</c:v>
                </c:pt>
                <c:pt idx="87">
                  <c:v>-1.5652398058252429E-2</c:v>
                </c:pt>
                <c:pt idx="88">
                  <c:v>-1.5939106796116504E-2</c:v>
                </c:pt>
                <c:pt idx="89">
                  <c:v>-1.6226514563106798E-2</c:v>
                </c:pt>
                <c:pt idx="90">
                  <c:v>-1.6514563106796117E-2</c:v>
                </c:pt>
                <c:pt idx="91">
                  <c:v>-1.6803194174757282E-2</c:v>
                </c:pt>
                <c:pt idx="92">
                  <c:v>-1.7092349514563107E-2</c:v>
                </c:pt>
                <c:pt idx="93">
                  <c:v>-1.7381970873786408E-2</c:v>
                </c:pt>
                <c:pt idx="94">
                  <c:v>-1.7672E-2</c:v>
                </c:pt>
                <c:pt idx="95">
                  <c:v>-1.79623786407767E-2</c:v>
                </c:pt>
                <c:pt idx="96">
                  <c:v>-1.825304854368932E-2</c:v>
                </c:pt>
                <c:pt idx="97">
                  <c:v>-1.854395145631068E-2</c:v>
                </c:pt>
                <c:pt idx="98">
                  <c:v>-1.8835029126213595E-2</c:v>
                </c:pt>
                <c:pt idx="99">
                  <c:v>-1.9126223300970874E-2</c:v>
                </c:pt>
                <c:pt idx="100">
                  <c:v>-1.9417475728155342E-2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73-4AC5-9D21-FAD2A9EB5AF1}"/>
            </c:ext>
          </c:extLst>
        </c:ser>
        <c:ser>
          <c:idx val="2"/>
          <c:order val="1"/>
          <c:tx>
            <c:v>IGA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'y10'!$H$28:$H$137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80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100</c:v>
                </c:pt>
              </c:numCache>
            </c:numRef>
          </c:xVal>
          <c:yVal>
            <c:numRef>
              <c:f>'y10'!$K$28:$K$137</c:f>
              <c:numCache>
                <c:formatCode>General</c:formatCode>
                <c:ptCount val="110"/>
                <c:pt idx="0">
                  <c:v>0</c:v>
                </c:pt>
                <c:pt idx="1">
                  <c:v>-1.0000000000000001E-5</c:v>
                </c:pt>
                <c:pt idx="2">
                  <c:v>-2.4000000000000001E-5</c:v>
                </c:pt>
                <c:pt idx="3">
                  <c:v>-4.1999999999999998E-5</c:v>
                </c:pt>
                <c:pt idx="4">
                  <c:v>-6.3999999999999997E-5</c:v>
                </c:pt>
                <c:pt idx="5">
                  <c:v>-9.0000000000000006E-5</c:v>
                </c:pt>
                <c:pt idx="6">
                  <c:v>-1.2E-4</c:v>
                </c:pt>
                <c:pt idx="7">
                  <c:v>-1.54E-4</c:v>
                </c:pt>
                <c:pt idx="8">
                  <c:v>-1.9100000000000001E-4</c:v>
                </c:pt>
                <c:pt idx="9">
                  <c:v>-2.33E-4</c:v>
                </c:pt>
                <c:pt idx="10">
                  <c:v>-2.7900000000000001E-4</c:v>
                </c:pt>
                <c:pt idx="11">
                  <c:v>-2.7900000000000001E-4</c:v>
                </c:pt>
                <c:pt idx="12">
                  <c:v>-3.28E-4</c:v>
                </c:pt>
                <c:pt idx="13">
                  <c:v>-3.8299999999999999E-4</c:v>
                </c:pt>
                <c:pt idx="14">
                  <c:v>-4.4200000000000001E-4</c:v>
                </c:pt>
                <c:pt idx="15">
                  <c:v>-5.0699999999999996E-4</c:v>
                </c:pt>
                <c:pt idx="16">
                  <c:v>-5.7600000000000001E-4</c:v>
                </c:pt>
                <c:pt idx="17">
                  <c:v>-6.4999999999999997E-4</c:v>
                </c:pt>
                <c:pt idx="18">
                  <c:v>-7.2800000000000002E-4</c:v>
                </c:pt>
                <c:pt idx="19">
                  <c:v>-8.12E-4</c:v>
                </c:pt>
                <c:pt idx="20">
                  <c:v>-8.9999999999999998E-4</c:v>
                </c:pt>
                <c:pt idx="21">
                  <c:v>-9.9299999999999996E-4</c:v>
                </c:pt>
                <c:pt idx="22">
                  <c:v>-9.9299999999999996E-4</c:v>
                </c:pt>
                <c:pt idx="23">
                  <c:v>-1.091E-3</c:v>
                </c:pt>
                <c:pt idx="24">
                  <c:v>-1.1919999999999999E-3</c:v>
                </c:pt>
                <c:pt idx="25">
                  <c:v>-1.297E-3</c:v>
                </c:pt>
                <c:pt idx="26">
                  <c:v>-1.4059999999999999E-3</c:v>
                </c:pt>
                <c:pt idx="27">
                  <c:v>-1.519E-3</c:v>
                </c:pt>
                <c:pt idx="28">
                  <c:v>-1.635E-3</c:v>
                </c:pt>
                <c:pt idx="29">
                  <c:v>-1.756E-3</c:v>
                </c:pt>
                <c:pt idx="30">
                  <c:v>-1.8799999999999999E-3</c:v>
                </c:pt>
                <c:pt idx="31">
                  <c:v>-2.0079999999999998E-3</c:v>
                </c:pt>
                <c:pt idx="32">
                  <c:v>-2.14E-3</c:v>
                </c:pt>
                <c:pt idx="33">
                  <c:v>-2.14E-3</c:v>
                </c:pt>
                <c:pt idx="34">
                  <c:v>-2.2759999999999998E-3</c:v>
                </c:pt>
                <c:pt idx="35">
                  <c:v>-2.415E-3</c:v>
                </c:pt>
                <c:pt idx="36">
                  <c:v>-2.5569999999999998E-3</c:v>
                </c:pt>
                <c:pt idx="37">
                  <c:v>-2.7030000000000001E-3</c:v>
                </c:pt>
                <c:pt idx="38">
                  <c:v>-2.8530000000000001E-3</c:v>
                </c:pt>
                <c:pt idx="39">
                  <c:v>-3.006E-3</c:v>
                </c:pt>
                <c:pt idx="40">
                  <c:v>-3.163E-3</c:v>
                </c:pt>
                <c:pt idx="41">
                  <c:v>-3.323E-3</c:v>
                </c:pt>
                <c:pt idx="42">
                  <c:v>-3.4870000000000001E-3</c:v>
                </c:pt>
                <c:pt idx="43">
                  <c:v>-3.6540000000000001E-3</c:v>
                </c:pt>
                <c:pt idx="44">
                  <c:v>-3.6540000000000001E-3</c:v>
                </c:pt>
                <c:pt idx="45">
                  <c:v>-3.8249999999999998E-3</c:v>
                </c:pt>
                <c:pt idx="46">
                  <c:v>-3.9979999999999998E-3</c:v>
                </c:pt>
                <c:pt idx="47">
                  <c:v>-4.1739999999999998E-3</c:v>
                </c:pt>
                <c:pt idx="48">
                  <c:v>-4.3530000000000001E-3</c:v>
                </c:pt>
                <c:pt idx="49">
                  <c:v>-4.535E-3</c:v>
                </c:pt>
                <c:pt idx="50">
                  <c:v>-4.7190000000000001E-3</c:v>
                </c:pt>
                <c:pt idx="51">
                  <c:v>-4.9069999999999999E-3</c:v>
                </c:pt>
                <c:pt idx="52">
                  <c:v>-5.097E-3</c:v>
                </c:pt>
                <c:pt idx="53">
                  <c:v>-5.2900000000000004E-3</c:v>
                </c:pt>
                <c:pt idx="54">
                  <c:v>-5.4860000000000004E-3</c:v>
                </c:pt>
                <c:pt idx="55">
                  <c:v>-5.4860000000000004E-3</c:v>
                </c:pt>
                <c:pt idx="56">
                  <c:v>-5.6849999999999999E-3</c:v>
                </c:pt>
                <c:pt idx="57">
                  <c:v>-5.8859999999999997E-3</c:v>
                </c:pt>
                <c:pt idx="58">
                  <c:v>-6.0889999999999998E-3</c:v>
                </c:pt>
                <c:pt idx="59">
                  <c:v>-6.2950000000000002E-3</c:v>
                </c:pt>
                <c:pt idx="60">
                  <c:v>-6.5040000000000002E-3</c:v>
                </c:pt>
                <c:pt idx="61">
                  <c:v>-6.7140000000000003E-3</c:v>
                </c:pt>
                <c:pt idx="62">
                  <c:v>-6.927E-3</c:v>
                </c:pt>
                <c:pt idx="63">
                  <c:v>-7.143E-3</c:v>
                </c:pt>
                <c:pt idx="64">
                  <c:v>-7.3610000000000004E-3</c:v>
                </c:pt>
                <c:pt idx="65">
                  <c:v>-7.5810000000000001E-3</c:v>
                </c:pt>
                <c:pt idx="66">
                  <c:v>-7.5810000000000001E-3</c:v>
                </c:pt>
                <c:pt idx="67">
                  <c:v>-7.8040000000000002E-3</c:v>
                </c:pt>
                <c:pt idx="68">
                  <c:v>-8.0280000000000004E-3</c:v>
                </c:pt>
                <c:pt idx="69">
                  <c:v>-8.2539999999999992E-3</c:v>
                </c:pt>
                <c:pt idx="70">
                  <c:v>-8.482E-3</c:v>
                </c:pt>
                <c:pt idx="71">
                  <c:v>-8.7119999999999993E-3</c:v>
                </c:pt>
                <c:pt idx="72">
                  <c:v>-8.9440000000000006E-3</c:v>
                </c:pt>
                <c:pt idx="73">
                  <c:v>-9.1780000000000004E-3</c:v>
                </c:pt>
                <c:pt idx="74">
                  <c:v>-9.4129999999999995E-3</c:v>
                </c:pt>
                <c:pt idx="75">
                  <c:v>-9.6509999999999999E-3</c:v>
                </c:pt>
                <c:pt idx="76">
                  <c:v>-9.8899999999999995E-3</c:v>
                </c:pt>
                <c:pt idx="77">
                  <c:v>-9.8899999999999995E-3</c:v>
                </c:pt>
                <c:pt idx="78">
                  <c:v>-1.0130999999999999E-2</c:v>
                </c:pt>
                <c:pt idx="79">
                  <c:v>-1.0373E-2</c:v>
                </c:pt>
                <c:pt idx="80">
                  <c:v>-1.0617E-2</c:v>
                </c:pt>
                <c:pt idx="81">
                  <c:v>-1.0861000000000001E-2</c:v>
                </c:pt>
                <c:pt idx="82">
                  <c:v>-1.1107000000000001E-2</c:v>
                </c:pt>
                <c:pt idx="83">
                  <c:v>-1.1355000000000001E-2</c:v>
                </c:pt>
                <c:pt idx="84">
                  <c:v>-1.1604E-2</c:v>
                </c:pt>
                <c:pt idx="85">
                  <c:v>-1.1854E-2</c:v>
                </c:pt>
                <c:pt idx="86">
                  <c:v>-1.2104999999999999E-2</c:v>
                </c:pt>
                <c:pt idx="87">
                  <c:v>-1.2357999999999999E-2</c:v>
                </c:pt>
                <c:pt idx="88">
                  <c:v>-1.2357999999999999E-2</c:v>
                </c:pt>
                <c:pt idx="89">
                  <c:v>-1.2612E-2</c:v>
                </c:pt>
                <c:pt idx="90">
                  <c:v>-1.2866000000000001E-2</c:v>
                </c:pt>
                <c:pt idx="91">
                  <c:v>-1.3121000000000001E-2</c:v>
                </c:pt>
                <c:pt idx="92">
                  <c:v>-1.3377E-2</c:v>
                </c:pt>
                <c:pt idx="93">
                  <c:v>-1.3634E-2</c:v>
                </c:pt>
                <c:pt idx="94">
                  <c:v>-1.3891000000000001E-2</c:v>
                </c:pt>
                <c:pt idx="95">
                  <c:v>-1.4149E-2</c:v>
                </c:pt>
                <c:pt idx="96">
                  <c:v>-1.4408000000000001E-2</c:v>
                </c:pt>
                <c:pt idx="97">
                  <c:v>-1.4666999999999999E-2</c:v>
                </c:pt>
                <c:pt idx="98">
                  <c:v>-1.4926999999999999E-2</c:v>
                </c:pt>
                <c:pt idx="99">
                  <c:v>-1.4926999999999999E-2</c:v>
                </c:pt>
                <c:pt idx="100">
                  <c:v>-1.5188E-2</c:v>
                </c:pt>
                <c:pt idx="101">
                  <c:v>-1.545E-2</c:v>
                </c:pt>
                <c:pt idx="102">
                  <c:v>-1.5712E-2</c:v>
                </c:pt>
                <c:pt idx="103">
                  <c:v>-1.5973999999999999E-2</c:v>
                </c:pt>
                <c:pt idx="104">
                  <c:v>-1.6237999999999999E-2</c:v>
                </c:pt>
                <c:pt idx="105">
                  <c:v>-1.6501999999999999E-2</c:v>
                </c:pt>
                <c:pt idx="106">
                  <c:v>-1.6767000000000001E-2</c:v>
                </c:pt>
                <c:pt idx="107">
                  <c:v>-1.7031999999999999E-2</c:v>
                </c:pt>
                <c:pt idx="108">
                  <c:v>-1.7298000000000001E-2</c:v>
                </c:pt>
                <c:pt idx="109">
                  <c:v>-1.7565000000000001E-2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3-4AC5-9D21-FAD2A9EB5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45599"/>
        <c:axId val="200747679"/>
      </c:scatterChart>
      <c:valAx>
        <c:axId val="20074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7679"/>
        <c:crosses val="autoZero"/>
        <c:crossBetween val="midCat"/>
      </c:valAx>
      <c:valAx>
        <c:axId val="20074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74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247650</xdr:colOff>
      <xdr:row>0</xdr:row>
      <xdr:rowOff>228600</xdr:rowOff>
    </xdr:from>
    <xdr:to>
      <xdr:col>18</xdr:col>
      <xdr:colOff>152400</xdr:colOff>
      <xdr:row>12</xdr:row>
      <xdr:rowOff>219075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1450" y="228600"/>
          <a:ext cx="4705350" cy="2847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190500</xdr:rowOff>
    </xdr:from>
    <xdr:to>
      <xdr:col>21</xdr:col>
      <xdr:colOff>142875</xdr:colOff>
      <xdr:row>19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33</xdr:row>
      <xdr:rowOff>47624</xdr:rowOff>
    </xdr:from>
    <xdr:to>
      <xdr:col>18</xdr:col>
      <xdr:colOff>542925</xdr:colOff>
      <xdr:row>39</xdr:row>
      <xdr:rowOff>38100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38A5F06-9FE9-403E-B0CA-7A7AF9520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16114</xdr:rowOff>
    </xdr:from>
    <xdr:to>
      <xdr:col>10</xdr:col>
      <xdr:colOff>58357</xdr:colOff>
      <xdr:row>15</xdr:row>
      <xdr:rowOff>178312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38F5C58C-FE4E-4BC0-BFD9-90476E87C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" y="254239"/>
          <a:ext cx="6478207" cy="3495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190500</xdr:rowOff>
    </xdr:from>
    <xdr:to>
      <xdr:col>21</xdr:col>
      <xdr:colOff>142875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502093-4573-4A2F-8FA5-A5A67AE6C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16114</xdr:rowOff>
    </xdr:from>
    <xdr:to>
      <xdr:col>10</xdr:col>
      <xdr:colOff>58357</xdr:colOff>
      <xdr:row>15</xdr:row>
      <xdr:rowOff>178312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AFF7758-F63F-4253-A149-4FF2A289E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254239"/>
          <a:ext cx="6478207" cy="34959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7</xdr:row>
      <xdr:rowOff>190500</xdr:rowOff>
    </xdr:from>
    <xdr:to>
      <xdr:col>21</xdr:col>
      <xdr:colOff>142875</xdr:colOff>
      <xdr:row>19</xdr:row>
      <xdr:rowOff>76200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E88489-A5E7-4899-B38F-DEC37D743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57150</xdr:colOff>
      <xdr:row>1</xdr:row>
      <xdr:rowOff>16114</xdr:rowOff>
    </xdr:from>
    <xdr:to>
      <xdr:col>10</xdr:col>
      <xdr:colOff>58357</xdr:colOff>
      <xdr:row>15</xdr:row>
      <xdr:rowOff>178312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D9E6879-B7EF-4017-92B8-661251387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950" y="254239"/>
          <a:ext cx="6478207" cy="3495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K23"/>
  <sheetViews>
    <sheetView workbookViewId="0">
      <selection activeCell="D3" sqref="D3"/>
    </sheetView>
  </sheetViews>
  <sheetFormatPr defaultRowHeight="18.75" x14ac:dyDescent="0.4"/>
  <sheetData>
    <row r="2" spans="5:11" x14ac:dyDescent="0.4">
      <c r="E2" t="s">
        <v>1</v>
      </c>
      <c r="F2" t="s">
        <v>0</v>
      </c>
      <c r="H2" t="s">
        <v>2</v>
      </c>
      <c r="I2" t="s">
        <v>0</v>
      </c>
      <c r="J2" t="s">
        <v>1</v>
      </c>
      <c r="K2" t="s">
        <v>3</v>
      </c>
    </row>
    <row r="3" spans="5:11" x14ac:dyDescent="0.4">
      <c r="E3" s="1">
        <v>0</v>
      </c>
      <c r="F3" s="1">
        <v>0</v>
      </c>
      <c r="H3">
        <v>0</v>
      </c>
      <c r="I3" s="1">
        <v>0</v>
      </c>
      <c r="J3" s="1">
        <v>0</v>
      </c>
      <c r="K3" s="1">
        <v>1</v>
      </c>
    </row>
    <row r="4" spans="5:11" x14ac:dyDescent="0.4">
      <c r="E4" s="1">
        <v>5</v>
      </c>
      <c r="F4" s="1">
        <v>10</v>
      </c>
      <c r="H4">
        <v>1</v>
      </c>
      <c r="I4" s="1">
        <v>10</v>
      </c>
      <c r="J4" s="1">
        <v>0</v>
      </c>
      <c r="K4" s="1">
        <v>1</v>
      </c>
    </row>
    <row r="5" spans="5:11" x14ac:dyDescent="0.4">
      <c r="E5" s="1">
        <v>10</v>
      </c>
      <c r="F5" s="1">
        <v>30</v>
      </c>
      <c r="H5">
        <v>2</v>
      </c>
      <c r="I5" s="1">
        <v>30</v>
      </c>
      <c r="J5" s="1">
        <v>0</v>
      </c>
      <c r="K5" s="1">
        <v>1</v>
      </c>
    </row>
    <row r="6" spans="5:11" x14ac:dyDescent="0.4">
      <c r="F6" s="1">
        <v>50</v>
      </c>
      <c r="H6">
        <v>3</v>
      </c>
      <c r="I6" s="1">
        <v>50</v>
      </c>
      <c r="J6" s="1">
        <v>0</v>
      </c>
      <c r="K6" s="1">
        <v>1</v>
      </c>
    </row>
    <row r="7" spans="5:11" x14ac:dyDescent="0.4">
      <c r="F7" s="1">
        <v>70</v>
      </c>
      <c r="H7">
        <v>4</v>
      </c>
      <c r="I7" s="1">
        <v>70</v>
      </c>
      <c r="J7" s="1">
        <v>0</v>
      </c>
      <c r="K7" s="1">
        <v>1</v>
      </c>
    </row>
    <row r="8" spans="5:11" x14ac:dyDescent="0.4">
      <c r="F8" s="1">
        <v>90</v>
      </c>
      <c r="H8">
        <v>5</v>
      </c>
      <c r="I8" s="1">
        <v>90</v>
      </c>
      <c r="J8" s="1">
        <v>0</v>
      </c>
      <c r="K8" s="1">
        <v>1</v>
      </c>
    </row>
    <row r="9" spans="5:11" x14ac:dyDescent="0.4">
      <c r="F9" s="1">
        <v>100</v>
      </c>
      <c r="H9">
        <v>6</v>
      </c>
      <c r="I9" s="1">
        <v>100</v>
      </c>
      <c r="J9" s="1">
        <v>0</v>
      </c>
      <c r="K9" s="1">
        <v>1</v>
      </c>
    </row>
    <row r="10" spans="5:11" x14ac:dyDescent="0.4">
      <c r="H10">
        <v>7</v>
      </c>
      <c r="I10" s="1">
        <v>0</v>
      </c>
      <c r="J10" s="1">
        <v>5</v>
      </c>
      <c r="K10" s="1">
        <v>1</v>
      </c>
    </row>
    <row r="11" spans="5:11" x14ac:dyDescent="0.4">
      <c r="H11">
        <v>8</v>
      </c>
      <c r="I11" s="1">
        <v>10</v>
      </c>
      <c r="J11" s="1">
        <v>5</v>
      </c>
      <c r="K11" s="1">
        <v>1</v>
      </c>
    </row>
    <row r="12" spans="5:11" x14ac:dyDescent="0.4">
      <c r="H12">
        <v>9</v>
      </c>
      <c r="I12" s="1">
        <v>30</v>
      </c>
      <c r="J12" s="1">
        <v>5</v>
      </c>
      <c r="K12" s="1">
        <v>1</v>
      </c>
    </row>
    <row r="13" spans="5:11" x14ac:dyDescent="0.4">
      <c r="H13">
        <v>10</v>
      </c>
      <c r="I13" s="1">
        <v>50</v>
      </c>
      <c r="J13" s="1">
        <v>5</v>
      </c>
      <c r="K13" s="1">
        <v>1</v>
      </c>
    </row>
    <row r="14" spans="5:11" x14ac:dyDescent="0.4">
      <c r="H14">
        <v>11</v>
      </c>
      <c r="I14" s="1">
        <v>70</v>
      </c>
      <c r="J14" s="1">
        <v>5</v>
      </c>
      <c r="K14" s="1">
        <v>1</v>
      </c>
    </row>
    <row r="15" spans="5:11" x14ac:dyDescent="0.4">
      <c r="H15">
        <v>12</v>
      </c>
      <c r="I15" s="1">
        <v>90</v>
      </c>
      <c r="J15" s="1">
        <v>5</v>
      </c>
      <c r="K15" s="1">
        <v>1</v>
      </c>
    </row>
    <row r="16" spans="5:11" x14ac:dyDescent="0.4">
      <c r="H16">
        <v>13</v>
      </c>
      <c r="I16" s="1">
        <v>100</v>
      </c>
      <c r="J16" s="1">
        <v>5</v>
      </c>
      <c r="K16" s="1">
        <v>1</v>
      </c>
    </row>
    <row r="17" spans="8:11" x14ac:dyDescent="0.4">
      <c r="H17">
        <v>14</v>
      </c>
      <c r="I17" s="1">
        <v>0</v>
      </c>
      <c r="J17" s="1">
        <v>10</v>
      </c>
      <c r="K17" s="1">
        <v>1</v>
      </c>
    </row>
    <row r="18" spans="8:11" x14ac:dyDescent="0.4">
      <c r="H18">
        <v>15</v>
      </c>
      <c r="I18" s="1">
        <v>10</v>
      </c>
      <c r="J18" s="1">
        <v>10</v>
      </c>
      <c r="K18" s="1">
        <v>1</v>
      </c>
    </row>
    <row r="19" spans="8:11" x14ac:dyDescent="0.4">
      <c r="H19">
        <v>16</v>
      </c>
      <c r="I19" s="1">
        <v>30</v>
      </c>
      <c r="J19" s="1">
        <v>10</v>
      </c>
      <c r="K19" s="1">
        <v>1</v>
      </c>
    </row>
    <row r="20" spans="8:11" x14ac:dyDescent="0.4">
      <c r="H20">
        <v>17</v>
      </c>
      <c r="I20" s="1">
        <v>50</v>
      </c>
      <c r="J20" s="1">
        <v>10</v>
      </c>
      <c r="K20" s="1">
        <v>1</v>
      </c>
    </row>
    <row r="21" spans="8:11" x14ac:dyDescent="0.4">
      <c r="H21">
        <v>18</v>
      </c>
      <c r="I21" s="1">
        <v>70</v>
      </c>
      <c r="J21" s="1">
        <v>10</v>
      </c>
      <c r="K21" s="1">
        <v>1</v>
      </c>
    </row>
    <row r="22" spans="8:11" x14ac:dyDescent="0.4">
      <c r="H22">
        <v>19</v>
      </c>
      <c r="I22" s="1">
        <v>90</v>
      </c>
      <c r="J22" s="1">
        <v>10</v>
      </c>
      <c r="K22" s="1">
        <v>1</v>
      </c>
    </row>
    <row r="23" spans="8:11" x14ac:dyDescent="0.4">
      <c r="H23">
        <v>20</v>
      </c>
      <c r="I23" s="1">
        <v>100</v>
      </c>
      <c r="J23" s="1">
        <v>10</v>
      </c>
      <c r="K23" s="1">
        <v>1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C318-9C94-4D0F-BF97-7ABD79853795}">
  <dimension ref="B2:P73"/>
  <sheetViews>
    <sheetView workbookViewId="0">
      <selection sqref="A1:P1048576"/>
    </sheetView>
  </sheetViews>
  <sheetFormatPr defaultRowHeight="18.75" x14ac:dyDescent="0.4"/>
  <cols>
    <col min="14" max="14" width="14.25" customWidth="1"/>
    <col min="15" max="15" width="15" customWidth="1"/>
    <col min="16" max="16" width="13.375" customWidth="1"/>
  </cols>
  <sheetData>
    <row r="2" spans="2:16" x14ac:dyDescent="0.4">
      <c r="B2" t="s">
        <v>13</v>
      </c>
      <c r="C2">
        <v>100</v>
      </c>
      <c r="F2" t="s">
        <v>21</v>
      </c>
      <c r="G2">
        <v>7</v>
      </c>
      <c r="J2" t="s">
        <v>21</v>
      </c>
      <c r="K2">
        <v>12</v>
      </c>
      <c r="M2">
        <v>0</v>
      </c>
      <c r="N2" s="5">
        <v>0</v>
      </c>
      <c r="O2" s="5">
        <v>0</v>
      </c>
      <c r="P2" s="5">
        <v>1</v>
      </c>
    </row>
    <row r="3" spans="2:16" x14ac:dyDescent="0.4">
      <c r="B3" t="s">
        <v>14</v>
      </c>
      <c r="C3">
        <v>10</v>
      </c>
      <c r="G3">
        <v>3</v>
      </c>
      <c r="K3">
        <v>6</v>
      </c>
      <c r="M3">
        <v>1</v>
      </c>
      <c r="N3" s="5">
        <v>5</v>
      </c>
      <c r="O3" s="5">
        <v>0</v>
      </c>
      <c r="P3" s="5">
        <v>1</v>
      </c>
    </row>
    <row r="4" spans="2:16" x14ac:dyDescent="0.4">
      <c r="F4" t="s">
        <v>13</v>
      </c>
      <c r="G4" t="s">
        <v>14</v>
      </c>
      <c r="J4" t="s">
        <v>13</v>
      </c>
      <c r="K4" t="s">
        <v>14</v>
      </c>
      <c r="M4">
        <v>2</v>
      </c>
      <c r="N4" s="5">
        <v>15</v>
      </c>
      <c r="O4" s="5">
        <v>0</v>
      </c>
      <c r="P4" s="5">
        <v>1</v>
      </c>
    </row>
    <row r="5" spans="2:16" x14ac:dyDescent="0.4">
      <c r="F5" s="6">
        <v>0</v>
      </c>
      <c r="G5" s="6">
        <v>0</v>
      </c>
      <c r="J5" s="6">
        <v>0</v>
      </c>
      <c r="K5" s="6">
        <v>0</v>
      </c>
      <c r="M5">
        <v>3</v>
      </c>
      <c r="N5" s="5">
        <v>25</v>
      </c>
      <c r="O5" s="5">
        <v>0</v>
      </c>
      <c r="P5" s="5">
        <v>1</v>
      </c>
    </row>
    <row r="6" spans="2:16" x14ac:dyDescent="0.4">
      <c r="C6">
        <v>1</v>
      </c>
      <c r="E6">
        <f>$C$2/(G2-2)*0.5</f>
        <v>10</v>
      </c>
      <c r="F6" s="6">
        <f>E6</f>
        <v>10</v>
      </c>
      <c r="G6" s="6">
        <f>E11</f>
        <v>5</v>
      </c>
      <c r="I6">
        <f>$C$2/(K2-2)*0.5</f>
        <v>5</v>
      </c>
      <c r="J6" s="6">
        <f>I6</f>
        <v>5</v>
      </c>
      <c r="K6" s="6">
        <f>I11</f>
        <v>1.25</v>
      </c>
      <c r="M6">
        <v>4</v>
      </c>
      <c r="N6" s="5">
        <v>35</v>
      </c>
      <c r="O6" s="5">
        <v>0</v>
      </c>
      <c r="P6" s="5">
        <v>1</v>
      </c>
    </row>
    <row r="7" spans="2:16" x14ac:dyDescent="0.4">
      <c r="C7">
        <v>1</v>
      </c>
      <c r="E7">
        <f>$C$2/(G2-2)*1.5</f>
        <v>30</v>
      </c>
      <c r="F7" s="6">
        <f>F6+$E$9</f>
        <v>30</v>
      </c>
      <c r="G7" s="6">
        <f>$C$3*C7/($G$3-2)</f>
        <v>10</v>
      </c>
      <c r="I7">
        <f>$C$2/(K2-2)*1.5</f>
        <v>15</v>
      </c>
      <c r="J7" s="6">
        <f>J6+$I$9</f>
        <v>15</v>
      </c>
      <c r="K7" s="6">
        <f>K6+$I$14</f>
        <v>3.75</v>
      </c>
      <c r="M7">
        <v>5</v>
      </c>
      <c r="N7" s="5">
        <v>45</v>
      </c>
      <c r="O7" s="5">
        <v>0</v>
      </c>
      <c r="P7" s="5">
        <v>1</v>
      </c>
    </row>
    <row r="8" spans="2:16" x14ac:dyDescent="0.4">
      <c r="E8" t="s">
        <v>22</v>
      </c>
      <c r="F8" s="6">
        <f t="shared" ref="F8:F9" si="0">F7+$E$9</f>
        <v>50</v>
      </c>
      <c r="G8" s="6"/>
      <c r="I8" t="s">
        <v>22</v>
      </c>
      <c r="J8" s="6">
        <f t="shared" ref="J8:J14" si="1">J7+$I$9</f>
        <v>25</v>
      </c>
      <c r="K8" s="6">
        <f t="shared" ref="K8:K9" si="2">K7+$I$14</f>
        <v>6.25</v>
      </c>
      <c r="M8">
        <v>6</v>
      </c>
      <c r="N8" s="5">
        <v>55</v>
      </c>
      <c r="O8" s="5">
        <v>0</v>
      </c>
      <c r="P8" s="5">
        <v>1</v>
      </c>
    </row>
    <row r="9" spans="2:16" x14ac:dyDescent="0.4">
      <c r="E9">
        <f>E7-E6</f>
        <v>20</v>
      </c>
      <c r="F9" s="6">
        <f t="shared" si="0"/>
        <v>70</v>
      </c>
      <c r="G9" s="6"/>
      <c r="I9">
        <f>I7-I6</f>
        <v>10</v>
      </c>
      <c r="J9" s="6">
        <f t="shared" si="1"/>
        <v>35</v>
      </c>
      <c r="K9" s="6">
        <f t="shared" si="2"/>
        <v>8.75</v>
      </c>
      <c r="M9">
        <v>7</v>
      </c>
      <c r="N9" s="5">
        <v>65</v>
      </c>
      <c r="O9" s="5">
        <v>0</v>
      </c>
      <c r="P9" s="5">
        <v>1</v>
      </c>
    </row>
    <row r="10" spans="2:16" x14ac:dyDescent="0.4">
      <c r="F10" s="6">
        <f>F9+$E$9</f>
        <v>90</v>
      </c>
      <c r="G10" s="6"/>
      <c r="J10" s="6">
        <f t="shared" si="1"/>
        <v>45</v>
      </c>
      <c r="K10" s="6">
        <v>10</v>
      </c>
      <c r="M10">
        <v>8</v>
      </c>
      <c r="N10" s="5">
        <v>75</v>
      </c>
      <c r="O10" s="5">
        <v>0</v>
      </c>
      <c r="P10" s="5">
        <v>1</v>
      </c>
    </row>
    <row r="11" spans="2:16" x14ac:dyDescent="0.4">
      <c r="E11">
        <f>$C$3/(G3-2)*0.5</f>
        <v>5</v>
      </c>
      <c r="F11" s="6">
        <v>100</v>
      </c>
      <c r="G11" s="6"/>
      <c r="I11">
        <f>$C$3/(K3-2)*0.5</f>
        <v>1.25</v>
      </c>
      <c r="J11" s="6">
        <f t="shared" si="1"/>
        <v>55</v>
      </c>
      <c r="K11" s="6"/>
      <c r="M11">
        <v>9</v>
      </c>
      <c r="N11" s="5">
        <v>85</v>
      </c>
      <c r="O11" s="5">
        <v>0</v>
      </c>
      <c r="P11" s="5">
        <v>1</v>
      </c>
    </row>
    <row r="12" spans="2:16" x14ac:dyDescent="0.4">
      <c r="E12">
        <f>$C$3/(G3-2)*1.5</f>
        <v>15</v>
      </c>
      <c r="F12" s="6"/>
      <c r="G12" s="6"/>
      <c r="I12">
        <f>$C$3/(K3-2)*1.5</f>
        <v>3.75</v>
      </c>
      <c r="J12" s="6">
        <f t="shared" si="1"/>
        <v>65</v>
      </c>
      <c r="K12" s="6"/>
      <c r="M12">
        <v>10</v>
      </c>
      <c r="N12" s="5">
        <v>95</v>
      </c>
      <c r="O12" s="5">
        <v>0</v>
      </c>
      <c r="P12" s="5">
        <v>1</v>
      </c>
    </row>
    <row r="13" spans="2:16" x14ac:dyDescent="0.4">
      <c r="E13" t="s">
        <v>22</v>
      </c>
      <c r="F13" s="6"/>
      <c r="G13" s="6"/>
      <c r="I13" t="s">
        <v>22</v>
      </c>
      <c r="J13" s="6">
        <f>J12+$I$9</f>
        <v>75</v>
      </c>
      <c r="K13" s="6"/>
      <c r="M13">
        <v>11</v>
      </c>
      <c r="N13" s="5">
        <v>100</v>
      </c>
      <c r="O13" s="5">
        <v>0</v>
      </c>
      <c r="P13" s="5">
        <v>1</v>
      </c>
    </row>
    <row r="14" spans="2:16" x14ac:dyDescent="0.4">
      <c r="E14">
        <f>E12-E11</f>
        <v>10</v>
      </c>
      <c r="F14" s="6"/>
      <c r="G14" s="6"/>
      <c r="I14">
        <f>I12-I11</f>
        <v>2.5</v>
      </c>
      <c r="J14" s="6">
        <f t="shared" si="1"/>
        <v>85</v>
      </c>
      <c r="K14" s="6"/>
      <c r="M14">
        <v>12</v>
      </c>
      <c r="N14" s="5">
        <v>0</v>
      </c>
      <c r="O14" s="5">
        <v>1.25</v>
      </c>
      <c r="P14" s="5">
        <v>1</v>
      </c>
    </row>
    <row r="15" spans="2:16" x14ac:dyDescent="0.4">
      <c r="F15" s="1"/>
      <c r="G15" s="1"/>
      <c r="J15" s="6">
        <f>J14+$I$9</f>
        <v>95</v>
      </c>
      <c r="K15" s="6"/>
      <c r="M15">
        <v>13</v>
      </c>
      <c r="N15" s="5">
        <v>5</v>
      </c>
      <c r="O15" s="5">
        <v>1.25</v>
      </c>
      <c r="P15" s="5">
        <v>1</v>
      </c>
    </row>
    <row r="16" spans="2:16" x14ac:dyDescent="0.4">
      <c r="J16" s="6">
        <v>100</v>
      </c>
      <c r="K16" s="6"/>
      <c r="M16">
        <v>14</v>
      </c>
      <c r="N16" s="5">
        <v>15</v>
      </c>
      <c r="O16" s="5">
        <v>1.25</v>
      </c>
      <c r="P16" s="5">
        <v>1</v>
      </c>
    </row>
    <row r="17" spans="10:16" x14ac:dyDescent="0.4">
      <c r="J17" s="6"/>
      <c r="K17" s="6"/>
      <c r="M17">
        <v>15</v>
      </c>
      <c r="N17" s="5">
        <v>25</v>
      </c>
      <c r="O17" s="5">
        <v>1.25</v>
      </c>
      <c r="P17" s="5">
        <v>1</v>
      </c>
    </row>
    <row r="18" spans="10:16" x14ac:dyDescent="0.4">
      <c r="J18" s="6"/>
      <c r="K18" s="6"/>
      <c r="M18">
        <v>16</v>
      </c>
      <c r="N18" s="5">
        <v>35</v>
      </c>
      <c r="O18" s="5">
        <v>1.25</v>
      </c>
      <c r="P18" s="5">
        <v>1</v>
      </c>
    </row>
    <row r="19" spans="10:16" x14ac:dyDescent="0.4">
      <c r="J19" s="6"/>
      <c r="K19" s="6"/>
      <c r="M19">
        <v>17</v>
      </c>
      <c r="N19" s="5">
        <v>45</v>
      </c>
      <c r="O19" s="5">
        <v>1.25</v>
      </c>
      <c r="P19" s="5">
        <v>1</v>
      </c>
    </row>
    <row r="20" spans="10:16" x14ac:dyDescent="0.4">
      <c r="M20">
        <v>18</v>
      </c>
      <c r="N20" s="5">
        <v>55</v>
      </c>
      <c r="O20" s="5">
        <v>1.25</v>
      </c>
      <c r="P20" s="5">
        <v>1</v>
      </c>
    </row>
    <row r="21" spans="10:16" x14ac:dyDescent="0.4">
      <c r="M21">
        <v>19</v>
      </c>
      <c r="N21" s="5">
        <v>65</v>
      </c>
      <c r="O21" s="5">
        <v>1.25</v>
      </c>
      <c r="P21" s="5">
        <v>1</v>
      </c>
    </row>
    <row r="22" spans="10:16" x14ac:dyDescent="0.4">
      <c r="M22">
        <v>20</v>
      </c>
      <c r="N22" s="5">
        <v>75</v>
      </c>
      <c r="O22" s="5">
        <v>1.25</v>
      </c>
      <c r="P22" s="5">
        <v>1</v>
      </c>
    </row>
    <row r="23" spans="10:16" x14ac:dyDescent="0.4">
      <c r="M23">
        <v>21</v>
      </c>
      <c r="N23" s="5">
        <v>85</v>
      </c>
      <c r="O23" s="5">
        <v>1.25</v>
      </c>
      <c r="P23" s="5">
        <v>1</v>
      </c>
    </row>
    <row r="24" spans="10:16" x14ac:dyDescent="0.4">
      <c r="M24">
        <v>22</v>
      </c>
      <c r="N24" s="5">
        <v>95</v>
      </c>
      <c r="O24" s="5">
        <v>1.25</v>
      </c>
      <c r="P24" s="5">
        <v>1</v>
      </c>
    </row>
    <row r="25" spans="10:16" x14ac:dyDescent="0.4">
      <c r="M25">
        <v>23</v>
      </c>
      <c r="N25" s="5">
        <v>100</v>
      </c>
      <c r="O25" s="5">
        <v>1.25</v>
      </c>
      <c r="P25" s="5">
        <v>1</v>
      </c>
    </row>
    <row r="26" spans="10:16" x14ac:dyDescent="0.4">
      <c r="M26">
        <v>24</v>
      </c>
      <c r="N26" s="5">
        <v>0</v>
      </c>
      <c r="O26" s="5">
        <v>3.75</v>
      </c>
      <c r="P26" s="5">
        <v>1</v>
      </c>
    </row>
    <row r="27" spans="10:16" x14ac:dyDescent="0.4">
      <c r="M27">
        <v>25</v>
      </c>
      <c r="N27" s="5">
        <v>5</v>
      </c>
      <c r="O27" s="5">
        <v>3.75</v>
      </c>
      <c r="P27" s="5">
        <v>1</v>
      </c>
    </row>
    <row r="28" spans="10:16" x14ac:dyDescent="0.4">
      <c r="M28">
        <v>26</v>
      </c>
      <c r="N28" s="5">
        <v>15</v>
      </c>
      <c r="O28" s="5">
        <v>3.75</v>
      </c>
      <c r="P28" s="5">
        <v>1</v>
      </c>
    </row>
    <row r="29" spans="10:16" x14ac:dyDescent="0.4">
      <c r="M29">
        <v>27</v>
      </c>
      <c r="N29" s="5">
        <v>25</v>
      </c>
      <c r="O29" s="5">
        <v>3.75</v>
      </c>
      <c r="P29" s="5">
        <v>1</v>
      </c>
    </row>
    <row r="30" spans="10:16" x14ac:dyDescent="0.4">
      <c r="M30">
        <v>28</v>
      </c>
      <c r="N30" s="5">
        <v>35</v>
      </c>
      <c r="O30" s="5">
        <v>3.75</v>
      </c>
      <c r="P30" s="5">
        <v>1</v>
      </c>
    </row>
    <row r="31" spans="10:16" x14ac:dyDescent="0.4">
      <c r="M31">
        <v>29</v>
      </c>
      <c r="N31" s="5">
        <v>45</v>
      </c>
      <c r="O31" s="5">
        <v>3.75</v>
      </c>
      <c r="P31" s="5">
        <v>1</v>
      </c>
    </row>
    <row r="32" spans="10:16" x14ac:dyDescent="0.4">
      <c r="M32">
        <v>30</v>
      </c>
      <c r="N32" s="5">
        <v>55</v>
      </c>
      <c r="O32" s="5">
        <v>3.75</v>
      </c>
      <c r="P32" s="5">
        <v>1</v>
      </c>
    </row>
    <row r="33" spans="13:16" x14ac:dyDescent="0.4">
      <c r="M33">
        <v>31</v>
      </c>
      <c r="N33" s="5">
        <v>65</v>
      </c>
      <c r="O33" s="5">
        <v>3.75</v>
      </c>
      <c r="P33" s="5">
        <v>1</v>
      </c>
    </row>
    <row r="34" spans="13:16" x14ac:dyDescent="0.4">
      <c r="M34">
        <v>32</v>
      </c>
      <c r="N34" s="5">
        <v>75</v>
      </c>
      <c r="O34" s="5">
        <v>3.75</v>
      </c>
      <c r="P34" s="5">
        <v>1</v>
      </c>
    </row>
    <row r="35" spans="13:16" x14ac:dyDescent="0.4">
      <c r="M35">
        <v>33</v>
      </c>
      <c r="N35" s="5">
        <v>85</v>
      </c>
      <c r="O35" s="5">
        <v>3.75</v>
      </c>
      <c r="P35" s="5">
        <v>1</v>
      </c>
    </row>
    <row r="36" spans="13:16" x14ac:dyDescent="0.4">
      <c r="M36">
        <v>34</v>
      </c>
      <c r="N36" s="5">
        <v>95</v>
      </c>
      <c r="O36" s="5">
        <v>3.75</v>
      </c>
      <c r="P36" s="5">
        <v>1</v>
      </c>
    </row>
    <row r="37" spans="13:16" x14ac:dyDescent="0.4">
      <c r="M37">
        <v>35</v>
      </c>
      <c r="N37" s="5">
        <v>100</v>
      </c>
      <c r="O37" s="5">
        <v>3.75</v>
      </c>
      <c r="P37" s="5">
        <v>1</v>
      </c>
    </row>
    <row r="38" spans="13:16" x14ac:dyDescent="0.4">
      <c r="M38">
        <v>36</v>
      </c>
      <c r="N38" s="5">
        <v>0</v>
      </c>
      <c r="O38" s="5">
        <v>6.25</v>
      </c>
      <c r="P38" s="5">
        <v>1</v>
      </c>
    </row>
    <row r="39" spans="13:16" x14ac:dyDescent="0.4">
      <c r="M39">
        <v>37</v>
      </c>
      <c r="N39" s="5">
        <v>5</v>
      </c>
      <c r="O39" s="5">
        <v>6.25</v>
      </c>
      <c r="P39" s="5">
        <v>1</v>
      </c>
    </row>
    <row r="40" spans="13:16" x14ac:dyDescent="0.4">
      <c r="M40">
        <v>38</v>
      </c>
      <c r="N40" s="5">
        <v>15</v>
      </c>
      <c r="O40" s="5">
        <v>6.25</v>
      </c>
      <c r="P40" s="5">
        <v>1</v>
      </c>
    </row>
    <row r="41" spans="13:16" x14ac:dyDescent="0.4">
      <c r="M41">
        <v>39</v>
      </c>
      <c r="N41" s="5">
        <v>25</v>
      </c>
      <c r="O41" s="5">
        <v>6.25</v>
      </c>
      <c r="P41" s="5">
        <v>1</v>
      </c>
    </row>
    <row r="42" spans="13:16" x14ac:dyDescent="0.4">
      <c r="M42">
        <v>40</v>
      </c>
      <c r="N42" s="5">
        <v>35</v>
      </c>
      <c r="O42" s="5">
        <v>6.25</v>
      </c>
      <c r="P42" s="5">
        <v>1</v>
      </c>
    </row>
    <row r="43" spans="13:16" x14ac:dyDescent="0.4">
      <c r="M43">
        <v>41</v>
      </c>
      <c r="N43" s="5">
        <v>45</v>
      </c>
      <c r="O43" s="5">
        <v>6.25</v>
      </c>
      <c r="P43" s="5">
        <v>1</v>
      </c>
    </row>
    <row r="44" spans="13:16" x14ac:dyDescent="0.4">
      <c r="M44">
        <v>42</v>
      </c>
      <c r="N44" s="5">
        <v>55</v>
      </c>
      <c r="O44" s="5">
        <v>6.25</v>
      </c>
      <c r="P44" s="5">
        <v>1</v>
      </c>
    </row>
    <row r="45" spans="13:16" x14ac:dyDescent="0.4">
      <c r="M45">
        <v>43</v>
      </c>
      <c r="N45" s="5">
        <v>65</v>
      </c>
      <c r="O45" s="5">
        <v>6.25</v>
      </c>
      <c r="P45" s="5">
        <v>1</v>
      </c>
    </row>
    <row r="46" spans="13:16" x14ac:dyDescent="0.4">
      <c r="M46">
        <v>44</v>
      </c>
      <c r="N46" s="5">
        <v>75</v>
      </c>
      <c r="O46" s="5">
        <v>6.25</v>
      </c>
      <c r="P46" s="5">
        <v>1</v>
      </c>
    </row>
    <row r="47" spans="13:16" x14ac:dyDescent="0.4">
      <c r="M47">
        <v>45</v>
      </c>
      <c r="N47" s="5">
        <v>85</v>
      </c>
      <c r="O47" s="5">
        <v>6.25</v>
      </c>
      <c r="P47" s="5">
        <v>1</v>
      </c>
    </row>
    <row r="48" spans="13:16" x14ac:dyDescent="0.4">
      <c r="M48">
        <v>46</v>
      </c>
      <c r="N48" s="5">
        <v>95</v>
      </c>
      <c r="O48" s="5">
        <v>6.25</v>
      </c>
      <c r="P48" s="5">
        <v>1</v>
      </c>
    </row>
    <row r="49" spans="13:16" x14ac:dyDescent="0.4">
      <c r="M49">
        <v>47</v>
      </c>
      <c r="N49" s="5">
        <v>100</v>
      </c>
      <c r="O49" s="5">
        <v>6.25</v>
      </c>
      <c r="P49" s="5">
        <v>1</v>
      </c>
    </row>
    <row r="50" spans="13:16" x14ac:dyDescent="0.4">
      <c r="M50">
        <v>48</v>
      </c>
      <c r="N50" s="5">
        <v>0</v>
      </c>
      <c r="O50" s="5">
        <v>8.75</v>
      </c>
      <c r="P50" s="5">
        <v>1</v>
      </c>
    </row>
    <row r="51" spans="13:16" x14ac:dyDescent="0.4">
      <c r="M51">
        <v>49</v>
      </c>
      <c r="N51" s="5">
        <v>5</v>
      </c>
      <c r="O51" s="5">
        <v>8.75</v>
      </c>
      <c r="P51" s="5">
        <v>1</v>
      </c>
    </row>
    <row r="52" spans="13:16" x14ac:dyDescent="0.4">
      <c r="M52">
        <v>50</v>
      </c>
      <c r="N52" s="5">
        <v>15</v>
      </c>
      <c r="O52" s="5">
        <v>8.75</v>
      </c>
      <c r="P52" s="5">
        <v>1</v>
      </c>
    </row>
    <row r="53" spans="13:16" x14ac:dyDescent="0.4">
      <c r="M53">
        <v>51</v>
      </c>
      <c r="N53" s="5">
        <v>25</v>
      </c>
      <c r="O53" s="5">
        <v>8.75</v>
      </c>
      <c r="P53" s="5">
        <v>1</v>
      </c>
    </row>
    <row r="54" spans="13:16" x14ac:dyDescent="0.4">
      <c r="M54">
        <v>52</v>
      </c>
      <c r="N54" s="5">
        <v>35</v>
      </c>
      <c r="O54" s="5">
        <v>8.75</v>
      </c>
      <c r="P54" s="5">
        <v>1</v>
      </c>
    </row>
    <row r="55" spans="13:16" x14ac:dyDescent="0.4">
      <c r="M55">
        <v>53</v>
      </c>
      <c r="N55" s="5">
        <v>45</v>
      </c>
      <c r="O55" s="5">
        <v>8.75</v>
      </c>
      <c r="P55" s="5">
        <v>1</v>
      </c>
    </row>
    <row r="56" spans="13:16" x14ac:dyDescent="0.4">
      <c r="M56">
        <v>54</v>
      </c>
      <c r="N56" s="5">
        <v>55</v>
      </c>
      <c r="O56" s="5">
        <v>8.75</v>
      </c>
      <c r="P56" s="5">
        <v>1</v>
      </c>
    </row>
    <row r="57" spans="13:16" x14ac:dyDescent="0.4">
      <c r="M57">
        <v>55</v>
      </c>
      <c r="N57" s="5">
        <v>65</v>
      </c>
      <c r="O57" s="5">
        <v>8.75</v>
      </c>
      <c r="P57" s="5">
        <v>1</v>
      </c>
    </row>
    <row r="58" spans="13:16" x14ac:dyDescent="0.4">
      <c r="M58">
        <v>56</v>
      </c>
      <c r="N58" s="5">
        <v>75</v>
      </c>
      <c r="O58" s="5">
        <v>8.75</v>
      </c>
      <c r="P58" s="5">
        <v>1</v>
      </c>
    </row>
    <row r="59" spans="13:16" x14ac:dyDescent="0.4">
      <c r="M59">
        <v>57</v>
      </c>
      <c r="N59" s="5">
        <v>85</v>
      </c>
      <c r="O59" s="5">
        <v>8.75</v>
      </c>
      <c r="P59" s="5">
        <v>1</v>
      </c>
    </row>
    <row r="60" spans="13:16" x14ac:dyDescent="0.4">
      <c r="M60">
        <v>58</v>
      </c>
      <c r="N60" s="5">
        <v>95</v>
      </c>
      <c r="O60" s="5">
        <v>8.75</v>
      </c>
      <c r="P60" s="5">
        <v>1</v>
      </c>
    </row>
    <row r="61" spans="13:16" x14ac:dyDescent="0.4">
      <c r="M61">
        <v>59</v>
      </c>
      <c r="N61" s="5">
        <v>100</v>
      </c>
      <c r="O61" s="5">
        <v>8.75</v>
      </c>
      <c r="P61" s="5">
        <v>1</v>
      </c>
    </row>
    <row r="62" spans="13:16" x14ac:dyDescent="0.4">
      <c r="M62">
        <v>60</v>
      </c>
      <c r="N62" s="5">
        <v>0</v>
      </c>
      <c r="O62" s="5">
        <v>10</v>
      </c>
      <c r="P62" s="5">
        <v>1</v>
      </c>
    </row>
    <row r="63" spans="13:16" x14ac:dyDescent="0.4">
      <c r="M63">
        <v>61</v>
      </c>
      <c r="N63" s="5">
        <v>5</v>
      </c>
      <c r="O63" s="5">
        <v>10</v>
      </c>
      <c r="P63" s="5">
        <v>1</v>
      </c>
    </row>
    <row r="64" spans="13:16" x14ac:dyDescent="0.4">
      <c r="M64">
        <v>62</v>
      </c>
      <c r="N64" s="5">
        <v>15</v>
      </c>
      <c r="O64" s="5">
        <v>10</v>
      </c>
      <c r="P64" s="5">
        <v>1</v>
      </c>
    </row>
    <row r="65" spans="13:16" x14ac:dyDescent="0.4">
      <c r="M65">
        <v>63</v>
      </c>
      <c r="N65" s="5">
        <v>25</v>
      </c>
      <c r="O65" s="5">
        <v>10</v>
      </c>
      <c r="P65" s="5">
        <v>1</v>
      </c>
    </row>
    <row r="66" spans="13:16" x14ac:dyDescent="0.4">
      <c r="M66">
        <v>64</v>
      </c>
      <c r="N66" s="5">
        <v>35</v>
      </c>
      <c r="O66" s="5">
        <v>10</v>
      </c>
      <c r="P66" s="5">
        <v>1</v>
      </c>
    </row>
    <row r="67" spans="13:16" x14ac:dyDescent="0.4">
      <c r="M67">
        <v>65</v>
      </c>
      <c r="N67" s="5">
        <v>45</v>
      </c>
      <c r="O67" s="5">
        <v>10</v>
      </c>
      <c r="P67" s="5">
        <v>1</v>
      </c>
    </row>
    <row r="68" spans="13:16" x14ac:dyDescent="0.4">
      <c r="M68">
        <v>66</v>
      </c>
      <c r="N68" s="5">
        <v>55</v>
      </c>
      <c r="O68" s="5">
        <v>10</v>
      </c>
      <c r="P68" s="5">
        <v>1</v>
      </c>
    </row>
    <row r="69" spans="13:16" x14ac:dyDescent="0.4">
      <c r="M69">
        <v>67</v>
      </c>
      <c r="N69" s="5">
        <v>65</v>
      </c>
      <c r="O69" s="5">
        <v>10</v>
      </c>
      <c r="P69" s="5">
        <v>1</v>
      </c>
    </row>
    <row r="70" spans="13:16" x14ac:dyDescent="0.4">
      <c r="M70">
        <v>68</v>
      </c>
      <c r="N70" s="5">
        <v>75</v>
      </c>
      <c r="O70" s="5">
        <v>10</v>
      </c>
      <c r="P70" s="5">
        <v>1</v>
      </c>
    </row>
    <row r="71" spans="13:16" x14ac:dyDescent="0.4">
      <c r="M71">
        <v>69</v>
      </c>
      <c r="N71" s="5">
        <v>85</v>
      </c>
      <c r="O71" s="5">
        <v>10</v>
      </c>
      <c r="P71" s="5">
        <v>1</v>
      </c>
    </row>
    <row r="72" spans="13:16" x14ac:dyDescent="0.4">
      <c r="M72">
        <v>70</v>
      </c>
      <c r="N72" s="5">
        <v>95</v>
      </c>
      <c r="O72" s="5">
        <v>10</v>
      </c>
      <c r="P72" s="5">
        <v>1</v>
      </c>
    </row>
    <row r="73" spans="13:16" x14ac:dyDescent="0.4">
      <c r="M73">
        <v>71</v>
      </c>
      <c r="N73" s="5">
        <v>100</v>
      </c>
      <c r="O73" s="5">
        <v>10</v>
      </c>
      <c r="P73" s="5">
        <v>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Q4868"/>
  <sheetViews>
    <sheetView tabSelected="1" topLeftCell="B1" workbookViewId="0">
      <selection activeCell="L14" sqref="L14"/>
    </sheetView>
  </sheetViews>
  <sheetFormatPr defaultRowHeight="18.75" x14ac:dyDescent="0.4"/>
  <cols>
    <col min="4" max="5" width="11" bestFit="1" customWidth="1"/>
    <col min="14" max="14" width="9.375" bestFit="1" customWidth="1"/>
  </cols>
  <sheetData>
    <row r="3" spans="2:17" x14ac:dyDescent="0.4">
      <c r="B3" s="1"/>
      <c r="D3" s="2"/>
      <c r="E3" s="2"/>
      <c r="M3" t="s">
        <v>6</v>
      </c>
      <c r="N3" t="s">
        <v>7</v>
      </c>
      <c r="O3" t="s">
        <v>9</v>
      </c>
      <c r="P3" t="s">
        <v>11</v>
      </c>
      <c r="Q3" t="s">
        <v>17</v>
      </c>
    </row>
    <row r="4" spans="2:17" x14ac:dyDescent="0.4">
      <c r="B4" s="1"/>
      <c r="D4" s="2"/>
      <c r="E4" s="2"/>
      <c r="M4">
        <v>1</v>
      </c>
      <c r="N4">
        <v>10</v>
      </c>
      <c r="O4">
        <v>1</v>
      </c>
      <c r="P4">
        <v>206000</v>
      </c>
      <c r="Q4">
        <v>100</v>
      </c>
    </row>
    <row r="5" spans="2:17" x14ac:dyDescent="0.4">
      <c r="B5" s="1"/>
      <c r="D5" s="2"/>
      <c r="E5" s="2"/>
    </row>
    <row r="6" spans="2:17" x14ac:dyDescent="0.4">
      <c r="B6" s="1"/>
      <c r="D6" s="2"/>
      <c r="E6" s="2"/>
      <c r="M6" t="s">
        <v>13</v>
      </c>
      <c r="N6" t="s">
        <v>12</v>
      </c>
    </row>
    <row r="7" spans="2:17" x14ac:dyDescent="0.4">
      <c r="B7" s="1"/>
      <c r="D7" s="2"/>
      <c r="E7" s="2"/>
      <c r="M7">
        <v>0</v>
      </c>
      <c r="N7" s="4">
        <f t="shared" ref="N7:N38" si="0">-($O$4/(6*$P$4*$I$21))*(($Q$4 - M7)*($Q$4 - M7)*($Q$4 - M7) - 3*$Q$4*$Q$4*($Q$4 - M7) + 2*$Q$4*$Q$4*$Q$4)</f>
        <v>0</v>
      </c>
    </row>
    <row r="8" spans="2:17" x14ac:dyDescent="0.4">
      <c r="B8" s="1"/>
      <c r="D8" s="2"/>
      <c r="E8" s="2"/>
      <c r="M8">
        <v>1</v>
      </c>
      <c r="N8" s="4">
        <f t="shared" si="0"/>
        <v>-2.9029126213592234E-6</v>
      </c>
    </row>
    <row r="9" spans="2:17" x14ac:dyDescent="0.4">
      <c r="B9" s="1"/>
      <c r="D9" s="2"/>
      <c r="E9" s="2"/>
      <c r="M9">
        <v>2</v>
      </c>
      <c r="N9" s="4">
        <f t="shared" si="0"/>
        <v>-1.1572815533980583E-5</v>
      </c>
    </row>
    <row r="10" spans="2:17" x14ac:dyDescent="0.4">
      <c r="D10" s="2"/>
      <c r="E10" s="2"/>
      <c r="M10">
        <v>3</v>
      </c>
      <c r="N10" s="4">
        <f t="shared" si="0"/>
        <v>-2.5951456310679613E-5</v>
      </c>
    </row>
    <row r="11" spans="2:17" x14ac:dyDescent="0.4">
      <c r="D11" s="2"/>
      <c r="E11" s="2"/>
      <c r="M11">
        <v>4</v>
      </c>
      <c r="N11" s="4">
        <f t="shared" si="0"/>
        <v>-4.5980582524271845E-5</v>
      </c>
    </row>
    <row r="12" spans="2:17" x14ac:dyDescent="0.4">
      <c r="D12" s="2"/>
      <c r="E12" s="2"/>
      <c r="M12">
        <v>5</v>
      </c>
      <c r="N12" s="4">
        <f t="shared" si="0"/>
        <v>-7.1601941747572823E-5</v>
      </c>
    </row>
    <row r="13" spans="2:17" x14ac:dyDescent="0.4">
      <c r="D13" s="2"/>
      <c r="E13" s="2"/>
      <c r="M13">
        <v>6</v>
      </c>
      <c r="N13" s="4">
        <f t="shared" si="0"/>
        <v>-1.0275728155339806E-4</v>
      </c>
    </row>
    <row r="14" spans="2:17" x14ac:dyDescent="0.4">
      <c r="D14" s="2"/>
      <c r="E14" s="2"/>
      <c r="M14">
        <v>7</v>
      </c>
      <c r="N14" s="4">
        <f t="shared" si="0"/>
        <v>-1.3938834951456313E-4</v>
      </c>
    </row>
    <row r="15" spans="2:17" x14ac:dyDescent="0.4">
      <c r="D15" s="2"/>
      <c r="E15" s="2"/>
      <c r="M15">
        <v>8</v>
      </c>
      <c r="N15" s="4">
        <f t="shared" si="0"/>
        <v>-1.8143689320388351E-4</v>
      </c>
    </row>
    <row r="16" spans="2:17" x14ac:dyDescent="0.4">
      <c r="D16" s="2"/>
      <c r="E16" s="2"/>
      <c r="M16">
        <v>9</v>
      </c>
      <c r="N16" s="4">
        <f t="shared" si="0"/>
        <v>-2.2884466019417477E-4</v>
      </c>
    </row>
    <row r="17" spans="3:14" x14ac:dyDescent="0.4">
      <c r="D17" s="2"/>
      <c r="E17" s="2"/>
      <c r="M17">
        <v>10</v>
      </c>
      <c r="N17">
        <f t="shared" si="0"/>
        <v>-2.8155339805825246E-4</v>
      </c>
    </row>
    <row r="18" spans="3:14" x14ac:dyDescent="0.4">
      <c r="D18" s="2"/>
      <c r="E18" s="2"/>
      <c r="H18" t="s">
        <v>18</v>
      </c>
      <c r="M18">
        <v>11</v>
      </c>
      <c r="N18">
        <f t="shared" si="0"/>
        <v>-3.3950485436893207E-4</v>
      </c>
    </row>
    <row r="19" spans="3:14" x14ac:dyDescent="0.4">
      <c r="D19" s="2"/>
      <c r="E19" s="2"/>
      <c r="H19" t="s">
        <v>4</v>
      </c>
      <c r="K19" t="s">
        <v>5</v>
      </c>
      <c r="M19">
        <v>12</v>
      </c>
      <c r="N19">
        <f t="shared" si="0"/>
        <v>-4.0264077669902916E-4</v>
      </c>
    </row>
    <row r="20" spans="3:14" x14ac:dyDescent="0.4">
      <c r="D20" s="2"/>
      <c r="E20" s="2"/>
      <c r="M20">
        <v>13</v>
      </c>
      <c r="N20">
        <f t="shared" si="0"/>
        <v>-4.7090291262135927E-4</v>
      </c>
    </row>
    <row r="21" spans="3:14" x14ac:dyDescent="0.4">
      <c r="D21" s="2"/>
      <c r="E21" s="2"/>
      <c r="H21" t="s">
        <v>8</v>
      </c>
      <c r="I21">
        <f>($M$4*($N$4^3))/12</f>
        <v>83.333333333333329</v>
      </c>
      <c r="M21">
        <v>14</v>
      </c>
      <c r="N21">
        <f t="shared" si="0"/>
        <v>-5.4423300970873791E-4</v>
      </c>
    </row>
    <row r="22" spans="3:14" x14ac:dyDescent="0.4">
      <c r="D22" s="2"/>
      <c r="E22" s="2"/>
      <c r="H22" t="s">
        <v>10</v>
      </c>
      <c r="I22">
        <f>($O$4*($Q$4^3))/(3*$P$4*$I$21)</f>
        <v>1.9417475728155338E-2</v>
      </c>
      <c r="M22">
        <v>15</v>
      </c>
      <c r="N22">
        <f t="shared" si="0"/>
        <v>-6.2257281553398057E-4</v>
      </c>
    </row>
    <row r="23" spans="3:14" x14ac:dyDescent="0.4">
      <c r="D23" s="2"/>
      <c r="E23" s="2"/>
      <c r="M23">
        <v>16</v>
      </c>
      <c r="N23">
        <f t="shared" si="0"/>
        <v>-7.058640776699029E-4</v>
      </c>
    </row>
    <row r="24" spans="3:14" x14ac:dyDescent="0.4">
      <c r="H24" t="s">
        <v>19</v>
      </c>
      <c r="M24">
        <v>17</v>
      </c>
      <c r="N24">
        <f t="shared" si="0"/>
        <v>-7.9404854368932045E-4</v>
      </c>
    </row>
    <row r="25" spans="3:14" x14ac:dyDescent="0.4">
      <c r="H25" t="s">
        <v>20</v>
      </c>
      <c r="M25">
        <v>18</v>
      </c>
      <c r="N25">
        <f t="shared" si="0"/>
        <v>-8.8706796116504855E-4</v>
      </c>
    </row>
    <row r="26" spans="3:14" x14ac:dyDescent="0.4">
      <c r="M26">
        <v>19</v>
      </c>
      <c r="N26">
        <f t="shared" si="0"/>
        <v>-9.8486407766990307E-4</v>
      </c>
    </row>
    <row r="27" spans="3:14" x14ac:dyDescent="0.4">
      <c r="C27" t="s">
        <v>13</v>
      </c>
      <c r="D27" t="s">
        <v>14</v>
      </c>
      <c r="E27" t="s">
        <v>15</v>
      </c>
      <c r="F27" t="s">
        <v>16</v>
      </c>
      <c r="H27" t="s">
        <v>13</v>
      </c>
      <c r="I27" t="s">
        <v>14</v>
      </c>
      <c r="J27" t="s">
        <v>15</v>
      </c>
      <c r="K27" t="s">
        <v>16</v>
      </c>
      <c r="M27">
        <v>20</v>
      </c>
      <c r="N27">
        <f t="shared" si="0"/>
        <v>-1.087378640776699E-3</v>
      </c>
    </row>
    <row r="28" spans="3:14" x14ac:dyDescent="0.4">
      <c r="C28" s="3">
        <v>0</v>
      </c>
      <c r="D28" s="3">
        <v>0</v>
      </c>
      <c r="E28" s="3">
        <v>0</v>
      </c>
      <c r="F28" s="3">
        <v>0</v>
      </c>
      <c r="H28">
        <v>0</v>
      </c>
      <c r="I28">
        <v>0</v>
      </c>
      <c r="J28">
        <v>0</v>
      </c>
      <c r="K28">
        <v>0</v>
      </c>
      <c r="M28">
        <v>21</v>
      </c>
      <c r="N28">
        <f t="shared" si="0"/>
        <v>-1.1945533980582525E-3</v>
      </c>
    </row>
    <row r="29" spans="3:14" x14ac:dyDescent="0.4">
      <c r="C29" s="3">
        <v>0</v>
      </c>
      <c r="D29" s="3">
        <v>0</v>
      </c>
      <c r="E29" s="3">
        <v>0</v>
      </c>
      <c r="F29" s="3">
        <v>0</v>
      </c>
      <c r="H29">
        <v>1</v>
      </c>
      <c r="I29">
        <v>0</v>
      </c>
      <c r="J29">
        <v>-2.5000000000000001E-5</v>
      </c>
      <c r="K29">
        <v>-1.0000000000000001E-5</v>
      </c>
      <c r="M29">
        <v>22</v>
      </c>
      <c r="N29">
        <f t="shared" si="0"/>
        <v>-1.3063300970873788E-3</v>
      </c>
    </row>
    <row r="30" spans="3:14" x14ac:dyDescent="0.4">
      <c r="C30" s="3">
        <v>1</v>
      </c>
      <c r="D30" s="3">
        <v>0</v>
      </c>
      <c r="E30" s="3">
        <v>-2.4733875108770999E-5</v>
      </c>
      <c r="F30" s="3">
        <v>-1.0014279164855E-5</v>
      </c>
      <c r="H30">
        <v>2</v>
      </c>
      <c r="I30">
        <v>0</v>
      </c>
      <c r="J30">
        <v>-4.8999999999999998E-5</v>
      </c>
      <c r="K30">
        <v>-2.4000000000000001E-5</v>
      </c>
      <c r="M30">
        <v>23</v>
      </c>
      <c r="N30">
        <f t="shared" si="0"/>
        <v>-1.4226504854368933E-3</v>
      </c>
    </row>
    <row r="31" spans="3:14" x14ac:dyDescent="0.4">
      <c r="C31" s="3">
        <v>2</v>
      </c>
      <c r="D31" s="3">
        <v>0</v>
      </c>
      <c r="E31" s="3">
        <v>-4.9437716995557999E-5</v>
      </c>
      <c r="F31" s="3">
        <v>-2.3972924759414E-5</v>
      </c>
      <c r="H31">
        <v>3</v>
      </c>
      <c r="I31">
        <v>0</v>
      </c>
      <c r="J31">
        <v>-7.3999999999999996E-5</v>
      </c>
      <c r="K31">
        <v>-4.1999999999999998E-5</v>
      </c>
      <c r="M31">
        <v>24</v>
      </c>
      <c r="N31">
        <f t="shared" si="0"/>
        <v>-1.5434563106796117E-3</v>
      </c>
    </row>
    <row r="32" spans="3:14" x14ac:dyDescent="0.4">
      <c r="C32" s="3">
        <v>3</v>
      </c>
      <c r="D32" s="3">
        <v>0</v>
      </c>
      <c r="E32" s="3">
        <v>-7.4111525660361995E-5</v>
      </c>
      <c r="F32" s="3">
        <v>-4.1875936783678002E-5</v>
      </c>
      <c r="H32">
        <v>4</v>
      </c>
      <c r="I32">
        <v>0</v>
      </c>
      <c r="J32">
        <v>-9.8999999999999994E-5</v>
      </c>
      <c r="K32">
        <v>-6.3999999999999997E-5</v>
      </c>
      <c r="M32">
        <v>25</v>
      </c>
      <c r="N32">
        <f t="shared" si="0"/>
        <v>-1.6686893203883496E-3</v>
      </c>
    </row>
    <row r="33" spans="3:14" x14ac:dyDescent="0.4">
      <c r="C33" s="3">
        <v>4</v>
      </c>
      <c r="D33" s="3">
        <v>0</v>
      </c>
      <c r="E33" s="3">
        <v>-9.8755301103181002E-5</v>
      </c>
      <c r="F33" s="3">
        <v>-6.3723315237646004E-5</v>
      </c>
      <c r="H33">
        <v>5</v>
      </c>
      <c r="I33">
        <v>0</v>
      </c>
      <c r="J33">
        <v>-1.2300000000000001E-4</v>
      </c>
      <c r="K33">
        <v>-9.0000000000000006E-5</v>
      </c>
      <c r="M33">
        <v>26</v>
      </c>
      <c r="N33">
        <f t="shared" si="0"/>
        <v>-1.7982912621359224E-3</v>
      </c>
    </row>
    <row r="34" spans="3:14" x14ac:dyDescent="0.4">
      <c r="C34" s="3">
        <v>5</v>
      </c>
      <c r="D34" s="3">
        <v>0</v>
      </c>
      <c r="E34" s="3">
        <v>-1.2336904332402001E-4</v>
      </c>
      <c r="F34" s="3">
        <v>-8.9515060121319001E-5</v>
      </c>
      <c r="H34">
        <v>6</v>
      </c>
      <c r="I34">
        <v>0</v>
      </c>
      <c r="J34">
        <v>-1.4799999999999999E-4</v>
      </c>
      <c r="K34">
        <v>-1.1900000000000001E-4</v>
      </c>
      <c r="M34">
        <v>27</v>
      </c>
      <c r="N34">
        <f t="shared" si="0"/>
        <v>-1.9322038834951457E-3</v>
      </c>
    </row>
    <row r="35" spans="3:14" x14ac:dyDescent="0.4">
      <c r="C35" s="3">
        <v>6</v>
      </c>
      <c r="D35" s="3">
        <v>0</v>
      </c>
      <c r="E35" s="3">
        <v>-1.4795275232287001E-4</v>
      </c>
      <c r="F35" s="3">
        <v>-1.192511714347E-4</v>
      </c>
      <c r="H35">
        <v>7</v>
      </c>
      <c r="I35">
        <v>0</v>
      </c>
      <c r="J35">
        <v>-1.73E-4</v>
      </c>
      <c r="K35">
        <v>-1.5300000000000001E-4</v>
      </c>
      <c r="M35">
        <v>28</v>
      </c>
      <c r="N35">
        <f t="shared" si="0"/>
        <v>-2.0703689320388349E-3</v>
      </c>
    </row>
    <row r="36" spans="3:14" x14ac:dyDescent="0.4">
      <c r="C36" s="3">
        <v>7</v>
      </c>
      <c r="D36" s="3">
        <v>0</v>
      </c>
      <c r="E36" s="3">
        <v>-1.7250642809972999E-4</v>
      </c>
      <c r="F36" s="3">
        <v>-1.5293164917778E-4</v>
      </c>
      <c r="H36">
        <v>8</v>
      </c>
      <c r="I36">
        <v>0</v>
      </c>
      <c r="J36">
        <v>-1.9699999999999999E-4</v>
      </c>
      <c r="K36">
        <v>-1.9100000000000001E-4</v>
      </c>
      <c r="M36">
        <v>29</v>
      </c>
      <c r="N36">
        <f t="shared" si="0"/>
        <v>-2.2127281553398059E-3</v>
      </c>
    </row>
    <row r="37" spans="3:14" x14ac:dyDescent="0.4">
      <c r="C37" s="3">
        <v>8</v>
      </c>
      <c r="D37" s="3">
        <v>0</v>
      </c>
      <c r="E37" s="3">
        <v>-1.9703007065461999E-4</v>
      </c>
      <c r="F37" s="3">
        <v>-1.9055649335056999E-4</v>
      </c>
      <c r="H37">
        <v>9</v>
      </c>
      <c r="I37">
        <v>0</v>
      </c>
      <c r="J37">
        <v>-2.22E-4</v>
      </c>
      <c r="K37">
        <v>-2.32E-4</v>
      </c>
      <c r="M37">
        <v>30</v>
      </c>
      <c r="N37">
        <f t="shared" si="0"/>
        <v>-2.3592233009708738E-3</v>
      </c>
    </row>
    <row r="38" spans="3:14" x14ac:dyDescent="0.4">
      <c r="C38" s="3">
        <v>9</v>
      </c>
      <c r="D38" s="3">
        <v>0</v>
      </c>
      <c r="E38" s="3">
        <v>-2.2152367998752001E-4</v>
      </c>
      <c r="F38" s="3">
        <v>-2.3212570395306001E-4</v>
      </c>
      <c r="H38">
        <v>10</v>
      </c>
      <c r="I38">
        <v>0</v>
      </c>
      <c r="J38">
        <v>-2.4600000000000002E-4</v>
      </c>
      <c r="K38">
        <v>-2.7799999999999998E-4</v>
      </c>
      <c r="M38">
        <v>31</v>
      </c>
      <c r="N38">
        <f t="shared" si="0"/>
        <v>-2.5097961165048547E-3</v>
      </c>
    </row>
    <row r="39" spans="3:14" x14ac:dyDescent="0.4">
      <c r="C39" s="3">
        <v>10</v>
      </c>
      <c r="D39" s="3">
        <v>0</v>
      </c>
      <c r="E39" s="3">
        <v>-2.4598725609842998E-4</v>
      </c>
      <c r="F39" s="3">
        <v>-2.7763928098526001E-4</v>
      </c>
      <c r="H39">
        <v>10</v>
      </c>
      <c r="I39">
        <v>0</v>
      </c>
      <c r="J39">
        <v>-2.4600000000000002E-4</v>
      </c>
      <c r="K39">
        <v>-2.7799999999999998E-4</v>
      </c>
      <c r="M39">
        <v>32</v>
      </c>
      <c r="N39">
        <f t="shared" ref="N39:N70" si="1">-($O$4/(6*$P$4*$I$21))*(($Q$4 - M39)*($Q$4 - M39)*($Q$4 - M39) - 3*$Q$4*$Q$4*($Q$4 - M39) + 2*$Q$4*$Q$4*$Q$4)</f>
        <v>-2.6643883495145633E-3</v>
      </c>
    </row>
    <row r="40" spans="3:14" x14ac:dyDescent="0.4">
      <c r="C40" s="3">
        <v>0</v>
      </c>
      <c r="D40" s="3">
        <v>0.25</v>
      </c>
      <c r="E40" s="3">
        <v>0</v>
      </c>
      <c r="F40" s="3">
        <v>0</v>
      </c>
      <c r="H40">
        <v>11</v>
      </c>
      <c r="I40">
        <v>0</v>
      </c>
      <c r="J40">
        <v>-2.7E-4</v>
      </c>
      <c r="K40">
        <v>-3.28E-4</v>
      </c>
      <c r="M40">
        <v>33</v>
      </c>
      <c r="N40">
        <f t="shared" si="1"/>
        <v>-2.8229417475728155E-3</v>
      </c>
    </row>
    <row r="41" spans="3:14" x14ac:dyDescent="0.4">
      <c r="C41" s="3">
        <v>1</v>
      </c>
      <c r="D41" s="3">
        <v>0.25</v>
      </c>
      <c r="E41" s="3">
        <v>-2.3307356240267E-5</v>
      </c>
      <c r="F41" s="3">
        <v>-9.2943423291531002E-6</v>
      </c>
      <c r="H41">
        <v>12</v>
      </c>
      <c r="I41">
        <v>0</v>
      </c>
      <c r="J41">
        <v>-2.9399999999999999E-4</v>
      </c>
      <c r="K41">
        <v>-3.8200000000000002E-4</v>
      </c>
      <c r="M41">
        <v>34</v>
      </c>
      <c r="N41">
        <f t="shared" si="1"/>
        <v>-2.9853980582524274E-3</v>
      </c>
    </row>
    <row r="42" spans="3:14" x14ac:dyDescent="0.4">
      <c r="C42" s="3">
        <v>2</v>
      </c>
      <c r="D42" s="3">
        <v>0.25</v>
      </c>
      <c r="E42" s="3">
        <v>-4.6624722679331999E-5</v>
      </c>
      <c r="F42" s="3">
        <v>-2.2628131134657001E-5</v>
      </c>
      <c r="H42">
        <v>13</v>
      </c>
      <c r="I42">
        <v>0</v>
      </c>
      <c r="J42">
        <v>-3.1799999999999998E-4</v>
      </c>
      <c r="K42">
        <v>-4.4200000000000001E-4</v>
      </c>
      <c r="M42">
        <v>35</v>
      </c>
      <c r="N42">
        <f t="shared" si="1"/>
        <v>-3.1516990291262136E-3</v>
      </c>
    </row>
    <row r="43" spans="3:14" x14ac:dyDescent="0.4">
      <c r="C43" s="3">
        <v>3</v>
      </c>
      <c r="D43" s="3">
        <v>0.25</v>
      </c>
      <c r="E43" s="3">
        <v>-6.9952099317195998E-5</v>
      </c>
      <c r="F43" s="3">
        <v>-4.0001366416511003E-5</v>
      </c>
      <c r="H43">
        <v>14</v>
      </c>
      <c r="I43">
        <v>0</v>
      </c>
      <c r="J43">
        <v>-3.4099999999999999E-4</v>
      </c>
      <c r="K43">
        <v>-5.0600000000000005E-4</v>
      </c>
      <c r="M43">
        <v>36</v>
      </c>
      <c r="N43">
        <f t="shared" si="1"/>
        <v>-3.3217864077669905E-3</v>
      </c>
    </row>
    <row r="44" spans="3:14" x14ac:dyDescent="0.4">
      <c r="C44" s="3">
        <v>4</v>
      </c>
      <c r="D44" s="3">
        <v>0.25</v>
      </c>
      <c r="E44" s="3">
        <v>-9.3289486153858998E-5</v>
      </c>
      <c r="F44" s="3">
        <v>-6.1414048174715998E-5</v>
      </c>
      <c r="H44">
        <v>15</v>
      </c>
      <c r="I44">
        <v>0</v>
      </c>
      <c r="J44">
        <v>-3.6499999999999998E-4</v>
      </c>
      <c r="K44">
        <v>-5.7499999999999999E-4</v>
      </c>
      <c r="M44">
        <v>37</v>
      </c>
      <c r="N44">
        <f t="shared" si="1"/>
        <v>-3.4956019417475728E-3</v>
      </c>
    </row>
    <row r="45" spans="3:14" x14ac:dyDescent="0.4">
      <c r="C45" s="3">
        <v>5</v>
      </c>
      <c r="D45" s="3">
        <v>0.25</v>
      </c>
      <c r="E45" s="3">
        <v>-1.1663688318932E-4</v>
      </c>
      <c r="F45" s="3">
        <v>-8.6866176409270999E-5</v>
      </c>
      <c r="H45">
        <v>16</v>
      </c>
      <c r="I45">
        <v>0</v>
      </c>
      <c r="J45">
        <v>-3.8699999999999997E-4</v>
      </c>
      <c r="K45">
        <v>-6.4899999999999995E-4</v>
      </c>
      <c r="M45">
        <v>38</v>
      </c>
      <c r="N45">
        <f t="shared" si="1"/>
        <v>-3.6730873786407769E-3</v>
      </c>
    </row>
    <row r="46" spans="3:14" x14ac:dyDescent="0.4">
      <c r="C46" s="3">
        <v>6</v>
      </c>
      <c r="D46" s="3">
        <v>0.25</v>
      </c>
      <c r="E46" s="3">
        <v>-1.3999429042357999E-4</v>
      </c>
      <c r="F46" s="3">
        <v>-1.1635775112017999E-4</v>
      </c>
      <c r="H46">
        <v>17</v>
      </c>
      <c r="I46">
        <v>0</v>
      </c>
      <c r="J46">
        <v>-4.0999999999999999E-4</v>
      </c>
      <c r="K46">
        <v>-7.2800000000000002E-4</v>
      </c>
      <c r="M46">
        <v>39</v>
      </c>
      <c r="N46">
        <f t="shared" si="1"/>
        <v>-3.8541844660194176E-3</v>
      </c>
    </row>
    <row r="47" spans="3:14" x14ac:dyDescent="0.4">
      <c r="C47" s="3">
        <v>7</v>
      </c>
      <c r="D47" s="3">
        <v>0.25</v>
      </c>
      <c r="E47" s="3">
        <v>-1.6336170785664E-4</v>
      </c>
      <c r="F47" s="3">
        <v>-1.4988877230742999E-4</v>
      </c>
      <c r="H47">
        <v>18</v>
      </c>
      <c r="I47">
        <v>0</v>
      </c>
      <c r="J47">
        <v>-4.3199999999999998E-4</v>
      </c>
      <c r="K47">
        <v>-8.1099999999999998E-4</v>
      </c>
      <c r="M47">
        <v>40</v>
      </c>
      <c r="N47">
        <f t="shared" si="1"/>
        <v>-4.0388349514563111E-3</v>
      </c>
    </row>
    <row r="48" spans="3:14" x14ac:dyDescent="0.4">
      <c r="C48" s="3">
        <v>8</v>
      </c>
      <c r="D48" s="3">
        <v>0.25</v>
      </c>
      <c r="E48" s="3">
        <v>-1.8673913548850001E-4</v>
      </c>
      <c r="F48" s="3">
        <v>-1.8745923997104001E-4</v>
      </c>
      <c r="H48">
        <v>19</v>
      </c>
      <c r="I48">
        <v>0</v>
      </c>
      <c r="J48">
        <v>-4.5399999999999998E-4</v>
      </c>
      <c r="K48">
        <v>-8.9999999999999998E-4</v>
      </c>
      <c r="M48">
        <v>41</v>
      </c>
      <c r="N48">
        <f t="shared" si="1"/>
        <v>-4.2269805825242718E-3</v>
      </c>
    </row>
    <row r="49" spans="3:14" x14ac:dyDescent="0.4">
      <c r="C49" s="3">
        <v>9</v>
      </c>
      <c r="D49" s="3">
        <v>0.25</v>
      </c>
      <c r="E49" s="3">
        <v>-2.1012657331915001E-4</v>
      </c>
      <c r="F49" s="3">
        <v>-2.2906915411099999E-4</v>
      </c>
      <c r="H49">
        <v>20</v>
      </c>
      <c r="I49">
        <v>0</v>
      </c>
      <c r="J49">
        <v>-4.7600000000000002E-4</v>
      </c>
      <c r="K49">
        <v>-9.9299999999999996E-4</v>
      </c>
      <c r="M49">
        <v>42</v>
      </c>
      <c r="N49">
        <f t="shared" si="1"/>
        <v>-4.4185631067961166E-3</v>
      </c>
    </row>
    <row r="50" spans="3:14" x14ac:dyDescent="0.4">
      <c r="C50" s="3">
        <v>10</v>
      </c>
      <c r="D50" s="3">
        <v>0.25</v>
      </c>
      <c r="E50" s="3">
        <v>-2.3352402134861001E-4</v>
      </c>
      <c r="F50" s="3">
        <v>-2.7471851472731E-4</v>
      </c>
      <c r="H50">
        <v>20</v>
      </c>
      <c r="I50">
        <v>0</v>
      </c>
      <c r="J50">
        <v>-4.7600000000000002E-4</v>
      </c>
      <c r="K50">
        <v>-9.9299999999999996E-4</v>
      </c>
      <c r="M50">
        <v>43</v>
      </c>
      <c r="N50">
        <f t="shared" si="1"/>
        <v>-4.6135242718446604E-3</v>
      </c>
    </row>
    <row r="51" spans="3:14" x14ac:dyDescent="0.4">
      <c r="C51" s="3">
        <v>0</v>
      </c>
      <c r="D51" s="3">
        <v>0.5</v>
      </c>
      <c r="E51" s="3">
        <v>0</v>
      </c>
      <c r="F51" s="3">
        <v>0</v>
      </c>
      <c r="H51">
        <v>21</v>
      </c>
      <c r="I51">
        <v>0</v>
      </c>
      <c r="J51">
        <v>-4.9700000000000005E-4</v>
      </c>
      <c r="K51">
        <v>-1.09E-3</v>
      </c>
      <c r="M51">
        <v>44</v>
      </c>
      <c r="N51">
        <f t="shared" si="1"/>
        <v>-4.8118058252427185E-3</v>
      </c>
    </row>
    <row r="52" spans="3:14" x14ac:dyDescent="0.4">
      <c r="C52" s="3">
        <v>1</v>
      </c>
      <c r="D52" s="3">
        <v>0.5</v>
      </c>
      <c r="E52" s="3">
        <v>-2.1910162806596999E-5</v>
      </c>
      <c r="F52" s="3">
        <v>-8.6144487544558999E-6</v>
      </c>
      <c r="H52">
        <v>22</v>
      </c>
      <c r="I52">
        <v>0</v>
      </c>
      <c r="J52">
        <v>-5.1800000000000001E-4</v>
      </c>
      <c r="K52">
        <v>-1.1919999999999999E-3</v>
      </c>
      <c r="M52">
        <v>45</v>
      </c>
      <c r="N52">
        <f t="shared" si="1"/>
        <v>-5.0133495145631068E-3</v>
      </c>
    </row>
    <row r="53" spans="3:14" x14ac:dyDescent="0.4">
      <c r="C53" s="3">
        <v>2</v>
      </c>
      <c r="D53" s="3">
        <v>0.5</v>
      </c>
      <c r="E53" s="3">
        <v>-4.3864981692587998E-5</v>
      </c>
      <c r="F53" s="3">
        <v>-2.1357975117103998E-5</v>
      </c>
      <c r="H53">
        <v>23</v>
      </c>
      <c r="I53">
        <v>0</v>
      </c>
      <c r="J53">
        <v>-5.3899999999999998E-4</v>
      </c>
      <c r="K53">
        <v>-1.297E-3</v>
      </c>
      <c r="M53">
        <v>46</v>
      </c>
      <c r="N53">
        <f t="shared" si="1"/>
        <v>-5.2180970873786413E-3</v>
      </c>
    </row>
    <row r="54" spans="3:14" x14ac:dyDescent="0.4">
      <c r="C54" s="3">
        <v>3</v>
      </c>
      <c r="D54" s="3">
        <v>0.5</v>
      </c>
      <c r="E54" s="3">
        <v>-6.5864456657971994E-5</v>
      </c>
      <c r="F54" s="3">
        <v>-3.8230579087943997E-5</v>
      </c>
      <c r="H54">
        <v>24</v>
      </c>
      <c r="I54">
        <v>0</v>
      </c>
      <c r="J54">
        <v>-5.5999999999999995E-4</v>
      </c>
      <c r="K54">
        <v>-1.4059999999999999E-3</v>
      </c>
      <c r="M54">
        <v>47</v>
      </c>
      <c r="N54">
        <f t="shared" si="1"/>
        <v>-5.4259902912621363E-3</v>
      </c>
    </row>
    <row r="55" spans="3:14" x14ac:dyDescent="0.4">
      <c r="C55" s="3">
        <v>4</v>
      </c>
      <c r="D55" s="3">
        <v>0.5</v>
      </c>
      <c r="E55" s="3">
        <v>-8.7908587702749001E-5</v>
      </c>
      <c r="F55" s="3">
        <v>-5.9232260666975999E-5</v>
      </c>
      <c r="H55">
        <v>25</v>
      </c>
      <c r="I55">
        <v>0</v>
      </c>
      <c r="J55">
        <v>-5.8E-4</v>
      </c>
      <c r="K55">
        <v>-1.519E-3</v>
      </c>
      <c r="M55">
        <v>48</v>
      </c>
      <c r="N55">
        <f t="shared" si="1"/>
        <v>-5.6369708737864085E-3</v>
      </c>
    </row>
    <row r="56" spans="3:14" x14ac:dyDescent="0.4">
      <c r="C56" s="3">
        <v>5</v>
      </c>
      <c r="D56" s="3">
        <v>0.5</v>
      </c>
      <c r="E56" s="3">
        <v>-1.0999737482692E-4</v>
      </c>
      <c r="F56" s="3">
        <v>-8.4363019854199006E-5</v>
      </c>
      <c r="H56">
        <v>26</v>
      </c>
      <c r="I56">
        <v>0</v>
      </c>
      <c r="J56">
        <v>-6.0099999999999997E-4</v>
      </c>
      <c r="K56">
        <v>-1.635E-3</v>
      </c>
      <c r="M56">
        <v>49</v>
      </c>
      <c r="N56">
        <f t="shared" si="1"/>
        <v>-5.8509805825242723E-3</v>
      </c>
    </row>
    <row r="57" spans="3:14" x14ac:dyDescent="0.4">
      <c r="C57" s="3">
        <v>6</v>
      </c>
      <c r="D57" s="3">
        <v>0.5</v>
      </c>
      <c r="E57" s="3">
        <v>-1.3213081803047999E-4</v>
      </c>
      <c r="F57" s="3">
        <v>-1.1362285664962001E-4</v>
      </c>
      <c r="H57">
        <v>27</v>
      </c>
      <c r="I57">
        <v>0</v>
      </c>
      <c r="J57">
        <v>-6.2100000000000002E-4</v>
      </c>
      <c r="K57">
        <v>-1.756E-3</v>
      </c>
      <c r="M57">
        <v>50</v>
      </c>
      <c r="N57">
        <f t="shared" si="1"/>
        <v>-6.0679611650485445E-3</v>
      </c>
    </row>
    <row r="58" spans="3:14" x14ac:dyDescent="0.4">
      <c r="C58" s="3">
        <v>7</v>
      </c>
      <c r="D58" s="3">
        <v>0.5</v>
      </c>
      <c r="E58" s="3">
        <v>-1.5430891731344E-4</v>
      </c>
      <c r="F58" s="3">
        <v>-1.4701177105322E-4</v>
      </c>
      <c r="H58">
        <v>28</v>
      </c>
      <c r="I58">
        <v>0</v>
      </c>
      <c r="J58">
        <v>-6.4000000000000005E-4</v>
      </c>
      <c r="K58">
        <v>-1.8799999999999999E-3</v>
      </c>
      <c r="M58">
        <v>51</v>
      </c>
      <c r="N58">
        <f t="shared" si="1"/>
        <v>-6.2878543689320393E-3</v>
      </c>
    </row>
    <row r="59" spans="3:14" x14ac:dyDescent="0.4">
      <c r="C59" s="3">
        <v>8</v>
      </c>
      <c r="D59" s="3">
        <v>0.5</v>
      </c>
      <c r="E59" s="3">
        <v>-1.7653167267579E-4</v>
      </c>
      <c r="F59" s="3">
        <v>-1.8452976306502001E-4</v>
      </c>
      <c r="H59">
        <v>29</v>
      </c>
      <c r="I59">
        <v>0</v>
      </c>
      <c r="J59">
        <v>-6.6E-4</v>
      </c>
      <c r="K59">
        <v>-2.0079999999999998E-3</v>
      </c>
      <c r="M59">
        <v>52</v>
      </c>
      <c r="N59">
        <f t="shared" si="1"/>
        <v>-6.5106019417475736E-3</v>
      </c>
    </row>
    <row r="60" spans="3:14" x14ac:dyDescent="0.4">
      <c r="C60" s="3">
        <v>9</v>
      </c>
      <c r="D60" s="3">
        <v>0.5</v>
      </c>
      <c r="E60" s="3">
        <v>-1.9879908411753999E-4</v>
      </c>
      <c r="F60" s="3">
        <v>-2.2617683268502E-4</v>
      </c>
      <c r="H60">
        <v>30</v>
      </c>
      <c r="I60">
        <v>0</v>
      </c>
      <c r="J60">
        <v>-6.7900000000000002E-4</v>
      </c>
      <c r="K60">
        <v>-2.14E-3</v>
      </c>
      <c r="M60">
        <v>53</v>
      </c>
      <c r="N60">
        <f t="shared" si="1"/>
        <v>-6.7361456310679616E-3</v>
      </c>
    </row>
    <row r="61" spans="3:14" x14ac:dyDescent="0.4">
      <c r="C61" s="3">
        <v>10</v>
      </c>
      <c r="D61" s="3">
        <v>0.5</v>
      </c>
      <c r="E61" s="3">
        <v>-2.2111115163868001E-4</v>
      </c>
      <c r="F61" s="3">
        <v>-2.7195297991320001E-4</v>
      </c>
      <c r="H61">
        <v>30</v>
      </c>
      <c r="I61">
        <v>0</v>
      </c>
      <c r="J61">
        <v>-6.7900000000000002E-4</v>
      </c>
      <c r="K61">
        <v>-2.14E-3</v>
      </c>
      <c r="M61">
        <v>54</v>
      </c>
      <c r="N61">
        <f t="shared" si="1"/>
        <v>-6.9644271844660202E-3</v>
      </c>
    </row>
    <row r="62" spans="3:14" x14ac:dyDescent="0.4">
      <c r="C62" s="3">
        <v>0</v>
      </c>
      <c r="D62" s="3">
        <v>0.75</v>
      </c>
      <c r="E62" s="3">
        <v>0</v>
      </c>
      <c r="F62" s="3">
        <v>0</v>
      </c>
      <c r="H62">
        <v>31</v>
      </c>
      <c r="I62">
        <v>0</v>
      </c>
      <c r="J62">
        <v>-6.9800000000000005E-4</v>
      </c>
      <c r="K62">
        <v>-2.2759999999999998E-3</v>
      </c>
      <c r="M62">
        <v>55</v>
      </c>
      <c r="N62">
        <f t="shared" si="1"/>
        <v>-7.1953883495145636E-3</v>
      </c>
    </row>
    <row r="63" spans="3:14" x14ac:dyDescent="0.4">
      <c r="C63" s="3">
        <v>1</v>
      </c>
      <c r="D63" s="3">
        <v>0.75</v>
      </c>
      <c r="E63" s="3">
        <v>-2.0542294807762001E-5</v>
      </c>
      <c r="F63" s="3">
        <v>-7.9745984407629007E-6</v>
      </c>
      <c r="H63">
        <v>32</v>
      </c>
      <c r="I63">
        <v>0</v>
      </c>
      <c r="J63">
        <v>-7.1699999999999997E-4</v>
      </c>
      <c r="K63">
        <v>-2.415E-3</v>
      </c>
      <c r="M63">
        <v>56</v>
      </c>
      <c r="N63">
        <f t="shared" si="1"/>
        <v>-7.4289708737864078E-3</v>
      </c>
    </row>
    <row r="64" spans="3:14" x14ac:dyDescent="0.4">
      <c r="C64" s="3">
        <v>2</v>
      </c>
      <c r="D64" s="3">
        <v>0.75</v>
      </c>
      <c r="E64" s="3">
        <v>-4.1158494035323997E-5</v>
      </c>
      <c r="F64" s="3">
        <v>-2.0162456706754999E-5</v>
      </c>
      <c r="H64">
        <v>33</v>
      </c>
      <c r="I64">
        <v>0</v>
      </c>
      <c r="J64">
        <v>-7.3499999999999998E-4</v>
      </c>
      <c r="K64">
        <v>-2.5579999999999999E-3</v>
      </c>
      <c r="M64">
        <v>57</v>
      </c>
      <c r="N64">
        <f t="shared" si="1"/>
        <v>-7.6651165048543697E-3</v>
      </c>
    </row>
    <row r="65" spans="3:14" x14ac:dyDescent="0.4">
      <c r="C65" s="3">
        <v>3</v>
      </c>
      <c r="D65" s="3">
        <v>0.75</v>
      </c>
      <c r="E65" s="3">
        <v>-6.1848597682687001E-5</v>
      </c>
      <c r="F65" s="3">
        <v>-3.6563574797976003E-5</v>
      </c>
      <c r="H65">
        <v>34</v>
      </c>
      <c r="I65">
        <v>0</v>
      </c>
      <c r="J65">
        <v>-7.5299999999999998E-4</v>
      </c>
      <c r="K65">
        <v>-2.7039999999999998E-3</v>
      </c>
      <c r="M65">
        <v>58</v>
      </c>
      <c r="N65">
        <f t="shared" si="1"/>
        <v>-7.9037669902912618E-3</v>
      </c>
    </row>
    <row r="66" spans="3:14" x14ac:dyDescent="0.4">
      <c r="C66" s="3">
        <v>4</v>
      </c>
      <c r="D66" s="3">
        <v>0.75</v>
      </c>
      <c r="E66" s="3">
        <v>-8.2612605749850997E-5</v>
      </c>
      <c r="F66" s="3">
        <v>-5.7177952714425998E-5</v>
      </c>
      <c r="H66">
        <v>35</v>
      </c>
      <c r="I66">
        <v>0</v>
      </c>
      <c r="J66">
        <v>-7.7099999999999998E-4</v>
      </c>
      <c r="K66">
        <v>-2.8540000000000002E-3</v>
      </c>
      <c r="M66">
        <v>59</v>
      </c>
      <c r="N66">
        <f t="shared" si="1"/>
        <v>-8.1448640776699034E-3</v>
      </c>
    </row>
    <row r="67" spans="3:14" x14ac:dyDescent="0.4">
      <c r="C67" s="3">
        <v>5</v>
      </c>
      <c r="D67" s="3">
        <v>0.75</v>
      </c>
      <c r="E67" s="3">
        <v>-1.0345051823682E-4</v>
      </c>
      <c r="F67" s="3">
        <v>-8.2005590456103998E-5</v>
      </c>
      <c r="H67">
        <v>36</v>
      </c>
      <c r="I67">
        <v>0</v>
      </c>
      <c r="J67">
        <v>-7.8799999999999996E-4</v>
      </c>
      <c r="K67">
        <v>-3.0070000000000001E-3</v>
      </c>
      <c r="M67">
        <v>60</v>
      </c>
      <c r="N67">
        <f t="shared" si="1"/>
        <v>-8.3883495145631072E-3</v>
      </c>
    </row>
    <row r="68" spans="3:14" x14ac:dyDescent="0.4">
      <c r="C68" s="3">
        <v>6</v>
      </c>
      <c r="D68" s="3">
        <v>0.75</v>
      </c>
      <c r="E68" s="3">
        <v>-1.2436233514358E-4</v>
      </c>
      <c r="F68" s="3">
        <v>-1.1104648802301E-4</v>
      </c>
      <c r="H68">
        <v>37</v>
      </c>
      <c r="I68">
        <v>0</v>
      </c>
      <c r="J68">
        <v>-8.0500000000000005E-4</v>
      </c>
      <c r="K68">
        <v>-3.163E-3</v>
      </c>
      <c r="M68">
        <v>61</v>
      </c>
      <c r="N68">
        <f t="shared" si="1"/>
        <v>-8.6341650485436891E-3</v>
      </c>
    </row>
    <row r="69" spans="3:14" x14ac:dyDescent="0.4">
      <c r="C69" s="3">
        <v>7</v>
      </c>
      <c r="D69" s="3">
        <v>0.75</v>
      </c>
      <c r="E69" s="3">
        <v>-1.4534805647015001E-4</v>
      </c>
      <c r="F69" s="3">
        <v>-1.4430064541514999E-4</v>
      </c>
      <c r="H69">
        <v>38</v>
      </c>
      <c r="I69">
        <v>0</v>
      </c>
      <c r="J69">
        <v>-8.2200000000000003E-4</v>
      </c>
      <c r="K69">
        <v>-3.323E-3</v>
      </c>
      <c r="M69">
        <v>62</v>
      </c>
      <c r="N69">
        <f t="shared" si="1"/>
        <v>-8.8822524271844668E-3</v>
      </c>
    </row>
    <row r="70" spans="3:14" x14ac:dyDescent="0.4">
      <c r="C70" s="3">
        <v>8</v>
      </c>
      <c r="D70" s="3">
        <v>0.75</v>
      </c>
      <c r="E70" s="3">
        <v>-1.6640768221650999E-4</v>
      </c>
      <c r="F70" s="3">
        <v>-1.8176806263252E-4</v>
      </c>
      <c r="H70">
        <v>39</v>
      </c>
      <c r="I70">
        <v>0</v>
      </c>
      <c r="J70">
        <v>-8.3799999999999999E-4</v>
      </c>
      <c r="K70">
        <v>-3.4870000000000001E-3</v>
      </c>
      <c r="M70">
        <v>63</v>
      </c>
      <c r="N70">
        <f t="shared" si="1"/>
        <v>-9.1325533980582529E-3</v>
      </c>
    </row>
    <row r="71" spans="3:14" x14ac:dyDescent="0.4">
      <c r="C71" s="3">
        <v>9</v>
      </c>
      <c r="D71" s="3">
        <v>0.75</v>
      </c>
      <c r="E71" s="3">
        <v>-1.8754121238267999E-4</v>
      </c>
      <c r="F71" s="3">
        <v>-2.2344873967511001E-4</v>
      </c>
      <c r="H71">
        <v>40</v>
      </c>
      <c r="I71">
        <v>0</v>
      </c>
      <c r="J71">
        <v>-8.5400000000000005E-4</v>
      </c>
      <c r="K71">
        <v>-3.6540000000000001E-3</v>
      </c>
      <c r="M71">
        <v>64</v>
      </c>
      <c r="N71">
        <f t="shared" ref="N71:N102" si="2">-($O$4/(6*$P$4*$I$21))*(($Q$4 - M71)*($Q$4 - M71)*($Q$4 - M71) - 3*$Q$4*$Q$4*($Q$4 - M71) + 2*$Q$4*$Q$4*$Q$4)</f>
        <v>-9.385009708737865E-3</v>
      </c>
    </row>
    <row r="72" spans="3:14" x14ac:dyDescent="0.4">
      <c r="C72" s="3">
        <v>10</v>
      </c>
      <c r="D72" s="3">
        <v>0.75</v>
      </c>
      <c r="E72" s="3">
        <v>-2.0874864696864999E-4</v>
      </c>
      <c r="F72" s="3">
        <v>-2.6934267654293002E-4</v>
      </c>
      <c r="H72">
        <v>40</v>
      </c>
      <c r="I72">
        <v>0</v>
      </c>
      <c r="J72">
        <v>-8.5400000000000005E-4</v>
      </c>
      <c r="K72">
        <v>-3.6540000000000001E-3</v>
      </c>
      <c r="M72">
        <v>65</v>
      </c>
      <c r="N72">
        <f t="shared" si="2"/>
        <v>-9.6395631067961174E-3</v>
      </c>
    </row>
    <row r="73" spans="3:14" x14ac:dyDescent="0.4">
      <c r="C73" s="3">
        <v>0</v>
      </c>
      <c r="D73" s="3">
        <v>1</v>
      </c>
      <c r="E73" s="3">
        <v>0</v>
      </c>
      <c r="F73" s="3">
        <v>0</v>
      </c>
      <c r="H73">
        <v>41</v>
      </c>
      <c r="I73">
        <v>0</v>
      </c>
      <c r="J73">
        <v>-8.6899999999999998E-4</v>
      </c>
      <c r="K73">
        <v>-3.8249999999999998E-3</v>
      </c>
      <c r="M73">
        <v>66</v>
      </c>
      <c r="N73">
        <f t="shared" si="2"/>
        <v>-9.8961553398058261E-3</v>
      </c>
    </row>
    <row r="74" spans="3:14" x14ac:dyDescent="0.4">
      <c r="C74" s="3">
        <v>1</v>
      </c>
      <c r="D74" s="3">
        <v>1</v>
      </c>
      <c r="E74" s="3">
        <v>-1.9203752243761001E-5</v>
      </c>
      <c r="F74" s="3">
        <v>-7.374791388074E-6</v>
      </c>
      <c r="H74">
        <v>42</v>
      </c>
      <c r="I74">
        <v>0</v>
      </c>
      <c r="J74">
        <v>-8.8500000000000004E-4</v>
      </c>
      <c r="K74">
        <v>-3.9979999999999998E-3</v>
      </c>
      <c r="M74">
        <v>67</v>
      </c>
      <c r="N74">
        <f t="shared" si="2"/>
        <v>-1.0154728155339807E-2</v>
      </c>
    </row>
    <row r="75" spans="3:14" x14ac:dyDescent="0.4">
      <c r="C75" s="3">
        <v>2</v>
      </c>
      <c r="D75" s="3">
        <v>1</v>
      </c>
      <c r="E75" s="3">
        <v>-3.8505259707542003E-5</v>
      </c>
      <c r="F75" s="3">
        <v>-1.904157590361E-5</v>
      </c>
      <c r="H75">
        <v>43</v>
      </c>
      <c r="I75">
        <v>0</v>
      </c>
      <c r="J75">
        <v>-8.9999999999999998E-4</v>
      </c>
      <c r="K75">
        <v>-4.1739999999999998E-3</v>
      </c>
      <c r="M75">
        <v>68</v>
      </c>
      <c r="N75">
        <f t="shared" si="2"/>
        <v>-1.0415223300970874E-2</v>
      </c>
    </row>
    <row r="76" spans="3:14" x14ac:dyDescent="0.4">
      <c r="C76" s="3">
        <v>3</v>
      </c>
      <c r="D76" s="3">
        <v>1</v>
      </c>
      <c r="E76" s="3">
        <v>-5.7904522391344002E-5</v>
      </c>
      <c r="F76" s="3">
        <v>-3.5000353546606999E-5</v>
      </c>
      <c r="H76">
        <v>44</v>
      </c>
      <c r="I76">
        <v>0</v>
      </c>
      <c r="J76">
        <v>-9.1500000000000001E-4</v>
      </c>
      <c r="K76">
        <v>-4.3530000000000001E-3</v>
      </c>
      <c r="M76">
        <v>69</v>
      </c>
      <c r="N76">
        <f t="shared" si="2"/>
        <v>-1.0677582524271846E-2</v>
      </c>
    </row>
    <row r="77" spans="3:14" x14ac:dyDescent="0.4">
      <c r="C77" s="3">
        <v>4</v>
      </c>
      <c r="D77" s="3">
        <v>1</v>
      </c>
      <c r="E77" s="3">
        <v>-7.7401540295164999E-5</v>
      </c>
      <c r="F77" s="3">
        <v>-5.5251124317065997E-5</v>
      </c>
      <c r="H77">
        <v>45</v>
      </c>
      <c r="I77">
        <v>0</v>
      </c>
      <c r="J77">
        <v>-9.3000000000000005E-4</v>
      </c>
      <c r="K77">
        <v>-4.5339999999999998E-3</v>
      </c>
      <c r="M77">
        <v>70</v>
      </c>
      <c r="N77">
        <f t="shared" si="2"/>
        <v>-1.0941747572815535E-2</v>
      </c>
    </row>
    <row r="78" spans="3:14" x14ac:dyDescent="0.4">
      <c r="C78" s="3">
        <v>5</v>
      </c>
      <c r="D78" s="3">
        <v>1</v>
      </c>
      <c r="E78" s="3">
        <v>-9.6996313419006003E-5</v>
      </c>
      <c r="F78" s="3">
        <v>-7.9793888214986004E-5</v>
      </c>
      <c r="H78">
        <v>46</v>
      </c>
      <c r="I78">
        <v>0</v>
      </c>
      <c r="J78">
        <v>-9.4499999999999998E-4</v>
      </c>
      <c r="K78">
        <v>-4.7190000000000001E-3</v>
      </c>
      <c r="M78">
        <v>71</v>
      </c>
      <c r="N78">
        <f t="shared" si="2"/>
        <v>-1.1207660194174757E-2</v>
      </c>
    </row>
    <row r="79" spans="3:14" x14ac:dyDescent="0.4">
      <c r="C79" s="3">
        <v>6</v>
      </c>
      <c r="D79" s="3">
        <v>1</v>
      </c>
      <c r="E79" s="3">
        <v>-1.1668884176287E-4</v>
      </c>
      <c r="F79" s="3">
        <v>-1.0862864524037E-4</v>
      </c>
      <c r="H79">
        <v>47</v>
      </c>
      <c r="I79">
        <v>0</v>
      </c>
      <c r="J79">
        <v>-9.59E-4</v>
      </c>
      <c r="K79">
        <v>-4.9059999999999998E-3</v>
      </c>
      <c r="M79">
        <v>72</v>
      </c>
      <c r="N79">
        <f t="shared" si="2"/>
        <v>-1.1475262135922331E-2</v>
      </c>
    </row>
    <row r="80" spans="3:14" x14ac:dyDescent="0.4">
      <c r="C80" s="3">
        <v>7</v>
      </c>
      <c r="D80" s="3">
        <v>1</v>
      </c>
      <c r="E80" s="3">
        <v>-1.3647912532674999E-4</v>
      </c>
      <c r="F80" s="3">
        <v>-1.4175539539321001E-4</v>
      </c>
      <c r="H80">
        <v>48</v>
      </c>
      <c r="I80">
        <v>0</v>
      </c>
      <c r="J80">
        <v>-9.7300000000000002E-4</v>
      </c>
      <c r="K80">
        <v>-5.097E-3</v>
      </c>
      <c r="M80">
        <v>73</v>
      </c>
      <c r="N80">
        <f t="shared" si="2"/>
        <v>-1.1744495145631069E-2</v>
      </c>
    </row>
    <row r="81" spans="3:14" x14ac:dyDescent="0.4">
      <c r="C81" s="3">
        <v>8</v>
      </c>
      <c r="D81" s="3">
        <v>1</v>
      </c>
      <c r="E81" s="3">
        <v>-1.5636716411065001E-4</v>
      </c>
      <c r="F81" s="3">
        <v>-1.7917413867352E-4</v>
      </c>
      <c r="H81">
        <v>49</v>
      </c>
      <c r="I81">
        <v>0</v>
      </c>
      <c r="J81">
        <v>-9.8799999999999995E-4</v>
      </c>
      <c r="K81">
        <v>-5.2900000000000004E-3</v>
      </c>
      <c r="M81">
        <v>74</v>
      </c>
      <c r="N81">
        <f t="shared" si="2"/>
        <v>-1.2015300970873787E-2</v>
      </c>
    </row>
    <row r="82" spans="3:14" x14ac:dyDescent="0.4">
      <c r="C82" s="3">
        <v>9</v>
      </c>
      <c r="D82" s="3">
        <v>1</v>
      </c>
      <c r="E82" s="3">
        <v>-1.7635295811457E-4</v>
      </c>
      <c r="F82" s="3">
        <v>-2.2088487508128E-4</v>
      </c>
      <c r="H82">
        <v>50</v>
      </c>
      <c r="I82">
        <v>0</v>
      </c>
      <c r="J82">
        <v>-1.0020000000000001E-3</v>
      </c>
      <c r="K82">
        <v>-5.4860000000000004E-3</v>
      </c>
      <c r="M82">
        <v>75</v>
      </c>
      <c r="N82">
        <f t="shared" si="2"/>
        <v>-1.2287621359223302E-2</v>
      </c>
    </row>
    <row r="83" spans="3:14" x14ac:dyDescent="0.4">
      <c r="C83" s="3">
        <v>10</v>
      </c>
      <c r="D83" s="3">
        <v>1</v>
      </c>
      <c r="E83" s="3">
        <v>-1.9643650733850999E-4</v>
      </c>
      <c r="F83" s="3">
        <v>-2.6688760461651001E-4</v>
      </c>
      <c r="H83">
        <v>50</v>
      </c>
      <c r="I83">
        <v>0</v>
      </c>
      <c r="J83">
        <v>-1.0020000000000001E-3</v>
      </c>
      <c r="K83">
        <v>-5.4860000000000004E-3</v>
      </c>
      <c r="M83">
        <v>76</v>
      </c>
      <c r="N83">
        <f t="shared" si="2"/>
        <v>-1.2561398058252429E-2</v>
      </c>
    </row>
    <row r="84" spans="3:14" x14ac:dyDescent="0.4">
      <c r="C84" s="3">
        <v>0</v>
      </c>
      <c r="D84" s="3">
        <v>1.25</v>
      </c>
      <c r="E84" s="3">
        <v>0</v>
      </c>
      <c r="F84" s="3">
        <v>0</v>
      </c>
      <c r="H84">
        <v>51</v>
      </c>
      <c r="I84">
        <v>0</v>
      </c>
      <c r="J84">
        <v>-1.0150000000000001E-3</v>
      </c>
      <c r="K84">
        <v>-5.6849999999999999E-3</v>
      </c>
      <c r="M84">
        <v>77</v>
      </c>
      <c r="N84">
        <f t="shared" si="2"/>
        <v>-1.2836572815533982E-2</v>
      </c>
    </row>
    <row r="85" spans="3:14" x14ac:dyDescent="0.4">
      <c r="C85" s="3">
        <v>1</v>
      </c>
      <c r="D85" s="3">
        <v>1.25</v>
      </c>
      <c r="E85" s="3">
        <v>-1.7894535114595001E-5</v>
      </c>
      <c r="F85" s="3">
        <v>-6.8150275963894002E-6</v>
      </c>
      <c r="H85">
        <v>52</v>
      </c>
      <c r="I85">
        <v>0</v>
      </c>
      <c r="J85">
        <v>-1.029E-3</v>
      </c>
      <c r="K85">
        <v>-5.8859999999999997E-3</v>
      </c>
      <c r="M85">
        <v>78</v>
      </c>
      <c r="N85">
        <f t="shared" si="2"/>
        <v>-1.3113087378640777E-2</v>
      </c>
    </row>
    <row r="86" spans="3:14" x14ac:dyDescent="0.4">
      <c r="C86" s="3">
        <v>2</v>
      </c>
      <c r="D86" s="3">
        <v>1.25</v>
      </c>
      <c r="E86" s="3">
        <v>-3.5905278709242001E-5</v>
      </c>
      <c r="F86" s="3">
        <v>-1.7995332707669002E-5</v>
      </c>
      <c r="H86">
        <v>53</v>
      </c>
      <c r="I86">
        <v>0</v>
      </c>
      <c r="J86">
        <v>-1.042E-3</v>
      </c>
      <c r="K86">
        <v>-6.0899999999999999E-3</v>
      </c>
      <c r="M86">
        <v>79</v>
      </c>
      <c r="N86">
        <f t="shared" si="2"/>
        <v>-1.3390883495145632E-2</v>
      </c>
    </row>
    <row r="87" spans="3:14" x14ac:dyDescent="0.4">
      <c r="C87" s="3">
        <v>3</v>
      </c>
      <c r="D87" s="3">
        <v>1.25</v>
      </c>
      <c r="E87" s="3">
        <v>-5.403223078394E-5</v>
      </c>
      <c r="F87" s="3">
        <v>-3.3540915333838003E-5</v>
      </c>
      <c r="H87">
        <v>54</v>
      </c>
      <c r="I87">
        <v>0</v>
      </c>
      <c r="J87">
        <v>-1.054E-3</v>
      </c>
      <c r="K87">
        <v>-6.2960000000000004E-3</v>
      </c>
      <c r="M87">
        <v>80</v>
      </c>
      <c r="N87">
        <f t="shared" si="2"/>
        <v>-1.366990291262136E-2</v>
      </c>
    </row>
    <row r="88" spans="3:14" x14ac:dyDescent="0.4">
      <c r="C88" s="3">
        <v>4</v>
      </c>
      <c r="D88" s="3">
        <v>1.25</v>
      </c>
      <c r="E88" s="3">
        <v>-7.2275391338690005E-5</v>
      </c>
      <c r="F88" s="3">
        <v>-5.3451775474896002E-5</v>
      </c>
      <c r="H88">
        <v>55</v>
      </c>
      <c r="I88">
        <v>0</v>
      </c>
      <c r="J88">
        <v>-1.0660000000000001E-3</v>
      </c>
      <c r="K88">
        <v>-6.5040000000000002E-3</v>
      </c>
      <c r="M88">
        <v>81</v>
      </c>
      <c r="N88">
        <f t="shared" si="2"/>
        <v>-1.3950087378640778E-2</v>
      </c>
    </row>
    <row r="89" spans="3:14" x14ac:dyDescent="0.4">
      <c r="C89" s="3">
        <v>5</v>
      </c>
      <c r="D89" s="3">
        <v>1.25</v>
      </c>
      <c r="E89" s="3">
        <v>-9.0634760373491994E-5</v>
      </c>
      <c r="F89" s="3">
        <v>-7.7727913130844995E-5</v>
      </c>
      <c r="H89">
        <v>56</v>
      </c>
      <c r="I89">
        <v>0</v>
      </c>
      <c r="J89">
        <v>-1.078E-3</v>
      </c>
      <c r="K89">
        <v>-6.7149999999999996E-3</v>
      </c>
      <c r="M89">
        <v>82</v>
      </c>
      <c r="N89">
        <f t="shared" si="2"/>
        <v>-1.42313786407767E-2</v>
      </c>
    </row>
    <row r="90" spans="3:14" x14ac:dyDescent="0.4">
      <c r="C90" s="3">
        <v>6</v>
      </c>
      <c r="D90" s="3">
        <v>1.25</v>
      </c>
      <c r="E90" s="3">
        <v>-1.0911033788834999E-4</v>
      </c>
      <c r="F90" s="3">
        <v>-1.0636932830168E-4</v>
      </c>
      <c r="H90">
        <v>57</v>
      </c>
      <c r="I90">
        <v>0</v>
      </c>
      <c r="J90">
        <v>-1.0889999999999999E-3</v>
      </c>
      <c r="K90">
        <v>-6.9280000000000001E-3</v>
      </c>
      <c r="M90">
        <v>83</v>
      </c>
      <c r="N90">
        <f t="shared" si="2"/>
        <v>-1.4513718446601943E-2</v>
      </c>
    </row>
    <row r="91" spans="3:14" x14ac:dyDescent="0.4">
      <c r="C91" s="3">
        <v>7</v>
      </c>
      <c r="D91" s="3">
        <v>1.25</v>
      </c>
      <c r="E91" s="3">
        <v>-1.2770212388325E-4</v>
      </c>
      <c r="F91" s="3">
        <v>-1.3937602098741E-4</v>
      </c>
      <c r="H91">
        <v>58</v>
      </c>
      <c r="I91">
        <v>0</v>
      </c>
      <c r="J91">
        <v>-1.1000000000000001E-3</v>
      </c>
      <c r="K91">
        <v>-7.1440000000000002E-3</v>
      </c>
      <c r="M91">
        <v>84</v>
      </c>
      <c r="N91">
        <f t="shared" si="2"/>
        <v>-1.4797048543689321E-2</v>
      </c>
    </row>
    <row r="92" spans="3:14" x14ac:dyDescent="0.4">
      <c r="C92" s="3">
        <v>8</v>
      </c>
      <c r="D92" s="3">
        <v>1.25</v>
      </c>
      <c r="E92" s="3">
        <v>-1.4641011835821001E-4</v>
      </c>
      <c r="F92" s="3">
        <v>-1.7674799118803E-4</v>
      </c>
      <c r="H92">
        <v>59</v>
      </c>
      <c r="I92">
        <v>0</v>
      </c>
      <c r="J92">
        <v>-1.1100000000000001E-3</v>
      </c>
      <c r="K92">
        <v>-7.3619999999999996E-3</v>
      </c>
      <c r="M92">
        <v>85</v>
      </c>
      <c r="N92">
        <f t="shared" si="2"/>
        <v>-1.5081310679611652E-2</v>
      </c>
    </row>
    <row r="93" spans="3:14" x14ac:dyDescent="0.4">
      <c r="C93" s="3">
        <v>9</v>
      </c>
      <c r="D93" s="3">
        <v>1.25</v>
      </c>
      <c r="E93" s="3">
        <v>-1.6523432131322001E-4</v>
      </c>
      <c r="F93" s="3">
        <v>-2.1848523890354E-4</v>
      </c>
      <c r="H93">
        <v>60</v>
      </c>
      <c r="I93">
        <v>0</v>
      </c>
      <c r="J93">
        <v>-1.1199999999999999E-3</v>
      </c>
      <c r="K93">
        <v>-7.5820000000000002E-3</v>
      </c>
      <c r="M93">
        <v>86</v>
      </c>
      <c r="N93">
        <f t="shared" si="2"/>
        <v>-1.5366446601941749E-2</v>
      </c>
    </row>
    <row r="94" spans="3:14" x14ac:dyDescent="0.4">
      <c r="C94" s="3">
        <v>10</v>
      </c>
      <c r="D94" s="3">
        <v>1.25</v>
      </c>
      <c r="E94" s="3">
        <v>-1.8417473274826999E-4</v>
      </c>
      <c r="F94" s="3">
        <v>-2.6458776413393001E-4</v>
      </c>
      <c r="H94">
        <v>60</v>
      </c>
      <c r="I94">
        <v>0</v>
      </c>
      <c r="J94">
        <v>-1.1199999999999999E-3</v>
      </c>
      <c r="K94">
        <v>-7.5820000000000002E-3</v>
      </c>
      <c r="M94">
        <v>87</v>
      </c>
      <c r="N94">
        <f t="shared" si="2"/>
        <v>-1.5652398058252429E-2</v>
      </c>
    </row>
    <row r="95" spans="3:14" x14ac:dyDescent="0.4">
      <c r="C95" s="3">
        <v>0</v>
      </c>
      <c r="D95" s="3">
        <v>1.5</v>
      </c>
      <c r="E95" s="3">
        <v>0</v>
      </c>
      <c r="F95" s="3">
        <v>0</v>
      </c>
      <c r="H95">
        <v>61</v>
      </c>
      <c r="I95">
        <v>0</v>
      </c>
      <c r="J95">
        <v>-1.129E-3</v>
      </c>
      <c r="K95">
        <v>-7.8050000000000003E-3</v>
      </c>
      <c r="M95">
        <v>88</v>
      </c>
      <c r="N95">
        <f t="shared" si="2"/>
        <v>-1.5939106796116504E-2</v>
      </c>
    </row>
    <row r="96" spans="3:14" x14ac:dyDescent="0.4">
      <c r="C96" s="3">
        <v>1</v>
      </c>
      <c r="D96" s="3">
        <v>1.5</v>
      </c>
      <c r="E96" s="3">
        <v>-1.6614643420263999E-5</v>
      </c>
      <c r="F96" s="3">
        <v>-6.2953070657090998E-6</v>
      </c>
      <c r="H96">
        <v>62</v>
      </c>
      <c r="I96">
        <v>0</v>
      </c>
      <c r="J96">
        <v>-1.139E-3</v>
      </c>
      <c r="K96">
        <v>-8.0289999999999997E-3</v>
      </c>
      <c r="M96">
        <v>89</v>
      </c>
      <c r="N96">
        <f t="shared" si="2"/>
        <v>-1.6226514563106798E-2</v>
      </c>
    </row>
    <row r="97" spans="3:14" x14ac:dyDescent="0.4">
      <c r="C97" s="3">
        <v>2</v>
      </c>
      <c r="D97" s="3">
        <v>1.5</v>
      </c>
      <c r="E97" s="3">
        <v>-3.3358551040423003E-5</v>
      </c>
      <c r="F97" s="3">
        <v>-1.7023727118931999E-5</v>
      </c>
      <c r="H97">
        <v>63</v>
      </c>
      <c r="I97">
        <v>0</v>
      </c>
      <c r="J97">
        <v>-1.1479999999999999E-3</v>
      </c>
      <c r="K97">
        <v>-8.2550000000000002E-3</v>
      </c>
      <c r="M97">
        <v>90</v>
      </c>
      <c r="N97">
        <f t="shared" si="2"/>
        <v>-1.6514563106796117E-2</v>
      </c>
    </row>
    <row r="98" spans="3:14" x14ac:dyDescent="0.4">
      <c r="C98" s="3">
        <v>3</v>
      </c>
      <c r="D98" s="3">
        <v>1.5</v>
      </c>
      <c r="E98" s="3">
        <v>-5.0231722860477002E-5</v>
      </c>
      <c r="F98" s="3">
        <v>-3.2185260159668003E-5</v>
      </c>
      <c r="H98">
        <v>64</v>
      </c>
      <c r="I98">
        <v>0</v>
      </c>
      <c r="J98">
        <v>-1.157E-3</v>
      </c>
      <c r="K98">
        <v>-8.4829999999999992E-3</v>
      </c>
      <c r="M98">
        <v>91</v>
      </c>
      <c r="N98">
        <f t="shared" si="2"/>
        <v>-1.6803194174757282E-2</v>
      </c>
    </row>
    <row r="99" spans="3:14" x14ac:dyDescent="0.4">
      <c r="C99" s="3">
        <v>4</v>
      </c>
      <c r="D99" s="3">
        <v>1.5</v>
      </c>
      <c r="E99" s="3">
        <v>-6.7234158880428006E-5</v>
      </c>
      <c r="F99" s="3">
        <v>-5.1779906187917002E-5</v>
      </c>
      <c r="H99">
        <v>65</v>
      </c>
      <c r="I99">
        <v>0</v>
      </c>
      <c r="J99">
        <v>-1.1659999999999999E-3</v>
      </c>
      <c r="K99">
        <v>-8.7130000000000003E-3</v>
      </c>
      <c r="M99">
        <v>92</v>
      </c>
      <c r="N99">
        <f t="shared" si="2"/>
        <v>-1.7092349514563107E-2</v>
      </c>
    </row>
    <row r="100" spans="3:14" x14ac:dyDescent="0.4">
      <c r="C100" s="3">
        <v>5</v>
      </c>
      <c r="D100" s="3">
        <v>1.5</v>
      </c>
      <c r="E100" s="3">
        <v>-8.4365859100273E-5</v>
      </c>
      <c r="F100" s="3">
        <v>-7.5807665203679996E-5</v>
      </c>
      <c r="H100">
        <v>66</v>
      </c>
      <c r="I100">
        <v>0</v>
      </c>
      <c r="J100">
        <v>-1.175E-3</v>
      </c>
      <c r="K100">
        <v>-8.9449999999999998E-3</v>
      </c>
      <c r="M100">
        <v>93</v>
      </c>
      <c r="N100">
        <f t="shared" si="2"/>
        <v>-1.7381970873786408E-2</v>
      </c>
    </row>
    <row r="101" spans="3:14" x14ac:dyDescent="0.4">
      <c r="C101" s="3">
        <v>6</v>
      </c>
      <c r="D101" s="3">
        <v>1.5</v>
      </c>
      <c r="E101" s="3">
        <v>-1.0162682352001E-4</v>
      </c>
      <c r="F101" s="3">
        <v>-1.0426853720696E-4</v>
      </c>
      <c r="H101">
        <v>67</v>
      </c>
      <c r="I101">
        <v>0</v>
      </c>
      <c r="J101">
        <v>-1.1839999999999999E-3</v>
      </c>
      <c r="K101">
        <v>-9.1789999999999997E-3</v>
      </c>
      <c r="M101">
        <v>94</v>
      </c>
      <c r="N101">
        <f t="shared" si="2"/>
        <v>-1.7672E-2</v>
      </c>
    </row>
    <row r="102" spans="3:14" x14ac:dyDescent="0.4">
      <c r="C102" s="3">
        <v>7</v>
      </c>
      <c r="D102" s="3">
        <v>1.5</v>
      </c>
      <c r="E102" s="3">
        <v>-1.1901705213964999E-4</v>
      </c>
      <c r="F102" s="3">
        <v>-1.3716252219774999E-4</v>
      </c>
      <c r="H102">
        <v>68</v>
      </c>
      <c r="I102">
        <v>0</v>
      </c>
      <c r="J102">
        <v>-1.1919999999999999E-3</v>
      </c>
      <c r="K102">
        <v>-9.4140000000000005E-3</v>
      </c>
      <c r="M102">
        <v>95</v>
      </c>
      <c r="N102">
        <f t="shared" si="2"/>
        <v>-1.79623786407767E-2</v>
      </c>
    </row>
    <row r="103" spans="3:14" x14ac:dyDescent="0.4">
      <c r="C103" s="3">
        <v>8</v>
      </c>
      <c r="D103" s="3">
        <v>1.5</v>
      </c>
      <c r="E103" s="3">
        <v>-1.3653654495918E-4</v>
      </c>
      <c r="F103" s="3">
        <v>-1.7448962017605E-4</v>
      </c>
      <c r="H103">
        <v>69</v>
      </c>
      <c r="I103">
        <v>0</v>
      </c>
      <c r="J103">
        <v>-1.1999999999999999E-3</v>
      </c>
      <c r="K103">
        <v>-9.6509999999999999E-3</v>
      </c>
      <c r="M103">
        <v>96</v>
      </c>
      <c r="N103">
        <f t="shared" ref="N103:N107" si="3">-($O$4/(6*$P$4*$I$21))*(($Q$4 - M103)*($Q$4 - M103)*($Q$4 - M103) - 3*$Q$4*$Q$4*($Q$4 - M103) + 2*$Q$4*$Q$4*$Q$4)</f>
        <v>-1.825304854368932E-2</v>
      </c>
    </row>
    <row r="104" spans="3:14" x14ac:dyDescent="0.4">
      <c r="C104" s="3">
        <v>9</v>
      </c>
      <c r="D104" s="3">
        <v>1.5</v>
      </c>
      <c r="E104" s="3">
        <v>-1.5418530197860999E-4</v>
      </c>
      <c r="F104" s="3">
        <v>-2.1624983114186999E-4</v>
      </c>
      <c r="H104">
        <v>70</v>
      </c>
      <c r="I104">
        <v>0</v>
      </c>
      <c r="J104">
        <v>-1.2080000000000001E-3</v>
      </c>
      <c r="K104">
        <v>-9.8899999999999995E-3</v>
      </c>
      <c r="M104">
        <v>97</v>
      </c>
      <c r="N104">
        <f t="shared" si="3"/>
        <v>-1.854395145631068E-2</v>
      </c>
    </row>
    <row r="105" spans="3:14" x14ac:dyDescent="0.4">
      <c r="C105" s="3">
        <v>10</v>
      </c>
      <c r="D105" s="3">
        <v>1.5</v>
      </c>
      <c r="E105" s="3">
        <v>-1.7196332319794E-4</v>
      </c>
      <c r="F105" s="3">
        <v>-2.6244315509519998E-4</v>
      </c>
      <c r="H105">
        <v>70</v>
      </c>
      <c r="I105">
        <v>0</v>
      </c>
      <c r="J105">
        <v>-1.2080000000000001E-3</v>
      </c>
      <c r="K105">
        <v>-9.8899999999999995E-3</v>
      </c>
      <c r="M105">
        <v>98</v>
      </c>
      <c r="N105">
        <f t="shared" si="3"/>
        <v>-1.8835029126213595E-2</v>
      </c>
    </row>
    <row r="106" spans="3:14" x14ac:dyDescent="0.4">
      <c r="C106" s="3">
        <v>0</v>
      </c>
      <c r="D106" s="3">
        <v>1.75</v>
      </c>
      <c r="E106" s="3">
        <v>0</v>
      </c>
      <c r="F106" s="3">
        <v>0</v>
      </c>
      <c r="H106">
        <v>71</v>
      </c>
      <c r="I106">
        <v>0</v>
      </c>
      <c r="J106">
        <v>-1.2160000000000001E-3</v>
      </c>
      <c r="K106">
        <v>-1.0130999999999999E-2</v>
      </c>
      <c r="M106">
        <v>99</v>
      </c>
      <c r="N106">
        <f t="shared" si="3"/>
        <v>-1.9126223300970874E-2</v>
      </c>
    </row>
    <row r="107" spans="3:14" x14ac:dyDescent="0.4">
      <c r="C107" s="3">
        <v>1</v>
      </c>
      <c r="D107" s="3">
        <v>1.75</v>
      </c>
      <c r="E107" s="3">
        <v>-1.5364077160767E-5</v>
      </c>
      <c r="F107" s="3">
        <v>-5.8156297960329004E-6</v>
      </c>
      <c r="H107">
        <v>72</v>
      </c>
      <c r="I107">
        <v>0</v>
      </c>
      <c r="J107">
        <v>-1.224E-3</v>
      </c>
      <c r="K107">
        <v>-1.0373E-2</v>
      </c>
      <c r="M107">
        <v>100</v>
      </c>
      <c r="N107">
        <f t="shared" si="3"/>
        <v>-1.9417475728155342E-2</v>
      </c>
    </row>
    <row r="108" spans="3:14" x14ac:dyDescent="0.4">
      <c r="C108" s="3">
        <v>2</v>
      </c>
      <c r="D108" s="3">
        <v>1.75</v>
      </c>
      <c r="E108" s="3">
        <v>-3.0865076701085001E-5</v>
      </c>
      <c r="F108" s="3">
        <v>-1.6126759137398001E-5</v>
      </c>
      <c r="H108">
        <v>73</v>
      </c>
      <c r="I108">
        <v>0</v>
      </c>
      <c r="J108">
        <v>-1.232E-3</v>
      </c>
      <c r="K108">
        <v>-1.0616E-2</v>
      </c>
    </row>
    <row r="109" spans="3:14" x14ac:dyDescent="0.4">
      <c r="C109" s="3">
        <v>3</v>
      </c>
      <c r="D109" s="3">
        <v>1.75</v>
      </c>
      <c r="E109" s="3">
        <v>-4.6502998620955001E-5</v>
      </c>
      <c r="F109" s="3">
        <v>-3.0933388024097001E-5</v>
      </c>
      <c r="H109">
        <v>74</v>
      </c>
      <c r="I109">
        <v>0</v>
      </c>
      <c r="J109">
        <v>-1.2390000000000001E-3</v>
      </c>
      <c r="K109">
        <v>-1.086E-2</v>
      </c>
    </row>
    <row r="110" spans="3:14" x14ac:dyDescent="0.4">
      <c r="C110" s="3">
        <v>4</v>
      </c>
      <c r="D110" s="3">
        <v>1.75</v>
      </c>
      <c r="E110" s="3">
        <v>-6.2277842920376998E-5</v>
      </c>
      <c r="F110" s="3">
        <v>-5.0235516456128002E-5</v>
      </c>
      <c r="H110">
        <v>75</v>
      </c>
      <c r="I110">
        <v>0</v>
      </c>
      <c r="J110">
        <v>-1.2459999999999999E-3</v>
      </c>
      <c r="K110">
        <v>-1.1106E-2</v>
      </c>
    </row>
    <row r="111" spans="3:14" x14ac:dyDescent="0.4">
      <c r="C111" s="3">
        <v>5</v>
      </c>
      <c r="D111" s="3">
        <v>1.75</v>
      </c>
      <c r="E111" s="3">
        <v>-7.8189609599349996E-5</v>
      </c>
      <c r="F111" s="3">
        <v>-7.4033144433491996E-5</v>
      </c>
      <c r="H111">
        <v>76</v>
      </c>
      <c r="I111">
        <v>0</v>
      </c>
      <c r="J111">
        <v>-1.253E-3</v>
      </c>
      <c r="K111">
        <v>-1.1354E-2</v>
      </c>
    </row>
    <row r="112" spans="3:14" x14ac:dyDescent="0.4">
      <c r="C112" s="3">
        <v>6</v>
      </c>
      <c r="D112" s="3">
        <v>1.75</v>
      </c>
      <c r="E112" s="3">
        <v>-9.4238298657876006E-5</v>
      </c>
      <c r="F112" s="3">
        <v>-1.0232627195619E-4</v>
      </c>
      <c r="H112">
        <v>77</v>
      </c>
      <c r="I112">
        <v>0</v>
      </c>
      <c r="J112">
        <v>-1.2589999999999999E-3</v>
      </c>
      <c r="K112">
        <v>-1.1601999999999999E-2</v>
      </c>
    </row>
    <row r="113" spans="3:11" x14ac:dyDescent="0.4">
      <c r="C113" s="3">
        <v>7</v>
      </c>
      <c r="D113" s="3">
        <v>1.75</v>
      </c>
      <c r="E113" s="3">
        <v>-1.1042391009595E-4</v>
      </c>
      <c r="F113" s="3">
        <v>-1.3511489902422001E-4</v>
      </c>
      <c r="H113">
        <v>78</v>
      </c>
      <c r="I113">
        <v>0</v>
      </c>
      <c r="J113">
        <v>-1.266E-3</v>
      </c>
      <c r="K113">
        <v>-1.1852E-2</v>
      </c>
    </row>
    <row r="114" spans="3:11" x14ac:dyDescent="0.4">
      <c r="C114" s="3">
        <v>8</v>
      </c>
      <c r="D114" s="3">
        <v>1.75</v>
      </c>
      <c r="E114" s="3">
        <v>-1.2674644391358E-4</v>
      </c>
      <c r="F114" s="3">
        <v>-1.7239902563758E-4</v>
      </c>
      <c r="H114">
        <v>79</v>
      </c>
      <c r="I114">
        <v>0</v>
      </c>
      <c r="J114">
        <v>-1.2719999999999999E-3</v>
      </c>
      <c r="K114">
        <v>-1.2104E-2</v>
      </c>
    </row>
    <row r="115" spans="3:11" x14ac:dyDescent="0.4">
      <c r="C115" s="3">
        <v>9</v>
      </c>
      <c r="D115" s="3">
        <v>1.75</v>
      </c>
      <c r="E115" s="3">
        <v>-1.4320590011076E-4</v>
      </c>
      <c r="F115" s="3">
        <v>-2.1417865179626999E-4</v>
      </c>
      <c r="H115">
        <v>80</v>
      </c>
      <c r="I115">
        <v>0</v>
      </c>
      <c r="J115">
        <v>-1.2780000000000001E-3</v>
      </c>
      <c r="K115">
        <v>-1.2356000000000001E-2</v>
      </c>
    </row>
    <row r="116" spans="3:11" x14ac:dyDescent="0.4">
      <c r="C116" s="3">
        <v>10</v>
      </c>
      <c r="D116" s="3">
        <v>1.75</v>
      </c>
      <c r="E116" s="3">
        <v>-1.5980227868749001E-4</v>
      </c>
      <c r="F116" s="3">
        <v>-2.6045377750029999E-4</v>
      </c>
      <c r="H116">
        <v>80</v>
      </c>
      <c r="I116">
        <v>0</v>
      </c>
      <c r="J116">
        <v>-1.2780000000000001E-3</v>
      </c>
      <c r="K116">
        <v>-1.2356000000000001E-2</v>
      </c>
    </row>
    <row r="117" spans="3:11" x14ac:dyDescent="0.4">
      <c r="C117" s="3">
        <v>0</v>
      </c>
      <c r="D117" s="3">
        <v>2</v>
      </c>
      <c r="E117" s="3">
        <v>0</v>
      </c>
      <c r="F117" s="3">
        <v>0</v>
      </c>
      <c r="H117">
        <v>81</v>
      </c>
      <c r="I117">
        <v>0</v>
      </c>
      <c r="J117">
        <v>-1.2830000000000001E-3</v>
      </c>
      <c r="K117">
        <v>-1.261E-2</v>
      </c>
    </row>
    <row r="118" spans="3:11" x14ac:dyDescent="0.4">
      <c r="C118" s="3">
        <v>1</v>
      </c>
      <c r="D118" s="3">
        <v>2</v>
      </c>
      <c r="E118" s="3">
        <v>-1.4142836336104E-5</v>
      </c>
      <c r="F118" s="3">
        <v>-5.3759957873609003E-6</v>
      </c>
      <c r="H118">
        <v>82</v>
      </c>
      <c r="I118">
        <v>0</v>
      </c>
      <c r="J118">
        <v>-1.2880000000000001E-3</v>
      </c>
      <c r="K118">
        <v>-1.2865E-2</v>
      </c>
    </row>
    <row r="119" spans="3:11" x14ac:dyDescent="0.4">
      <c r="C119" s="3">
        <v>2</v>
      </c>
      <c r="D119" s="3">
        <v>2</v>
      </c>
      <c r="E119" s="3">
        <v>-2.8424855691228999E-5</v>
      </c>
      <c r="F119" s="3">
        <v>-1.5304428763068999E-5</v>
      </c>
      <c r="H119">
        <v>83</v>
      </c>
      <c r="I119">
        <v>0</v>
      </c>
      <c r="J119">
        <v>-1.2930000000000001E-3</v>
      </c>
      <c r="K119">
        <v>-1.312E-2</v>
      </c>
    </row>
    <row r="120" spans="3:11" x14ac:dyDescent="0.4">
      <c r="C120" s="3">
        <v>3</v>
      </c>
      <c r="D120" s="3">
        <v>2</v>
      </c>
      <c r="E120" s="3">
        <v>-4.2846058065373001E-5</v>
      </c>
      <c r="F120" s="3">
        <v>-2.9785298927125E-5</v>
      </c>
      <c r="H120">
        <v>84</v>
      </c>
      <c r="I120">
        <v>0</v>
      </c>
      <c r="J120">
        <v>-1.2979999999999999E-3</v>
      </c>
      <c r="K120">
        <v>-1.3376000000000001E-2</v>
      </c>
    </row>
    <row r="121" spans="3:11" x14ac:dyDescent="0.4">
      <c r="C121" s="3">
        <v>4</v>
      </c>
      <c r="D121" s="3">
        <v>2</v>
      </c>
      <c r="E121" s="3">
        <v>-5.7406443458537997E-5</v>
      </c>
      <c r="F121" s="3">
        <v>-4.8818606279529001E-5</v>
      </c>
      <c r="H121">
        <v>85</v>
      </c>
      <c r="I121">
        <v>0</v>
      </c>
      <c r="J121">
        <v>-1.3010000000000001E-3</v>
      </c>
      <c r="K121">
        <v>-1.3632999999999999E-2</v>
      </c>
    </row>
    <row r="122" spans="3:11" x14ac:dyDescent="0.4">
      <c r="C122" s="3">
        <v>5</v>
      </c>
      <c r="D122" s="3">
        <v>2</v>
      </c>
      <c r="E122" s="3">
        <v>-7.2106011870722996E-5</v>
      </c>
      <c r="F122" s="3">
        <v>-7.2404350820280005E-5</v>
      </c>
      <c r="H122">
        <v>86</v>
      </c>
      <c r="I122">
        <v>0</v>
      </c>
      <c r="J122">
        <v>-1.305E-3</v>
      </c>
      <c r="K122">
        <v>-1.3891000000000001E-2</v>
      </c>
    </row>
    <row r="123" spans="3:11" x14ac:dyDescent="0.4">
      <c r="C123" s="3">
        <v>6</v>
      </c>
      <c r="D123" s="3">
        <v>2</v>
      </c>
      <c r="E123" s="3">
        <v>-8.6944763301927998E-5</v>
      </c>
      <c r="F123" s="3">
        <v>-1.0054253254938E-4</v>
      </c>
      <c r="H123">
        <v>87</v>
      </c>
      <c r="I123">
        <v>0</v>
      </c>
      <c r="J123">
        <v>-1.3079999999999999E-3</v>
      </c>
      <c r="K123">
        <v>-1.4149E-2</v>
      </c>
    </row>
    <row r="124" spans="3:11" x14ac:dyDescent="0.4">
      <c r="C124" s="3">
        <v>7</v>
      </c>
      <c r="D124" s="3">
        <v>2</v>
      </c>
      <c r="E124" s="3">
        <v>-1.0192269775214999E-4</v>
      </c>
      <c r="F124" s="3">
        <v>-1.3323315146682001E-4</v>
      </c>
      <c r="H124">
        <v>88</v>
      </c>
      <c r="I124">
        <v>0</v>
      </c>
      <c r="J124">
        <v>-1.31E-3</v>
      </c>
      <c r="K124">
        <v>-1.4409E-2</v>
      </c>
    </row>
    <row r="125" spans="3:11" x14ac:dyDescent="0.4">
      <c r="C125" s="3">
        <v>8</v>
      </c>
      <c r="D125" s="3">
        <v>2</v>
      </c>
      <c r="E125" s="3">
        <v>-1.170398152214E-4</v>
      </c>
      <c r="F125" s="3">
        <v>-1.7047620757262001E-4</v>
      </c>
      <c r="H125">
        <v>89</v>
      </c>
      <c r="I125">
        <v>0</v>
      </c>
      <c r="J125">
        <v>-1.3129999999999999E-3</v>
      </c>
      <c r="K125">
        <v>-1.4669E-2</v>
      </c>
    </row>
    <row r="126" spans="3:11" x14ac:dyDescent="0.4">
      <c r="C126" s="3">
        <v>9</v>
      </c>
      <c r="D126" s="3">
        <v>2</v>
      </c>
      <c r="E126" s="3">
        <v>-1.3229611570965999E-4</v>
      </c>
      <c r="F126" s="3">
        <v>-2.1227170086675999E-4</v>
      </c>
      <c r="H126">
        <v>90</v>
      </c>
      <c r="I126">
        <v>0</v>
      </c>
      <c r="J126">
        <v>-1.3140000000000001E-3</v>
      </c>
      <c r="K126">
        <v>-1.4930000000000001E-2</v>
      </c>
    </row>
    <row r="127" spans="3:11" x14ac:dyDescent="0.4">
      <c r="C127" s="3">
        <v>10</v>
      </c>
      <c r="D127" s="3">
        <v>2</v>
      </c>
      <c r="E127" s="3">
        <v>-1.4769159921694999E-4</v>
      </c>
      <c r="F127" s="3">
        <v>-2.5861963134924998E-4</v>
      </c>
      <c r="H127">
        <v>90</v>
      </c>
      <c r="I127">
        <v>0</v>
      </c>
      <c r="J127">
        <v>-1.3140000000000001E-3</v>
      </c>
      <c r="K127">
        <v>-1.4930000000000001E-2</v>
      </c>
    </row>
    <row r="128" spans="3:11" x14ac:dyDescent="0.4">
      <c r="C128" s="3">
        <v>0</v>
      </c>
      <c r="D128" s="3">
        <v>2.25</v>
      </c>
      <c r="E128" s="3">
        <v>0</v>
      </c>
      <c r="F128" s="3">
        <v>0</v>
      </c>
      <c r="H128">
        <v>91</v>
      </c>
      <c r="I128">
        <v>0</v>
      </c>
      <c r="J128">
        <v>-1.3159999999999999E-3</v>
      </c>
      <c r="K128">
        <v>-1.5191E-2</v>
      </c>
    </row>
    <row r="129" spans="3:11" x14ac:dyDescent="0.4">
      <c r="C129" s="3">
        <v>1</v>
      </c>
      <c r="D129" s="3">
        <v>2.25</v>
      </c>
      <c r="E129" s="3">
        <v>-1.2950920946275999E-5</v>
      </c>
      <c r="F129" s="3">
        <v>-4.9764050396930996E-6</v>
      </c>
      <c r="H129">
        <v>92</v>
      </c>
      <c r="I129">
        <v>0</v>
      </c>
      <c r="J129">
        <v>-1.317E-3</v>
      </c>
      <c r="K129">
        <v>-1.5453E-2</v>
      </c>
    </row>
    <row r="130" spans="3:11" x14ac:dyDescent="0.4">
      <c r="C130" s="3">
        <v>2</v>
      </c>
      <c r="D130" s="3">
        <v>2.25</v>
      </c>
      <c r="E130" s="3">
        <v>-2.6037888010853E-5</v>
      </c>
      <c r="F130" s="3">
        <v>-1.4556735995944001E-5</v>
      </c>
      <c r="H130">
        <v>93</v>
      </c>
      <c r="I130">
        <v>0</v>
      </c>
      <c r="J130">
        <v>-1.3179999999999999E-3</v>
      </c>
      <c r="K130">
        <v>-1.5715E-2</v>
      </c>
    </row>
    <row r="131" spans="3:11" x14ac:dyDescent="0.4">
      <c r="C131" s="3">
        <v>3</v>
      </c>
      <c r="D131" s="3">
        <v>2.25</v>
      </c>
      <c r="E131" s="3">
        <v>-3.9260901193731998E-5</v>
      </c>
      <c r="F131" s="3">
        <v>-2.8740992868752999E-5</v>
      </c>
      <c r="H131">
        <v>94</v>
      </c>
      <c r="I131">
        <v>0</v>
      </c>
      <c r="J131">
        <v>-1.32E-3</v>
      </c>
      <c r="K131">
        <v>-1.5977000000000002E-2</v>
      </c>
    </row>
    <row r="132" spans="3:11" x14ac:dyDescent="0.4">
      <c r="C132" s="3">
        <v>4</v>
      </c>
      <c r="D132" s="3">
        <v>2.25</v>
      </c>
      <c r="E132" s="3">
        <v>-5.2619960494909999E-5</v>
      </c>
      <c r="F132" s="3">
        <v>-4.7529175658119999E-5</v>
      </c>
      <c r="H132">
        <v>95</v>
      </c>
      <c r="I132">
        <v>0</v>
      </c>
      <c r="J132">
        <v>-1.3209999999999999E-3</v>
      </c>
      <c r="K132">
        <v>-1.6240000000000001E-2</v>
      </c>
    </row>
    <row r="133" spans="3:11" x14ac:dyDescent="0.4">
      <c r="C133" s="3">
        <v>5</v>
      </c>
      <c r="D133" s="3">
        <v>2.25</v>
      </c>
      <c r="E133" s="3">
        <v>-6.6115065914389994E-5</v>
      </c>
      <c r="F133" s="3">
        <v>-7.0921284364045001E-5</v>
      </c>
      <c r="H133">
        <v>96</v>
      </c>
      <c r="I133">
        <v>0</v>
      </c>
      <c r="J133">
        <v>-1.322E-3</v>
      </c>
      <c r="K133">
        <v>-1.6501999999999999E-2</v>
      </c>
    </row>
    <row r="134" spans="3:11" x14ac:dyDescent="0.4">
      <c r="C134" s="3">
        <v>6</v>
      </c>
      <c r="D134" s="3">
        <v>2.25</v>
      </c>
      <c r="E134" s="3">
        <v>-7.9746217452170994E-5</v>
      </c>
      <c r="F134" s="3">
        <v>-9.8917318986528003E-5</v>
      </c>
      <c r="H134">
        <v>97</v>
      </c>
      <c r="I134">
        <v>0</v>
      </c>
      <c r="J134">
        <v>-1.322E-3</v>
      </c>
      <c r="K134">
        <v>-1.6764999999999999E-2</v>
      </c>
    </row>
    <row r="135" spans="3:11" x14ac:dyDescent="0.4">
      <c r="C135" s="3">
        <v>7</v>
      </c>
      <c r="D135" s="3">
        <v>2.25</v>
      </c>
      <c r="E135" s="3">
        <v>-9.3513415108252999E-5</v>
      </c>
      <c r="F135" s="3">
        <v>-1.3151727952557E-4</v>
      </c>
      <c r="H135">
        <v>98</v>
      </c>
      <c r="I135">
        <v>0</v>
      </c>
      <c r="J135">
        <v>-1.323E-3</v>
      </c>
      <c r="K135">
        <v>-1.7028000000000001E-2</v>
      </c>
    </row>
    <row r="136" spans="3:11" x14ac:dyDescent="0.4">
      <c r="C136" s="3">
        <v>8</v>
      </c>
      <c r="D136" s="3">
        <v>2.25</v>
      </c>
      <c r="E136" s="3">
        <v>-1.0741665888264001E-4</v>
      </c>
      <c r="F136" s="3">
        <v>-1.6872116598117001E-4</v>
      </c>
      <c r="H136">
        <v>99</v>
      </c>
      <c r="I136">
        <v>0</v>
      </c>
      <c r="J136">
        <v>-1.3240000000000001E-3</v>
      </c>
      <c r="K136">
        <v>-1.7291000000000001E-2</v>
      </c>
    </row>
    <row r="137" spans="3:11" x14ac:dyDescent="0.4">
      <c r="C137" s="3">
        <v>9</v>
      </c>
      <c r="D137" s="3">
        <v>2.25</v>
      </c>
      <c r="E137" s="3">
        <v>-1.2145594877532E-4</v>
      </c>
      <c r="F137" s="3">
        <v>-2.1052897835331999E-4</v>
      </c>
      <c r="H137">
        <v>100</v>
      </c>
      <c r="I137">
        <v>0</v>
      </c>
      <c r="J137">
        <v>-1.3240000000000001E-3</v>
      </c>
      <c r="K137">
        <v>-1.7555000000000001E-2</v>
      </c>
    </row>
    <row r="138" spans="3:11" x14ac:dyDescent="0.4">
      <c r="C138" s="3">
        <v>10</v>
      </c>
      <c r="D138" s="3">
        <v>2.25</v>
      </c>
      <c r="E138" s="3">
        <v>-1.356312847863E-4</v>
      </c>
      <c r="F138" s="3">
        <v>-2.5694071664204003E-4</v>
      </c>
    </row>
    <row r="139" spans="3:11" x14ac:dyDescent="0.4">
      <c r="C139" s="3">
        <v>0</v>
      </c>
      <c r="D139" s="3">
        <v>2.5</v>
      </c>
      <c r="E139" s="3">
        <v>0</v>
      </c>
      <c r="F139" s="3">
        <v>0</v>
      </c>
    </row>
    <row r="140" spans="3:11" x14ac:dyDescent="0.4">
      <c r="C140" s="3">
        <v>1</v>
      </c>
      <c r="D140" s="3">
        <v>2.5</v>
      </c>
      <c r="E140" s="3">
        <v>-1.1788330991282999E-5</v>
      </c>
      <c r="F140" s="3">
        <v>-4.6168575530295999E-6</v>
      </c>
    </row>
    <row r="141" spans="3:11" x14ac:dyDescent="0.4">
      <c r="C141" s="3">
        <v>2</v>
      </c>
      <c r="D141" s="3">
        <v>2.5</v>
      </c>
      <c r="E141" s="3">
        <v>-2.370417365996E-5</v>
      </c>
      <c r="F141" s="3">
        <v>-1.3883680836023E-5</v>
      </c>
    </row>
    <row r="142" spans="3:11" x14ac:dyDescent="0.4">
      <c r="C142" s="3">
        <v>3</v>
      </c>
      <c r="D142" s="3">
        <v>2.5</v>
      </c>
      <c r="E142" s="3">
        <v>-3.5747528006031003E-5</v>
      </c>
      <c r="F142" s="3">
        <v>-2.7800469848979999E-5</v>
      </c>
    </row>
    <row r="143" spans="3:11" x14ac:dyDescent="0.4">
      <c r="C143" s="3">
        <v>4</v>
      </c>
      <c r="D143" s="3">
        <v>2.5</v>
      </c>
      <c r="E143" s="3">
        <v>-4.7918394029494997E-5</v>
      </c>
      <c r="F143" s="3">
        <v>-4.6367224591902E-5</v>
      </c>
    </row>
    <row r="144" spans="3:11" x14ac:dyDescent="0.4">
      <c r="C144" s="3">
        <v>5</v>
      </c>
      <c r="D144" s="3">
        <v>2.5</v>
      </c>
      <c r="E144" s="3">
        <v>-6.0216771730353003E-5</v>
      </c>
      <c r="F144" s="3">
        <v>-6.9583945064786995E-5</v>
      </c>
    </row>
    <row r="145" spans="3:6" x14ac:dyDescent="0.4">
      <c r="C145" s="3">
        <v>6</v>
      </c>
      <c r="D145" s="3">
        <v>2.5</v>
      </c>
      <c r="E145" s="3">
        <v>-7.2642661108605997E-5</v>
      </c>
      <c r="F145" s="3">
        <v>-9.7450631267635994E-5</v>
      </c>
    </row>
    <row r="146" spans="3:6" x14ac:dyDescent="0.4">
      <c r="C146" s="3">
        <v>7</v>
      </c>
      <c r="D146" s="3">
        <v>2.5</v>
      </c>
      <c r="E146" s="3">
        <v>-8.5196062164252006E-5</v>
      </c>
      <c r="F146" s="3">
        <v>-1.2996728320045E-4</v>
      </c>
    </row>
    <row r="147" spans="3:6" x14ac:dyDescent="0.4">
      <c r="C147" s="3">
        <v>8</v>
      </c>
      <c r="D147" s="3">
        <v>2.5</v>
      </c>
      <c r="E147" s="3">
        <v>-9.7876974897292E-5</v>
      </c>
      <c r="F147" s="3">
        <v>-1.6713390086322999E-4</v>
      </c>
    </row>
    <row r="148" spans="3:6" x14ac:dyDescent="0.4">
      <c r="C148" s="3">
        <v>9</v>
      </c>
      <c r="D148" s="3">
        <v>2.5</v>
      </c>
      <c r="E148" s="3">
        <v>-1.1068539930773E-4</v>
      </c>
      <c r="F148" s="3">
        <v>-2.0895048425597E-4</v>
      </c>
    </row>
    <row r="149" spans="3:6" x14ac:dyDescent="0.4">
      <c r="C149" s="3">
        <v>10</v>
      </c>
      <c r="D149" s="3">
        <v>2.5</v>
      </c>
      <c r="E149" s="3">
        <v>-1.2362133539555001E-4</v>
      </c>
      <c r="F149" s="3">
        <v>-2.5541703337867002E-4</v>
      </c>
    </row>
    <row r="150" spans="3:6" x14ac:dyDescent="0.4">
      <c r="C150" s="3">
        <v>10</v>
      </c>
      <c r="D150" s="3">
        <v>0</v>
      </c>
      <c r="E150" s="3">
        <v>-2.4598725609842998E-4</v>
      </c>
      <c r="F150" s="3">
        <v>-2.7763928098526001E-4</v>
      </c>
    </row>
    <row r="151" spans="3:6" x14ac:dyDescent="0.4">
      <c r="C151" s="3">
        <v>11</v>
      </c>
      <c r="D151" s="3">
        <v>0</v>
      </c>
      <c r="E151" s="3">
        <v>-2.7028760797691E-4</v>
      </c>
      <c r="F151" s="3">
        <v>-3.2752963786723002E-4</v>
      </c>
    </row>
    <row r="152" spans="3:6" x14ac:dyDescent="0.4">
      <c r="C152" s="3">
        <v>12</v>
      </c>
      <c r="D152" s="3">
        <v>0</v>
      </c>
      <c r="E152" s="3">
        <v>-2.9429154461251E-4</v>
      </c>
      <c r="F152" s="3">
        <v>-3.8222918801906E-4</v>
      </c>
    </row>
    <row r="153" spans="3:6" x14ac:dyDescent="0.4">
      <c r="C153" s="3">
        <v>13</v>
      </c>
      <c r="D153" s="3">
        <v>0</v>
      </c>
      <c r="E153" s="3">
        <v>-3.1799906600523E-4</v>
      </c>
      <c r="F153" s="3">
        <v>-4.4173793144074999E-4</v>
      </c>
    </row>
    <row r="154" spans="3:6" x14ac:dyDescent="0.4">
      <c r="C154" s="3">
        <v>14</v>
      </c>
      <c r="D154" s="3">
        <v>0</v>
      </c>
      <c r="E154" s="3">
        <v>-3.4141017215506001E-4</v>
      </c>
      <c r="F154" s="3">
        <v>-5.0605586813228995E-4</v>
      </c>
    </row>
    <row r="155" spans="3:6" x14ac:dyDescent="0.4">
      <c r="C155" s="3">
        <v>15</v>
      </c>
      <c r="D155" s="3">
        <v>0</v>
      </c>
      <c r="E155" s="3">
        <v>-3.6452486306201001E-4</v>
      </c>
      <c r="F155" s="3">
        <v>-5.7518299809368998E-4</v>
      </c>
    </row>
    <row r="156" spans="3:6" x14ac:dyDescent="0.4">
      <c r="C156" s="3">
        <v>16</v>
      </c>
      <c r="D156" s="3">
        <v>0</v>
      </c>
      <c r="E156" s="3">
        <v>-3.8734313872608E-4</v>
      </c>
      <c r="F156" s="3">
        <v>-6.4911932132494005E-4</v>
      </c>
    </row>
    <row r="157" spans="3:6" x14ac:dyDescent="0.4">
      <c r="C157" s="3">
        <v>17</v>
      </c>
      <c r="D157" s="3">
        <v>0</v>
      </c>
      <c r="E157" s="3">
        <v>-4.0986499914726001E-4</v>
      </c>
      <c r="F157" s="3">
        <v>-7.2786483782604004E-4</v>
      </c>
    </row>
    <row r="158" spans="3:6" x14ac:dyDescent="0.4">
      <c r="C158" s="3">
        <v>18</v>
      </c>
      <c r="D158" s="3">
        <v>0</v>
      </c>
      <c r="E158" s="3">
        <v>-4.3209044432556001E-4</v>
      </c>
      <c r="F158" s="3">
        <v>-8.1141954759700004E-4</v>
      </c>
    </row>
    <row r="159" spans="3:6" x14ac:dyDescent="0.4">
      <c r="C159" s="3">
        <v>19</v>
      </c>
      <c r="D159" s="3">
        <v>0</v>
      </c>
      <c r="E159" s="3">
        <v>-4.5401947426097999E-4</v>
      </c>
      <c r="F159" s="3">
        <v>-8.9978345063781995E-4</v>
      </c>
    </row>
    <row r="160" spans="3:6" x14ac:dyDescent="0.4">
      <c r="C160" s="3">
        <v>20</v>
      </c>
      <c r="D160" s="3">
        <v>0</v>
      </c>
      <c r="E160" s="3">
        <v>-4.7565208895351E-4</v>
      </c>
      <c r="F160" s="3">
        <v>-9.929565469484901E-4</v>
      </c>
    </row>
    <row r="161" spans="3:6" x14ac:dyDescent="0.4">
      <c r="C161" s="3">
        <v>10</v>
      </c>
      <c r="D161" s="3">
        <v>0.25</v>
      </c>
      <c r="E161" s="3">
        <v>-2.3352402134861001E-4</v>
      </c>
      <c r="F161" s="3">
        <v>-2.7471851472731E-4</v>
      </c>
    </row>
    <row r="162" spans="3:6" x14ac:dyDescent="0.4">
      <c r="C162" s="3">
        <v>11</v>
      </c>
      <c r="D162" s="3">
        <v>0.25</v>
      </c>
      <c r="E162" s="3">
        <v>-2.5677496558630002E-4</v>
      </c>
      <c r="F162" s="3">
        <v>-3.2478221200703998E-4</v>
      </c>
    </row>
    <row r="163" spans="3:6" x14ac:dyDescent="0.4">
      <c r="C163" s="3">
        <v>12</v>
      </c>
      <c r="D163" s="3">
        <v>0.25</v>
      </c>
      <c r="E163" s="3">
        <v>-2.7972289204167001E-4</v>
      </c>
      <c r="F163" s="3">
        <v>-3.7963513613728999E-4</v>
      </c>
    </row>
    <row r="164" spans="3:6" x14ac:dyDescent="0.4">
      <c r="C164" s="3">
        <v>13</v>
      </c>
      <c r="D164" s="3">
        <v>0.25</v>
      </c>
      <c r="E164" s="3">
        <v>-3.0236780071472001E-4</v>
      </c>
      <c r="F164" s="3">
        <v>-4.3927728711805E-4</v>
      </c>
    </row>
    <row r="165" spans="3:6" x14ac:dyDescent="0.4">
      <c r="C165" s="3">
        <v>14</v>
      </c>
      <c r="D165" s="3">
        <v>0.25</v>
      </c>
      <c r="E165" s="3">
        <v>-3.2470969160545E-4</v>
      </c>
      <c r="F165" s="3">
        <v>-5.0370866494931995E-4</v>
      </c>
    </row>
    <row r="166" spans="3:6" x14ac:dyDescent="0.4">
      <c r="C166" s="3">
        <v>15</v>
      </c>
      <c r="D166" s="3">
        <v>0.25</v>
      </c>
      <c r="E166" s="3">
        <v>-3.4674856471386001E-4</v>
      </c>
      <c r="F166" s="3">
        <v>-5.7292926963110002E-4</v>
      </c>
    </row>
    <row r="167" spans="3:6" x14ac:dyDescent="0.4">
      <c r="C167" s="3">
        <v>16</v>
      </c>
      <c r="D167" s="3">
        <v>0.25</v>
      </c>
      <c r="E167" s="3">
        <v>-3.6848442003995001E-4</v>
      </c>
      <c r="F167" s="3">
        <v>-6.4693910116337999E-4</v>
      </c>
    </row>
    <row r="168" spans="3:6" x14ac:dyDescent="0.4">
      <c r="C168" s="3">
        <v>17</v>
      </c>
      <c r="D168" s="3">
        <v>0.25</v>
      </c>
      <c r="E168" s="3">
        <v>-3.8991725758370999E-4</v>
      </c>
      <c r="F168" s="3">
        <v>-7.2573815954617995E-4</v>
      </c>
    </row>
    <row r="169" spans="3:6" x14ac:dyDescent="0.4">
      <c r="C169" s="3">
        <v>18</v>
      </c>
      <c r="D169" s="3">
        <v>0.25</v>
      </c>
      <c r="E169" s="3">
        <v>-4.1104707734516E-4</v>
      </c>
      <c r="F169" s="3">
        <v>-8.0932644477949001E-4</v>
      </c>
    </row>
    <row r="170" spans="3:6" x14ac:dyDescent="0.4">
      <c r="C170" s="3">
        <v>19</v>
      </c>
      <c r="D170" s="3">
        <v>0.25</v>
      </c>
      <c r="E170" s="3">
        <v>-4.3187387932427999E-4</v>
      </c>
      <c r="F170" s="3">
        <v>-8.9770395686329999E-4</v>
      </c>
    </row>
    <row r="171" spans="3:6" x14ac:dyDescent="0.4">
      <c r="C171" s="3">
        <v>20</v>
      </c>
      <c r="D171" s="3">
        <v>0.25</v>
      </c>
      <c r="E171" s="3">
        <v>-4.5239766352107998E-4</v>
      </c>
      <c r="F171" s="3">
        <v>-9.9087069579763005E-4</v>
      </c>
    </row>
    <row r="172" spans="3:6" x14ac:dyDescent="0.4">
      <c r="C172" s="3">
        <v>10</v>
      </c>
      <c r="D172" s="3">
        <v>0.5</v>
      </c>
      <c r="E172" s="3">
        <v>-2.2111115163868001E-4</v>
      </c>
      <c r="F172" s="3">
        <v>-2.7195297991320001E-4</v>
      </c>
    </row>
    <row r="173" spans="3:6" x14ac:dyDescent="0.4">
      <c r="C173" s="3">
        <v>11</v>
      </c>
      <c r="D173" s="3">
        <v>0.5</v>
      </c>
      <c r="E173" s="3">
        <v>-2.4329251645178001E-4</v>
      </c>
      <c r="F173" s="3">
        <v>-3.2217889903362999E-4</v>
      </c>
    </row>
    <row r="174" spans="3:6" x14ac:dyDescent="0.4">
      <c r="C174" s="3">
        <v>12</v>
      </c>
      <c r="D174" s="3">
        <v>0.5</v>
      </c>
      <c r="E174" s="3">
        <v>-2.6516781976942998E-4</v>
      </c>
      <c r="F174" s="3">
        <v>-3.7717528433037001E-4</v>
      </c>
    </row>
    <row r="175" spans="3:6" x14ac:dyDescent="0.4">
      <c r="C175" s="3">
        <v>13</v>
      </c>
      <c r="D175" s="3">
        <v>0.5</v>
      </c>
      <c r="E175" s="3">
        <v>-2.8673706159160998E-4</v>
      </c>
      <c r="F175" s="3">
        <v>-4.3694213580342E-4</v>
      </c>
    </row>
    <row r="176" spans="3:6" x14ac:dyDescent="0.4">
      <c r="C176" s="3">
        <v>14</v>
      </c>
      <c r="D176" s="3">
        <v>0.5</v>
      </c>
      <c r="E176" s="3">
        <v>-3.0800024191832999E-4</v>
      </c>
      <c r="F176" s="3">
        <v>-5.0147945345277998E-4</v>
      </c>
    </row>
    <row r="177" spans="3:6" x14ac:dyDescent="0.4">
      <c r="C177" s="3">
        <v>15</v>
      </c>
      <c r="D177" s="3">
        <v>0.5</v>
      </c>
      <c r="E177" s="3">
        <v>-3.2895736074960001E-4</v>
      </c>
      <c r="F177" s="3">
        <v>-5.7078723727845004E-4</v>
      </c>
    </row>
    <row r="178" spans="3:6" x14ac:dyDescent="0.4">
      <c r="C178" s="3">
        <v>16</v>
      </c>
      <c r="D178" s="3">
        <v>0.5</v>
      </c>
      <c r="E178" s="3">
        <v>-3.4960841808540002E-4</v>
      </c>
      <c r="F178" s="3">
        <v>-6.4486548728042001E-4</v>
      </c>
    </row>
    <row r="179" spans="3:6" x14ac:dyDescent="0.4">
      <c r="C179" s="3">
        <v>17</v>
      </c>
      <c r="D179" s="3">
        <v>0.5</v>
      </c>
      <c r="E179" s="3">
        <v>-3.6995341392574E-4</v>
      </c>
      <c r="F179" s="3">
        <v>-7.2371420345869995E-4</v>
      </c>
    </row>
    <row r="180" spans="3:6" x14ac:dyDescent="0.4">
      <c r="C180" s="3">
        <v>18</v>
      </c>
      <c r="D180" s="3">
        <v>0.5</v>
      </c>
      <c r="E180" s="3">
        <v>-3.8999234827062998E-4</v>
      </c>
      <c r="F180" s="3">
        <v>-8.0733338581328998E-4</v>
      </c>
    </row>
    <row r="181" spans="3:6" x14ac:dyDescent="0.4">
      <c r="C181" s="3">
        <v>19</v>
      </c>
      <c r="D181" s="3">
        <v>0.5</v>
      </c>
      <c r="E181" s="3">
        <v>-4.0972522112005E-4</v>
      </c>
      <c r="F181" s="3">
        <v>-8.9572303434418002E-4</v>
      </c>
    </row>
    <row r="182" spans="3:6" x14ac:dyDescent="0.4">
      <c r="C182" s="3">
        <v>20</v>
      </c>
      <c r="D182" s="3">
        <v>0.5</v>
      </c>
      <c r="E182" s="3">
        <v>-4.2915203247401E-4</v>
      </c>
      <c r="F182" s="3">
        <v>-9.8888314905139002E-4</v>
      </c>
    </row>
    <row r="183" spans="3:6" x14ac:dyDescent="0.4">
      <c r="C183" s="3">
        <v>10</v>
      </c>
      <c r="D183" s="3">
        <v>0.75</v>
      </c>
      <c r="E183" s="3">
        <v>-2.0874864696864999E-4</v>
      </c>
      <c r="F183" s="3">
        <v>-2.6934267654293002E-4</v>
      </c>
    </row>
    <row r="184" spans="3:6" x14ac:dyDescent="0.4">
      <c r="C184" s="3">
        <v>11</v>
      </c>
      <c r="D184" s="3">
        <v>0.75</v>
      </c>
      <c r="E184" s="3">
        <v>-2.2984026057335999E-4</v>
      </c>
      <c r="F184" s="3">
        <v>-3.1971969894699999E-4</v>
      </c>
    </row>
    <row r="185" spans="3:6" x14ac:dyDescent="0.4">
      <c r="C185" s="3">
        <v>12</v>
      </c>
      <c r="D185" s="3">
        <v>0.75</v>
      </c>
      <c r="E185" s="3">
        <v>-2.5062632779577999E-4</v>
      </c>
      <c r="F185" s="3">
        <v>-3.7484963259831001E-4</v>
      </c>
    </row>
    <row r="186" spans="3:6" x14ac:dyDescent="0.4">
      <c r="C186" s="3">
        <v>13</v>
      </c>
      <c r="D186" s="3">
        <v>0.75</v>
      </c>
      <c r="E186" s="3">
        <v>-2.7110684863590001E-4</v>
      </c>
      <c r="F186" s="3">
        <v>-4.3473247749687002E-4</v>
      </c>
    </row>
    <row r="187" spans="3:6" x14ac:dyDescent="0.4">
      <c r="C187" s="3">
        <v>14</v>
      </c>
      <c r="D187" s="3">
        <v>0.75</v>
      </c>
      <c r="E187" s="3">
        <v>-2.9128182309371E-4</v>
      </c>
      <c r="F187" s="3">
        <v>-4.9936823364268E-4</v>
      </c>
    </row>
    <row r="188" spans="3:6" x14ac:dyDescent="0.4">
      <c r="C188" s="3">
        <v>15</v>
      </c>
      <c r="D188" s="3">
        <v>0.75</v>
      </c>
      <c r="E188" s="3">
        <v>-3.1115125116923002E-4</v>
      </c>
      <c r="F188" s="3">
        <v>-5.6875690103573996E-4</v>
      </c>
    </row>
    <row r="189" spans="3:6" x14ac:dyDescent="0.4">
      <c r="C189" s="3">
        <v>16</v>
      </c>
      <c r="D189" s="3">
        <v>0.75</v>
      </c>
      <c r="E189" s="3">
        <v>-3.3071513286244E-4</v>
      </c>
      <c r="F189" s="3">
        <v>-6.4289847967604003E-4</v>
      </c>
    </row>
    <row r="190" spans="3:6" x14ac:dyDescent="0.4">
      <c r="C190" s="3">
        <v>17</v>
      </c>
      <c r="D190" s="3">
        <v>0.75</v>
      </c>
      <c r="E190" s="3">
        <v>-3.4997346817334997E-4</v>
      </c>
      <c r="F190" s="3">
        <v>-7.2179296956360005E-4</v>
      </c>
    </row>
    <row r="191" spans="3:6" x14ac:dyDescent="0.4">
      <c r="C191" s="3">
        <v>18</v>
      </c>
      <c r="D191" s="3">
        <v>0.75</v>
      </c>
      <c r="E191" s="3">
        <v>-3.6892625710196997E-4</v>
      </c>
      <c r="F191" s="3">
        <v>-8.0544037069839997E-4</v>
      </c>
    </row>
    <row r="192" spans="3:6" x14ac:dyDescent="0.4">
      <c r="C192" s="3">
        <v>19</v>
      </c>
      <c r="D192" s="3">
        <v>0.75</v>
      </c>
      <c r="E192" s="3">
        <v>-3.8757349964828E-4</v>
      </c>
      <c r="F192" s="3">
        <v>-8.9384068308044997E-4</v>
      </c>
    </row>
    <row r="193" spans="3:6" x14ac:dyDescent="0.4">
      <c r="C193" s="3">
        <v>20</v>
      </c>
      <c r="D193" s="3">
        <v>0.75</v>
      </c>
      <c r="E193" s="3">
        <v>-4.0591519581229001E-4</v>
      </c>
      <c r="F193" s="3">
        <v>-9.8699390670976004E-4</v>
      </c>
    </row>
    <row r="194" spans="3:6" x14ac:dyDescent="0.4">
      <c r="C194" s="3">
        <v>10</v>
      </c>
      <c r="D194" s="3">
        <v>1</v>
      </c>
      <c r="E194" s="3">
        <v>-1.9643650733850999E-4</v>
      </c>
      <c r="F194" s="3">
        <v>-2.6688760461651001E-4</v>
      </c>
    </row>
    <row r="195" spans="3:6" x14ac:dyDescent="0.4">
      <c r="C195" s="3">
        <v>11</v>
      </c>
      <c r="D195" s="3">
        <v>1</v>
      </c>
      <c r="E195" s="3">
        <v>-2.1641819795103999E-4</v>
      </c>
      <c r="F195" s="3">
        <v>-3.1740461174714E-4</v>
      </c>
    </row>
    <row r="196" spans="3:6" x14ac:dyDescent="0.4">
      <c r="C196" s="3">
        <v>12</v>
      </c>
      <c r="D196" s="3">
        <v>1</v>
      </c>
      <c r="E196" s="3">
        <v>-2.3609841612073001E-4</v>
      </c>
      <c r="F196" s="3">
        <v>-3.7265818094109999E-4</v>
      </c>
    </row>
    <row r="197" spans="3:6" x14ac:dyDescent="0.4">
      <c r="C197" s="3">
        <v>13</v>
      </c>
      <c r="D197" s="3">
        <v>1</v>
      </c>
      <c r="E197" s="3">
        <v>-2.5547716184757998E-4</v>
      </c>
      <c r="F197" s="3">
        <v>-4.3264831219839002E-4</v>
      </c>
    </row>
    <row r="198" spans="3:6" x14ac:dyDescent="0.4">
      <c r="C198" s="3">
        <v>14</v>
      </c>
      <c r="D198" s="3">
        <v>1</v>
      </c>
      <c r="E198" s="3">
        <v>-2.7455443513158001E-4</v>
      </c>
      <c r="F198" s="3">
        <v>-4.9737500551901004E-4</v>
      </c>
    </row>
    <row r="199" spans="3:6" x14ac:dyDescent="0.4">
      <c r="C199" s="3">
        <v>15</v>
      </c>
      <c r="D199" s="3">
        <v>1</v>
      </c>
      <c r="E199" s="3">
        <v>-2.9333023597274E-4</v>
      </c>
      <c r="F199" s="3">
        <v>-5.6683826090296997E-4</v>
      </c>
    </row>
    <row r="200" spans="3:6" x14ac:dyDescent="0.4">
      <c r="C200" s="3">
        <v>16</v>
      </c>
      <c r="D200" s="3">
        <v>1</v>
      </c>
      <c r="E200" s="3">
        <v>-3.1180456437107E-4</v>
      </c>
      <c r="F200" s="3">
        <v>-6.4103807835026001E-4</v>
      </c>
    </row>
    <row r="201" spans="3:6" x14ac:dyDescent="0.4">
      <c r="C201" s="3">
        <v>17</v>
      </c>
      <c r="D201" s="3">
        <v>1</v>
      </c>
      <c r="E201" s="3">
        <v>-3.2997742032655E-4</v>
      </c>
      <c r="F201" s="3">
        <v>-7.1997445786088003E-4</v>
      </c>
    </row>
    <row r="202" spans="3:6" x14ac:dyDescent="0.4">
      <c r="C202" s="3">
        <v>18</v>
      </c>
      <c r="D202" s="3">
        <v>1</v>
      </c>
      <c r="E202" s="3">
        <v>-3.4784880383918E-4</v>
      </c>
      <c r="F202" s="3">
        <v>-8.0364739943483005E-4</v>
      </c>
    </row>
    <row r="203" spans="3:6" x14ac:dyDescent="0.4">
      <c r="C203" s="3">
        <v>19</v>
      </c>
      <c r="D203" s="3">
        <v>1</v>
      </c>
      <c r="E203" s="3">
        <v>-3.6541871490898E-4</v>
      </c>
      <c r="F203" s="3">
        <v>-8.9205690307212003E-4</v>
      </c>
    </row>
    <row r="204" spans="3:6" x14ac:dyDescent="0.4">
      <c r="C204" s="3">
        <v>20</v>
      </c>
      <c r="D204" s="3">
        <v>1</v>
      </c>
      <c r="E204" s="3">
        <v>-3.8268715353593E-4</v>
      </c>
      <c r="F204" s="3">
        <v>-9.8520296877274011E-4</v>
      </c>
    </row>
    <row r="205" spans="3:6" x14ac:dyDescent="0.4">
      <c r="C205" s="3">
        <v>10</v>
      </c>
      <c r="D205" s="3">
        <v>1.25</v>
      </c>
      <c r="E205" s="3">
        <v>-1.8417473274826999E-4</v>
      </c>
      <c r="F205" s="3">
        <v>-2.6458776413393001E-4</v>
      </c>
    </row>
    <row r="206" spans="3:6" x14ac:dyDescent="0.4">
      <c r="C206" s="3">
        <v>11</v>
      </c>
      <c r="D206" s="3">
        <v>1.25</v>
      </c>
      <c r="E206" s="3">
        <v>-2.0302632858482E-4</v>
      </c>
      <c r="F206" s="3">
        <v>-3.1523363743404998E-4</v>
      </c>
    </row>
    <row r="207" spans="3:6" x14ac:dyDescent="0.4">
      <c r="C207" s="3">
        <v>12</v>
      </c>
      <c r="D207" s="3">
        <v>1.25</v>
      </c>
      <c r="E207" s="3">
        <v>-2.2158408474427999E-4</v>
      </c>
      <c r="F207" s="3">
        <v>-3.7060092935873999E-4</v>
      </c>
    </row>
    <row r="208" spans="3:6" x14ac:dyDescent="0.4">
      <c r="C208" s="3">
        <v>13</v>
      </c>
      <c r="D208" s="3">
        <v>1.25</v>
      </c>
      <c r="E208" s="3">
        <v>-2.3984800122664999E-4</v>
      </c>
      <c r="F208" s="3">
        <v>-4.3068963990798001E-4</v>
      </c>
    </row>
    <row r="209" spans="3:6" x14ac:dyDescent="0.4">
      <c r="C209" s="3">
        <v>14</v>
      </c>
      <c r="D209" s="3">
        <v>1.25</v>
      </c>
      <c r="E209" s="3">
        <v>-2.5781807803194998E-4</v>
      </c>
      <c r="F209" s="3">
        <v>-4.9549976908177997E-4</v>
      </c>
    </row>
    <row r="210" spans="3:6" x14ac:dyDescent="0.4">
      <c r="C210" s="3">
        <v>15</v>
      </c>
      <c r="D210" s="3">
        <v>1.25</v>
      </c>
      <c r="E210" s="3">
        <v>-2.7549431516014997E-4</v>
      </c>
      <c r="F210" s="3">
        <v>-5.6503131688013998E-4</v>
      </c>
    </row>
    <row r="211" spans="3:6" x14ac:dyDescent="0.4">
      <c r="C211" s="3">
        <v>16</v>
      </c>
      <c r="D211" s="3">
        <v>1.25</v>
      </c>
      <c r="E211" s="3">
        <v>-2.9287671261128001E-4</v>
      </c>
      <c r="F211" s="3">
        <v>-6.3928428330305999E-4</v>
      </c>
    </row>
    <row r="212" spans="3:6" x14ac:dyDescent="0.4">
      <c r="C212" s="3">
        <v>17</v>
      </c>
      <c r="D212" s="3">
        <v>1.25</v>
      </c>
      <c r="E212" s="3">
        <v>-3.0996527038531997E-4</v>
      </c>
      <c r="F212" s="3">
        <v>-7.1825866835054E-4</v>
      </c>
    </row>
    <row r="213" spans="3:6" x14ac:dyDescent="0.4">
      <c r="C213" s="3">
        <v>18</v>
      </c>
      <c r="D213" s="3">
        <v>1.25</v>
      </c>
      <c r="E213" s="3">
        <v>-3.2675998848226997E-4</v>
      </c>
      <c r="F213" s="3">
        <v>-8.0195447202258E-4</v>
      </c>
    </row>
    <row r="214" spans="3:6" x14ac:dyDescent="0.4">
      <c r="C214" s="3">
        <v>19</v>
      </c>
      <c r="D214" s="3">
        <v>1.25</v>
      </c>
      <c r="E214" s="3">
        <v>-3.4326086690213999E-4</v>
      </c>
      <c r="F214" s="3">
        <v>-8.9037169431917999E-4</v>
      </c>
    </row>
    <row r="215" spans="3:6" x14ac:dyDescent="0.4">
      <c r="C215" s="3">
        <v>20</v>
      </c>
      <c r="D215" s="3">
        <v>1.25</v>
      </c>
      <c r="E215" s="3">
        <v>-3.5946790564493001E-4</v>
      </c>
      <c r="F215" s="3">
        <v>-9.8351033524033999E-4</v>
      </c>
    </row>
    <row r="216" spans="3:6" x14ac:dyDescent="0.4">
      <c r="C216" s="3">
        <v>10</v>
      </c>
      <c r="D216" s="3">
        <v>1.5</v>
      </c>
      <c r="E216" s="3">
        <v>-1.7196332319794E-4</v>
      </c>
      <c r="F216" s="3">
        <v>-2.6244315509519998E-4</v>
      </c>
    </row>
    <row r="217" spans="3:6" x14ac:dyDescent="0.4">
      <c r="C217" s="3">
        <v>11</v>
      </c>
      <c r="D217" s="3">
        <v>1.5</v>
      </c>
      <c r="E217" s="3">
        <v>-1.8966465247469001E-4</v>
      </c>
      <c r="F217" s="3">
        <v>-3.1320677600774998E-4</v>
      </c>
    </row>
    <row r="218" spans="3:6" x14ac:dyDescent="0.4">
      <c r="C218" s="3">
        <v>12</v>
      </c>
      <c r="D218" s="3">
        <v>1.5</v>
      </c>
      <c r="E218" s="3">
        <v>-2.0708333366642001E-4</v>
      </c>
      <c r="F218" s="3">
        <v>-3.6867787785123E-4</v>
      </c>
    </row>
    <row r="219" spans="3:6" x14ac:dyDescent="0.4">
      <c r="C219" s="3">
        <v>13</v>
      </c>
      <c r="D219" s="3">
        <v>1.5</v>
      </c>
      <c r="E219" s="3">
        <v>-2.2421936677312999E-4</v>
      </c>
      <c r="F219" s="3">
        <v>-4.2885646062563998E-4</v>
      </c>
    </row>
    <row r="220" spans="3:6" x14ac:dyDescent="0.4">
      <c r="C220" s="3">
        <v>14</v>
      </c>
      <c r="D220" s="3">
        <v>1.5</v>
      </c>
      <c r="E220" s="3">
        <v>-2.410727517948E-4</v>
      </c>
      <c r="F220" s="3">
        <v>-4.9374252433098003E-4</v>
      </c>
    </row>
    <row r="221" spans="3:6" x14ac:dyDescent="0.4">
      <c r="C221" s="3">
        <v>15</v>
      </c>
      <c r="D221" s="3">
        <v>1.5</v>
      </c>
      <c r="E221" s="3">
        <v>-2.5764348873145E-4</v>
      </c>
      <c r="F221" s="3">
        <v>-5.6333606896724999E-4</v>
      </c>
    </row>
    <row r="222" spans="3:6" x14ac:dyDescent="0.4">
      <c r="C222" s="3">
        <v>16</v>
      </c>
      <c r="D222" s="3">
        <v>1.5</v>
      </c>
      <c r="E222" s="3">
        <v>-2.7393157758307001E-4</v>
      </c>
      <c r="F222" s="3">
        <v>-6.3763709453444996E-4</v>
      </c>
    </row>
    <row r="223" spans="3:6" x14ac:dyDescent="0.4">
      <c r="C223" s="3">
        <v>17</v>
      </c>
      <c r="D223" s="3">
        <v>1.5</v>
      </c>
      <c r="E223" s="3">
        <v>-2.8993701834967002E-4</v>
      </c>
      <c r="F223" s="3">
        <v>-7.1664560103257995E-4</v>
      </c>
    </row>
    <row r="224" spans="3:6" x14ac:dyDescent="0.4">
      <c r="C224" s="3">
        <v>18</v>
      </c>
      <c r="D224" s="3">
        <v>1.5</v>
      </c>
      <c r="E224" s="3">
        <v>-3.0565981103124001E-4</v>
      </c>
      <c r="F224" s="3">
        <v>-8.0036158846163996E-4</v>
      </c>
    </row>
    <row r="225" spans="3:6" x14ac:dyDescent="0.4">
      <c r="C225" s="3">
        <v>19</v>
      </c>
      <c r="D225" s="3">
        <v>1.5</v>
      </c>
      <c r="E225" s="3">
        <v>-3.2109995562778002E-4</v>
      </c>
      <c r="F225" s="3">
        <v>-8.8878505682162998E-4</v>
      </c>
    </row>
    <row r="226" spans="3:6" x14ac:dyDescent="0.4">
      <c r="C226" s="3">
        <v>20</v>
      </c>
      <c r="D226" s="3">
        <v>1.5</v>
      </c>
      <c r="E226" s="3">
        <v>-3.3625745213929E-4</v>
      </c>
      <c r="F226" s="3">
        <v>-9.8191600611254991E-4</v>
      </c>
    </row>
    <row r="227" spans="3:6" x14ac:dyDescent="0.4">
      <c r="C227" s="3">
        <v>10</v>
      </c>
      <c r="D227" s="3">
        <v>1.75</v>
      </c>
      <c r="E227" s="3">
        <v>-1.5980227868749001E-4</v>
      </c>
      <c r="F227" s="3">
        <v>-2.6045377750029999E-4</v>
      </c>
    </row>
    <row r="228" spans="3:6" x14ac:dyDescent="0.4">
      <c r="C228" s="3">
        <v>11</v>
      </c>
      <c r="D228" s="3">
        <v>1.75</v>
      </c>
      <c r="E228" s="3">
        <v>-1.7633316962067E-4</v>
      </c>
      <c r="F228" s="3">
        <v>-3.1132402746822E-4</v>
      </c>
    </row>
    <row r="229" spans="3:6" x14ac:dyDescent="0.4">
      <c r="C229" s="3">
        <v>12</v>
      </c>
      <c r="D229" s="3">
        <v>1.75</v>
      </c>
      <c r="E229" s="3">
        <v>-1.9259616288716999E-4</v>
      </c>
      <c r="F229" s="3">
        <v>-3.6688902641856999E-4</v>
      </c>
    </row>
    <row r="230" spans="3:6" x14ac:dyDescent="0.4">
      <c r="C230" s="3">
        <v>13</v>
      </c>
      <c r="D230" s="3">
        <v>1.75</v>
      </c>
      <c r="E230" s="3">
        <v>-2.08591258487E-4</v>
      </c>
      <c r="F230" s="3">
        <v>-4.2714877435137E-4</v>
      </c>
    </row>
    <row r="231" spans="3:6" x14ac:dyDescent="0.4">
      <c r="C231" s="3">
        <v>14</v>
      </c>
      <c r="D231" s="3">
        <v>1.75</v>
      </c>
      <c r="E231" s="3">
        <v>-2.2431845642015001E-4</v>
      </c>
      <c r="F231" s="3">
        <v>-4.9210327126661998E-4</v>
      </c>
    </row>
    <row r="232" spans="3:6" x14ac:dyDescent="0.4">
      <c r="C232" s="3">
        <v>15</v>
      </c>
      <c r="D232" s="3">
        <v>1.75</v>
      </c>
      <c r="E232" s="3">
        <v>-2.3977775668663999E-4</v>
      </c>
      <c r="F232" s="3">
        <v>-5.6175251716429999E-4</v>
      </c>
    </row>
    <row r="233" spans="3:6" x14ac:dyDescent="0.4">
      <c r="C233" s="3">
        <v>16</v>
      </c>
      <c r="D233" s="3">
        <v>1.75</v>
      </c>
      <c r="E233" s="3">
        <v>-2.5496915928646002E-4</v>
      </c>
      <c r="F233" s="3">
        <v>-6.3609651204443003E-4</v>
      </c>
    </row>
    <row r="234" spans="3:6" x14ac:dyDescent="0.4">
      <c r="C234" s="3">
        <v>17</v>
      </c>
      <c r="D234" s="3">
        <v>1.75</v>
      </c>
      <c r="E234" s="3">
        <v>-2.6989266421959999E-4</v>
      </c>
      <c r="F234" s="3">
        <v>-7.1513525590700001E-4</v>
      </c>
    </row>
    <row r="235" spans="3:6" x14ac:dyDescent="0.4">
      <c r="C235" s="3">
        <v>18</v>
      </c>
      <c r="D235" s="3">
        <v>1.75</v>
      </c>
      <c r="E235" s="3">
        <v>-2.8454827148606998E-4</v>
      </c>
      <c r="F235" s="3">
        <v>-7.9886874875202002E-4</v>
      </c>
    </row>
    <row r="236" spans="3:6" x14ac:dyDescent="0.4">
      <c r="C236" s="3">
        <v>19</v>
      </c>
      <c r="D236" s="3">
        <v>1.75</v>
      </c>
      <c r="E236" s="3">
        <v>-2.9893598108587E-4</v>
      </c>
      <c r="F236" s="3">
        <v>-8.8729699057947E-4</v>
      </c>
    </row>
    <row r="237" spans="3:6" x14ac:dyDescent="0.4">
      <c r="C237" s="3">
        <v>20</v>
      </c>
      <c r="D237" s="3">
        <v>1.75</v>
      </c>
      <c r="E237" s="3">
        <v>-3.1305579301899999E-4</v>
      </c>
      <c r="F237" s="3">
        <v>-9.804199813893699E-4</v>
      </c>
    </row>
    <row r="238" spans="3:6" x14ac:dyDescent="0.4">
      <c r="C238" s="3">
        <v>10</v>
      </c>
      <c r="D238" s="3">
        <v>2</v>
      </c>
      <c r="E238" s="3">
        <v>-1.4769159921694999E-4</v>
      </c>
      <c r="F238" s="3">
        <v>-2.5861963134924998E-4</v>
      </c>
    </row>
    <row r="239" spans="3:6" x14ac:dyDescent="0.4">
      <c r="C239" s="3">
        <v>11</v>
      </c>
      <c r="D239" s="3">
        <v>2</v>
      </c>
      <c r="E239" s="3">
        <v>-1.6303188002273999E-4</v>
      </c>
      <c r="F239" s="3">
        <v>-3.0958539181545998E-4</v>
      </c>
    </row>
    <row r="240" spans="3:6" x14ac:dyDescent="0.4">
      <c r="C240" s="3">
        <v>12</v>
      </c>
      <c r="D240" s="3">
        <v>2</v>
      </c>
      <c r="E240" s="3">
        <v>-1.7812257240651001E-4</v>
      </c>
      <c r="F240" s="3">
        <v>-3.6523437506077002E-4</v>
      </c>
    </row>
    <row r="241" spans="3:6" x14ac:dyDescent="0.4">
      <c r="C241" s="3">
        <v>13</v>
      </c>
      <c r="D241" s="3">
        <v>2</v>
      </c>
      <c r="E241" s="3">
        <v>-1.9296367636826E-4</v>
      </c>
      <c r="F241" s="3">
        <v>-4.2556658108518003E-4</v>
      </c>
    </row>
    <row r="242" spans="3:6" x14ac:dyDescent="0.4">
      <c r="C242" s="3">
        <v>14</v>
      </c>
      <c r="D242" s="3">
        <v>2</v>
      </c>
      <c r="E242" s="3">
        <v>-2.0755519190799999E-4</v>
      </c>
      <c r="F242" s="3">
        <v>-4.9058200988868995E-4</v>
      </c>
    </row>
    <row r="243" spans="3:6" x14ac:dyDescent="0.4">
      <c r="C243" s="3">
        <v>15</v>
      </c>
      <c r="D243" s="3">
        <v>2</v>
      </c>
      <c r="E243" s="3">
        <v>-2.2189711902572001E-4</v>
      </c>
      <c r="F243" s="3">
        <v>-5.6028066147129996E-4</v>
      </c>
    </row>
    <row r="244" spans="3:6" x14ac:dyDescent="0.4">
      <c r="C244" s="3">
        <v>16</v>
      </c>
      <c r="D244" s="3">
        <v>2</v>
      </c>
      <c r="E244" s="3">
        <v>-2.3598945772141999E-4</v>
      </c>
      <c r="F244" s="3">
        <v>-6.3466253583299996E-4</v>
      </c>
    </row>
    <row r="245" spans="3:6" x14ac:dyDescent="0.4">
      <c r="C245" s="3">
        <v>17</v>
      </c>
      <c r="D245" s="3">
        <v>2</v>
      </c>
      <c r="E245" s="3">
        <v>-2.4983220799510998E-4</v>
      </c>
      <c r="F245" s="3">
        <v>-7.1372763297380005E-4</v>
      </c>
    </row>
    <row r="246" spans="3:6" x14ac:dyDescent="0.4">
      <c r="C246" s="3">
        <v>18</v>
      </c>
      <c r="D246" s="3">
        <v>2</v>
      </c>
      <c r="E246" s="3">
        <v>-2.6342536984678001E-4</v>
      </c>
      <c r="F246" s="3">
        <v>-7.9747595289370997E-4</v>
      </c>
    </row>
    <row r="247" spans="3:6" x14ac:dyDescent="0.4">
      <c r="C247" s="3">
        <v>19</v>
      </c>
      <c r="D247" s="3">
        <v>2</v>
      </c>
      <c r="E247" s="3">
        <v>-2.7676894327644002E-4</v>
      </c>
      <c r="F247" s="3">
        <v>-8.8590749559271E-4</v>
      </c>
    </row>
    <row r="248" spans="3:6" x14ac:dyDescent="0.4">
      <c r="C248" s="3">
        <v>20</v>
      </c>
      <c r="D248" s="3">
        <v>2</v>
      </c>
      <c r="E248" s="3">
        <v>-2.8986292828407E-4</v>
      </c>
      <c r="F248" s="3">
        <v>-9.790222610708099E-4</v>
      </c>
    </row>
    <row r="249" spans="3:6" x14ac:dyDescent="0.4">
      <c r="C249" s="3">
        <v>10</v>
      </c>
      <c r="D249" s="3">
        <v>2.25</v>
      </c>
      <c r="E249" s="3">
        <v>-1.356312847863E-4</v>
      </c>
      <c r="F249" s="3">
        <v>-2.5694071664204003E-4</v>
      </c>
    </row>
    <row r="250" spans="3:6" x14ac:dyDescent="0.4">
      <c r="C250" s="3">
        <v>11</v>
      </c>
      <c r="D250" s="3">
        <v>2.25</v>
      </c>
      <c r="E250" s="3">
        <v>-1.4976078368090999E-4</v>
      </c>
      <c r="F250" s="3">
        <v>-3.0799086904948001E-4</v>
      </c>
    </row>
    <row r="251" spans="3:6" x14ac:dyDescent="0.4">
      <c r="C251" s="3">
        <v>12</v>
      </c>
      <c r="D251" s="3">
        <v>2.25</v>
      </c>
      <c r="E251" s="3">
        <v>-1.6366256222445001E-4</v>
      </c>
      <c r="F251" s="3">
        <v>-3.6371392377782002E-4</v>
      </c>
    </row>
    <row r="252" spans="3:6" x14ac:dyDescent="0.4">
      <c r="C252" s="3">
        <v>13</v>
      </c>
      <c r="D252" s="3">
        <v>2.25</v>
      </c>
      <c r="E252" s="3">
        <v>-1.7733662041692001E-4</v>
      </c>
      <c r="F252" s="3">
        <v>-4.2410988082705999E-4</v>
      </c>
    </row>
    <row r="253" spans="3:6" x14ac:dyDescent="0.4">
      <c r="C253" s="3">
        <v>14</v>
      </c>
      <c r="D253" s="3">
        <v>2.25</v>
      </c>
      <c r="E253" s="3">
        <v>-1.9078295825833999E-4</v>
      </c>
      <c r="F253" s="3">
        <v>-4.8917874019720003E-4</v>
      </c>
    </row>
    <row r="254" spans="3:6" x14ac:dyDescent="0.4">
      <c r="C254" s="3">
        <v>15</v>
      </c>
      <c r="D254" s="3">
        <v>2.25</v>
      </c>
      <c r="E254" s="3">
        <v>-2.0400157574869E-4</v>
      </c>
      <c r="F254" s="3">
        <v>-5.5892050188823005E-4</v>
      </c>
    </row>
    <row r="255" spans="3:6" x14ac:dyDescent="0.4">
      <c r="C255" s="3">
        <v>16</v>
      </c>
      <c r="D255" s="3">
        <v>2.25</v>
      </c>
      <c r="E255" s="3">
        <v>-2.1699247288797999E-4</v>
      </c>
      <c r="F255" s="3">
        <v>-6.3333516590015999E-4</v>
      </c>
    </row>
    <row r="256" spans="3:6" x14ac:dyDescent="0.4">
      <c r="C256" s="3">
        <v>17</v>
      </c>
      <c r="D256" s="3">
        <v>2.25</v>
      </c>
      <c r="E256" s="3">
        <v>-2.2975564967619999E-4</v>
      </c>
      <c r="F256" s="3">
        <v>-7.1242273223299005E-4</v>
      </c>
    </row>
    <row r="257" spans="3:6" x14ac:dyDescent="0.4">
      <c r="C257" s="3">
        <v>18</v>
      </c>
      <c r="D257" s="3">
        <v>2.25</v>
      </c>
      <c r="E257" s="3">
        <v>-2.4229110611336999E-4</v>
      </c>
      <c r="F257" s="3">
        <v>-7.9618320088671005E-4</v>
      </c>
    </row>
    <row r="258" spans="3:6" x14ac:dyDescent="0.4">
      <c r="C258" s="3">
        <v>19</v>
      </c>
      <c r="D258" s="3">
        <v>2.25</v>
      </c>
      <c r="E258" s="3">
        <v>-2.5459884219947003E-4</v>
      </c>
      <c r="F258" s="3">
        <v>-8.8461657186134004E-4</v>
      </c>
    </row>
    <row r="259" spans="3:6" x14ac:dyDescent="0.4">
      <c r="C259" s="3">
        <v>20</v>
      </c>
      <c r="D259" s="3">
        <v>2.25</v>
      </c>
      <c r="E259" s="3">
        <v>-2.6667885793449998E-4</v>
      </c>
      <c r="F259" s="3">
        <v>-9.7772284515685996E-4</v>
      </c>
    </row>
    <row r="260" spans="3:6" x14ac:dyDescent="0.4">
      <c r="C260" s="3">
        <v>10</v>
      </c>
      <c r="D260" s="3">
        <v>2.5</v>
      </c>
      <c r="E260" s="3">
        <v>-1.2362133539555001E-4</v>
      </c>
      <c r="F260" s="3">
        <v>-2.5541703337867002E-4</v>
      </c>
    </row>
    <row r="261" spans="3:6" x14ac:dyDescent="0.4">
      <c r="C261" s="3">
        <v>11</v>
      </c>
      <c r="D261" s="3">
        <v>2.5</v>
      </c>
      <c r="E261" s="3">
        <v>-1.3651988059517001E-4</v>
      </c>
      <c r="F261" s="3">
        <v>-3.0654045917027998E-4</v>
      </c>
    </row>
    <row r="262" spans="3:6" x14ac:dyDescent="0.4">
      <c r="C262" s="3">
        <v>12</v>
      </c>
      <c r="D262" s="3">
        <v>2.5</v>
      </c>
      <c r="E262" s="3">
        <v>-1.4921613234098E-4</v>
      </c>
      <c r="F262" s="3">
        <v>-3.6232767256971999E-4</v>
      </c>
    </row>
    <row r="263" spans="3:6" x14ac:dyDescent="0.4">
      <c r="C263" s="3">
        <v>13</v>
      </c>
      <c r="D263" s="3">
        <v>2.5</v>
      </c>
      <c r="E263" s="3">
        <v>-1.6171009063298001E-4</v>
      </c>
      <c r="F263" s="3">
        <v>-4.2277867357700999E-4</v>
      </c>
    </row>
    <row r="264" spans="3:6" x14ac:dyDescent="0.4">
      <c r="C264" s="3">
        <v>14</v>
      </c>
      <c r="D264" s="3">
        <v>2.5</v>
      </c>
      <c r="E264" s="3">
        <v>-1.7400175547116999E-4</v>
      </c>
      <c r="F264" s="3">
        <v>-4.8789346219214001E-4</v>
      </c>
    </row>
    <row r="265" spans="3:6" x14ac:dyDescent="0.4">
      <c r="C265" s="3">
        <v>15</v>
      </c>
      <c r="D265" s="3">
        <v>2.5</v>
      </c>
      <c r="E265" s="3">
        <v>-1.8609112685555001E-4</v>
      </c>
      <c r="F265" s="3">
        <v>-5.5767203841510004E-4</v>
      </c>
    </row>
    <row r="266" spans="3:6" x14ac:dyDescent="0.4">
      <c r="C266" s="3">
        <v>16</v>
      </c>
      <c r="D266" s="3">
        <v>2.5</v>
      </c>
      <c r="E266" s="3">
        <v>-1.9797820478611999E-4</v>
      </c>
      <c r="F266" s="3">
        <v>-6.3211440224591E-4</v>
      </c>
    </row>
    <row r="267" spans="3:6" x14ac:dyDescent="0.4">
      <c r="C267" s="3">
        <v>17</v>
      </c>
      <c r="D267" s="3">
        <v>2.5</v>
      </c>
      <c r="E267" s="3">
        <v>-2.0966298926287E-4</v>
      </c>
      <c r="F267" s="3">
        <v>-7.1122055368454996E-4</v>
      </c>
    </row>
    <row r="268" spans="3:6" x14ac:dyDescent="0.4">
      <c r="C268" s="3">
        <v>18</v>
      </c>
      <c r="D268" s="3">
        <v>2.5</v>
      </c>
      <c r="E268" s="3">
        <v>-2.2114548028582E-4</v>
      </c>
      <c r="F268" s="3">
        <v>-7.9499049273103E-4</v>
      </c>
    </row>
    <row r="269" spans="3:6" x14ac:dyDescent="0.4">
      <c r="C269" s="3">
        <v>19</v>
      </c>
      <c r="D269" s="3">
        <v>2.5</v>
      </c>
      <c r="E269" s="3">
        <v>-2.3242567785495999E-4</v>
      </c>
      <c r="F269" s="3">
        <v>-8.8342421938535998E-4</v>
      </c>
    </row>
    <row r="270" spans="3:6" x14ac:dyDescent="0.4">
      <c r="C270" s="3">
        <v>20</v>
      </c>
      <c r="D270" s="3">
        <v>2.5</v>
      </c>
      <c r="E270" s="3">
        <v>-2.4350358197029E-4</v>
      </c>
      <c r="F270" s="3">
        <v>-9.7652173364751996E-4</v>
      </c>
    </row>
    <row r="271" spans="3:6" x14ac:dyDescent="0.4">
      <c r="C271" s="3">
        <v>20</v>
      </c>
      <c r="D271" s="3">
        <v>0</v>
      </c>
      <c r="E271" s="3">
        <v>-4.7565208895351E-4</v>
      </c>
      <c r="F271" s="3">
        <v>-9.929565469484901E-4</v>
      </c>
    </row>
    <row r="272" spans="3:6" x14ac:dyDescent="0.4">
      <c r="C272" s="3">
        <v>21</v>
      </c>
      <c r="D272" s="3">
        <v>0</v>
      </c>
      <c r="E272" s="3">
        <v>-4.9702411551086996E-4</v>
      </c>
      <c r="F272" s="3">
        <v>-1.0904506499363001E-3</v>
      </c>
    </row>
    <row r="273" spans="3:6" x14ac:dyDescent="0.4">
      <c r="C273" s="3">
        <v>22</v>
      </c>
      <c r="D273" s="3">
        <v>0</v>
      </c>
      <c r="E273" s="3">
        <v>-5.1817138104073E-4</v>
      </c>
      <c r="F273" s="3">
        <v>-1.1917775730086999E-3</v>
      </c>
    </row>
    <row r="274" spans="3:6" x14ac:dyDescent="0.4">
      <c r="C274" s="3">
        <v>23</v>
      </c>
      <c r="D274" s="3">
        <v>0</v>
      </c>
      <c r="E274" s="3">
        <v>-5.3909388554311999E-4</v>
      </c>
      <c r="F274" s="3">
        <v>-1.2969373161655E-3</v>
      </c>
    </row>
    <row r="275" spans="3:6" x14ac:dyDescent="0.4">
      <c r="C275" s="3">
        <v>24</v>
      </c>
      <c r="D275" s="3">
        <v>0</v>
      </c>
      <c r="E275" s="3">
        <v>-5.5979162901801001E-4</v>
      </c>
      <c r="F275" s="3">
        <v>-1.4059298794068999E-3</v>
      </c>
    </row>
    <row r="276" spans="3:6" x14ac:dyDescent="0.4">
      <c r="C276" s="3">
        <v>25</v>
      </c>
      <c r="D276" s="3">
        <v>0</v>
      </c>
      <c r="E276" s="3">
        <v>-5.8026461146542998E-4</v>
      </c>
      <c r="F276" s="3">
        <v>-1.5187552627328E-3</v>
      </c>
    </row>
    <row r="277" spans="3:6" x14ac:dyDescent="0.4">
      <c r="C277" s="3">
        <v>26</v>
      </c>
      <c r="D277" s="3">
        <v>0</v>
      </c>
      <c r="E277" s="3">
        <v>-6.0051283288535995E-4</v>
      </c>
      <c r="F277" s="3">
        <v>-1.6354134661431001E-3</v>
      </c>
    </row>
    <row r="278" spans="3:6" x14ac:dyDescent="0.4">
      <c r="C278" s="3">
        <v>27</v>
      </c>
      <c r="D278" s="3">
        <v>0</v>
      </c>
      <c r="E278" s="3">
        <v>-6.2053629327781001E-4</v>
      </c>
      <c r="F278" s="3">
        <v>-1.755904489638E-3</v>
      </c>
    </row>
    <row r="279" spans="3:6" x14ac:dyDescent="0.4">
      <c r="C279" s="3">
        <v>28</v>
      </c>
      <c r="D279" s="3">
        <v>0</v>
      </c>
      <c r="E279" s="3">
        <v>-6.4033499264276995E-4</v>
      </c>
      <c r="F279" s="3">
        <v>-1.8802283332173999E-3</v>
      </c>
    </row>
    <row r="280" spans="3:6" x14ac:dyDescent="0.4">
      <c r="C280" s="3">
        <v>29</v>
      </c>
      <c r="D280" s="3">
        <v>0</v>
      </c>
      <c r="E280" s="3">
        <v>-6.5990893098024999E-4</v>
      </c>
      <c r="F280" s="3">
        <v>-2.0083849968812999E-3</v>
      </c>
    </row>
    <row r="281" spans="3:6" x14ac:dyDescent="0.4">
      <c r="C281" s="3">
        <v>30</v>
      </c>
      <c r="D281" s="3">
        <v>0</v>
      </c>
      <c r="E281" s="3">
        <v>-6.7925810829025E-4</v>
      </c>
      <c r="F281" s="3">
        <v>-2.1403744806295999E-3</v>
      </c>
    </row>
    <row r="282" spans="3:6" x14ac:dyDescent="0.4">
      <c r="C282" s="3">
        <v>20</v>
      </c>
      <c r="D282" s="3">
        <v>0.25</v>
      </c>
      <c r="E282" s="3">
        <v>-4.5239766352107998E-4</v>
      </c>
      <c r="F282" s="3">
        <v>-9.9087069579763005E-4</v>
      </c>
    </row>
    <row r="283" spans="3:6" x14ac:dyDescent="0.4">
      <c r="C283" s="3">
        <v>21</v>
      </c>
      <c r="D283" s="3">
        <v>0.25</v>
      </c>
      <c r="E283" s="3">
        <v>-4.726649354906E-4</v>
      </c>
      <c r="F283" s="3">
        <v>-1.0883506710410999E-3</v>
      </c>
    </row>
    <row r="284" spans="3:6" x14ac:dyDescent="0.4">
      <c r="C284" s="3">
        <v>22</v>
      </c>
      <c r="D284" s="3">
        <v>0.25</v>
      </c>
      <c r="E284" s="3">
        <v>-4.9272220078785999E-4</v>
      </c>
      <c r="F284" s="3">
        <v>-1.1896678920524999E-3</v>
      </c>
    </row>
    <row r="285" spans="3:6" x14ac:dyDescent="0.4">
      <c r="C285" s="3">
        <v>23</v>
      </c>
      <c r="D285" s="3">
        <v>0.25</v>
      </c>
      <c r="E285" s="3">
        <v>-5.1256945941287996E-4</v>
      </c>
      <c r="F285" s="3">
        <v>-1.2948223588317E-3</v>
      </c>
    </row>
    <row r="286" spans="3:6" x14ac:dyDescent="0.4">
      <c r="C286" s="3">
        <v>24</v>
      </c>
      <c r="D286" s="3">
        <v>0.25</v>
      </c>
      <c r="E286" s="3">
        <v>-5.3220671136564003E-4</v>
      </c>
      <c r="F286" s="3">
        <v>-1.4038140713788E-3</v>
      </c>
    </row>
    <row r="287" spans="3:6" x14ac:dyDescent="0.4">
      <c r="C287" s="3">
        <v>25</v>
      </c>
      <c r="D287" s="3">
        <v>0.25</v>
      </c>
      <c r="E287" s="3">
        <v>-5.5163395664616002E-4</v>
      </c>
      <c r="F287" s="3">
        <v>-1.5166430296937E-3</v>
      </c>
    </row>
    <row r="288" spans="3:6" x14ac:dyDescent="0.4">
      <c r="C288" s="3">
        <v>26</v>
      </c>
      <c r="D288" s="3">
        <v>0.25</v>
      </c>
      <c r="E288" s="3">
        <v>-5.7085119525441999E-4</v>
      </c>
      <c r="F288" s="3">
        <v>-1.6333092337765E-3</v>
      </c>
    </row>
    <row r="289" spans="3:6" x14ac:dyDescent="0.4">
      <c r="C289" s="3">
        <v>27</v>
      </c>
      <c r="D289" s="3">
        <v>0.25</v>
      </c>
      <c r="E289" s="3">
        <v>-5.8985842719043002E-4</v>
      </c>
      <c r="F289" s="3">
        <v>-1.7538126836271E-3</v>
      </c>
    </row>
    <row r="290" spans="3:6" x14ac:dyDescent="0.4">
      <c r="C290" s="3">
        <v>28</v>
      </c>
      <c r="D290" s="3">
        <v>0.25</v>
      </c>
      <c r="E290" s="3">
        <v>-6.0865565245419001E-4</v>
      </c>
      <c r="F290" s="3">
        <v>-1.8781533792456E-3</v>
      </c>
    </row>
    <row r="291" spans="3:6" x14ac:dyDescent="0.4">
      <c r="C291" s="3">
        <v>29</v>
      </c>
      <c r="D291" s="3">
        <v>0.25</v>
      </c>
      <c r="E291" s="3">
        <v>-6.2724287104569995E-4</v>
      </c>
      <c r="F291" s="3">
        <v>-2.0063313206319E-3</v>
      </c>
    </row>
    <row r="292" spans="3:6" x14ac:dyDescent="0.4">
      <c r="C292" s="3">
        <v>30</v>
      </c>
      <c r="D292" s="3">
        <v>0.25</v>
      </c>
      <c r="E292" s="3">
        <v>-6.4562008296495995E-4</v>
      </c>
      <c r="F292" s="3">
        <v>-2.1383465077860998E-3</v>
      </c>
    </row>
    <row r="293" spans="3:6" x14ac:dyDescent="0.4">
      <c r="C293" s="3">
        <v>20</v>
      </c>
      <c r="D293" s="3">
        <v>0.5</v>
      </c>
      <c r="E293" s="3">
        <v>-4.2915203247401E-4</v>
      </c>
      <c r="F293" s="3">
        <v>-9.8888314905139002E-4</v>
      </c>
    </row>
    <row r="294" spans="3:6" x14ac:dyDescent="0.4">
      <c r="C294" s="3">
        <v>21</v>
      </c>
      <c r="D294" s="3">
        <v>0.5</v>
      </c>
      <c r="E294" s="3">
        <v>-4.4832732822659E-4</v>
      </c>
      <c r="F294" s="3">
        <v>-1.0863494979173999E-3</v>
      </c>
    </row>
    <row r="295" spans="3:6" x14ac:dyDescent="0.4">
      <c r="C295" s="3">
        <v>22</v>
      </c>
      <c r="D295" s="3">
        <v>0.5</v>
      </c>
      <c r="E295" s="3">
        <v>-4.6730565427186E-4</v>
      </c>
      <c r="F295" s="3">
        <v>-1.1876578489247E-3</v>
      </c>
    </row>
    <row r="296" spans="3:6" x14ac:dyDescent="0.4">
      <c r="C296" s="3">
        <v>23</v>
      </c>
      <c r="D296" s="3">
        <v>0.5</v>
      </c>
      <c r="E296" s="3">
        <v>-4.8608701060982E-4</v>
      </c>
      <c r="F296" s="3">
        <v>-1.2928082020732001E-3</v>
      </c>
    </row>
    <row r="297" spans="3:6" x14ac:dyDescent="0.4">
      <c r="C297" s="3">
        <v>24</v>
      </c>
      <c r="D297" s="3">
        <v>0.5</v>
      </c>
      <c r="E297" s="3">
        <v>-5.0467139724046995E-4</v>
      </c>
      <c r="F297" s="3">
        <v>-1.4018005573630001E-3</v>
      </c>
    </row>
    <row r="298" spans="3:6" x14ac:dyDescent="0.4">
      <c r="C298" s="3">
        <v>25</v>
      </c>
      <c r="D298" s="3">
        <v>0.5</v>
      </c>
      <c r="E298" s="3">
        <v>-5.2305881416381999E-4</v>
      </c>
      <c r="F298" s="3">
        <v>-1.5146349147941E-3</v>
      </c>
    </row>
    <row r="299" spans="3:6" x14ac:dyDescent="0.4">
      <c r="C299" s="3">
        <v>26</v>
      </c>
      <c r="D299" s="3">
        <v>0.5</v>
      </c>
      <c r="E299" s="3">
        <v>-5.4124926137985E-4</v>
      </c>
      <c r="F299" s="3">
        <v>-1.6313112743665001E-3</v>
      </c>
    </row>
    <row r="300" spans="3:6" x14ac:dyDescent="0.4">
      <c r="C300" s="3">
        <v>27</v>
      </c>
      <c r="D300" s="3">
        <v>0.5</v>
      </c>
      <c r="E300" s="3">
        <v>-5.5924273888858004E-4</v>
      </c>
      <c r="F300" s="3">
        <v>-1.7518296360801999E-3</v>
      </c>
    </row>
    <row r="301" spans="3:6" x14ac:dyDescent="0.4">
      <c r="C301" s="3">
        <v>28</v>
      </c>
      <c r="D301" s="3">
        <v>0.5</v>
      </c>
      <c r="E301" s="3">
        <v>-5.7703924669001E-4</v>
      </c>
      <c r="F301" s="3">
        <v>-1.8761899999350999E-3</v>
      </c>
    </row>
    <row r="302" spans="3:6" x14ac:dyDescent="0.4">
      <c r="C302" s="3">
        <v>29</v>
      </c>
      <c r="D302" s="3">
        <v>0.5</v>
      </c>
      <c r="E302" s="3">
        <v>-5.9463878478412005E-4</v>
      </c>
      <c r="F302" s="3">
        <v>-2.0043923659312998E-3</v>
      </c>
    </row>
    <row r="303" spans="3:6" x14ac:dyDescent="0.4">
      <c r="C303" s="3">
        <v>30</v>
      </c>
      <c r="D303" s="3">
        <v>0.5</v>
      </c>
      <c r="E303" s="3">
        <v>-6.1204135317093002E-4</v>
      </c>
      <c r="F303" s="3">
        <v>-2.1364367340687999E-3</v>
      </c>
    </row>
    <row r="304" spans="3:6" x14ac:dyDescent="0.4">
      <c r="C304" s="3">
        <v>20</v>
      </c>
      <c r="D304" s="3">
        <v>0.75</v>
      </c>
      <c r="E304" s="3">
        <v>-4.0591519581229001E-4</v>
      </c>
      <c r="F304" s="3">
        <v>-9.8699390670976004E-4</v>
      </c>
    </row>
    <row r="305" spans="3:6" x14ac:dyDescent="0.4">
      <c r="C305" s="3">
        <v>21</v>
      </c>
      <c r="D305" s="3">
        <v>0.75</v>
      </c>
      <c r="E305" s="3">
        <v>-4.2401129371882998E-4</v>
      </c>
      <c r="F305" s="3">
        <v>-1.0844471305651001E-3</v>
      </c>
    </row>
    <row r="306" spans="3:6" x14ac:dyDescent="0.4">
      <c r="C306" s="3">
        <v>22</v>
      </c>
      <c r="D306" s="3">
        <v>0.75</v>
      </c>
      <c r="E306" s="3">
        <v>-4.4192174149271002E-4</v>
      </c>
      <c r="F306" s="3">
        <v>-1.1857474436252E-3</v>
      </c>
    </row>
    <row r="307" spans="3:6" x14ac:dyDescent="0.4">
      <c r="C307" s="3">
        <v>23</v>
      </c>
      <c r="D307" s="3">
        <v>0.75</v>
      </c>
      <c r="E307" s="3">
        <v>-4.5964653913393001E-4</v>
      </c>
      <c r="F307" s="3">
        <v>-1.2908948458900001E-3</v>
      </c>
    </row>
    <row r="308" spans="3:6" x14ac:dyDescent="0.4">
      <c r="C308" s="3">
        <v>24</v>
      </c>
      <c r="D308" s="3">
        <v>0.75</v>
      </c>
      <c r="E308" s="3">
        <v>-4.771856866425E-4</v>
      </c>
      <c r="F308" s="3">
        <v>-1.3998893373596999E-3</v>
      </c>
    </row>
    <row r="309" spans="3:6" x14ac:dyDescent="0.4">
      <c r="C309" s="3">
        <v>25</v>
      </c>
      <c r="D309" s="3">
        <v>0.75</v>
      </c>
      <c r="E309" s="3">
        <v>-4.9453918401841E-4</v>
      </c>
      <c r="F309" s="3">
        <v>-1.5127309180341E-3</v>
      </c>
    </row>
    <row r="310" spans="3:6" x14ac:dyDescent="0.4">
      <c r="C310" s="3">
        <v>26</v>
      </c>
      <c r="D310" s="3">
        <v>0.75</v>
      </c>
      <c r="E310" s="3">
        <v>-5.1170703126167004E-4</v>
      </c>
      <c r="F310" s="3">
        <v>-1.6294195879133001E-3</v>
      </c>
    </row>
    <row r="311" spans="3:6" x14ac:dyDescent="0.4">
      <c r="C311" s="3">
        <v>27</v>
      </c>
      <c r="D311" s="3">
        <v>0.75</v>
      </c>
      <c r="E311" s="3">
        <v>-5.2868922837227003E-4</v>
      </c>
      <c r="F311" s="3">
        <v>-1.7499553469971999E-3</v>
      </c>
    </row>
    <row r="312" spans="3:6" x14ac:dyDescent="0.4">
      <c r="C312" s="3">
        <v>28</v>
      </c>
      <c r="D312" s="3">
        <v>0.75</v>
      </c>
      <c r="E312" s="3">
        <v>-5.4548577535021997E-4</v>
      </c>
      <c r="F312" s="3">
        <v>-1.874338195286E-3</v>
      </c>
    </row>
    <row r="313" spans="3:6" x14ac:dyDescent="0.4">
      <c r="C313" s="3">
        <v>29</v>
      </c>
      <c r="D313" s="3">
        <v>0.75</v>
      </c>
      <c r="E313" s="3">
        <v>-5.6209667219552005E-4</v>
      </c>
      <c r="F313" s="3">
        <v>-2.0025681327795002E-3</v>
      </c>
    </row>
    <row r="314" spans="3:6" x14ac:dyDescent="0.4">
      <c r="C314" s="3">
        <v>30</v>
      </c>
      <c r="D314" s="3">
        <v>0.75</v>
      </c>
      <c r="E314" s="3">
        <v>-5.7852191890815001E-4</v>
      </c>
      <c r="F314" s="3">
        <v>-2.1346451594778E-3</v>
      </c>
    </row>
    <row r="315" spans="3:6" x14ac:dyDescent="0.4">
      <c r="C315" s="3">
        <v>20</v>
      </c>
      <c r="D315" s="3">
        <v>1</v>
      </c>
      <c r="E315" s="3">
        <v>-3.8268715353593E-4</v>
      </c>
      <c r="F315" s="3">
        <v>-9.8520296877274011E-4</v>
      </c>
    </row>
    <row r="316" spans="3:6" x14ac:dyDescent="0.4">
      <c r="C316" s="3">
        <v>21</v>
      </c>
      <c r="D316" s="3">
        <v>1</v>
      </c>
      <c r="E316" s="3">
        <v>-3.9971683196732001E-4</v>
      </c>
      <c r="F316" s="3">
        <v>-1.0826435689841999E-3</v>
      </c>
    </row>
    <row r="317" spans="3:6" x14ac:dyDescent="0.4">
      <c r="C317" s="3">
        <v>22</v>
      </c>
      <c r="D317" s="3">
        <v>1</v>
      </c>
      <c r="E317" s="3">
        <v>-4.1657046245041E-4</v>
      </c>
      <c r="F317" s="3">
        <v>-1.183936676154E-3</v>
      </c>
    </row>
    <row r="318" spans="3:6" x14ac:dyDescent="0.4">
      <c r="C318" s="3">
        <v>23</v>
      </c>
      <c r="D318" s="3">
        <v>1</v>
      </c>
      <c r="E318" s="3">
        <v>-4.3324804498521999E-4</v>
      </c>
      <c r="F318" s="3">
        <v>-1.2890822902822E-3</v>
      </c>
    </row>
    <row r="319" spans="3:6" x14ac:dyDescent="0.4">
      <c r="C319" s="3">
        <v>24</v>
      </c>
      <c r="D319" s="3">
        <v>1</v>
      </c>
      <c r="E319" s="3">
        <v>-4.4974957957173001E-4</v>
      </c>
      <c r="F319" s="3">
        <v>-1.3980804113687001E-3</v>
      </c>
    </row>
    <row r="320" spans="3:6" x14ac:dyDescent="0.4">
      <c r="C320" s="3">
        <v>25</v>
      </c>
      <c r="D320" s="3">
        <v>1</v>
      </c>
      <c r="E320" s="3">
        <v>-4.6607506620994002E-4</v>
      </c>
      <c r="F320" s="3">
        <v>-1.5109310394135001E-3</v>
      </c>
    </row>
    <row r="321" spans="3:6" x14ac:dyDescent="0.4">
      <c r="C321" s="3">
        <v>26</v>
      </c>
      <c r="D321" s="3">
        <v>1</v>
      </c>
      <c r="E321" s="3">
        <v>-4.8222450489987002E-4</v>
      </c>
      <c r="F321" s="3">
        <v>-1.6276341744167E-3</v>
      </c>
    </row>
    <row r="322" spans="3:6" x14ac:dyDescent="0.4">
      <c r="C322" s="3">
        <v>27</v>
      </c>
      <c r="D322" s="3">
        <v>1</v>
      </c>
      <c r="E322" s="3">
        <v>-4.9819789564150001E-4</v>
      </c>
      <c r="F322" s="3">
        <v>-1.7481898163782001E-3</v>
      </c>
    </row>
    <row r="323" spans="3:6" x14ac:dyDescent="0.4">
      <c r="C323" s="3">
        <v>28</v>
      </c>
      <c r="D323" s="3">
        <v>1</v>
      </c>
      <c r="E323" s="3">
        <v>-5.1399523843483996E-4</v>
      </c>
      <c r="F323" s="3">
        <v>-1.8725979652981001E-3</v>
      </c>
    </row>
    <row r="324" spans="3:6" x14ac:dyDescent="0.4">
      <c r="C324" s="3">
        <v>29</v>
      </c>
      <c r="D324" s="3">
        <v>1</v>
      </c>
      <c r="E324" s="3">
        <v>-5.2961653327988001E-4</v>
      </c>
      <c r="F324" s="3">
        <v>-2.0008586211763E-3</v>
      </c>
    </row>
    <row r="325" spans="3:6" x14ac:dyDescent="0.4">
      <c r="C325" s="3">
        <v>30</v>
      </c>
      <c r="D325" s="3">
        <v>1</v>
      </c>
      <c r="E325" s="3">
        <v>-5.4506178017663998E-4</v>
      </c>
      <c r="F325" s="3">
        <v>-2.1329717840129002E-3</v>
      </c>
    </row>
    <row r="326" spans="3:6" x14ac:dyDescent="0.4">
      <c r="C326" s="3">
        <v>20</v>
      </c>
      <c r="D326" s="3">
        <v>1.25</v>
      </c>
      <c r="E326" s="3">
        <v>-3.5946790564493001E-4</v>
      </c>
      <c r="F326" s="3">
        <v>-9.8351033524033999E-4</v>
      </c>
    </row>
    <row r="327" spans="3:6" x14ac:dyDescent="0.4">
      <c r="C327" s="3">
        <v>21</v>
      </c>
      <c r="D327" s="3">
        <v>1.25</v>
      </c>
      <c r="E327" s="3">
        <v>-3.7544394297206999E-4</v>
      </c>
      <c r="F327" s="3">
        <v>-1.0809388131748001E-3</v>
      </c>
    </row>
    <row r="328" spans="3:6" x14ac:dyDescent="0.4">
      <c r="C328" s="3">
        <v>22</v>
      </c>
      <c r="D328" s="3">
        <v>1.25</v>
      </c>
      <c r="E328" s="3">
        <v>-3.9125181714498E-4</v>
      </c>
      <c r="F328" s="3">
        <v>-1.1822255465112001E-3</v>
      </c>
    </row>
    <row r="329" spans="3:6" x14ac:dyDescent="0.4">
      <c r="C329" s="3">
        <v>23</v>
      </c>
      <c r="D329" s="3">
        <v>1.25</v>
      </c>
      <c r="E329" s="3">
        <v>-4.0689152816367999E-4</v>
      </c>
      <c r="F329" s="3">
        <v>-1.2873705352496E-3</v>
      </c>
    </row>
    <row r="330" spans="3:6" x14ac:dyDescent="0.4">
      <c r="C330" s="3">
        <v>24</v>
      </c>
      <c r="D330" s="3">
        <v>1.25</v>
      </c>
      <c r="E330" s="3">
        <v>-4.2236307602815001E-4</v>
      </c>
      <c r="F330" s="3">
        <v>-1.39637377939E-3</v>
      </c>
    </row>
    <row r="331" spans="3:6" x14ac:dyDescent="0.4">
      <c r="C331" s="3">
        <v>25</v>
      </c>
      <c r="D331" s="3">
        <v>1.25</v>
      </c>
      <c r="E331" s="3">
        <v>-4.3766646073841001E-4</v>
      </c>
      <c r="F331" s="3">
        <v>-1.5092352789324E-3</v>
      </c>
    </row>
    <row r="332" spans="3:6" x14ac:dyDescent="0.4">
      <c r="C332" s="3">
        <v>26</v>
      </c>
      <c r="D332" s="3">
        <v>1.25</v>
      </c>
      <c r="E332" s="3">
        <v>-4.5280168229443999E-4</v>
      </c>
      <c r="F332" s="3">
        <v>-1.6259550338767999E-3</v>
      </c>
    </row>
    <row r="333" spans="3:6" x14ac:dyDescent="0.4">
      <c r="C333" s="3">
        <v>27</v>
      </c>
      <c r="D333" s="3">
        <v>1.25</v>
      </c>
      <c r="E333" s="3">
        <v>-4.6776874069625999E-4</v>
      </c>
      <c r="F333" s="3">
        <v>-1.7465330442232E-3</v>
      </c>
    </row>
    <row r="334" spans="3:6" x14ac:dyDescent="0.4">
      <c r="C334" s="3">
        <v>28</v>
      </c>
      <c r="D334" s="3">
        <v>1.25</v>
      </c>
      <c r="E334" s="3">
        <v>-4.8256763594384998E-4</v>
      </c>
      <c r="F334" s="3">
        <v>-1.8709693099715E-3</v>
      </c>
    </row>
    <row r="335" spans="3:6" x14ac:dyDescent="0.4">
      <c r="C335" s="3">
        <v>29</v>
      </c>
      <c r="D335" s="3">
        <v>1.25</v>
      </c>
      <c r="E335" s="3">
        <v>-4.9719836803723005E-4</v>
      </c>
      <c r="F335" s="3">
        <v>-1.9992638311218999E-3</v>
      </c>
    </row>
    <row r="336" spans="3:6" x14ac:dyDescent="0.4">
      <c r="C336" s="3">
        <v>30</v>
      </c>
      <c r="D336" s="3">
        <v>1.25</v>
      </c>
      <c r="E336" s="3">
        <v>-5.1166093697637999E-4</v>
      </c>
      <c r="F336" s="3">
        <v>-2.1314166076742001E-3</v>
      </c>
    </row>
    <row r="337" spans="3:6" x14ac:dyDescent="0.4">
      <c r="C337" s="3">
        <v>20</v>
      </c>
      <c r="D337" s="3">
        <v>1.5</v>
      </c>
      <c r="E337" s="3">
        <v>-3.3625745213929E-4</v>
      </c>
      <c r="F337" s="3">
        <v>-9.8191600611254991E-4</v>
      </c>
    </row>
    <row r="338" spans="3:6" x14ac:dyDescent="0.4">
      <c r="C338" s="3">
        <v>21</v>
      </c>
      <c r="D338" s="3">
        <v>1.5</v>
      </c>
      <c r="E338" s="3">
        <v>-3.5119262673307002E-4</v>
      </c>
      <c r="F338" s="3">
        <v>-1.0793328631368E-3</v>
      </c>
    </row>
    <row r="339" spans="3:6" x14ac:dyDescent="0.4">
      <c r="C339" s="3">
        <v>22</v>
      </c>
      <c r="D339" s="3">
        <v>1.5</v>
      </c>
      <c r="E339" s="3">
        <v>-3.6596580557640999E-4</v>
      </c>
      <c r="F339" s="3">
        <v>-1.1806140546967E-3</v>
      </c>
    </row>
    <row r="340" spans="3:6" x14ac:dyDescent="0.4">
      <c r="C340" s="3">
        <v>23</v>
      </c>
      <c r="D340" s="3">
        <v>1.5</v>
      </c>
      <c r="E340" s="3">
        <v>-3.8057698866932001E-4</v>
      </c>
      <c r="F340" s="3">
        <v>-1.2857595807924001E-3</v>
      </c>
    </row>
    <row r="341" spans="3:6" x14ac:dyDescent="0.4">
      <c r="C341" s="3">
        <v>24</v>
      </c>
      <c r="D341" s="3">
        <v>1.5</v>
      </c>
      <c r="E341" s="3">
        <v>-3.9502617601178E-4</v>
      </c>
      <c r="F341" s="3">
        <v>-1.3947694414237E-3</v>
      </c>
    </row>
    <row r="342" spans="3:6" x14ac:dyDescent="0.4">
      <c r="C342" s="3">
        <v>25</v>
      </c>
      <c r="D342" s="3">
        <v>1.5</v>
      </c>
      <c r="E342" s="3">
        <v>-4.0931336760380998E-4</v>
      </c>
      <c r="F342" s="3">
        <v>-1.5076436365908E-3</v>
      </c>
    </row>
    <row r="343" spans="3:6" x14ac:dyDescent="0.4">
      <c r="C343" s="3">
        <v>26</v>
      </c>
      <c r="D343" s="3">
        <v>1.5</v>
      </c>
      <c r="E343" s="3">
        <v>-4.2343856344539998E-4</v>
      </c>
      <c r="F343" s="3">
        <v>-1.6243821662935999E-3</v>
      </c>
    </row>
    <row r="344" spans="3:6" x14ac:dyDescent="0.4">
      <c r="C344" s="3">
        <v>27</v>
      </c>
      <c r="D344" s="3">
        <v>1.5</v>
      </c>
      <c r="E344" s="3">
        <v>-4.3740176353654998E-4</v>
      </c>
      <c r="F344" s="3">
        <v>-1.7449850305321E-3</v>
      </c>
    </row>
    <row r="345" spans="3:6" x14ac:dyDescent="0.4">
      <c r="C345" s="3">
        <v>28</v>
      </c>
      <c r="D345" s="3">
        <v>1.5</v>
      </c>
      <c r="E345" s="3">
        <v>-4.5120296787727002E-4</v>
      </c>
      <c r="F345" s="3">
        <v>-1.8694522293063E-3</v>
      </c>
    </row>
    <row r="346" spans="3:6" x14ac:dyDescent="0.4">
      <c r="C346" s="3">
        <v>29</v>
      </c>
      <c r="D346" s="3">
        <v>1.5</v>
      </c>
      <c r="E346" s="3">
        <v>-4.6484217646754E-4</v>
      </c>
      <c r="F346" s="3">
        <v>-1.9977837626162002E-3</v>
      </c>
    </row>
    <row r="347" spans="3:6" x14ac:dyDescent="0.4">
      <c r="C347" s="3">
        <v>30</v>
      </c>
      <c r="D347" s="3">
        <v>1.5</v>
      </c>
      <c r="E347" s="3">
        <v>-4.7831938930738001E-4</v>
      </c>
      <c r="F347" s="3">
        <v>-2.1299796304618001E-3</v>
      </c>
    </row>
    <row r="348" spans="3:6" x14ac:dyDescent="0.4">
      <c r="C348" s="3">
        <v>20</v>
      </c>
      <c r="D348" s="3">
        <v>1.75</v>
      </c>
      <c r="E348" s="3">
        <v>-3.1305579301899999E-4</v>
      </c>
      <c r="F348" s="3">
        <v>-9.804199813893699E-4</v>
      </c>
    </row>
    <row r="349" spans="3:6" x14ac:dyDescent="0.4">
      <c r="C349" s="3">
        <v>21</v>
      </c>
      <c r="D349" s="3">
        <v>1.75</v>
      </c>
      <c r="E349" s="3">
        <v>-3.2696288325031997E-4</v>
      </c>
      <c r="F349" s="3">
        <v>-1.0778257188702E-3</v>
      </c>
    </row>
    <row r="350" spans="3:6" x14ac:dyDescent="0.4">
      <c r="C350" s="3">
        <v>22</v>
      </c>
      <c r="D350" s="3">
        <v>1.75</v>
      </c>
      <c r="E350" s="3">
        <v>-3.4071242774470003E-4</v>
      </c>
      <c r="F350" s="3">
        <v>-1.1791022007106001E-3</v>
      </c>
    </row>
    <row r="351" spans="3:6" x14ac:dyDescent="0.4">
      <c r="C351" s="3">
        <v>23</v>
      </c>
      <c r="D351" s="3">
        <v>1.75</v>
      </c>
      <c r="E351" s="3">
        <v>-3.5430442650213E-4</v>
      </c>
      <c r="F351" s="3">
        <v>-1.2842494269104999E-3</v>
      </c>
    </row>
    <row r="352" spans="3:6" x14ac:dyDescent="0.4">
      <c r="C352" s="3">
        <v>24</v>
      </c>
      <c r="D352" s="3">
        <v>1.75</v>
      </c>
      <c r="E352" s="3">
        <v>-3.6773887952261001E-4</v>
      </c>
      <c r="F352" s="3">
        <v>-1.3932673974698E-3</v>
      </c>
    </row>
    <row r="353" spans="3:6" x14ac:dyDescent="0.4">
      <c r="C353" s="3">
        <v>25</v>
      </c>
      <c r="D353" s="3">
        <v>1.75</v>
      </c>
      <c r="E353" s="3">
        <v>-3.8101578680614997E-4</v>
      </c>
      <c r="F353" s="3">
        <v>-1.5061561123886999E-3</v>
      </c>
    </row>
    <row r="354" spans="3:6" x14ac:dyDescent="0.4">
      <c r="C354" s="3">
        <v>26</v>
      </c>
      <c r="D354" s="3">
        <v>1.75</v>
      </c>
      <c r="E354" s="3">
        <v>-3.9413514835274002E-4</v>
      </c>
      <c r="F354" s="3">
        <v>-1.6229155716671001E-3</v>
      </c>
    </row>
    <row r="355" spans="3:6" x14ac:dyDescent="0.4">
      <c r="C355" s="3">
        <v>27</v>
      </c>
      <c r="D355" s="3">
        <v>1.75</v>
      </c>
      <c r="E355" s="3">
        <v>-4.0709696416238E-4</v>
      </c>
      <c r="F355" s="3">
        <v>-1.7435457753048999E-3</v>
      </c>
    </row>
    <row r="356" spans="3:6" x14ac:dyDescent="0.4">
      <c r="C356" s="3">
        <v>28</v>
      </c>
      <c r="D356" s="3">
        <v>1.75</v>
      </c>
      <c r="E356" s="3">
        <v>-4.1990123423507998E-4</v>
      </c>
      <c r="F356" s="3">
        <v>-1.8680467233022999E-3</v>
      </c>
    </row>
    <row r="357" spans="3:6" x14ac:dyDescent="0.4">
      <c r="C357" s="3">
        <v>29</v>
      </c>
      <c r="D357" s="3">
        <v>1.75</v>
      </c>
      <c r="E357" s="3">
        <v>-4.3254795857083E-4</v>
      </c>
      <c r="F357" s="3">
        <v>-1.9964184156592E-3</v>
      </c>
    </row>
    <row r="358" spans="3:6" x14ac:dyDescent="0.4">
      <c r="C358" s="3">
        <v>30</v>
      </c>
      <c r="D358" s="3">
        <v>1.75</v>
      </c>
      <c r="E358" s="3">
        <v>-4.4503713716963997E-4</v>
      </c>
      <c r="F358" s="3">
        <v>-2.1286608523755001E-3</v>
      </c>
    </row>
    <row r="359" spans="3:6" x14ac:dyDescent="0.4">
      <c r="C359" s="3">
        <v>20</v>
      </c>
      <c r="D359" s="3">
        <v>2</v>
      </c>
      <c r="E359" s="3">
        <v>-2.8986292828407E-4</v>
      </c>
      <c r="F359" s="3">
        <v>-9.790222610708099E-4</v>
      </c>
    </row>
    <row r="360" spans="3:6" x14ac:dyDescent="0.4">
      <c r="C360" s="3">
        <v>21</v>
      </c>
      <c r="D360" s="3">
        <v>2</v>
      </c>
      <c r="E360" s="3">
        <v>-3.0275471252383E-4</v>
      </c>
      <c r="F360" s="3">
        <v>-1.0764173803751E-3</v>
      </c>
    </row>
    <row r="361" spans="3:6" x14ac:dyDescent="0.4">
      <c r="C361" s="3">
        <v>22</v>
      </c>
      <c r="D361" s="3">
        <v>2</v>
      </c>
      <c r="E361" s="3">
        <v>-3.1549168364984002E-4</v>
      </c>
      <c r="F361" s="3">
        <v>-1.1776899845528E-3</v>
      </c>
    </row>
    <row r="362" spans="3:6" x14ac:dyDescent="0.4">
      <c r="C362" s="3">
        <v>23</v>
      </c>
      <c r="D362" s="3">
        <v>2</v>
      </c>
      <c r="E362" s="3">
        <v>-3.2807384166210998E-4</v>
      </c>
      <c r="F362" s="3">
        <v>-1.2828400736039E-3</v>
      </c>
    </row>
    <row r="363" spans="3:6" x14ac:dyDescent="0.4">
      <c r="C363" s="3">
        <v>24</v>
      </c>
      <c r="D363" s="3">
        <v>2</v>
      </c>
      <c r="E363" s="3">
        <v>-3.4050118656063998E-4</v>
      </c>
      <c r="F363" s="3">
        <v>-1.3918676475283001E-3</v>
      </c>
    </row>
    <row r="364" spans="3:6" x14ac:dyDescent="0.4">
      <c r="C364" s="3">
        <v>25</v>
      </c>
      <c r="D364" s="3">
        <v>2</v>
      </c>
      <c r="E364" s="3">
        <v>-3.5277371834542E-4</v>
      </c>
      <c r="F364" s="3">
        <v>-1.5047727063261E-3</v>
      </c>
    </row>
    <row r="365" spans="3:6" x14ac:dyDescent="0.4">
      <c r="C365" s="3">
        <v>26</v>
      </c>
      <c r="D365" s="3">
        <v>2</v>
      </c>
      <c r="E365" s="3">
        <v>-3.6489143701644999E-4</v>
      </c>
      <c r="F365" s="3">
        <v>-1.6215552499973E-3</v>
      </c>
    </row>
    <row r="366" spans="3:6" x14ac:dyDescent="0.4">
      <c r="C366" s="3">
        <v>27</v>
      </c>
      <c r="D366" s="3">
        <v>2</v>
      </c>
      <c r="E366" s="3">
        <v>-3.7685434257375E-4</v>
      </c>
      <c r="F366" s="3">
        <v>-1.7422152785418E-3</v>
      </c>
    </row>
    <row r="367" spans="3:6" x14ac:dyDescent="0.4">
      <c r="C367" s="3">
        <v>28</v>
      </c>
      <c r="D367" s="3">
        <v>2</v>
      </c>
      <c r="E367" s="3">
        <v>-3.8866243501729E-4</v>
      </c>
      <c r="F367" s="3">
        <v>-1.8667527919596001E-3</v>
      </c>
    </row>
    <row r="368" spans="3:6" x14ac:dyDescent="0.4">
      <c r="C368" s="3">
        <v>29</v>
      </c>
      <c r="D368" s="3">
        <v>2</v>
      </c>
      <c r="E368" s="3">
        <v>-4.0031571434710002E-4</v>
      </c>
      <c r="F368" s="3">
        <v>-1.9951677902508998E-3</v>
      </c>
    </row>
    <row r="369" spans="3:6" x14ac:dyDescent="0.4">
      <c r="C369" s="3">
        <v>30</v>
      </c>
      <c r="D369" s="3">
        <v>2</v>
      </c>
      <c r="E369" s="3">
        <v>-4.1181418056316E-4</v>
      </c>
      <c r="F369" s="3">
        <v>-2.1274602734155002E-3</v>
      </c>
    </row>
    <row r="370" spans="3:6" x14ac:dyDescent="0.4">
      <c r="C370" s="3">
        <v>20</v>
      </c>
      <c r="D370" s="3">
        <v>2.25</v>
      </c>
      <c r="E370" s="3">
        <v>-2.6667885793449998E-4</v>
      </c>
      <c r="F370" s="3">
        <v>-9.7772284515685996E-4</v>
      </c>
    </row>
    <row r="371" spans="3:6" x14ac:dyDescent="0.4">
      <c r="C371" s="3">
        <v>21</v>
      </c>
      <c r="D371" s="3">
        <v>2.25</v>
      </c>
      <c r="E371" s="3">
        <v>-2.7856811455359001E-4</v>
      </c>
      <c r="F371" s="3">
        <v>-1.0751078476515E-3</v>
      </c>
    </row>
    <row r="372" spans="3:6" x14ac:dyDescent="0.4">
      <c r="C372" s="3">
        <v>22</v>
      </c>
      <c r="D372" s="3">
        <v>2.25</v>
      </c>
      <c r="E372" s="3">
        <v>-2.9030357329184998E-4</v>
      </c>
      <c r="F372" s="3">
        <v>-1.1763774062233999E-3</v>
      </c>
    </row>
    <row r="373" spans="3:6" x14ac:dyDescent="0.4">
      <c r="C373" s="3">
        <v>23</v>
      </c>
      <c r="D373" s="3">
        <v>2.25</v>
      </c>
      <c r="E373" s="3">
        <v>-3.0188523414927001E-4</v>
      </c>
      <c r="F373" s="3">
        <v>-1.2815315208726001E-3</v>
      </c>
    </row>
    <row r="374" spans="3:6" x14ac:dyDescent="0.4">
      <c r="C374" s="3">
        <v>24</v>
      </c>
      <c r="D374" s="3">
        <v>2.25</v>
      </c>
      <c r="E374" s="3">
        <v>-3.1331309712585999E-4</v>
      </c>
      <c r="F374" s="3">
        <v>-1.3905701915992001E-3</v>
      </c>
    </row>
    <row r="375" spans="3:6" x14ac:dyDescent="0.4">
      <c r="C375" s="3">
        <v>25</v>
      </c>
      <c r="D375" s="3">
        <v>2.25</v>
      </c>
      <c r="E375" s="3">
        <v>-3.2458716222162002E-4</v>
      </c>
      <c r="F375" s="3">
        <v>-1.503493418403E-3</v>
      </c>
    </row>
    <row r="376" spans="3:6" x14ac:dyDescent="0.4">
      <c r="C376" s="3">
        <v>26</v>
      </c>
      <c r="D376" s="3">
        <v>2.25</v>
      </c>
      <c r="E376" s="3">
        <v>-3.3570742943654999E-4</v>
      </c>
      <c r="F376" s="3">
        <v>-1.6203012012841001E-3</v>
      </c>
    </row>
    <row r="377" spans="3:6" x14ac:dyDescent="0.4">
      <c r="C377" s="3">
        <v>27</v>
      </c>
      <c r="D377" s="3">
        <v>2.25</v>
      </c>
      <c r="E377" s="3">
        <v>-3.4667389877065001E-4</v>
      </c>
      <c r="F377" s="3">
        <v>-1.7409935402425999E-3</v>
      </c>
    </row>
    <row r="378" spans="3:6" x14ac:dyDescent="0.4">
      <c r="C378" s="3">
        <v>28</v>
      </c>
      <c r="D378" s="3">
        <v>2.25</v>
      </c>
      <c r="E378" s="3">
        <v>-3.5748657022390999E-4</v>
      </c>
      <c r="F378" s="3">
        <v>-1.8655704352782999E-3</v>
      </c>
    </row>
    <row r="379" spans="3:6" x14ac:dyDescent="0.4">
      <c r="C379" s="3">
        <v>29</v>
      </c>
      <c r="D379" s="3">
        <v>2.25</v>
      </c>
      <c r="E379" s="3">
        <v>-3.6814544379634002E-4</v>
      </c>
      <c r="F379" s="3">
        <v>-1.9940318863913E-3</v>
      </c>
    </row>
    <row r="380" spans="3:6" x14ac:dyDescent="0.4">
      <c r="C380" s="3">
        <v>30</v>
      </c>
      <c r="D380" s="3">
        <v>2.25</v>
      </c>
      <c r="E380" s="3">
        <v>-3.7865051948793998E-4</v>
      </c>
      <c r="F380" s="3">
        <v>-2.1263778935817E-3</v>
      </c>
    </row>
    <row r="381" spans="3:6" x14ac:dyDescent="0.4">
      <c r="C381" s="3">
        <v>20</v>
      </c>
      <c r="D381" s="3">
        <v>2.5</v>
      </c>
      <c r="E381" s="3">
        <v>-2.4350358197029E-4</v>
      </c>
      <c r="F381" s="3">
        <v>-9.7652173364751996E-4</v>
      </c>
    </row>
    <row r="382" spans="3:6" x14ac:dyDescent="0.4">
      <c r="C382" s="3">
        <v>21</v>
      </c>
      <c r="D382" s="3">
        <v>2.5</v>
      </c>
      <c r="E382" s="3">
        <v>-2.5440308933960998E-4</v>
      </c>
      <c r="F382" s="3">
        <v>-1.0738971206993E-3</v>
      </c>
    </row>
    <row r="383" spans="3:6" x14ac:dyDescent="0.4">
      <c r="C383" s="3">
        <v>22</v>
      </c>
      <c r="D383" s="3">
        <v>2.5</v>
      </c>
      <c r="E383" s="3">
        <v>-2.6514809667071E-4</v>
      </c>
      <c r="F383" s="3">
        <v>-1.1751644657222999E-3</v>
      </c>
    </row>
    <row r="384" spans="3:6" x14ac:dyDescent="0.4">
      <c r="C384" s="3">
        <v>23</v>
      </c>
      <c r="D384" s="3">
        <v>2.5</v>
      </c>
      <c r="E384" s="3">
        <v>-2.7573860396361001E-4</v>
      </c>
      <c r="F384" s="3">
        <v>-1.2803237687167E-3</v>
      </c>
    </row>
    <row r="385" spans="3:6" x14ac:dyDescent="0.4">
      <c r="C385" s="3">
        <v>24</v>
      </c>
      <c r="D385" s="3">
        <v>2.5</v>
      </c>
      <c r="E385" s="3">
        <v>-2.8617461121829E-4</v>
      </c>
      <c r="F385" s="3">
        <v>-1.3893750296824E-3</v>
      </c>
    </row>
    <row r="386" spans="3:6" x14ac:dyDescent="0.4">
      <c r="C386" s="3">
        <v>25</v>
      </c>
      <c r="D386" s="3">
        <v>2.5</v>
      </c>
      <c r="E386" s="3">
        <v>-2.9645611843476E-4</v>
      </c>
      <c r="F386" s="3">
        <v>-1.5023182486193999E-3</v>
      </c>
    </row>
    <row r="387" spans="3:6" x14ac:dyDescent="0.4">
      <c r="C387" s="3">
        <v>26</v>
      </c>
      <c r="D387" s="3">
        <v>2.5</v>
      </c>
      <c r="E387" s="3">
        <v>-3.0658312561302999E-4</v>
      </c>
      <c r="F387" s="3">
        <v>-1.6191534255277E-3</v>
      </c>
    </row>
    <row r="388" spans="3:6" x14ac:dyDescent="0.4">
      <c r="C388" s="3">
        <v>27</v>
      </c>
      <c r="D388" s="3">
        <v>2.5</v>
      </c>
      <c r="E388" s="3">
        <v>-3.1655563275308002E-4</v>
      </c>
      <c r="F388" s="3">
        <v>-1.7398805604073001E-3</v>
      </c>
    </row>
    <row r="389" spans="3:6" x14ac:dyDescent="0.4">
      <c r="C389" s="3">
        <v>28</v>
      </c>
      <c r="D389" s="3">
        <v>2.5</v>
      </c>
      <c r="E389" s="3">
        <v>-3.2637363985492E-4</v>
      </c>
      <c r="F389" s="3">
        <v>-1.8644996532582001E-3</v>
      </c>
    </row>
    <row r="390" spans="3:6" x14ac:dyDescent="0.4">
      <c r="C390" s="3">
        <v>29</v>
      </c>
      <c r="D390" s="3">
        <v>2.5</v>
      </c>
      <c r="E390" s="3">
        <v>-3.3603714691854999E-4</v>
      </c>
      <c r="F390" s="3">
        <v>-1.9930107040805E-3</v>
      </c>
    </row>
    <row r="391" spans="3:6" x14ac:dyDescent="0.4">
      <c r="C391" s="3">
        <v>30</v>
      </c>
      <c r="D391" s="3">
        <v>2.5</v>
      </c>
      <c r="E391" s="3">
        <v>-3.4554615394397E-4</v>
      </c>
      <c r="F391" s="3">
        <v>-2.1254137128741001E-3</v>
      </c>
    </row>
    <row r="392" spans="3:6" x14ac:dyDescent="0.4">
      <c r="C392" s="3">
        <v>30</v>
      </c>
      <c r="D392" s="3">
        <v>0</v>
      </c>
      <c r="E392" s="3">
        <v>-6.7925810829025E-4</v>
      </c>
      <c r="F392" s="3">
        <v>-2.1403744806295999E-3</v>
      </c>
    </row>
    <row r="393" spans="3:6" x14ac:dyDescent="0.4">
      <c r="C393" s="3">
        <v>31</v>
      </c>
      <c r="D393" s="3">
        <v>0</v>
      </c>
      <c r="E393" s="3">
        <v>-6.9831539515927002E-4</v>
      </c>
      <c r="F393" s="3">
        <v>-2.2760281168720002E-3</v>
      </c>
    </row>
    <row r="394" spans="3:6" x14ac:dyDescent="0.4">
      <c r="C394" s="3">
        <v>32</v>
      </c>
      <c r="D394" s="3">
        <v>0</v>
      </c>
      <c r="E394" s="3">
        <v>-7.1701366217383005E-4</v>
      </c>
      <c r="F394" s="3">
        <v>-2.4151772380176999E-3</v>
      </c>
    </row>
    <row r="395" spans="3:6" x14ac:dyDescent="0.4">
      <c r="C395" s="3">
        <v>33</v>
      </c>
      <c r="D395" s="3">
        <v>0</v>
      </c>
      <c r="E395" s="3">
        <v>-7.3535290933392998E-4</v>
      </c>
      <c r="F395" s="3">
        <v>-2.5578218440668E-3</v>
      </c>
    </row>
    <row r="396" spans="3:6" x14ac:dyDescent="0.4">
      <c r="C396" s="3">
        <v>34</v>
      </c>
      <c r="D396" s="3">
        <v>0</v>
      </c>
      <c r="E396" s="3">
        <v>-7.5333313663957001E-4</v>
      </c>
      <c r="F396" s="3">
        <v>-2.7039619350192998E-3</v>
      </c>
    </row>
    <row r="397" spans="3:6" x14ac:dyDescent="0.4">
      <c r="C397" s="3">
        <v>35</v>
      </c>
      <c r="D397" s="3">
        <v>0</v>
      </c>
      <c r="E397" s="3">
        <v>-7.7095434409075005E-4</v>
      </c>
      <c r="F397" s="3">
        <v>-2.8535975108750999E-3</v>
      </c>
    </row>
    <row r="398" spans="3:6" x14ac:dyDescent="0.4">
      <c r="C398" s="3">
        <v>36</v>
      </c>
      <c r="D398" s="3">
        <v>0</v>
      </c>
      <c r="E398" s="3">
        <v>-7.8821653168746001E-4</v>
      </c>
      <c r="F398" s="3">
        <v>-3.0067285716344001E-3</v>
      </c>
    </row>
    <row r="399" spans="3:6" x14ac:dyDescent="0.4">
      <c r="C399" s="3">
        <v>37</v>
      </c>
      <c r="D399" s="3">
        <v>0</v>
      </c>
      <c r="E399" s="3">
        <v>-8.0511969942971995E-4</v>
      </c>
      <c r="F399" s="3">
        <v>-3.1633551172971001E-3</v>
      </c>
    </row>
    <row r="400" spans="3:6" x14ac:dyDescent="0.4">
      <c r="C400" s="3">
        <v>38</v>
      </c>
      <c r="D400" s="3">
        <v>0</v>
      </c>
      <c r="E400" s="3">
        <v>-8.2166384731751003E-4</v>
      </c>
      <c r="F400" s="3">
        <v>-3.3234771478630998E-3</v>
      </c>
    </row>
    <row r="401" spans="3:6" x14ac:dyDescent="0.4">
      <c r="C401" s="3">
        <v>39</v>
      </c>
      <c r="D401" s="3">
        <v>0</v>
      </c>
      <c r="E401" s="3">
        <v>-8.3784897535084998E-4</v>
      </c>
      <c r="F401" s="3">
        <v>-3.4870946633325001E-3</v>
      </c>
    </row>
    <row r="402" spans="3:6" x14ac:dyDescent="0.4">
      <c r="C402" s="3">
        <v>40</v>
      </c>
      <c r="D402" s="3">
        <v>0</v>
      </c>
      <c r="E402" s="3">
        <v>-8.5367508352971995E-4</v>
      </c>
      <c r="F402" s="3">
        <v>-3.6542076637052999E-3</v>
      </c>
    </row>
    <row r="403" spans="3:6" x14ac:dyDescent="0.4">
      <c r="C403" s="3">
        <v>30</v>
      </c>
      <c r="D403" s="3">
        <v>0.25</v>
      </c>
      <c r="E403" s="3">
        <v>-6.4562008296495995E-4</v>
      </c>
      <c r="F403" s="3">
        <v>-2.1383465077860998E-3</v>
      </c>
    </row>
    <row r="404" spans="3:6" x14ac:dyDescent="0.4">
      <c r="C404" s="3">
        <v>31</v>
      </c>
      <c r="D404" s="3">
        <v>0.25</v>
      </c>
      <c r="E404" s="3">
        <v>-6.6372483379313998E-4</v>
      </c>
      <c r="F404" s="3">
        <v>-2.2740280528140001E-3</v>
      </c>
    </row>
    <row r="405" spans="3:6" x14ac:dyDescent="0.4">
      <c r="C405" s="3">
        <v>32</v>
      </c>
      <c r="D405" s="3">
        <v>0.25</v>
      </c>
      <c r="E405" s="3">
        <v>-6.8149466911141996E-4</v>
      </c>
      <c r="F405" s="3">
        <v>-2.4132050678215E-3</v>
      </c>
    </row>
    <row r="406" spans="3:6" x14ac:dyDescent="0.4">
      <c r="C406" s="3">
        <v>33</v>
      </c>
      <c r="D406" s="3">
        <v>0.25</v>
      </c>
      <c r="E406" s="3">
        <v>-6.9892958891980001E-4</v>
      </c>
      <c r="F406" s="3">
        <v>-2.5558775528085999E-3</v>
      </c>
    </row>
    <row r="407" spans="3:6" x14ac:dyDescent="0.4">
      <c r="C407" s="3">
        <v>34</v>
      </c>
      <c r="D407" s="3">
        <v>0.25</v>
      </c>
      <c r="E407" s="3">
        <v>-7.1602959321827005E-4</v>
      </c>
      <c r="F407" s="3">
        <v>-2.7020455077752001E-3</v>
      </c>
    </row>
    <row r="408" spans="3:6" x14ac:dyDescent="0.4">
      <c r="C408" s="3">
        <v>35</v>
      </c>
      <c r="D408" s="3">
        <v>0.25</v>
      </c>
      <c r="E408" s="3">
        <v>-7.3279468200684005E-4</v>
      </c>
      <c r="F408" s="3">
        <v>-2.8517089327213998E-3</v>
      </c>
    </row>
    <row r="409" spans="3:6" x14ac:dyDescent="0.4">
      <c r="C409" s="3">
        <v>36</v>
      </c>
      <c r="D409" s="3">
        <v>0.25</v>
      </c>
      <c r="E409" s="3">
        <v>-7.4922485528551E-4</v>
      </c>
      <c r="F409" s="3">
        <v>-3.0048678276471999E-3</v>
      </c>
    </row>
    <row r="410" spans="3:6" x14ac:dyDescent="0.4">
      <c r="C410" s="3">
        <v>37</v>
      </c>
      <c r="D410" s="3">
        <v>0.25</v>
      </c>
      <c r="E410" s="3">
        <v>-7.6532011305428002E-4</v>
      </c>
      <c r="F410" s="3">
        <v>-3.1615221925524999E-3</v>
      </c>
    </row>
    <row r="411" spans="3:6" x14ac:dyDescent="0.4">
      <c r="C411" s="3">
        <v>38</v>
      </c>
      <c r="D411" s="3">
        <v>0.25</v>
      </c>
      <c r="E411" s="3">
        <v>-7.8108045531314002E-4</v>
      </c>
      <c r="F411" s="3">
        <v>-3.3216720274375001E-3</v>
      </c>
    </row>
    <row r="412" spans="3:6" x14ac:dyDescent="0.4">
      <c r="C412" s="3">
        <v>39</v>
      </c>
      <c r="D412" s="3">
        <v>0.25</v>
      </c>
      <c r="E412" s="3">
        <v>-7.9650588206209999E-4</v>
      </c>
      <c r="F412" s="3">
        <v>-3.4853173323020001E-3</v>
      </c>
    </row>
    <row r="413" spans="3:6" x14ac:dyDescent="0.4">
      <c r="C413" s="3">
        <v>40</v>
      </c>
      <c r="D413" s="3">
        <v>0.25</v>
      </c>
      <c r="E413" s="3">
        <v>-8.1159639330116002E-4</v>
      </c>
      <c r="F413" s="3">
        <v>-3.6524581071459999E-3</v>
      </c>
    </row>
    <row r="414" spans="3:6" x14ac:dyDescent="0.4">
      <c r="C414" s="3">
        <v>30</v>
      </c>
      <c r="D414" s="3">
        <v>0.5</v>
      </c>
      <c r="E414" s="3">
        <v>-6.1204135317093002E-4</v>
      </c>
      <c r="F414" s="3">
        <v>-2.1364367340687999E-3</v>
      </c>
    </row>
    <row r="415" spans="3:6" x14ac:dyDescent="0.4">
      <c r="C415" s="3">
        <v>31</v>
      </c>
      <c r="D415" s="3">
        <v>0.5</v>
      </c>
      <c r="E415" s="3">
        <v>-6.2919006232815995E-4</v>
      </c>
      <c r="F415" s="3">
        <v>-2.2721491921724999E-3</v>
      </c>
    </row>
    <row r="416" spans="3:6" x14ac:dyDescent="0.4">
      <c r="C416" s="3">
        <v>32</v>
      </c>
      <c r="D416" s="3">
        <v>0.5</v>
      </c>
      <c r="E416" s="3">
        <v>-6.4602802273357001E-4</v>
      </c>
      <c r="F416" s="3">
        <v>-2.4113558280673998E-3</v>
      </c>
    </row>
    <row r="417" spans="3:6" x14ac:dyDescent="0.4">
      <c r="C417" s="3">
        <v>33</v>
      </c>
      <c r="D417" s="3">
        <v>0.5</v>
      </c>
      <c r="E417" s="3">
        <v>-6.6255523438714999E-4</v>
      </c>
      <c r="F417" s="3">
        <v>-2.5540566417533998E-3</v>
      </c>
    </row>
    <row r="418" spans="3:6" x14ac:dyDescent="0.4">
      <c r="C418" s="3">
        <v>34</v>
      </c>
      <c r="D418" s="3">
        <v>0.5</v>
      </c>
      <c r="E418" s="3">
        <v>-6.7877169728890001E-4</v>
      </c>
      <c r="F418" s="3">
        <v>-2.7002516332305E-3</v>
      </c>
    </row>
    <row r="419" spans="3:6" x14ac:dyDescent="0.4">
      <c r="C419" s="3">
        <v>35</v>
      </c>
      <c r="D419" s="3">
        <v>0.5</v>
      </c>
      <c r="E419" s="3">
        <v>-6.9467741143883004E-4</v>
      </c>
      <c r="F419" s="3">
        <v>-2.8499408024986999E-3</v>
      </c>
    </row>
    <row r="420" spans="3:6" x14ac:dyDescent="0.4">
      <c r="C420" s="3">
        <v>36</v>
      </c>
      <c r="D420" s="3">
        <v>0.5</v>
      </c>
      <c r="E420" s="3">
        <v>-7.1027237683692003E-4</v>
      </c>
      <c r="F420" s="3">
        <v>-3.0031241495581001E-3</v>
      </c>
    </row>
    <row r="421" spans="3:6" x14ac:dyDescent="0.4">
      <c r="C421" s="3">
        <v>37</v>
      </c>
      <c r="D421" s="3">
        <v>0.5</v>
      </c>
      <c r="E421" s="3">
        <v>-7.2555659348319003E-4</v>
      </c>
      <c r="F421" s="3">
        <v>-3.1598016744087002E-3</v>
      </c>
    </row>
    <row r="422" spans="3:6" x14ac:dyDescent="0.4">
      <c r="C422" s="3">
        <v>38</v>
      </c>
      <c r="D422" s="3">
        <v>0.5</v>
      </c>
      <c r="E422" s="3">
        <v>-7.4053006137761999E-4</v>
      </c>
      <c r="F422" s="3">
        <v>-3.3199733770504E-3</v>
      </c>
    </row>
    <row r="423" spans="3:6" x14ac:dyDescent="0.4">
      <c r="C423" s="3">
        <v>39</v>
      </c>
      <c r="D423" s="3">
        <v>0.5</v>
      </c>
      <c r="E423" s="3">
        <v>-7.5519278052022995E-4</v>
      </c>
      <c r="F423" s="3">
        <v>-3.4836392574831999E-3</v>
      </c>
    </row>
    <row r="424" spans="3:6" x14ac:dyDescent="0.4">
      <c r="C424" s="3">
        <v>40</v>
      </c>
      <c r="D424" s="3">
        <v>0.5</v>
      </c>
      <c r="E424" s="3">
        <v>-7.6954475091100996E-4</v>
      </c>
      <c r="F424" s="3">
        <v>-3.6507993157070999E-3</v>
      </c>
    </row>
    <row r="425" spans="3:6" x14ac:dyDescent="0.4">
      <c r="C425" s="3">
        <v>30</v>
      </c>
      <c r="D425" s="3">
        <v>0.75</v>
      </c>
      <c r="E425" s="3">
        <v>-5.7852191890815001E-4</v>
      </c>
      <c r="F425" s="3">
        <v>-2.1346451594778E-3</v>
      </c>
    </row>
    <row r="426" spans="3:6" x14ac:dyDescent="0.4">
      <c r="C426" s="3">
        <v>31</v>
      </c>
      <c r="D426" s="3">
        <v>0.75</v>
      </c>
      <c r="E426" s="3">
        <v>-5.9471108076434003E-4</v>
      </c>
      <c r="F426" s="3">
        <v>-2.2703915349475E-3</v>
      </c>
    </row>
    <row r="427" spans="3:6" x14ac:dyDescent="0.4">
      <c r="C427" s="3">
        <v>32</v>
      </c>
      <c r="D427" s="3">
        <v>0.75</v>
      </c>
      <c r="E427" s="3">
        <v>-6.1061372304029005E-4</v>
      </c>
      <c r="F427" s="3">
        <v>-2.4096295187552999E-3</v>
      </c>
    </row>
    <row r="428" spans="3:6" x14ac:dyDescent="0.4">
      <c r="C428" s="3">
        <v>33</v>
      </c>
      <c r="D428" s="3">
        <v>0.75</v>
      </c>
      <c r="E428" s="3">
        <v>-6.2622984573599996E-4</v>
      </c>
      <c r="F428" s="3">
        <v>-2.5523591109011998E-3</v>
      </c>
    </row>
    <row r="429" spans="3:6" x14ac:dyDescent="0.4">
      <c r="C429" s="3">
        <v>34</v>
      </c>
      <c r="D429" s="3">
        <v>0.75</v>
      </c>
      <c r="E429" s="3">
        <v>-6.4155944885147995E-4</v>
      </c>
      <c r="F429" s="3">
        <v>-2.6985803113850999E-3</v>
      </c>
    </row>
    <row r="430" spans="3:6" x14ac:dyDescent="0.4">
      <c r="C430" s="3">
        <v>35</v>
      </c>
      <c r="D430" s="3">
        <v>0.75</v>
      </c>
      <c r="E430" s="3">
        <v>-6.5660253238670997E-4</v>
      </c>
      <c r="F430" s="3">
        <v>-2.8482931202072001E-3</v>
      </c>
    </row>
    <row r="431" spans="3:6" x14ac:dyDescent="0.4">
      <c r="C431" s="3">
        <v>36</v>
      </c>
      <c r="D431" s="3">
        <v>0.75</v>
      </c>
      <c r="E431" s="3">
        <v>-6.7135909634169998E-4</v>
      </c>
      <c r="F431" s="3">
        <v>-3.0014975373673001E-3</v>
      </c>
    </row>
    <row r="432" spans="3:6" x14ac:dyDescent="0.4">
      <c r="C432" s="3">
        <v>37</v>
      </c>
      <c r="D432" s="3">
        <v>0.75</v>
      </c>
      <c r="E432" s="3">
        <v>-6.8582914071644999E-4</v>
      </c>
      <c r="F432" s="3">
        <v>-3.1581935628655E-3</v>
      </c>
    </row>
    <row r="433" spans="3:6" x14ac:dyDescent="0.4">
      <c r="C433" s="3">
        <v>38</v>
      </c>
      <c r="D433" s="3">
        <v>0.75</v>
      </c>
      <c r="E433" s="3">
        <v>-7.0001266551096E-4</v>
      </c>
      <c r="F433" s="3">
        <v>-3.3183811967017998E-3</v>
      </c>
    </row>
    <row r="434" spans="3:6" x14ac:dyDescent="0.4">
      <c r="C434" s="3">
        <v>39</v>
      </c>
      <c r="D434" s="3">
        <v>0.75</v>
      </c>
      <c r="E434" s="3">
        <v>-7.1390967072523001E-4</v>
      </c>
      <c r="F434" s="3">
        <v>-3.4820604388760999E-3</v>
      </c>
    </row>
    <row r="435" spans="3:6" x14ac:dyDescent="0.4">
      <c r="C435" s="3">
        <v>40</v>
      </c>
      <c r="D435" s="3">
        <v>0.75</v>
      </c>
      <c r="E435" s="3">
        <v>-7.2752015635926001E-4</v>
      </c>
      <c r="F435" s="3">
        <v>-3.6492312893886001E-3</v>
      </c>
    </row>
    <row r="436" spans="3:6" x14ac:dyDescent="0.4">
      <c r="C436" s="3">
        <v>30</v>
      </c>
      <c r="D436" s="3">
        <v>1</v>
      </c>
      <c r="E436" s="3">
        <v>-5.4506178017663998E-4</v>
      </c>
      <c r="F436" s="3">
        <v>-2.1329717840129002E-3</v>
      </c>
    </row>
    <row r="437" spans="3:6" x14ac:dyDescent="0.4">
      <c r="C437" s="3">
        <v>31</v>
      </c>
      <c r="D437" s="3">
        <v>1</v>
      </c>
      <c r="E437" s="3">
        <v>-5.6028788910168E-4</v>
      </c>
      <c r="F437" s="3">
        <v>-2.2687550811388E-3</v>
      </c>
    </row>
    <row r="438" spans="3:6" x14ac:dyDescent="0.4">
      <c r="C438" s="3">
        <v>32</v>
      </c>
      <c r="D438" s="3">
        <v>1</v>
      </c>
      <c r="E438" s="3">
        <v>-5.7525177003157999E-4</v>
      </c>
      <c r="F438" s="3">
        <v>-2.4080261398852E-3</v>
      </c>
    </row>
    <row r="439" spans="3:6" x14ac:dyDescent="0.4">
      <c r="C439" s="3">
        <v>33</v>
      </c>
      <c r="D439" s="3">
        <v>1</v>
      </c>
      <c r="E439" s="3">
        <v>-5.8995342296635004E-4</v>
      </c>
      <c r="F439" s="3">
        <v>-2.5507849602519001E-3</v>
      </c>
    </row>
    <row r="440" spans="3:6" x14ac:dyDescent="0.4">
      <c r="C440" s="3">
        <v>34</v>
      </c>
      <c r="D440" s="3">
        <v>1</v>
      </c>
      <c r="E440" s="3">
        <v>-6.0439284790597995E-4</v>
      </c>
      <c r="F440" s="3">
        <v>-2.6970315422390999E-3</v>
      </c>
    </row>
    <row r="441" spans="3:6" x14ac:dyDescent="0.4">
      <c r="C441" s="3">
        <v>35</v>
      </c>
      <c r="D441" s="3">
        <v>1</v>
      </c>
      <c r="E441" s="3">
        <v>-6.1857004485048003E-4</v>
      </c>
      <c r="F441" s="3">
        <v>-2.8467658858465999E-3</v>
      </c>
    </row>
    <row r="442" spans="3:6" x14ac:dyDescent="0.4">
      <c r="C442" s="3">
        <v>36</v>
      </c>
      <c r="D442" s="3">
        <v>1</v>
      </c>
      <c r="E442" s="3">
        <v>-6.3248501379983997E-4</v>
      </c>
      <c r="F442" s="3">
        <v>-2.9999879910746E-3</v>
      </c>
    </row>
    <row r="443" spans="3:6" x14ac:dyDescent="0.4">
      <c r="C443" s="3">
        <v>37</v>
      </c>
      <c r="D443" s="3">
        <v>1</v>
      </c>
      <c r="E443" s="3">
        <v>-6.4613775475406998E-4</v>
      </c>
      <c r="F443" s="3">
        <v>-3.1566978579228998E-3</v>
      </c>
    </row>
    <row r="444" spans="3:6" x14ac:dyDescent="0.4">
      <c r="C444" s="3">
        <v>38</v>
      </c>
      <c r="D444" s="3">
        <v>1</v>
      </c>
      <c r="E444" s="3">
        <v>-6.5952826771314998E-4</v>
      </c>
      <c r="F444" s="3">
        <v>-3.3168954863917002E-3</v>
      </c>
    </row>
    <row r="445" spans="3:6" x14ac:dyDescent="0.4">
      <c r="C445" s="3">
        <v>39</v>
      </c>
      <c r="D445" s="3">
        <v>1</v>
      </c>
      <c r="E445" s="3">
        <v>-6.7265655267711002E-4</v>
      </c>
      <c r="F445" s="3">
        <v>-3.4805808764809001E-3</v>
      </c>
    </row>
    <row r="446" spans="3:6" x14ac:dyDescent="0.4">
      <c r="C446" s="3">
        <v>40</v>
      </c>
      <c r="D446" s="3">
        <v>1</v>
      </c>
      <c r="E446" s="3">
        <v>-6.8552260964593003E-4</v>
      </c>
      <c r="F446" s="3">
        <v>-3.6477540281904001E-3</v>
      </c>
    </row>
    <row r="447" spans="3:6" x14ac:dyDescent="0.4">
      <c r="C447" s="3">
        <v>30</v>
      </c>
      <c r="D447" s="3">
        <v>1.25</v>
      </c>
      <c r="E447" s="3">
        <v>-5.1166093697637999E-4</v>
      </c>
      <c r="F447" s="3">
        <v>-2.1314166076742001E-3</v>
      </c>
    </row>
    <row r="448" spans="3:6" x14ac:dyDescent="0.4">
      <c r="C448" s="3">
        <v>31</v>
      </c>
      <c r="D448" s="3">
        <v>1.25</v>
      </c>
      <c r="E448" s="3">
        <v>-5.2592048734016999E-4</v>
      </c>
      <c r="F448" s="3">
        <v>-2.2672398307465999E-3</v>
      </c>
    </row>
    <row r="449" spans="3:6" x14ac:dyDescent="0.4">
      <c r="C449" s="3">
        <v>32</v>
      </c>
      <c r="D449" s="3">
        <v>1.25</v>
      </c>
      <c r="E449" s="3">
        <v>-5.3994216370744003E-4</v>
      </c>
      <c r="F449" s="3">
        <v>-2.4065456914570999E-3</v>
      </c>
    </row>
    <row r="450" spans="3:6" x14ac:dyDescent="0.4">
      <c r="C450" s="3">
        <v>33</v>
      </c>
      <c r="D450" s="3">
        <v>1.25</v>
      </c>
      <c r="E450" s="3">
        <v>-5.5372596607819002E-4</v>
      </c>
      <c r="F450" s="3">
        <v>-2.5493341898057001E-3</v>
      </c>
    </row>
    <row r="451" spans="3:6" x14ac:dyDescent="0.4">
      <c r="C451" s="3">
        <v>34</v>
      </c>
      <c r="D451" s="3">
        <v>1.25</v>
      </c>
      <c r="E451" s="3">
        <v>-5.6727189445243003E-4</v>
      </c>
      <c r="F451" s="3">
        <v>-2.6956053257923998E-3</v>
      </c>
    </row>
    <row r="452" spans="3:6" x14ac:dyDescent="0.4">
      <c r="C452" s="3">
        <v>35</v>
      </c>
      <c r="D452" s="3">
        <v>1.25</v>
      </c>
      <c r="E452" s="3">
        <v>-5.8057994883014999E-4</v>
      </c>
      <c r="F452" s="3">
        <v>-2.8453590994172002E-3</v>
      </c>
    </row>
    <row r="453" spans="3:6" x14ac:dyDescent="0.4">
      <c r="C453" s="3">
        <v>36</v>
      </c>
      <c r="D453" s="3">
        <v>1.25</v>
      </c>
      <c r="E453" s="3">
        <v>-5.9365012921134999E-4</v>
      </c>
      <c r="F453" s="3">
        <v>-2.9985955106800999E-3</v>
      </c>
    </row>
    <row r="454" spans="3:6" x14ac:dyDescent="0.4">
      <c r="C454" s="3">
        <v>37</v>
      </c>
      <c r="D454" s="3">
        <v>1.25</v>
      </c>
      <c r="E454" s="3">
        <v>-6.0648243559604002E-4</v>
      </c>
      <c r="F454" s="3">
        <v>-3.1553145595811E-3</v>
      </c>
    </row>
    <row r="455" spans="3:6" x14ac:dyDescent="0.4">
      <c r="C455" s="3">
        <v>38</v>
      </c>
      <c r="D455" s="3">
        <v>1.25</v>
      </c>
      <c r="E455" s="3">
        <v>-6.1907686798420999E-4</v>
      </c>
      <c r="F455" s="3">
        <v>-3.3155162461201999E-3</v>
      </c>
    </row>
    <row r="456" spans="3:6" x14ac:dyDescent="0.4">
      <c r="C456" s="3">
        <v>39</v>
      </c>
      <c r="D456" s="3">
        <v>1.25</v>
      </c>
      <c r="E456" s="3">
        <v>-6.3143342637586E-4</v>
      </c>
      <c r="F456" s="3">
        <v>-3.4792005702974E-3</v>
      </c>
    </row>
    <row r="457" spans="3:6" x14ac:dyDescent="0.4">
      <c r="C457" s="3">
        <v>40</v>
      </c>
      <c r="D457" s="3">
        <v>1.25</v>
      </c>
      <c r="E457" s="3">
        <v>-6.4355211077100005E-4</v>
      </c>
      <c r="F457" s="3">
        <v>-3.6463675321127E-3</v>
      </c>
    </row>
    <row r="458" spans="3:6" x14ac:dyDescent="0.4">
      <c r="C458" s="3">
        <v>30</v>
      </c>
      <c r="D458" s="3">
        <v>1.5</v>
      </c>
      <c r="E458" s="3">
        <v>-4.7831938930738001E-4</v>
      </c>
      <c r="F458" s="3">
        <v>-2.1299796304618001E-3</v>
      </c>
    </row>
    <row r="459" spans="3:6" x14ac:dyDescent="0.4">
      <c r="C459" s="3">
        <v>31</v>
      </c>
      <c r="D459" s="3">
        <v>1.5</v>
      </c>
      <c r="E459" s="3">
        <v>-4.9160887547981E-4</v>
      </c>
      <c r="F459" s="3">
        <v>-2.2658457837707998E-3</v>
      </c>
    </row>
    <row r="460" spans="3:6" x14ac:dyDescent="0.4">
      <c r="C460" s="3">
        <v>32</v>
      </c>
      <c r="D460" s="3">
        <v>1.5</v>
      </c>
      <c r="E460" s="3">
        <v>-5.0468490406786E-4</v>
      </c>
      <c r="F460" s="3">
        <v>-2.4051881734710998E-3</v>
      </c>
    </row>
    <row r="461" spans="3:6" x14ac:dyDescent="0.4">
      <c r="C461" s="3">
        <v>33</v>
      </c>
      <c r="D461" s="3">
        <v>1.5</v>
      </c>
      <c r="E461" s="3">
        <v>-5.1754747507152003E-4</v>
      </c>
      <c r="F461" s="3">
        <v>-2.5480067995625002E-3</v>
      </c>
    </row>
    <row r="462" spans="3:6" x14ac:dyDescent="0.4">
      <c r="C462" s="3">
        <v>34</v>
      </c>
      <c r="D462" s="3">
        <v>1.5</v>
      </c>
      <c r="E462" s="3">
        <v>-5.3019658849079996E-4</v>
      </c>
      <c r="F462" s="3">
        <v>-2.6943016620450001E-3</v>
      </c>
    </row>
    <row r="463" spans="3:6" x14ac:dyDescent="0.4">
      <c r="C463" s="3">
        <v>35</v>
      </c>
      <c r="D463" s="3">
        <v>1.5</v>
      </c>
      <c r="E463" s="3">
        <v>-5.426322443257E-4</v>
      </c>
      <c r="F463" s="3">
        <v>-2.8440727609188002E-3</v>
      </c>
    </row>
    <row r="464" spans="3:6" x14ac:dyDescent="0.4">
      <c r="C464" s="3">
        <v>36</v>
      </c>
      <c r="D464" s="3">
        <v>1.5</v>
      </c>
      <c r="E464" s="3">
        <v>-5.5485444257622005E-4</v>
      </c>
      <c r="F464" s="3">
        <v>-2.9973200961836998E-3</v>
      </c>
    </row>
    <row r="465" spans="3:6" x14ac:dyDescent="0.4">
      <c r="C465" s="3">
        <v>37</v>
      </c>
      <c r="D465" s="3">
        <v>1.5</v>
      </c>
      <c r="E465" s="3">
        <v>-5.6686318324236E-4</v>
      </c>
      <c r="F465" s="3">
        <v>-3.1540436678399002E-3</v>
      </c>
    </row>
    <row r="466" spans="3:6" x14ac:dyDescent="0.4">
      <c r="C466" s="3">
        <v>38</v>
      </c>
      <c r="D466" s="3">
        <v>1.5</v>
      </c>
      <c r="E466" s="3">
        <v>-5.7865846632410998E-4</v>
      </c>
      <c r="F466" s="3">
        <v>-3.3142434758870998E-3</v>
      </c>
    </row>
    <row r="467" spans="3:6" x14ac:dyDescent="0.4">
      <c r="C467" s="3">
        <v>39</v>
      </c>
      <c r="D467" s="3">
        <v>1.5</v>
      </c>
      <c r="E467" s="3">
        <v>-5.9024029182147997E-4</v>
      </c>
      <c r="F467" s="3">
        <v>-3.4779195203256002E-3</v>
      </c>
    </row>
    <row r="468" spans="3:6" x14ac:dyDescent="0.4">
      <c r="C468" s="3">
        <v>40</v>
      </c>
      <c r="D468" s="3">
        <v>1.5</v>
      </c>
      <c r="E468" s="3">
        <v>-6.0160865973446997E-4</v>
      </c>
      <c r="F468" s="3">
        <v>-3.6450718011552998E-3</v>
      </c>
    </row>
    <row r="469" spans="3:6" x14ac:dyDescent="0.4">
      <c r="C469" s="3">
        <v>30</v>
      </c>
      <c r="D469" s="3">
        <v>1.75</v>
      </c>
      <c r="E469" s="3">
        <v>-4.4503713716963997E-4</v>
      </c>
      <c r="F469" s="3">
        <v>-2.1286608523755001E-3</v>
      </c>
    </row>
    <row r="470" spans="3:6" x14ac:dyDescent="0.4">
      <c r="C470" s="3">
        <v>31</v>
      </c>
      <c r="D470" s="3">
        <v>1.75</v>
      </c>
      <c r="E470" s="3">
        <v>-4.5735305352061001E-4</v>
      </c>
      <c r="F470" s="3">
        <v>-2.2645729402115001E-3</v>
      </c>
    </row>
    <row r="471" spans="3:6" x14ac:dyDescent="0.4">
      <c r="C471" s="3">
        <v>32</v>
      </c>
      <c r="D471" s="3">
        <v>1.75</v>
      </c>
      <c r="E471" s="3">
        <v>-4.6947999111285002E-4</v>
      </c>
      <c r="F471" s="3">
        <v>-2.403953585927E-3</v>
      </c>
    </row>
    <row r="472" spans="3:6" x14ac:dyDescent="0.4">
      <c r="C472" s="3">
        <v>33</v>
      </c>
      <c r="D472" s="3">
        <v>1.75</v>
      </c>
      <c r="E472" s="3">
        <v>-4.8141794994634998E-4</v>
      </c>
      <c r="F472" s="3">
        <v>-2.5468027895222001E-3</v>
      </c>
    </row>
    <row r="473" spans="3:6" x14ac:dyDescent="0.4">
      <c r="C473" s="3">
        <v>34</v>
      </c>
      <c r="D473" s="3">
        <v>1.75</v>
      </c>
      <c r="E473" s="3">
        <v>-4.9316693002111997E-4</v>
      </c>
      <c r="F473" s="3">
        <v>-2.693120550997E-3</v>
      </c>
    </row>
    <row r="474" spans="3:6" x14ac:dyDescent="0.4">
      <c r="C474" s="3">
        <v>35</v>
      </c>
      <c r="D474" s="3">
        <v>1.75</v>
      </c>
      <c r="E474" s="3">
        <v>-5.0472693133716E-4</v>
      </c>
      <c r="F474" s="3">
        <v>-2.8429068703515002E-3</v>
      </c>
    </row>
    <row r="475" spans="3:6" x14ac:dyDescent="0.4">
      <c r="C475" s="3">
        <v>36</v>
      </c>
      <c r="D475" s="3">
        <v>1.75</v>
      </c>
      <c r="E475" s="3">
        <v>-5.1609795389446003E-4</v>
      </c>
      <c r="F475" s="3">
        <v>-2.9961617475856E-3</v>
      </c>
    </row>
    <row r="476" spans="3:6" x14ac:dyDescent="0.4">
      <c r="C476" s="3">
        <v>37</v>
      </c>
      <c r="D476" s="3">
        <v>1.75</v>
      </c>
      <c r="E476" s="3">
        <v>-5.2727999769303004E-4</v>
      </c>
      <c r="F476" s="3">
        <v>-3.1528851826992999E-3</v>
      </c>
    </row>
    <row r="477" spans="3:6" x14ac:dyDescent="0.4">
      <c r="C477" s="3">
        <v>38</v>
      </c>
      <c r="D477" s="3">
        <v>1.75</v>
      </c>
      <c r="E477" s="3">
        <v>-5.3827306273287003E-4</v>
      </c>
      <c r="F477" s="3">
        <v>-3.3130771756926E-3</v>
      </c>
    </row>
    <row r="478" spans="3:6" x14ac:dyDescent="0.4">
      <c r="C478" s="3">
        <v>39</v>
      </c>
      <c r="D478" s="3">
        <v>1.75</v>
      </c>
      <c r="E478" s="3">
        <v>-5.4907714901398E-4</v>
      </c>
      <c r="F478" s="3">
        <v>-3.4767377265655999E-3</v>
      </c>
    </row>
    <row r="479" spans="3:6" x14ac:dyDescent="0.4">
      <c r="C479" s="3">
        <v>40</v>
      </c>
      <c r="D479" s="3">
        <v>1.75</v>
      </c>
      <c r="E479" s="3">
        <v>-5.5969225653635995E-4</v>
      </c>
      <c r="F479" s="3">
        <v>-3.6438668353183002E-3</v>
      </c>
    </row>
    <row r="480" spans="3:6" x14ac:dyDescent="0.4">
      <c r="C480" s="3">
        <v>30</v>
      </c>
      <c r="D480" s="3">
        <v>2</v>
      </c>
      <c r="E480" s="3">
        <v>-4.1181418056316E-4</v>
      </c>
      <c r="F480" s="3">
        <v>-2.1274602734155002E-3</v>
      </c>
    </row>
    <row r="481" spans="3:6" x14ac:dyDescent="0.4">
      <c r="C481" s="3">
        <v>31</v>
      </c>
      <c r="D481" s="3">
        <v>2</v>
      </c>
      <c r="E481" s="3">
        <v>-4.2315302146255998E-4</v>
      </c>
      <c r="F481" s="3">
        <v>-2.2634213000684998E-3</v>
      </c>
    </row>
    <row r="482" spans="3:6" x14ac:dyDescent="0.4">
      <c r="C482" s="3">
        <v>32</v>
      </c>
      <c r="D482" s="3">
        <v>2</v>
      </c>
      <c r="E482" s="3">
        <v>-4.3432742484240001E-4</v>
      </c>
      <c r="F482" s="3">
        <v>-2.4028419288250002E-3</v>
      </c>
    </row>
    <row r="483" spans="3:6" x14ac:dyDescent="0.4">
      <c r="C483" s="3">
        <v>33</v>
      </c>
      <c r="D483" s="3">
        <v>2</v>
      </c>
      <c r="E483" s="3">
        <v>-4.4533739070267E-4</v>
      </c>
      <c r="F483" s="3">
        <v>-2.5457221596849999E-3</v>
      </c>
    </row>
    <row r="484" spans="3:6" x14ac:dyDescent="0.4">
      <c r="C484" s="3">
        <v>34</v>
      </c>
      <c r="D484" s="3">
        <v>2</v>
      </c>
      <c r="E484" s="3">
        <v>-4.5618291904337002E-4</v>
      </c>
      <c r="F484" s="3">
        <v>-2.6920619926484E-3</v>
      </c>
    </row>
    <row r="485" spans="3:6" x14ac:dyDescent="0.4">
      <c r="C485" s="3">
        <v>35</v>
      </c>
      <c r="D485" s="3">
        <v>2</v>
      </c>
      <c r="E485" s="3">
        <v>-4.668640098645E-4</v>
      </c>
      <c r="F485" s="3">
        <v>-2.8418614277151998E-3</v>
      </c>
    </row>
    <row r="486" spans="3:6" x14ac:dyDescent="0.4">
      <c r="C486" s="3">
        <v>36</v>
      </c>
      <c r="D486" s="3">
        <v>2</v>
      </c>
      <c r="E486" s="3">
        <v>-4.7738066316606998E-4</v>
      </c>
      <c r="F486" s="3">
        <v>-2.9951204648856001E-3</v>
      </c>
    </row>
    <row r="487" spans="3:6" x14ac:dyDescent="0.4">
      <c r="C487" s="3">
        <v>37</v>
      </c>
      <c r="D487" s="3">
        <v>2</v>
      </c>
      <c r="E487" s="3">
        <v>-4.8773287894806E-4</v>
      </c>
      <c r="F487" s="3">
        <v>-3.1518391041593999E-3</v>
      </c>
    </row>
    <row r="488" spans="3:6" x14ac:dyDescent="0.4">
      <c r="C488" s="3">
        <v>38</v>
      </c>
      <c r="D488" s="3">
        <v>2</v>
      </c>
      <c r="E488" s="3">
        <v>-4.9792065721049003E-4</v>
      </c>
      <c r="F488" s="3">
        <v>-3.3120173455366999E-3</v>
      </c>
    </row>
    <row r="489" spans="3:6" x14ac:dyDescent="0.4">
      <c r="C489" s="3">
        <v>39</v>
      </c>
      <c r="D489" s="3">
        <v>2</v>
      </c>
      <c r="E489" s="3">
        <v>-5.0794399795335001E-4</v>
      </c>
      <c r="F489" s="3">
        <v>-3.4756551890174001E-3</v>
      </c>
    </row>
    <row r="490" spans="3:6" x14ac:dyDescent="0.4">
      <c r="C490" s="3">
        <v>40</v>
      </c>
      <c r="D490" s="3">
        <v>2</v>
      </c>
      <c r="E490" s="3">
        <v>-5.1780290117664995E-4</v>
      </c>
      <c r="F490" s="3">
        <v>-3.6427526346016E-3</v>
      </c>
    </row>
    <row r="491" spans="3:6" x14ac:dyDescent="0.4">
      <c r="C491" s="3">
        <v>30</v>
      </c>
      <c r="D491" s="3">
        <v>2.25</v>
      </c>
      <c r="E491" s="3">
        <v>-3.7865051948793998E-4</v>
      </c>
      <c r="F491" s="3">
        <v>-2.1263778935817E-3</v>
      </c>
    </row>
    <row r="492" spans="3:6" x14ac:dyDescent="0.4">
      <c r="C492" s="3">
        <v>31</v>
      </c>
      <c r="D492" s="3">
        <v>2.25</v>
      </c>
      <c r="E492" s="3">
        <v>-3.8900877930567E-4</v>
      </c>
      <c r="F492" s="3">
        <v>-2.2623908633419999E-3</v>
      </c>
    </row>
    <row r="493" spans="3:6" x14ac:dyDescent="0.4">
      <c r="C493" s="3">
        <v>32</v>
      </c>
      <c r="D493" s="3">
        <v>2.25</v>
      </c>
      <c r="E493" s="3">
        <v>-3.9922720525652E-4</v>
      </c>
      <c r="F493" s="3">
        <v>-2.4018532021649998E-3</v>
      </c>
    </row>
    <row r="494" spans="3:6" x14ac:dyDescent="0.4">
      <c r="C494" s="3">
        <v>33</v>
      </c>
      <c r="D494" s="3">
        <v>2.25</v>
      </c>
      <c r="E494" s="3">
        <v>-4.0930579734047999E-4</v>
      </c>
      <c r="F494" s="3">
        <v>-2.5447649100506999E-3</v>
      </c>
    </row>
    <row r="495" spans="3:6" x14ac:dyDescent="0.4">
      <c r="C495" s="3">
        <v>34</v>
      </c>
      <c r="D495" s="3">
        <v>2.25</v>
      </c>
      <c r="E495" s="3">
        <v>-4.1924455555756001E-4</v>
      </c>
      <c r="F495" s="3">
        <v>-2.6911259869989998E-3</v>
      </c>
    </row>
    <row r="496" spans="3:6" x14ac:dyDescent="0.4">
      <c r="C496" s="3">
        <v>35</v>
      </c>
      <c r="D496" s="3">
        <v>2.25</v>
      </c>
      <c r="E496" s="3">
        <v>-4.2904347990774E-4</v>
      </c>
      <c r="F496" s="3">
        <v>-2.8409364330101001E-3</v>
      </c>
    </row>
    <row r="497" spans="3:6" x14ac:dyDescent="0.4">
      <c r="C497" s="3">
        <v>36</v>
      </c>
      <c r="D497" s="3">
        <v>2.25</v>
      </c>
      <c r="E497" s="3">
        <v>-4.3870257039104003E-4</v>
      </c>
      <c r="F497" s="3">
        <v>-2.9941962480838002E-3</v>
      </c>
    </row>
    <row r="498" spans="3:6" x14ac:dyDescent="0.4">
      <c r="C498" s="3">
        <v>37</v>
      </c>
      <c r="D498" s="3">
        <v>2.25</v>
      </c>
      <c r="E498" s="3">
        <v>-4.4822182700744999E-4</v>
      </c>
      <c r="F498" s="3">
        <v>-3.1509054322202E-3</v>
      </c>
    </row>
    <row r="499" spans="3:6" x14ac:dyDescent="0.4">
      <c r="C499" s="3">
        <v>38</v>
      </c>
      <c r="D499" s="3">
        <v>2.25</v>
      </c>
      <c r="E499" s="3">
        <v>-4.5760124975697001E-4</v>
      </c>
      <c r="F499" s="3">
        <v>-3.3110639854192002E-3</v>
      </c>
    </row>
    <row r="500" spans="3:6" x14ac:dyDescent="0.4">
      <c r="C500" s="3">
        <v>39</v>
      </c>
      <c r="D500" s="3">
        <v>2.25</v>
      </c>
      <c r="E500" s="3">
        <v>-4.6684083863959998E-4</v>
      </c>
      <c r="F500" s="3">
        <v>-3.4746719076810002E-3</v>
      </c>
    </row>
    <row r="501" spans="3:6" x14ac:dyDescent="0.4">
      <c r="C501" s="3">
        <v>40</v>
      </c>
      <c r="D501" s="3">
        <v>2.25</v>
      </c>
      <c r="E501" s="3">
        <v>-4.7594059365534998E-4</v>
      </c>
      <c r="F501" s="3">
        <v>-3.6417291990054001E-3</v>
      </c>
    </row>
    <row r="502" spans="3:6" x14ac:dyDescent="0.4">
      <c r="C502" s="3">
        <v>30</v>
      </c>
      <c r="D502" s="3">
        <v>2.5</v>
      </c>
      <c r="E502" s="3">
        <v>-3.4554615394397E-4</v>
      </c>
      <c r="F502" s="3">
        <v>-2.1254137128741001E-3</v>
      </c>
    </row>
    <row r="503" spans="3:6" x14ac:dyDescent="0.4">
      <c r="C503" s="3">
        <v>31</v>
      </c>
      <c r="D503" s="3">
        <v>2.5</v>
      </c>
      <c r="E503" s="3">
        <v>-3.5492032704994002E-4</v>
      </c>
      <c r="F503" s="3">
        <v>-2.2614816300319E-3</v>
      </c>
    </row>
    <row r="504" spans="3:6" x14ac:dyDescent="0.4">
      <c r="C504" s="3">
        <v>32</v>
      </c>
      <c r="D504" s="3">
        <v>2.5</v>
      </c>
      <c r="E504" s="3">
        <v>-3.6417933235520999E-4</v>
      </c>
      <c r="F504" s="3">
        <v>-2.4009874059469998E-3</v>
      </c>
    </row>
    <row r="505" spans="3:6" x14ac:dyDescent="0.4">
      <c r="C505" s="3">
        <v>33</v>
      </c>
      <c r="D505" s="3">
        <v>2.5</v>
      </c>
      <c r="E505" s="3">
        <v>-3.7332316985978997E-4</v>
      </c>
      <c r="F505" s="3">
        <v>-2.5439310406193999E-3</v>
      </c>
    </row>
    <row r="506" spans="3:6" x14ac:dyDescent="0.4">
      <c r="C506" s="3">
        <v>34</v>
      </c>
      <c r="D506" s="3">
        <v>2.5</v>
      </c>
      <c r="E506" s="3">
        <v>-3.8235183956367998E-4</v>
      </c>
      <c r="F506" s="3">
        <v>-2.6903125340490999E-3</v>
      </c>
    </row>
    <row r="507" spans="3:6" x14ac:dyDescent="0.4">
      <c r="C507" s="3">
        <v>35</v>
      </c>
      <c r="D507" s="3">
        <v>2.5</v>
      </c>
      <c r="E507" s="3">
        <v>-3.9126534146686999E-4</v>
      </c>
      <c r="F507" s="3">
        <v>-2.840131886236E-3</v>
      </c>
    </row>
    <row r="508" spans="3:6" x14ac:dyDescent="0.4">
      <c r="C508" s="3">
        <v>36</v>
      </c>
      <c r="D508" s="3">
        <v>2.5</v>
      </c>
      <c r="E508" s="3">
        <v>-4.0006367556937999E-4</v>
      </c>
      <c r="F508" s="3">
        <v>-2.9933890971800999E-3</v>
      </c>
    </row>
    <row r="509" spans="3:6" x14ac:dyDescent="0.4">
      <c r="C509" s="3">
        <v>37</v>
      </c>
      <c r="D509" s="3">
        <v>2.5</v>
      </c>
      <c r="E509" s="3">
        <v>-4.0874684187118001E-4</v>
      </c>
      <c r="F509" s="3">
        <v>-3.1500841668816002E-3</v>
      </c>
    </row>
    <row r="510" spans="3:6" x14ac:dyDescent="0.4">
      <c r="C510" s="3">
        <v>38</v>
      </c>
      <c r="D510" s="3">
        <v>2.5</v>
      </c>
      <c r="E510" s="3">
        <v>-4.1731484037230002E-4</v>
      </c>
      <c r="F510" s="3">
        <v>-3.3102170953403002E-3</v>
      </c>
    </row>
    <row r="511" spans="3:6" x14ac:dyDescent="0.4">
      <c r="C511" s="3">
        <v>39</v>
      </c>
      <c r="D511" s="3">
        <v>2.5</v>
      </c>
      <c r="E511" s="3">
        <v>-4.2576767107271998E-4</v>
      </c>
      <c r="F511" s="3">
        <v>-3.4737878825563001E-3</v>
      </c>
    </row>
    <row r="512" spans="3:6" x14ac:dyDescent="0.4">
      <c r="C512" s="3">
        <v>40</v>
      </c>
      <c r="D512" s="3">
        <v>2.5</v>
      </c>
      <c r="E512" s="3">
        <v>-4.3410533397245001E-4</v>
      </c>
      <c r="F512" s="3">
        <v>-3.6407965285295001E-3</v>
      </c>
    </row>
    <row r="513" spans="3:6" x14ac:dyDescent="0.4">
      <c r="C513" s="3">
        <v>40</v>
      </c>
      <c r="D513" s="3">
        <v>0</v>
      </c>
      <c r="E513" s="3">
        <v>-8.5367508352971995E-4</v>
      </c>
      <c r="F513" s="3">
        <v>-3.6542076637052999E-3</v>
      </c>
    </row>
    <row r="514" spans="3:6" x14ac:dyDescent="0.4">
      <c r="C514" s="3">
        <v>41</v>
      </c>
      <c r="D514" s="3">
        <v>0</v>
      </c>
      <c r="E514" s="3">
        <v>-8.6923690558319004E-4</v>
      </c>
      <c r="F514" s="3">
        <v>-3.8245022435562E-3</v>
      </c>
    </row>
    <row r="515" spans="3:6" x14ac:dyDescent="0.4">
      <c r="C515" s="3">
        <v>42</v>
      </c>
      <c r="D515" s="3">
        <v>0</v>
      </c>
      <c r="E515" s="3">
        <v>-8.8462917524033001E-4</v>
      </c>
      <c r="F515" s="3">
        <v>-3.9976644974596999E-3</v>
      </c>
    </row>
    <row r="516" spans="3:6" x14ac:dyDescent="0.4">
      <c r="C516" s="3">
        <v>43</v>
      </c>
      <c r="D516" s="3">
        <v>0</v>
      </c>
      <c r="E516" s="3">
        <v>-8.9985189250112998E-4</v>
      </c>
      <c r="F516" s="3">
        <v>-4.1736944254158002E-3</v>
      </c>
    </row>
    <row r="517" spans="3:6" x14ac:dyDescent="0.4">
      <c r="C517" s="3">
        <v>44</v>
      </c>
      <c r="D517" s="3">
        <v>0</v>
      </c>
      <c r="E517" s="3">
        <v>-9.1490505736560005E-4</v>
      </c>
      <c r="F517" s="3">
        <v>-4.3525920274247003E-3</v>
      </c>
    </row>
    <row r="518" spans="3:6" x14ac:dyDescent="0.4">
      <c r="C518" s="3">
        <v>45</v>
      </c>
      <c r="D518" s="3">
        <v>0</v>
      </c>
      <c r="E518" s="3">
        <v>-9.2978866983373001E-4</v>
      </c>
      <c r="F518" s="3">
        <v>-4.5343573034861999E-3</v>
      </c>
    </row>
    <row r="519" spans="3:6" x14ac:dyDescent="0.4">
      <c r="C519" s="3">
        <v>46</v>
      </c>
      <c r="D519" s="3">
        <v>0</v>
      </c>
      <c r="E519" s="3">
        <v>-9.4450272990551998E-4</v>
      </c>
      <c r="F519" s="3">
        <v>-4.7189902536004004E-3</v>
      </c>
    </row>
    <row r="520" spans="3:6" x14ac:dyDescent="0.4">
      <c r="C520" s="3">
        <v>47</v>
      </c>
      <c r="D520" s="3">
        <v>0</v>
      </c>
      <c r="E520" s="3">
        <v>-9.5904723758099002E-4</v>
      </c>
      <c r="F520" s="3">
        <v>-4.9064908777672004E-3</v>
      </c>
    </row>
    <row r="521" spans="3:6" x14ac:dyDescent="0.4">
      <c r="C521" s="3">
        <v>48</v>
      </c>
      <c r="D521" s="3">
        <v>0</v>
      </c>
      <c r="E521" s="3">
        <v>-9.7342219286010998E-4</v>
      </c>
      <c r="F521" s="3">
        <v>-5.0968591759866996E-3</v>
      </c>
    </row>
    <row r="522" spans="3:6" x14ac:dyDescent="0.4">
      <c r="C522" s="3">
        <v>49</v>
      </c>
      <c r="D522" s="3">
        <v>0</v>
      </c>
      <c r="E522" s="3">
        <v>-9.8762759574289993E-4</v>
      </c>
      <c r="F522" s="3">
        <v>-5.2900951482588998E-3</v>
      </c>
    </row>
    <row r="523" spans="3:6" x14ac:dyDescent="0.4">
      <c r="C523" s="3">
        <v>50</v>
      </c>
      <c r="D523" s="3">
        <v>0</v>
      </c>
      <c r="E523" s="3">
        <v>-1.0016634462294001E-3</v>
      </c>
      <c r="F523" s="3">
        <v>-5.4861987945837003E-3</v>
      </c>
    </row>
    <row r="524" spans="3:6" x14ac:dyDescent="0.4">
      <c r="C524" s="3">
        <v>40</v>
      </c>
      <c r="D524" s="3">
        <v>0.25</v>
      </c>
      <c r="E524" s="3">
        <v>-8.1159639330116002E-4</v>
      </c>
      <c r="F524" s="3">
        <v>-3.6524581071459999E-3</v>
      </c>
    </row>
    <row r="525" spans="3:6" x14ac:dyDescent="0.4">
      <c r="C525" s="3">
        <v>41</v>
      </c>
      <c r="D525" s="3">
        <v>0.25</v>
      </c>
      <c r="E525" s="3">
        <v>-8.2643643491548996E-4</v>
      </c>
      <c r="F525" s="3">
        <v>-3.8227814827553001E-3</v>
      </c>
    </row>
    <row r="526" spans="3:6" x14ac:dyDescent="0.4">
      <c r="C526" s="3">
        <v>42</v>
      </c>
      <c r="D526" s="3">
        <v>0.25</v>
      </c>
      <c r="E526" s="3">
        <v>-8.4111045279026996E-4</v>
      </c>
      <c r="F526" s="3">
        <v>-3.9959745899155004E-3</v>
      </c>
    </row>
    <row r="527" spans="3:6" x14ac:dyDescent="0.4">
      <c r="C527" s="3">
        <v>43</v>
      </c>
      <c r="D527" s="3">
        <v>0.25</v>
      </c>
      <c r="E527" s="3">
        <v>-8.5561844692550002E-4</v>
      </c>
      <c r="F527" s="3">
        <v>-4.1720374286264997E-3</v>
      </c>
    </row>
    <row r="528" spans="3:6" x14ac:dyDescent="0.4">
      <c r="C528" s="3">
        <v>44</v>
      </c>
      <c r="D528" s="3">
        <v>0.25</v>
      </c>
      <c r="E528" s="3">
        <v>-8.6996041732119E-4</v>
      </c>
      <c r="F528" s="3">
        <v>-4.3509699988883996E-3</v>
      </c>
    </row>
    <row r="529" spans="3:6" x14ac:dyDescent="0.4">
      <c r="C529" s="3">
        <v>45</v>
      </c>
      <c r="D529" s="3">
        <v>0.25</v>
      </c>
      <c r="E529" s="3">
        <v>-8.8413636397731996E-4</v>
      </c>
      <c r="F529" s="3">
        <v>-4.5327723007012001E-3</v>
      </c>
    </row>
    <row r="530" spans="3:6" x14ac:dyDescent="0.4">
      <c r="C530" s="3">
        <v>46</v>
      </c>
      <c r="D530" s="3">
        <v>0.25</v>
      </c>
      <c r="E530" s="3">
        <v>-8.9814628689389997E-4</v>
      </c>
      <c r="F530" s="3">
        <v>-4.7174443340649002E-3</v>
      </c>
    </row>
    <row r="531" spans="3:6" x14ac:dyDescent="0.4">
      <c r="C531" s="3">
        <v>47</v>
      </c>
      <c r="D531" s="3">
        <v>0.25</v>
      </c>
      <c r="E531" s="3">
        <v>-9.1199018607093004E-4</v>
      </c>
      <c r="F531" s="3">
        <v>-4.9049860989794003E-3</v>
      </c>
    </row>
    <row r="532" spans="3:6" x14ac:dyDescent="0.4">
      <c r="C532" s="3">
        <v>48</v>
      </c>
      <c r="D532" s="3">
        <v>0.25</v>
      </c>
      <c r="E532" s="3">
        <v>-9.2566806150840995E-4</v>
      </c>
      <c r="F532" s="3">
        <v>-5.0953975954448E-3</v>
      </c>
    </row>
    <row r="533" spans="3:6" x14ac:dyDescent="0.4">
      <c r="C533" s="3">
        <v>49</v>
      </c>
      <c r="D533" s="3">
        <v>0.25</v>
      </c>
      <c r="E533" s="3">
        <v>-9.3917991320634003E-4</v>
      </c>
      <c r="F533" s="3">
        <v>-5.2886788234609997E-3</v>
      </c>
    </row>
    <row r="534" spans="3:6" x14ac:dyDescent="0.4">
      <c r="C534" s="3">
        <v>50</v>
      </c>
      <c r="D534" s="3">
        <v>0.25</v>
      </c>
      <c r="E534" s="3">
        <v>-9.5252574116471995E-4</v>
      </c>
      <c r="F534" s="3">
        <v>-5.4848297830281997E-3</v>
      </c>
    </row>
    <row r="535" spans="3:6" x14ac:dyDescent="0.4">
      <c r="C535" s="3">
        <v>40</v>
      </c>
      <c r="D535" s="3">
        <v>0.5</v>
      </c>
      <c r="E535" s="3">
        <v>-7.6954475091100996E-4</v>
      </c>
      <c r="F535" s="3">
        <v>-3.6507993157070999E-3</v>
      </c>
    </row>
    <row r="536" spans="3:6" x14ac:dyDescent="0.4">
      <c r="C536" s="3">
        <v>41</v>
      </c>
      <c r="D536" s="3">
        <v>0.5</v>
      </c>
      <c r="E536" s="3">
        <v>-7.8366014547029004E-4</v>
      </c>
      <c r="F536" s="3">
        <v>-3.8211429208149998E-3</v>
      </c>
    </row>
    <row r="537" spans="3:6" x14ac:dyDescent="0.4">
      <c r="C537" s="3">
        <v>42</v>
      </c>
      <c r="D537" s="3">
        <v>0.5</v>
      </c>
      <c r="E537" s="3">
        <v>-7.9761313711842997E-4</v>
      </c>
      <c r="F537" s="3">
        <v>-3.9943594418994002E-3</v>
      </c>
    </row>
    <row r="538" spans="3:6" x14ac:dyDescent="0.4">
      <c r="C538" s="3">
        <v>43</v>
      </c>
      <c r="D538" s="3">
        <v>0.5</v>
      </c>
      <c r="E538" s="3">
        <v>-8.1140372585540002E-4</v>
      </c>
      <c r="F538" s="3">
        <v>-4.1704488789605998E-3</v>
      </c>
    </row>
    <row r="539" spans="3:6" x14ac:dyDescent="0.4">
      <c r="C539" s="3">
        <v>44</v>
      </c>
      <c r="D539" s="3">
        <v>0.5</v>
      </c>
      <c r="E539" s="3">
        <v>-8.2503191168123002E-4</v>
      </c>
      <c r="F539" s="3">
        <v>-4.3494112319983E-3</v>
      </c>
    </row>
    <row r="540" spans="3:6" x14ac:dyDescent="0.4">
      <c r="C540" s="3">
        <v>45</v>
      </c>
      <c r="D540" s="3">
        <v>0.5</v>
      </c>
      <c r="E540" s="3">
        <v>-8.3849769459590001E-4</v>
      </c>
      <c r="F540" s="3">
        <v>-4.5312465010127001E-3</v>
      </c>
    </row>
    <row r="541" spans="3:6" x14ac:dyDescent="0.4">
      <c r="C541" s="3">
        <v>46</v>
      </c>
      <c r="D541" s="3">
        <v>0.5</v>
      </c>
      <c r="E541" s="3">
        <v>-8.5180107459940999E-4</v>
      </c>
      <c r="F541" s="3">
        <v>-4.7159546860036997E-3</v>
      </c>
    </row>
    <row r="542" spans="3:6" x14ac:dyDescent="0.4">
      <c r="C542" s="3">
        <v>47</v>
      </c>
      <c r="D542" s="3">
        <v>0.5</v>
      </c>
      <c r="E542" s="3">
        <v>-8.6494205169176995E-4</v>
      </c>
      <c r="F542" s="3">
        <v>-4.9035357869714E-3</v>
      </c>
    </row>
    <row r="543" spans="3:6" x14ac:dyDescent="0.4">
      <c r="C543" s="3">
        <v>48</v>
      </c>
      <c r="D543" s="3">
        <v>0.5</v>
      </c>
      <c r="E543" s="3">
        <v>-8.7792062587297999E-4</v>
      </c>
      <c r="F543" s="3">
        <v>-5.0939898039156998E-3</v>
      </c>
    </row>
    <row r="544" spans="3:6" x14ac:dyDescent="0.4">
      <c r="C544" s="3">
        <v>49</v>
      </c>
      <c r="D544" s="3">
        <v>0.5</v>
      </c>
      <c r="E544" s="3">
        <v>-8.9073679714303002E-4</v>
      </c>
      <c r="F544" s="3">
        <v>-5.2873167368365998E-3</v>
      </c>
    </row>
    <row r="545" spans="3:6" x14ac:dyDescent="0.4">
      <c r="C545" s="3">
        <v>50</v>
      </c>
      <c r="D545" s="3">
        <v>0.5</v>
      </c>
      <c r="E545" s="3">
        <v>-9.0339056550192004E-4</v>
      </c>
      <c r="F545" s="3">
        <v>-5.4835165857341998E-3</v>
      </c>
    </row>
    <row r="546" spans="3:6" x14ac:dyDescent="0.4">
      <c r="C546" s="3">
        <v>40</v>
      </c>
      <c r="D546" s="3">
        <v>0.75</v>
      </c>
      <c r="E546" s="3">
        <v>-7.2752015635926001E-4</v>
      </c>
      <c r="F546" s="3">
        <v>-3.6492312893886001E-3</v>
      </c>
    </row>
    <row r="547" spans="3:6" x14ac:dyDescent="0.4">
      <c r="C547" s="3">
        <v>41</v>
      </c>
      <c r="D547" s="3">
        <v>0.75</v>
      </c>
      <c r="E547" s="3">
        <v>-7.4090803724760005E-4</v>
      </c>
      <c r="F547" s="3">
        <v>-3.8195865577351001E-3</v>
      </c>
    </row>
    <row r="548" spans="3:6" x14ac:dyDescent="0.4">
      <c r="C548" s="3">
        <v>42</v>
      </c>
      <c r="D548" s="3">
        <v>0.75</v>
      </c>
      <c r="E548" s="3">
        <v>-7.5413722822478997E-4</v>
      </c>
      <c r="F548" s="3">
        <v>-3.9928190534114999E-3</v>
      </c>
    </row>
    <row r="549" spans="3:6" x14ac:dyDescent="0.4">
      <c r="C549" s="3">
        <v>43</v>
      </c>
      <c r="D549" s="3">
        <v>0.75</v>
      </c>
      <c r="E549" s="3">
        <v>-7.6720772929082998E-4</v>
      </c>
      <c r="F549" s="3">
        <v>-4.1689287764179002E-3</v>
      </c>
    </row>
    <row r="550" spans="3:6" x14ac:dyDescent="0.4">
      <c r="C550" s="3">
        <v>44</v>
      </c>
      <c r="D550" s="3">
        <v>0.75</v>
      </c>
      <c r="E550" s="3">
        <v>-7.8011954044572996E-4</v>
      </c>
      <c r="F550" s="3">
        <v>-4.3479157267542999E-3</v>
      </c>
    </row>
    <row r="551" spans="3:6" x14ac:dyDescent="0.4">
      <c r="C551" s="3">
        <v>45</v>
      </c>
      <c r="D551" s="3">
        <v>0.75</v>
      </c>
      <c r="E551" s="3">
        <v>-7.9287266168946995E-4</v>
      </c>
      <c r="F551" s="3">
        <v>-4.5297799044206003E-3</v>
      </c>
    </row>
    <row r="552" spans="3:6" x14ac:dyDescent="0.4">
      <c r="C552" s="3">
        <v>46</v>
      </c>
      <c r="D552" s="3">
        <v>0.75</v>
      </c>
      <c r="E552" s="3">
        <v>-8.0546709302207E-4</v>
      </c>
      <c r="F552" s="3">
        <v>-4.7145213094169003E-3</v>
      </c>
    </row>
    <row r="553" spans="3:6" x14ac:dyDescent="0.4">
      <c r="C553" s="3">
        <v>47</v>
      </c>
      <c r="D553" s="3">
        <v>0.75</v>
      </c>
      <c r="E553" s="3">
        <v>-8.1790283444352005E-4</v>
      </c>
      <c r="F553" s="3">
        <v>-4.9021399417431997E-3</v>
      </c>
    </row>
    <row r="554" spans="3:6" x14ac:dyDescent="0.4">
      <c r="C554" s="3">
        <v>48</v>
      </c>
      <c r="D554" s="3">
        <v>0.75</v>
      </c>
      <c r="E554" s="3">
        <v>-8.3017988595381997E-4</v>
      </c>
      <c r="F554" s="3">
        <v>-5.0926358013994996E-3</v>
      </c>
    </row>
    <row r="555" spans="3:6" x14ac:dyDescent="0.4">
      <c r="C555" s="3">
        <v>49</v>
      </c>
      <c r="D555" s="3">
        <v>0.75</v>
      </c>
      <c r="E555" s="3">
        <v>-8.4229824755296999E-4</v>
      </c>
      <c r="F555" s="3">
        <v>-5.2860088883857001E-3</v>
      </c>
    </row>
    <row r="556" spans="3:6" x14ac:dyDescent="0.4">
      <c r="C556" s="3">
        <v>50</v>
      </c>
      <c r="D556" s="3">
        <v>0.75</v>
      </c>
      <c r="E556" s="3">
        <v>-8.5425791924097997E-4</v>
      </c>
      <c r="F556" s="3">
        <v>-5.4822592027019001E-3</v>
      </c>
    </row>
    <row r="557" spans="3:6" x14ac:dyDescent="0.4">
      <c r="C557" s="3">
        <v>40</v>
      </c>
      <c r="D557" s="3">
        <v>1</v>
      </c>
      <c r="E557" s="3">
        <v>-6.8552260964593003E-4</v>
      </c>
      <c r="F557" s="3">
        <v>-3.6477540281904001E-3</v>
      </c>
    </row>
    <row r="558" spans="3:6" x14ac:dyDescent="0.4">
      <c r="C558" s="3">
        <v>41</v>
      </c>
      <c r="D558" s="3">
        <v>1</v>
      </c>
      <c r="E558" s="3">
        <v>-6.9818011024741001E-4</v>
      </c>
      <c r="F558" s="3">
        <v>-3.8181123935156001E-3</v>
      </c>
    </row>
    <row r="559" spans="3:6" x14ac:dyDescent="0.4">
      <c r="C559" s="3">
        <v>42</v>
      </c>
      <c r="D559" s="3">
        <v>1</v>
      </c>
      <c r="E559" s="3">
        <v>-7.1068272610936005E-4</v>
      </c>
      <c r="F559" s="3">
        <v>-3.9913534244516999E-3</v>
      </c>
    </row>
    <row r="560" spans="3:6" x14ac:dyDescent="0.4">
      <c r="C560" s="3">
        <v>43</v>
      </c>
      <c r="D560" s="3">
        <v>1</v>
      </c>
      <c r="E560" s="3">
        <v>-7.2303045723179002E-4</v>
      </c>
      <c r="F560" s="3">
        <v>-4.1674771209986002E-3</v>
      </c>
    </row>
    <row r="561" spans="3:6" x14ac:dyDescent="0.4">
      <c r="C561" s="3">
        <v>44</v>
      </c>
      <c r="D561" s="3">
        <v>1</v>
      </c>
      <c r="E561" s="3">
        <v>-7.3522330361467996E-4</v>
      </c>
      <c r="F561" s="3">
        <v>-4.3464834831564002E-3</v>
      </c>
    </row>
    <row r="562" spans="3:6" x14ac:dyDescent="0.4">
      <c r="C562" s="3">
        <v>45</v>
      </c>
      <c r="D562" s="3">
        <v>1</v>
      </c>
      <c r="E562" s="3">
        <v>-7.4726126525803997E-4</v>
      </c>
      <c r="F562" s="3">
        <v>-4.5283725109250004E-3</v>
      </c>
    </row>
    <row r="563" spans="3:6" x14ac:dyDescent="0.4">
      <c r="C563" s="3">
        <v>46</v>
      </c>
      <c r="D563" s="3">
        <v>1</v>
      </c>
      <c r="E563" s="3">
        <v>-7.5914434216187003E-4</v>
      </c>
      <c r="F563" s="3">
        <v>-4.7131442043045002E-3</v>
      </c>
    </row>
    <row r="564" spans="3:6" x14ac:dyDescent="0.4">
      <c r="C564" s="3">
        <v>47</v>
      </c>
      <c r="D564" s="3">
        <v>1</v>
      </c>
      <c r="E564" s="3">
        <v>-7.7087253432617004E-4</v>
      </c>
      <c r="F564" s="3">
        <v>-4.9007985632948999E-3</v>
      </c>
    </row>
    <row r="565" spans="3:6" x14ac:dyDescent="0.4">
      <c r="C565" s="3">
        <v>48</v>
      </c>
      <c r="D565" s="3">
        <v>1</v>
      </c>
      <c r="E565" s="3">
        <v>-7.8244584175093002E-4</v>
      </c>
      <c r="F565" s="3">
        <v>-5.0913355878960996E-3</v>
      </c>
    </row>
    <row r="566" spans="3:6" x14ac:dyDescent="0.4">
      <c r="C566" s="3">
        <v>49</v>
      </c>
      <c r="D566" s="3">
        <v>1</v>
      </c>
      <c r="E566" s="3">
        <v>-7.9386426443617004E-4</v>
      </c>
      <c r="F566" s="3">
        <v>-5.2847552781082E-3</v>
      </c>
    </row>
    <row r="567" spans="3:6" x14ac:dyDescent="0.4">
      <c r="C567" s="3">
        <v>50</v>
      </c>
      <c r="D567" s="3">
        <v>1</v>
      </c>
      <c r="E567" s="3">
        <v>-8.0512780238187003E-4</v>
      </c>
      <c r="F567" s="3">
        <v>-5.4810576339310996E-3</v>
      </c>
    </row>
    <row r="568" spans="3:6" x14ac:dyDescent="0.4">
      <c r="C568" s="3">
        <v>40</v>
      </c>
      <c r="D568" s="3">
        <v>1.25</v>
      </c>
      <c r="E568" s="3">
        <v>-6.4355211077100005E-4</v>
      </c>
      <c r="F568" s="3">
        <v>-3.6463675321127E-3</v>
      </c>
    </row>
    <row r="569" spans="3:6" x14ac:dyDescent="0.4">
      <c r="C569" s="3">
        <v>41</v>
      </c>
      <c r="D569" s="3">
        <v>1.25</v>
      </c>
      <c r="E569" s="3">
        <v>-6.5547636446972003E-4</v>
      </c>
      <c r="F569" s="3">
        <v>-3.8167204281567002E-3</v>
      </c>
    </row>
    <row r="570" spans="3:6" x14ac:dyDescent="0.4">
      <c r="C570" s="3">
        <v>42</v>
      </c>
      <c r="D570" s="3">
        <v>1.25</v>
      </c>
      <c r="E570" s="3">
        <v>-6.6724963077214997E-4</v>
      </c>
      <c r="F570" s="3">
        <v>-3.9899625550200001E-3</v>
      </c>
    </row>
    <row r="571" spans="3:6" x14ac:dyDescent="0.4">
      <c r="C571" s="3">
        <v>43</v>
      </c>
      <c r="D571" s="3">
        <v>1.25</v>
      </c>
      <c r="E571" s="3">
        <v>-6.7887190967827005E-4</v>
      </c>
      <c r="F571" s="3">
        <v>-4.1660939127026002E-3</v>
      </c>
    </row>
    <row r="572" spans="3:6" x14ac:dyDescent="0.4">
      <c r="C572" s="3">
        <v>44</v>
      </c>
      <c r="D572" s="3">
        <v>1.25</v>
      </c>
      <c r="E572" s="3">
        <v>-6.9034320118808003E-4</v>
      </c>
      <c r="F572" s="3">
        <v>-4.3451145012046001E-3</v>
      </c>
    </row>
    <row r="573" spans="3:6" x14ac:dyDescent="0.4">
      <c r="C573" s="3">
        <v>45</v>
      </c>
      <c r="D573" s="3">
        <v>1.25</v>
      </c>
      <c r="E573" s="3">
        <v>-7.0166350530159998E-4</v>
      </c>
      <c r="F573" s="3">
        <v>-4.5270243205259002E-3</v>
      </c>
    </row>
    <row r="574" spans="3:6" x14ac:dyDescent="0.4">
      <c r="C574" s="3">
        <v>46</v>
      </c>
      <c r="D574" s="3">
        <v>1.25</v>
      </c>
      <c r="E574" s="3">
        <v>-7.1283282201880995E-4</v>
      </c>
      <c r="F574" s="3">
        <v>-4.7118233706663999E-3</v>
      </c>
    </row>
    <row r="575" spans="3:6" x14ac:dyDescent="0.4">
      <c r="C575" s="3">
        <v>47</v>
      </c>
      <c r="D575" s="3">
        <v>1.25</v>
      </c>
      <c r="E575" s="3">
        <v>-7.2385115133972002E-4</v>
      </c>
      <c r="F575" s="3">
        <v>-4.8995116516264E-3</v>
      </c>
    </row>
    <row r="576" spans="3:6" x14ac:dyDescent="0.4">
      <c r="C576" s="3">
        <v>48</v>
      </c>
      <c r="D576" s="3">
        <v>1.25</v>
      </c>
      <c r="E576" s="3">
        <v>-7.3471849326432E-4</v>
      </c>
      <c r="F576" s="3">
        <v>-5.0900891634055997E-3</v>
      </c>
    </row>
    <row r="577" spans="3:6" x14ac:dyDescent="0.4">
      <c r="C577" s="3">
        <v>49</v>
      </c>
      <c r="D577" s="3">
        <v>1.25</v>
      </c>
      <c r="E577" s="3">
        <v>-7.4543484779261997E-4</v>
      </c>
      <c r="F577" s="3">
        <v>-5.2835559060041004E-3</v>
      </c>
    </row>
    <row r="578" spans="3:6" x14ac:dyDescent="0.4">
      <c r="C578" s="3">
        <v>50</v>
      </c>
      <c r="D578" s="3">
        <v>1.25</v>
      </c>
      <c r="E578" s="3">
        <v>-7.5600021492462004E-4</v>
      </c>
      <c r="F578" s="3">
        <v>-5.4799118794220001E-3</v>
      </c>
    </row>
    <row r="579" spans="3:6" x14ac:dyDescent="0.4">
      <c r="C579" s="3">
        <v>40</v>
      </c>
      <c r="D579" s="3">
        <v>1.5</v>
      </c>
      <c r="E579" s="3">
        <v>-6.0160865973446997E-4</v>
      </c>
      <c r="F579" s="3">
        <v>-3.6450718011552998E-3</v>
      </c>
    </row>
    <row r="580" spans="3:6" x14ac:dyDescent="0.4">
      <c r="C580" s="3">
        <v>41</v>
      </c>
      <c r="D580" s="3">
        <v>1.5</v>
      </c>
      <c r="E580" s="3">
        <v>-6.1279679991453997E-4</v>
      </c>
      <c r="F580" s="3">
        <v>-3.8154106616582E-3</v>
      </c>
    </row>
    <row r="581" spans="3:6" x14ac:dyDescent="0.4">
      <c r="C581" s="3">
        <v>42</v>
      </c>
      <c r="D581" s="3">
        <v>1.5</v>
      </c>
      <c r="E581" s="3">
        <v>-6.2383794221314E-4</v>
      </c>
      <c r="F581" s="3">
        <v>-3.9886464451163997E-3</v>
      </c>
    </row>
    <row r="582" spans="3:6" x14ac:dyDescent="0.4">
      <c r="C582" s="3">
        <v>43</v>
      </c>
      <c r="D582" s="3">
        <v>1.5</v>
      </c>
      <c r="E582" s="3">
        <v>-6.3473208663028004E-4</v>
      </c>
      <c r="F582" s="3">
        <v>-4.1647791515299999E-3</v>
      </c>
    </row>
    <row r="583" spans="3:6" x14ac:dyDescent="0.4">
      <c r="C583" s="3">
        <v>44</v>
      </c>
      <c r="D583" s="3">
        <v>1.5</v>
      </c>
      <c r="E583" s="3">
        <v>-6.4547923316595E-4</v>
      </c>
      <c r="F583" s="3">
        <v>-4.3438087808988996E-3</v>
      </c>
    </row>
    <row r="584" spans="3:6" x14ac:dyDescent="0.4">
      <c r="C584" s="3">
        <v>45</v>
      </c>
      <c r="D584" s="3">
        <v>1.5</v>
      </c>
      <c r="E584" s="3">
        <v>-6.5607938182014999E-4</v>
      </c>
      <c r="F584" s="3">
        <v>-4.5257353332230996E-3</v>
      </c>
    </row>
    <row r="585" spans="3:6" x14ac:dyDescent="0.4">
      <c r="C585" s="3">
        <v>46</v>
      </c>
      <c r="D585" s="3">
        <v>1.5</v>
      </c>
      <c r="E585" s="3">
        <v>-6.6653253259288999E-4</v>
      </c>
      <c r="F585" s="3">
        <v>-4.7105588085026998E-3</v>
      </c>
    </row>
    <row r="586" spans="3:6" x14ac:dyDescent="0.4">
      <c r="C586" s="3">
        <v>47</v>
      </c>
      <c r="D586" s="3">
        <v>1.5</v>
      </c>
      <c r="E586" s="3">
        <v>-6.7683868548417E-4</v>
      </c>
      <c r="F586" s="3">
        <v>-4.8982792067376003E-3</v>
      </c>
    </row>
    <row r="587" spans="3:6" x14ac:dyDescent="0.4">
      <c r="C587" s="3">
        <v>48</v>
      </c>
      <c r="D587" s="3">
        <v>1.5</v>
      </c>
      <c r="E587" s="3">
        <v>-6.8699784049398003E-4</v>
      </c>
      <c r="F587" s="3">
        <v>-5.0888965279279001E-3</v>
      </c>
    </row>
    <row r="588" spans="3:6" x14ac:dyDescent="0.4">
      <c r="C588" s="3">
        <v>49</v>
      </c>
      <c r="D588" s="3">
        <v>1.5</v>
      </c>
      <c r="E588" s="3">
        <v>-6.9700999762232997E-4</v>
      </c>
      <c r="F588" s="3">
        <v>-5.2824107720735002E-3</v>
      </c>
    </row>
    <row r="589" spans="3:6" x14ac:dyDescent="0.4">
      <c r="C589" s="3">
        <v>50</v>
      </c>
      <c r="D589" s="3">
        <v>1.5</v>
      </c>
      <c r="E589" s="3">
        <v>-7.0687515686921004E-4</v>
      </c>
      <c r="F589" s="3">
        <v>-5.4788219391743997E-3</v>
      </c>
    </row>
    <row r="590" spans="3:6" x14ac:dyDescent="0.4">
      <c r="C590" s="3">
        <v>40</v>
      </c>
      <c r="D590" s="3">
        <v>1.75</v>
      </c>
      <c r="E590" s="3">
        <v>-5.5969225653635995E-4</v>
      </c>
      <c r="F590" s="3">
        <v>-3.6438668353183002E-3</v>
      </c>
    </row>
    <row r="591" spans="3:6" x14ac:dyDescent="0.4">
      <c r="C591" s="3">
        <v>41</v>
      </c>
      <c r="D591" s="3">
        <v>1.75</v>
      </c>
      <c r="E591" s="3">
        <v>-5.7014141658185997E-4</v>
      </c>
      <c r="F591" s="3">
        <v>-3.8141830940200999E-3</v>
      </c>
    </row>
    <row r="592" spans="3:6" x14ac:dyDescent="0.4">
      <c r="C592" s="3">
        <v>42</v>
      </c>
      <c r="D592" s="3">
        <v>1.75</v>
      </c>
      <c r="E592" s="3">
        <v>-5.8044766043234E-4</v>
      </c>
      <c r="F592" s="3">
        <v>-3.9874050947409003E-3</v>
      </c>
    </row>
    <row r="593" spans="3:6" x14ac:dyDescent="0.4">
      <c r="C593" s="3">
        <v>43</v>
      </c>
      <c r="D593" s="3">
        <v>1.75</v>
      </c>
      <c r="E593" s="3">
        <v>-5.9061098808781002E-4</v>
      </c>
      <c r="F593" s="3">
        <v>-4.1635328374807004E-3</v>
      </c>
    </row>
    <row r="594" spans="3:6" x14ac:dyDescent="0.4">
      <c r="C594" s="3">
        <v>44</v>
      </c>
      <c r="D594" s="3">
        <v>1.75</v>
      </c>
      <c r="E594" s="3">
        <v>-6.0063139954826005E-4</v>
      </c>
      <c r="F594" s="3">
        <v>-4.3425663222393003E-3</v>
      </c>
    </row>
    <row r="595" spans="3:6" x14ac:dyDescent="0.4">
      <c r="C595" s="3">
        <v>45</v>
      </c>
      <c r="D595" s="3">
        <v>1.75</v>
      </c>
      <c r="E595" s="3">
        <v>-6.1050889481369997E-4</v>
      </c>
      <c r="F595" s="3">
        <v>-4.5245055490169004E-3</v>
      </c>
    </row>
    <row r="596" spans="3:6" x14ac:dyDescent="0.4">
      <c r="C596" s="3">
        <v>46</v>
      </c>
      <c r="D596" s="3">
        <v>1.75</v>
      </c>
      <c r="E596" s="3">
        <v>-6.2024347388412002E-4</v>
      </c>
      <c r="F596" s="3">
        <v>-4.7093505178133002E-3</v>
      </c>
    </row>
    <row r="597" spans="3:6" x14ac:dyDescent="0.4">
      <c r="C597" s="3">
        <v>47</v>
      </c>
      <c r="D597" s="3">
        <v>1.75</v>
      </c>
      <c r="E597" s="3">
        <v>-6.2983513675952995E-4</v>
      </c>
      <c r="F597" s="3">
        <v>-4.8971012286287002E-3</v>
      </c>
    </row>
    <row r="598" spans="3:6" x14ac:dyDescent="0.4">
      <c r="C598" s="3">
        <v>48</v>
      </c>
      <c r="D598" s="3">
        <v>1.75</v>
      </c>
      <c r="E598" s="3">
        <v>-6.3928388343991002E-4</v>
      </c>
      <c r="F598" s="3">
        <v>-5.0877576814631004E-3</v>
      </c>
    </row>
    <row r="599" spans="3:6" x14ac:dyDescent="0.4">
      <c r="C599" s="3">
        <v>49</v>
      </c>
      <c r="D599" s="3">
        <v>1.75</v>
      </c>
      <c r="E599" s="3">
        <v>-6.4858971392528996E-4</v>
      </c>
      <c r="F599" s="3">
        <v>-5.2813198763163004E-3</v>
      </c>
    </row>
    <row r="600" spans="3:6" x14ac:dyDescent="0.4">
      <c r="C600" s="3">
        <v>50</v>
      </c>
      <c r="D600" s="3">
        <v>1.75</v>
      </c>
      <c r="E600" s="3">
        <v>-6.5775262821564004E-4</v>
      </c>
      <c r="F600" s="3">
        <v>-5.4777878131883999E-3</v>
      </c>
    </row>
    <row r="601" spans="3:6" x14ac:dyDescent="0.4">
      <c r="C601" s="3">
        <v>40</v>
      </c>
      <c r="D601" s="3">
        <v>2</v>
      </c>
      <c r="E601" s="3">
        <v>-5.1780290117664995E-4</v>
      </c>
      <c r="F601" s="3">
        <v>-3.6427526346016E-3</v>
      </c>
    </row>
    <row r="602" spans="3:6" x14ac:dyDescent="0.4">
      <c r="C602" s="3">
        <v>41</v>
      </c>
      <c r="D602" s="3">
        <v>2</v>
      </c>
      <c r="E602" s="3">
        <v>-5.2751021447168002E-4</v>
      </c>
      <c r="F602" s="3">
        <v>-3.8130377252425999E-3</v>
      </c>
    </row>
    <row r="603" spans="3:6" x14ac:dyDescent="0.4">
      <c r="C603" s="3">
        <v>42</v>
      </c>
      <c r="D603" s="3">
        <v>2</v>
      </c>
      <c r="E603" s="3">
        <v>-5.3707878542974996E-4</v>
      </c>
      <c r="F603" s="3">
        <v>-3.9862385038936E-3</v>
      </c>
    </row>
    <row r="604" spans="3:6" x14ac:dyDescent="0.4">
      <c r="C604" s="3">
        <v>43</v>
      </c>
      <c r="D604" s="3">
        <v>2</v>
      </c>
      <c r="E604" s="3">
        <v>-5.4650861405086996E-4</v>
      </c>
      <c r="F604" s="3">
        <v>-4.1623549705547E-3</v>
      </c>
    </row>
    <row r="605" spans="3:6" x14ac:dyDescent="0.4">
      <c r="C605" s="3">
        <v>44</v>
      </c>
      <c r="D605" s="3">
        <v>2</v>
      </c>
      <c r="E605" s="3">
        <v>-5.5579970033503004E-4</v>
      </c>
      <c r="F605" s="3">
        <v>-4.3413871252257997E-3</v>
      </c>
    </row>
    <row r="606" spans="3:6" x14ac:dyDescent="0.4">
      <c r="C606" s="3">
        <v>45</v>
      </c>
      <c r="D606" s="3">
        <v>2</v>
      </c>
      <c r="E606" s="3">
        <v>-5.6495204428223995E-4</v>
      </c>
      <c r="F606" s="3">
        <v>-4.5233349679071003E-3</v>
      </c>
    </row>
    <row r="607" spans="3:6" x14ac:dyDescent="0.4">
      <c r="C607" s="3">
        <v>46</v>
      </c>
      <c r="D607" s="3">
        <v>2</v>
      </c>
      <c r="E607" s="3">
        <v>-5.7396564589248995E-4</v>
      </c>
      <c r="F607" s="3">
        <v>-4.7081984985983E-3</v>
      </c>
    </row>
    <row r="608" spans="3:6" x14ac:dyDescent="0.4">
      <c r="C608" s="3">
        <v>47</v>
      </c>
      <c r="D608" s="3">
        <v>2</v>
      </c>
      <c r="E608" s="3">
        <v>-5.8284050516578003E-4</v>
      </c>
      <c r="F608" s="3">
        <v>-4.8959777172996998E-3</v>
      </c>
    </row>
    <row r="609" spans="3:6" x14ac:dyDescent="0.4">
      <c r="C609" s="3">
        <v>48</v>
      </c>
      <c r="D609" s="3">
        <v>2</v>
      </c>
      <c r="E609" s="3">
        <v>-5.9157662210212005E-4</v>
      </c>
      <c r="F609" s="3">
        <v>-5.0866726240111002E-3</v>
      </c>
    </row>
    <row r="610" spans="3:6" x14ac:dyDescent="0.4">
      <c r="C610" s="3">
        <v>49</v>
      </c>
      <c r="D610" s="3">
        <v>2</v>
      </c>
      <c r="E610" s="3">
        <v>-6.0017399670150005E-4</v>
      </c>
      <c r="F610" s="3">
        <v>-5.2802832187325002E-3</v>
      </c>
    </row>
    <row r="611" spans="3:6" x14ac:dyDescent="0.4">
      <c r="C611" s="3">
        <v>50</v>
      </c>
      <c r="D611" s="3">
        <v>2</v>
      </c>
      <c r="E611" s="3">
        <v>-6.0863262896392999E-4</v>
      </c>
      <c r="F611" s="3">
        <v>-5.4768095014639997E-3</v>
      </c>
    </row>
    <row r="612" spans="3:6" x14ac:dyDescent="0.4">
      <c r="C612" s="3">
        <v>40</v>
      </c>
      <c r="D612" s="3">
        <v>2.25</v>
      </c>
      <c r="E612" s="3">
        <v>-4.7594059365534998E-4</v>
      </c>
      <c r="F612" s="3">
        <v>-3.6417291990054001E-3</v>
      </c>
    </row>
    <row r="613" spans="3:6" x14ac:dyDescent="0.4">
      <c r="C613" s="3">
        <v>41</v>
      </c>
      <c r="D613" s="3">
        <v>2.25</v>
      </c>
      <c r="E613" s="3">
        <v>-4.8490319358399997E-4</v>
      </c>
      <c r="F613" s="3">
        <v>-3.8119745553255001E-3</v>
      </c>
    </row>
    <row r="614" spans="3:6" x14ac:dyDescent="0.4">
      <c r="C614" s="3">
        <v>42</v>
      </c>
      <c r="D614" s="3">
        <v>2.25</v>
      </c>
      <c r="E614" s="3">
        <v>-4.9373131720537001E-4</v>
      </c>
      <c r="F614" s="3">
        <v>-3.9851466725744E-3</v>
      </c>
    </row>
    <row r="615" spans="3:6" x14ac:dyDescent="0.4">
      <c r="C615" s="3">
        <v>43</v>
      </c>
      <c r="D615" s="3">
        <v>2.25</v>
      </c>
      <c r="E615" s="3">
        <v>-5.0242496451945997E-4</v>
      </c>
      <c r="F615" s="3">
        <v>-4.1612455507521002E-3</v>
      </c>
    </row>
    <row r="616" spans="3:6" x14ac:dyDescent="0.4">
      <c r="C616" s="3">
        <v>44</v>
      </c>
      <c r="D616" s="3">
        <v>2.25</v>
      </c>
      <c r="E616" s="3">
        <v>-5.1098413552626005E-4</v>
      </c>
      <c r="F616" s="3">
        <v>-4.3402711898585002E-3</v>
      </c>
    </row>
    <row r="617" spans="3:6" x14ac:dyDescent="0.4">
      <c r="C617" s="3">
        <v>45</v>
      </c>
      <c r="D617" s="3">
        <v>2.25</v>
      </c>
      <c r="E617" s="3">
        <v>-5.1940883022577003E-4</v>
      </c>
      <c r="F617" s="3">
        <v>-4.5222235898937004E-3</v>
      </c>
    </row>
    <row r="618" spans="3:6" x14ac:dyDescent="0.4">
      <c r="C618" s="3">
        <v>46</v>
      </c>
      <c r="D618" s="3">
        <v>2.25</v>
      </c>
      <c r="E618" s="3">
        <v>-5.27699048618E-4</v>
      </c>
      <c r="F618" s="3">
        <v>-4.7071027508577001E-3</v>
      </c>
    </row>
    <row r="619" spans="3:6" x14ac:dyDescent="0.4">
      <c r="C619" s="3">
        <v>47</v>
      </c>
      <c r="D619" s="3">
        <v>2.25</v>
      </c>
      <c r="E619" s="3">
        <v>-5.3585479070293997E-4</v>
      </c>
      <c r="F619" s="3">
        <v>-4.8949086727504004E-3</v>
      </c>
    </row>
    <row r="620" spans="3:6" x14ac:dyDescent="0.4">
      <c r="C620" s="3">
        <v>48</v>
      </c>
      <c r="D620" s="3">
        <v>2.25</v>
      </c>
      <c r="E620" s="3">
        <v>-5.4387605648060003E-4</v>
      </c>
      <c r="F620" s="3">
        <v>-5.0856413555719002E-3</v>
      </c>
    </row>
    <row r="621" spans="3:6" x14ac:dyDescent="0.4">
      <c r="C621" s="3">
        <v>49</v>
      </c>
      <c r="D621" s="3">
        <v>2.25</v>
      </c>
      <c r="E621" s="3">
        <v>-5.5176284595096999E-4</v>
      </c>
      <c r="F621" s="3">
        <v>-5.2793007993222002E-3</v>
      </c>
    </row>
    <row r="622" spans="3:6" x14ac:dyDescent="0.4">
      <c r="C622" s="3">
        <v>50</v>
      </c>
      <c r="D622" s="3">
        <v>2.25</v>
      </c>
      <c r="E622" s="3">
        <v>-5.5951515911404996E-4</v>
      </c>
      <c r="F622" s="3">
        <v>-5.4758870040012E-3</v>
      </c>
    </row>
    <row r="623" spans="3:6" x14ac:dyDescent="0.4">
      <c r="C623" s="3">
        <v>40</v>
      </c>
      <c r="D623" s="3">
        <v>2.5</v>
      </c>
      <c r="E623" s="3">
        <v>-4.3410533397245001E-4</v>
      </c>
      <c r="F623" s="3">
        <v>-3.6407965285295001E-3</v>
      </c>
    </row>
    <row r="624" spans="3:6" x14ac:dyDescent="0.4">
      <c r="C624" s="3">
        <v>41</v>
      </c>
      <c r="D624" s="3">
        <v>2.5</v>
      </c>
      <c r="E624" s="3">
        <v>-4.4232035391883001E-4</v>
      </c>
      <c r="F624" s="3">
        <v>-3.8109935842689001E-3</v>
      </c>
    </row>
    <row r="625" spans="3:6" x14ac:dyDescent="0.4">
      <c r="C625" s="3">
        <v>42</v>
      </c>
      <c r="D625" s="3">
        <v>2.5</v>
      </c>
      <c r="E625" s="3">
        <v>-4.5040525575921E-4</v>
      </c>
      <c r="F625" s="3">
        <v>-3.9841296007833002E-3</v>
      </c>
    </row>
    <row r="626" spans="3:6" x14ac:dyDescent="0.4">
      <c r="C626" s="3">
        <v>43</v>
      </c>
      <c r="D626" s="3">
        <v>2.5</v>
      </c>
      <c r="E626" s="3">
        <v>-4.5836003949358001E-4</v>
      </c>
      <c r="F626" s="3">
        <v>-4.1602045780726998E-3</v>
      </c>
    </row>
    <row r="627" spans="3:6" x14ac:dyDescent="0.4">
      <c r="C627" s="3">
        <v>44</v>
      </c>
      <c r="D627" s="3">
        <v>2.5</v>
      </c>
      <c r="E627" s="3">
        <v>-4.6618470512194002E-4</v>
      </c>
      <c r="F627" s="3">
        <v>-4.3392185161372004E-3</v>
      </c>
    </row>
    <row r="628" spans="3:6" x14ac:dyDescent="0.4">
      <c r="C628" s="3">
        <v>45</v>
      </c>
      <c r="D628" s="3">
        <v>2.5</v>
      </c>
      <c r="E628" s="3">
        <v>-4.7387925264429998E-4</v>
      </c>
      <c r="F628" s="3">
        <v>-4.5211714149768004E-3</v>
      </c>
    </row>
    <row r="629" spans="3:6" x14ac:dyDescent="0.4">
      <c r="C629" s="3">
        <v>46</v>
      </c>
      <c r="D629" s="3">
        <v>2.5</v>
      </c>
      <c r="E629" s="3">
        <v>-4.8144368206065998E-4</v>
      </c>
      <c r="F629" s="3">
        <v>-4.7060632745913001E-3</v>
      </c>
    </row>
    <row r="630" spans="3:6" x14ac:dyDescent="0.4">
      <c r="C630" s="3">
        <v>47</v>
      </c>
      <c r="D630" s="3">
        <v>2.5</v>
      </c>
      <c r="E630" s="3">
        <v>-4.8887799337100999E-4</v>
      </c>
      <c r="F630" s="3">
        <v>-4.8938940949809998E-3</v>
      </c>
    </row>
    <row r="631" spans="3:6" x14ac:dyDescent="0.4">
      <c r="C631" s="3">
        <v>48</v>
      </c>
      <c r="D631" s="3">
        <v>2.5</v>
      </c>
      <c r="E631" s="3">
        <v>-4.9618218657534996E-4</v>
      </c>
      <c r="F631" s="3">
        <v>-5.0846638761456002E-3</v>
      </c>
    </row>
    <row r="632" spans="3:6" x14ac:dyDescent="0.4">
      <c r="C632" s="3">
        <v>49</v>
      </c>
      <c r="D632" s="3">
        <v>2.5</v>
      </c>
      <c r="E632" s="3">
        <v>-5.0335626167369004E-4</v>
      </c>
      <c r="F632" s="3">
        <v>-5.2783726180852999E-3</v>
      </c>
    </row>
    <row r="633" spans="3:6" x14ac:dyDescent="0.4">
      <c r="C633" s="3">
        <v>50</v>
      </c>
      <c r="D633" s="3">
        <v>2.5</v>
      </c>
      <c r="E633" s="3">
        <v>-5.1040021866602999E-4</v>
      </c>
      <c r="F633" s="3">
        <v>-5.4750203208E-3</v>
      </c>
    </row>
    <row r="634" spans="3:6" x14ac:dyDescent="0.4">
      <c r="C634" s="3">
        <v>50</v>
      </c>
      <c r="D634" s="3">
        <v>0</v>
      </c>
      <c r="E634" s="3">
        <v>-1.0016634462294001E-3</v>
      </c>
      <c r="F634" s="3">
        <v>-5.4861987945837003E-3</v>
      </c>
    </row>
    <row r="635" spans="3:6" x14ac:dyDescent="0.4">
      <c r="C635" s="3">
        <v>51</v>
      </c>
      <c r="D635" s="3">
        <v>0</v>
      </c>
      <c r="E635" s="3">
        <v>-1.0154009314145001E-3</v>
      </c>
      <c r="F635" s="3">
        <v>-5.6849427435398002E-3</v>
      </c>
    </row>
    <row r="636" spans="3:6" x14ac:dyDescent="0.4">
      <c r="C636" s="3">
        <v>52</v>
      </c>
      <c r="D636" s="3">
        <v>0</v>
      </c>
      <c r="E636" s="3">
        <v>-1.0287112383934999E-3</v>
      </c>
      <c r="F636" s="3">
        <v>-5.8860996237059E-3</v>
      </c>
    </row>
    <row r="637" spans="3:6" x14ac:dyDescent="0.4">
      <c r="C637" s="3">
        <v>53</v>
      </c>
      <c r="D637" s="3">
        <v>0</v>
      </c>
      <c r="E637" s="3">
        <v>-1.0415943671662001E-3</v>
      </c>
      <c r="F637" s="3">
        <v>-6.0896694350819E-3</v>
      </c>
    </row>
    <row r="638" spans="3:6" x14ac:dyDescent="0.4">
      <c r="C638" s="3">
        <v>54</v>
      </c>
      <c r="D638" s="3">
        <v>0</v>
      </c>
      <c r="E638" s="3">
        <v>-1.0540503177328001E-3</v>
      </c>
      <c r="F638" s="3">
        <v>-6.2956521776678003E-3</v>
      </c>
    </row>
    <row r="639" spans="3:6" x14ac:dyDescent="0.4">
      <c r="C639" s="3">
        <v>55</v>
      </c>
      <c r="D639" s="3">
        <v>0</v>
      </c>
      <c r="E639" s="3">
        <v>-1.0660790900931E-3</v>
      </c>
      <c r="F639" s="3">
        <v>-6.5040478514636997E-3</v>
      </c>
    </row>
    <row r="640" spans="3:6" x14ac:dyDescent="0.4">
      <c r="C640" s="3">
        <v>56</v>
      </c>
      <c r="D640" s="3">
        <v>0</v>
      </c>
      <c r="E640" s="3">
        <v>-1.0776806842472E-3</v>
      </c>
      <c r="F640" s="3">
        <v>-6.7148564564695002E-3</v>
      </c>
    </row>
    <row r="641" spans="3:6" x14ac:dyDescent="0.4">
      <c r="C641" s="3">
        <v>57</v>
      </c>
      <c r="D641" s="3">
        <v>0</v>
      </c>
      <c r="E641" s="3">
        <v>-1.088855100195E-3</v>
      </c>
      <c r="F641" s="3">
        <v>-6.9280779926852E-3</v>
      </c>
    </row>
    <row r="642" spans="3:6" x14ac:dyDescent="0.4">
      <c r="C642" s="3">
        <v>58</v>
      </c>
      <c r="D642" s="3">
        <v>0</v>
      </c>
      <c r="E642" s="3">
        <v>-1.0996023379367E-3</v>
      </c>
      <c r="F642" s="3">
        <v>-7.1437124601108999E-3</v>
      </c>
    </row>
    <row r="643" spans="3:6" x14ac:dyDescent="0.4">
      <c r="C643" s="3">
        <v>59</v>
      </c>
      <c r="D643" s="3">
        <v>0</v>
      </c>
      <c r="E643" s="3">
        <v>-1.1099223974721001E-3</v>
      </c>
      <c r="F643" s="3">
        <v>-7.3617598587465E-3</v>
      </c>
    </row>
    <row r="644" spans="3:6" x14ac:dyDescent="0.4">
      <c r="C644" s="3">
        <v>60</v>
      </c>
      <c r="D644" s="3">
        <v>0</v>
      </c>
      <c r="E644" s="3">
        <v>-1.1198152788013001E-3</v>
      </c>
      <c r="F644" s="3">
        <v>-7.5822201885921E-3</v>
      </c>
    </row>
    <row r="645" spans="3:6" x14ac:dyDescent="0.4">
      <c r="C645" s="3">
        <v>50</v>
      </c>
      <c r="D645" s="3">
        <v>0.25</v>
      </c>
      <c r="E645" s="3">
        <v>-9.5252574116471995E-4</v>
      </c>
      <c r="F645" s="3">
        <v>-5.4848297830281997E-3</v>
      </c>
    </row>
    <row r="646" spans="3:6" x14ac:dyDescent="0.4">
      <c r="C646" s="3">
        <v>51</v>
      </c>
      <c r="D646" s="3">
        <v>0.25</v>
      </c>
      <c r="E646" s="3">
        <v>-9.6558211377784E-4</v>
      </c>
      <c r="F646" s="3">
        <v>-5.6836194395591001E-3</v>
      </c>
    </row>
    <row r="647" spans="3:6" x14ac:dyDescent="0.4">
      <c r="C647" s="3">
        <v>52</v>
      </c>
      <c r="D647" s="3">
        <v>0.25</v>
      </c>
      <c r="E647" s="3">
        <v>-9.7822559943999991E-4</v>
      </c>
      <c r="F647" s="3">
        <v>-5.8848167584668E-3</v>
      </c>
    </row>
    <row r="648" spans="3:6" x14ac:dyDescent="0.4">
      <c r="C648" s="3">
        <v>53</v>
      </c>
      <c r="D648" s="3">
        <v>0.25</v>
      </c>
      <c r="E648" s="3">
        <v>-9.9045619815118992E-4</v>
      </c>
      <c r="F648" s="3">
        <v>-6.0884217397511996E-3</v>
      </c>
    </row>
    <row r="649" spans="3:6" x14ac:dyDescent="0.4">
      <c r="C649" s="3">
        <v>54</v>
      </c>
      <c r="D649" s="3">
        <v>0.25</v>
      </c>
      <c r="E649" s="3">
        <v>-1.0022739099114001E-3</v>
      </c>
      <c r="F649" s="3">
        <v>-6.2944343834123997E-3</v>
      </c>
    </row>
    <row r="650" spans="3:6" x14ac:dyDescent="0.4">
      <c r="C650" s="3">
        <v>55</v>
      </c>
      <c r="D650" s="3">
        <v>0.25</v>
      </c>
      <c r="E650" s="3">
        <v>-1.0136787347206999E-3</v>
      </c>
      <c r="F650" s="3">
        <v>-6.5028546894503004E-3</v>
      </c>
    </row>
    <row r="651" spans="3:6" x14ac:dyDescent="0.4">
      <c r="C651" s="3">
        <v>56</v>
      </c>
      <c r="D651" s="3">
        <v>0.25</v>
      </c>
      <c r="E651" s="3">
        <v>-1.024670672579E-3</v>
      </c>
      <c r="F651" s="3">
        <v>-6.7136826578649998E-3</v>
      </c>
    </row>
    <row r="652" spans="3:6" x14ac:dyDescent="0.4">
      <c r="C652" s="3">
        <v>57</v>
      </c>
      <c r="D652" s="3">
        <v>0.25</v>
      </c>
      <c r="E652" s="3">
        <v>-1.0352497234863E-3</v>
      </c>
      <c r="F652" s="3">
        <v>-6.9269182886563998E-3</v>
      </c>
    </row>
    <row r="653" spans="3:6" x14ac:dyDescent="0.4">
      <c r="C653" s="3">
        <v>58</v>
      </c>
      <c r="D653" s="3">
        <v>0.25</v>
      </c>
      <c r="E653" s="3">
        <v>-1.0454158874426999E-3</v>
      </c>
      <c r="F653" s="3">
        <v>-7.1425615818246002E-3</v>
      </c>
    </row>
    <row r="654" spans="3:6" x14ac:dyDescent="0.4">
      <c r="C654" s="3">
        <v>59</v>
      </c>
      <c r="D654" s="3">
        <v>0.25</v>
      </c>
      <c r="E654" s="3">
        <v>-1.0551691644481E-3</v>
      </c>
      <c r="F654" s="3">
        <v>-7.3606125373695003E-3</v>
      </c>
    </row>
    <row r="655" spans="3:6" x14ac:dyDescent="0.4">
      <c r="C655" s="3">
        <v>60</v>
      </c>
      <c r="D655" s="3">
        <v>0.25</v>
      </c>
      <c r="E655" s="3">
        <v>-1.0645095545026E-3</v>
      </c>
      <c r="F655" s="3">
        <v>-7.5810711552912E-3</v>
      </c>
    </row>
    <row r="656" spans="3:6" x14ac:dyDescent="0.4">
      <c r="C656" s="3">
        <v>50</v>
      </c>
      <c r="D656" s="3">
        <v>0.5</v>
      </c>
      <c r="E656" s="3">
        <v>-9.0339056550192004E-4</v>
      </c>
      <c r="F656" s="3">
        <v>-5.4835165857341998E-3</v>
      </c>
    </row>
    <row r="657" spans="3:6" x14ac:dyDescent="0.4">
      <c r="C657" s="3">
        <v>51</v>
      </c>
      <c r="D657" s="3">
        <v>0.5</v>
      </c>
      <c r="E657" s="3">
        <v>-9.1576432130038995E-4</v>
      </c>
      <c r="F657" s="3">
        <v>-5.6823540110335002E-3</v>
      </c>
    </row>
    <row r="658" spans="3:6" x14ac:dyDescent="0.4">
      <c r="C658" s="3">
        <v>52</v>
      </c>
      <c r="D658" s="3">
        <v>0.5</v>
      </c>
      <c r="E658" s="3">
        <v>-9.2774045488916998E-4</v>
      </c>
      <c r="F658" s="3">
        <v>-5.8835936731593003E-3</v>
      </c>
    </row>
    <row r="659" spans="3:6" x14ac:dyDescent="0.4">
      <c r="C659" s="3">
        <v>53</v>
      </c>
      <c r="D659" s="3">
        <v>0.5</v>
      </c>
      <c r="E659" s="3">
        <v>-9.3931896626824995E-4</v>
      </c>
      <c r="F659" s="3">
        <v>-6.0872355721119003E-3</v>
      </c>
    </row>
    <row r="660" spans="3:6" x14ac:dyDescent="0.4">
      <c r="C660" s="3">
        <v>54</v>
      </c>
      <c r="D660" s="3">
        <v>0.5</v>
      </c>
      <c r="E660" s="3">
        <v>-9.5049985543762996E-4</v>
      </c>
      <c r="F660" s="3">
        <v>-6.2932797078910996E-3</v>
      </c>
    </row>
    <row r="661" spans="3:6" x14ac:dyDescent="0.4">
      <c r="C661" s="3">
        <v>55</v>
      </c>
      <c r="D661" s="3">
        <v>0.5</v>
      </c>
      <c r="E661" s="3">
        <v>-9.6128312239731999E-4</v>
      </c>
      <c r="F661" s="3">
        <v>-6.5017260804969002E-3</v>
      </c>
    </row>
    <row r="662" spans="3:6" x14ac:dyDescent="0.4">
      <c r="C662" s="3">
        <v>56</v>
      </c>
      <c r="D662" s="3">
        <v>0.5</v>
      </c>
      <c r="E662" s="3">
        <v>-9.7166876714731005E-4</v>
      </c>
      <c r="F662" s="3">
        <v>-6.7125746899293999E-3</v>
      </c>
    </row>
    <row r="663" spans="3:6" x14ac:dyDescent="0.4">
      <c r="C663" s="3">
        <v>57</v>
      </c>
      <c r="D663" s="3">
        <v>0.5</v>
      </c>
      <c r="E663" s="3">
        <v>-9.8165678968760006E-4</v>
      </c>
      <c r="F663" s="3">
        <v>-6.9258255361885996E-3</v>
      </c>
    </row>
    <row r="664" spans="3:6" x14ac:dyDescent="0.4">
      <c r="C664" s="3">
        <v>58</v>
      </c>
      <c r="D664" s="3">
        <v>0.5</v>
      </c>
      <c r="E664" s="3">
        <v>-9.9124719001819996E-4</v>
      </c>
      <c r="F664" s="3">
        <v>-7.1414786192743997E-3</v>
      </c>
    </row>
    <row r="665" spans="3:6" x14ac:dyDescent="0.4">
      <c r="C665" s="3">
        <v>59</v>
      </c>
      <c r="D665" s="3">
        <v>0.5</v>
      </c>
      <c r="E665" s="3">
        <v>-1.0004399681391E-3</v>
      </c>
      <c r="F665" s="3">
        <v>-7.3595339391868001E-3</v>
      </c>
    </row>
    <row r="666" spans="3:6" x14ac:dyDescent="0.4">
      <c r="C666" s="3">
        <v>60</v>
      </c>
      <c r="D666" s="3">
        <v>0.5</v>
      </c>
      <c r="E666" s="3">
        <v>-1.0092351240503E-3</v>
      </c>
      <c r="F666" s="3">
        <v>-7.5799914959260003E-3</v>
      </c>
    </row>
    <row r="667" spans="3:6" x14ac:dyDescent="0.4">
      <c r="C667" s="3">
        <v>50</v>
      </c>
      <c r="D667" s="3">
        <v>0.75</v>
      </c>
      <c r="E667" s="3">
        <v>-8.5425791924097997E-4</v>
      </c>
      <c r="F667" s="3">
        <v>-5.4822592027019001E-3</v>
      </c>
    </row>
    <row r="668" spans="3:6" x14ac:dyDescent="0.4">
      <c r="C668" s="3">
        <v>51</v>
      </c>
      <c r="D668" s="3">
        <v>0.75</v>
      </c>
      <c r="E668" s="3">
        <v>-8.6594755398220001E-4</v>
      </c>
      <c r="F668" s="3">
        <v>-5.6811464579629E-3</v>
      </c>
    </row>
    <row r="669" spans="3:6" x14ac:dyDescent="0.4">
      <c r="C669" s="3">
        <v>52</v>
      </c>
      <c r="D669" s="3">
        <v>0.75</v>
      </c>
      <c r="E669" s="3">
        <v>-8.7725580474100004E-4</v>
      </c>
      <c r="F669" s="3">
        <v>-5.8824303677835E-3</v>
      </c>
    </row>
    <row r="670" spans="3:6" x14ac:dyDescent="0.4">
      <c r="C670" s="3">
        <v>53</v>
      </c>
      <c r="D670" s="3">
        <v>0.75</v>
      </c>
      <c r="E670" s="3">
        <v>-8.8818267151739004E-4</v>
      </c>
      <c r="F670" s="3">
        <v>-6.0861109321639004E-3</v>
      </c>
    </row>
    <row r="671" spans="3:6" x14ac:dyDescent="0.4">
      <c r="C671" s="3">
        <v>54</v>
      </c>
      <c r="D671" s="3">
        <v>0.75</v>
      </c>
      <c r="E671" s="3">
        <v>-8.9872815431137E-4</v>
      </c>
      <c r="F671" s="3">
        <v>-6.2921881511038003E-3</v>
      </c>
    </row>
    <row r="672" spans="3:6" x14ac:dyDescent="0.4">
      <c r="C672" s="3">
        <v>55</v>
      </c>
      <c r="D672" s="3">
        <v>0.75</v>
      </c>
      <c r="E672" s="3">
        <v>-9.0889225312291999E-4</v>
      </c>
      <c r="F672" s="3">
        <v>-6.5006620246034997E-3</v>
      </c>
    </row>
    <row r="673" spans="3:6" x14ac:dyDescent="0.4">
      <c r="C673" s="3">
        <v>56</v>
      </c>
      <c r="D673" s="3">
        <v>0.75</v>
      </c>
      <c r="E673" s="3">
        <v>-9.1867496795207003E-4</v>
      </c>
      <c r="F673" s="3">
        <v>-6.7115325526627004E-3</v>
      </c>
    </row>
    <row r="674" spans="3:6" x14ac:dyDescent="0.4">
      <c r="C674" s="3">
        <v>57</v>
      </c>
      <c r="D674" s="3">
        <v>0.75</v>
      </c>
      <c r="E674" s="3">
        <v>-9.2807629879878997E-4</v>
      </c>
      <c r="F674" s="3">
        <v>-6.9247997352816998E-3</v>
      </c>
    </row>
    <row r="675" spans="3:6" x14ac:dyDescent="0.4">
      <c r="C675" s="3">
        <v>58</v>
      </c>
      <c r="D675" s="3">
        <v>0.75</v>
      </c>
      <c r="E675" s="3">
        <v>-9.370962456631E-4</v>
      </c>
      <c r="F675" s="3">
        <v>-7.1404635724603002E-3</v>
      </c>
    </row>
    <row r="676" spans="3:6" x14ac:dyDescent="0.4">
      <c r="C676" s="3">
        <v>59</v>
      </c>
      <c r="D676" s="3">
        <v>0.75</v>
      </c>
      <c r="E676" s="3">
        <v>-9.4573480854499002E-4</v>
      </c>
      <c r="F676" s="3">
        <v>-7.3585240641984998E-3</v>
      </c>
    </row>
    <row r="677" spans="3:6" x14ac:dyDescent="0.4">
      <c r="C677" s="3">
        <v>60</v>
      </c>
      <c r="D677" s="3">
        <v>0.75</v>
      </c>
      <c r="E677" s="3">
        <v>-9.5399198744447E-4</v>
      </c>
      <c r="F677" s="3">
        <v>-7.5789812104964998E-3</v>
      </c>
    </row>
    <row r="678" spans="3:6" x14ac:dyDescent="0.4">
      <c r="C678" s="3">
        <v>50</v>
      </c>
      <c r="D678" s="3">
        <v>1</v>
      </c>
      <c r="E678" s="3">
        <v>-8.0512780238187003E-4</v>
      </c>
      <c r="F678" s="3">
        <v>-5.4810576339310996E-3</v>
      </c>
    </row>
    <row r="679" spans="3:6" x14ac:dyDescent="0.4">
      <c r="C679" s="3">
        <v>51</v>
      </c>
      <c r="D679" s="3">
        <v>1</v>
      </c>
      <c r="E679" s="3">
        <v>-8.1613181182325001E-4</v>
      </c>
      <c r="F679" s="3">
        <v>-5.6799967803474001E-3</v>
      </c>
    </row>
    <row r="680" spans="3:6" x14ac:dyDescent="0.4">
      <c r="C680" s="3">
        <v>52</v>
      </c>
      <c r="D680" s="3">
        <v>1</v>
      </c>
      <c r="E680" s="3">
        <v>-8.2677164899551002E-4</v>
      </c>
      <c r="F680" s="3">
        <v>-5.8813268423393997E-3</v>
      </c>
    </row>
    <row r="681" spans="3:6" x14ac:dyDescent="0.4">
      <c r="C681" s="3">
        <v>53</v>
      </c>
      <c r="D681" s="3">
        <v>1</v>
      </c>
      <c r="E681" s="3">
        <v>-8.3704731389863999E-4</v>
      </c>
      <c r="F681" s="3">
        <v>-6.0850478199072E-3</v>
      </c>
    </row>
    <row r="682" spans="3:6" x14ac:dyDescent="0.4">
      <c r="C682" s="3">
        <v>54</v>
      </c>
      <c r="D682" s="3">
        <v>1</v>
      </c>
      <c r="E682" s="3">
        <v>-8.4695880653264002E-4</v>
      </c>
      <c r="F682" s="3">
        <v>-6.2911597130507002E-3</v>
      </c>
    </row>
    <row r="683" spans="3:6" x14ac:dyDescent="0.4">
      <c r="C683" s="3">
        <v>55</v>
      </c>
      <c r="D683" s="3">
        <v>1</v>
      </c>
      <c r="E683" s="3">
        <v>-8.5650612689751999E-4</v>
      </c>
      <c r="F683" s="3">
        <v>-6.4996625217700003E-3</v>
      </c>
    </row>
    <row r="684" spans="3:6" x14ac:dyDescent="0.4">
      <c r="C684" s="3">
        <v>56</v>
      </c>
      <c r="D684" s="3">
        <v>1</v>
      </c>
      <c r="E684" s="3">
        <v>-8.6568927499327999E-4</v>
      </c>
      <c r="F684" s="3">
        <v>-6.7105562460650003E-3</v>
      </c>
    </row>
    <row r="685" spans="3:6" x14ac:dyDescent="0.4">
      <c r="C685" s="3">
        <v>57</v>
      </c>
      <c r="D685" s="3">
        <v>1</v>
      </c>
      <c r="E685" s="3">
        <v>-8.7450825081992003E-4</v>
      </c>
      <c r="F685" s="3">
        <v>-6.9238408859358001E-3</v>
      </c>
    </row>
    <row r="686" spans="3:6" x14ac:dyDescent="0.4">
      <c r="C686" s="3">
        <v>58</v>
      </c>
      <c r="D686" s="3">
        <v>1</v>
      </c>
      <c r="E686" s="3">
        <v>-8.8296305437743003E-4</v>
      </c>
      <c r="F686" s="3">
        <v>-7.1395164413822999E-3</v>
      </c>
    </row>
    <row r="687" spans="3:6" x14ac:dyDescent="0.4">
      <c r="C687" s="3">
        <v>59</v>
      </c>
      <c r="D687" s="3">
        <v>1</v>
      </c>
      <c r="E687" s="3">
        <v>-8.9105368566581996E-4</v>
      </c>
      <c r="F687" s="3">
        <v>-7.3575829124046003E-3</v>
      </c>
    </row>
    <row r="688" spans="3:6" x14ac:dyDescent="0.4">
      <c r="C688" s="3">
        <v>60</v>
      </c>
      <c r="D688" s="3">
        <v>1</v>
      </c>
      <c r="E688" s="3">
        <v>-8.9878014468507995E-4</v>
      </c>
      <c r="F688" s="3">
        <v>-7.5780402990026996E-3</v>
      </c>
    </row>
    <row r="689" spans="3:6" x14ac:dyDescent="0.4">
      <c r="C689" s="3">
        <v>50</v>
      </c>
      <c r="D689" s="3">
        <v>1.25</v>
      </c>
      <c r="E689" s="3">
        <v>-7.5600021492462004E-4</v>
      </c>
      <c r="F689" s="3">
        <v>-5.4799118794220001E-3</v>
      </c>
    </row>
    <row r="690" spans="3:6" x14ac:dyDescent="0.4">
      <c r="C690" s="3">
        <v>51</v>
      </c>
      <c r="D690" s="3">
        <v>1.25</v>
      </c>
      <c r="E690" s="3">
        <v>-7.6631709482355003E-4</v>
      </c>
      <c r="F690" s="3">
        <v>-5.6789049781870004E-3</v>
      </c>
    </row>
    <row r="691" spans="3:6" x14ac:dyDescent="0.4">
      <c r="C691" s="3">
        <v>52</v>
      </c>
      <c r="D691" s="3">
        <v>1.25</v>
      </c>
      <c r="E691" s="3">
        <v>-7.7628798765267001E-4</v>
      </c>
      <c r="F691" s="3">
        <v>-5.8802830968268998E-3</v>
      </c>
    </row>
    <row r="692" spans="3:6" x14ac:dyDescent="0.4">
      <c r="C692" s="3">
        <v>53</v>
      </c>
      <c r="D692" s="3">
        <v>1.25</v>
      </c>
      <c r="E692" s="3">
        <v>-7.8591289341196999E-4</v>
      </c>
      <c r="F692" s="3">
        <v>-6.0840462353417999E-3</v>
      </c>
    </row>
    <row r="693" spans="3:6" x14ac:dyDescent="0.4">
      <c r="C693" s="3">
        <v>54</v>
      </c>
      <c r="D693" s="3">
        <v>1.25</v>
      </c>
      <c r="E693" s="3">
        <v>-7.9519181210144999E-4</v>
      </c>
      <c r="F693" s="3">
        <v>-6.2901943937316001E-3</v>
      </c>
    </row>
    <row r="694" spans="3:6" x14ac:dyDescent="0.4">
      <c r="C694" s="3">
        <v>55</v>
      </c>
      <c r="D694" s="3">
        <v>1.25</v>
      </c>
      <c r="E694" s="3">
        <v>-8.0412474372111001E-4</v>
      </c>
      <c r="F694" s="3">
        <v>-6.4987275719964E-3</v>
      </c>
    </row>
    <row r="695" spans="3:6" x14ac:dyDescent="0.4">
      <c r="C695" s="3">
        <v>56</v>
      </c>
      <c r="D695" s="3">
        <v>1.25</v>
      </c>
      <c r="E695" s="3">
        <v>-8.1271168827096001E-4</v>
      </c>
      <c r="F695" s="3">
        <v>-6.7096457701361998E-3</v>
      </c>
    </row>
    <row r="696" spans="3:6" x14ac:dyDescent="0.4">
      <c r="C696" s="3">
        <v>57</v>
      </c>
      <c r="D696" s="3">
        <v>1.25</v>
      </c>
      <c r="E696" s="3">
        <v>-8.2095264575098004E-4</v>
      </c>
      <c r="F696" s="3">
        <v>-6.9229489881508996E-3</v>
      </c>
    </row>
    <row r="697" spans="3:6" x14ac:dyDescent="0.4">
      <c r="C697" s="3">
        <v>58</v>
      </c>
      <c r="D697" s="3">
        <v>1.25</v>
      </c>
      <c r="E697" s="3">
        <v>-8.2884761616118996E-4</v>
      </c>
      <c r="F697" s="3">
        <v>-7.1386372260405003E-3</v>
      </c>
    </row>
    <row r="698" spans="3:6" x14ac:dyDescent="0.4">
      <c r="C698" s="3">
        <v>59</v>
      </c>
      <c r="D698" s="3">
        <v>1.25</v>
      </c>
      <c r="E698" s="3">
        <v>-8.3639659950157999E-4</v>
      </c>
      <c r="F698" s="3">
        <v>-7.3567104838051E-3</v>
      </c>
    </row>
    <row r="699" spans="3:6" x14ac:dyDescent="0.4">
      <c r="C699" s="3">
        <v>60</v>
      </c>
      <c r="D699" s="3">
        <v>1.25</v>
      </c>
      <c r="E699" s="3">
        <v>-8.4359959577215004E-4</v>
      </c>
      <c r="F699" s="3">
        <v>-7.5771687614445997E-3</v>
      </c>
    </row>
    <row r="700" spans="3:6" x14ac:dyDescent="0.4">
      <c r="C700" s="3">
        <v>50</v>
      </c>
      <c r="D700" s="3">
        <v>1.5</v>
      </c>
      <c r="E700" s="3">
        <v>-7.0687515686921004E-4</v>
      </c>
      <c r="F700" s="3">
        <v>-5.4788219391743997E-3</v>
      </c>
    </row>
    <row r="701" spans="3:6" x14ac:dyDescent="0.4">
      <c r="C701" s="3">
        <v>51</v>
      </c>
      <c r="D701" s="3">
        <v>1.5</v>
      </c>
      <c r="E701" s="3">
        <v>-7.1650340298311005E-4</v>
      </c>
      <c r="F701" s="3">
        <v>-5.6778710514816004E-3</v>
      </c>
    </row>
    <row r="702" spans="3:6" x14ac:dyDescent="0.4">
      <c r="C702" s="3">
        <v>52</v>
      </c>
      <c r="D702" s="3">
        <v>1.5</v>
      </c>
      <c r="E702" s="3">
        <v>-7.2580482071249995E-4</v>
      </c>
      <c r="F702" s="3">
        <v>-5.8792991312461001E-3</v>
      </c>
    </row>
    <row r="703" spans="3:6" x14ac:dyDescent="0.4">
      <c r="C703" s="3">
        <v>53</v>
      </c>
      <c r="D703" s="3">
        <v>1.5</v>
      </c>
      <c r="E703" s="3">
        <v>-7.347794100574E-4</v>
      </c>
      <c r="F703" s="3">
        <v>-6.0831061784677003E-3</v>
      </c>
    </row>
    <row r="704" spans="3:6" x14ac:dyDescent="0.4">
      <c r="C704" s="3">
        <v>54</v>
      </c>
      <c r="D704" s="3">
        <v>1.5</v>
      </c>
      <c r="E704" s="3">
        <v>-7.4342717101780003E-4</v>
      </c>
      <c r="F704" s="3">
        <v>-6.2892921931467002E-3</v>
      </c>
    </row>
    <row r="705" spans="3:6" x14ac:dyDescent="0.4">
      <c r="C705" s="3">
        <v>55</v>
      </c>
      <c r="D705" s="3">
        <v>1.5</v>
      </c>
      <c r="E705" s="3">
        <v>-7.5174810359370002E-4</v>
      </c>
      <c r="F705" s="3">
        <v>-6.4978571752827997E-3</v>
      </c>
    </row>
    <row r="706" spans="3:6" x14ac:dyDescent="0.4">
      <c r="C706" s="3">
        <v>56</v>
      </c>
      <c r="D706" s="3">
        <v>1.5</v>
      </c>
      <c r="E706" s="3">
        <v>-7.5974220778509001E-4</v>
      </c>
      <c r="F706" s="3">
        <v>-6.7088011248762998E-3</v>
      </c>
    </row>
    <row r="707" spans="3:6" x14ac:dyDescent="0.4">
      <c r="C707" s="3">
        <v>57</v>
      </c>
      <c r="D707" s="3">
        <v>1.5</v>
      </c>
      <c r="E707" s="3">
        <v>-7.6740948359198995E-4</v>
      </c>
      <c r="F707" s="3">
        <v>-6.9221240419269003E-3</v>
      </c>
    </row>
    <row r="708" spans="3:6" x14ac:dyDescent="0.4">
      <c r="C708" s="3">
        <v>58</v>
      </c>
      <c r="D708" s="3">
        <v>1.5</v>
      </c>
      <c r="E708" s="3">
        <v>-7.7474993101437999E-4</v>
      </c>
      <c r="F708" s="3">
        <v>-7.1378259264348E-3</v>
      </c>
    </row>
    <row r="709" spans="3:6" x14ac:dyDescent="0.4">
      <c r="C709" s="3">
        <v>59</v>
      </c>
      <c r="D709" s="3">
        <v>1.5</v>
      </c>
      <c r="E709" s="3">
        <v>-7.8176355005227997E-4</v>
      </c>
      <c r="F709" s="3">
        <v>-7.3559067783998998E-3</v>
      </c>
    </row>
    <row r="710" spans="3:6" x14ac:dyDescent="0.4">
      <c r="C710" s="3">
        <v>60</v>
      </c>
      <c r="D710" s="3">
        <v>1.5</v>
      </c>
      <c r="E710" s="3">
        <v>-7.8845034070566995E-4</v>
      </c>
      <c r="F710" s="3">
        <v>-7.5763665978222997E-3</v>
      </c>
    </row>
    <row r="711" spans="3:6" x14ac:dyDescent="0.4">
      <c r="C711" s="3">
        <v>50</v>
      </c>
      <c r="D711" s="3">
        <v>1.75</v>
      </c>
      <c r="E711" s="3">
        <v>-6.5775262821564004E-4</v>
      </c>
      <c r="F711" s="3">
        <v>-5.4777878131883999E-3</v>
      </c>
    </row>
    <row r="712" spans="3:6" x14ac:dyDescent="0.4">
      <c r="C712" s="3">
        <v>51</v>
      </c>
      <c r="D712" s="3">
        <v>1.75</v>
      </c>
      <c r="E712" s="3">
        <v>-6.6669073630191002E-4</v>
      </c>
      <c r="F712" s="3">
        <v>-5.6768950002312997E-3</v>
      </c>
    </row>
    <row r="713" spans="3:6" x14ac:dyDescent="0.4">
      <c r="C713" s="3">
        <v>52</v>
      </c>
      <c r="D713" s="3">
        <v>1.75</v>
      </c>
      <c r="E713" s="3">
        <v>-6.7532214817499995E-4</v>
      </c>
      <c r="F713" s="3">
        <v>-5.8783749455968998E-3</v>
      </c>
    </row>
    <row r="714" spans="3:6" x14ac:dyDescent="0.4">
      <c r="C714" s="3">
        <v>53</v>
      </c>
      <c r="D714" s="3">
        <v>1.75</v>
      </c>
      <c r="E714" s="3">
        <v>-6.8364686383493001E-4</v>
      </c>
      <c r="F714" s="3">
        <v>-6.0822276492849998E-3</v>
      </c>
    </row>
    <row r="715" spans="3:6" x14ac:dyDescent="0.4">
      <c r="C715" s="3">
        <v>54</v>
      </c>
      <c r="D715" s="3">
        <v>1.75</v>
      </c>
      <c r="E715" s="3">
        <v>-6.9166488328168004E-4</v>
      </c>
      <c r="F715" s="3">
        <v>-6.2884531112958001E-3</v>
      </c>
    </row>
    <row r="716" spans="3:6" x14ac:dyDescent="0.4">
      <c r="C716" s="3">
        <v>55</v>
      </c>
      <c r="D716" s="3">
        <v>1.75</v>
      </c>
      <c r="E716" s="3">
        <v>-6.9937620651526998E-4</v>
      </c>
      <c r="F716" s="3">
        <v>-6.4970513316292E-3</v>
      </c>
    </row>
    <row r="717" spans="3:6" x14ac:dyDescent="0.4">
      <c r="C717" s="3">
        <v>56</v>
      </c>
      <c r="D717" s="3">
        <v>1.75</v>
      </c>
      <c r="E717" s="3">
        <v>-7.0678083353567999E-4</v>
      </c>
      <c r="F717" s="3">
        <v>-6.7080223102853002E-3</v>
      </c>
    </row>
    <row r="718" spans="3:6" x14ac:dyDescent="0.4">
      <c r="C718" s="3">
        <v>57</v>
      </c>
      <c r="D718" s="3">
        <v>1.75</v>
      </c>
      <c r="E718" s="3">
        <v>-7.1387876434293002E-4</v>
      </c>
      <c r="F718" s="3">
        <v>-6.9213660472639002E-3</v>
      </c>
    </row>
    <row r="719" spans="3:6" x14ac:dyDescent="0.4">
      <c r="C719" s="3">
        <v>58</v>
      </c>
      <c r="D719" s="3">
        <v>1.75</v>
      </c>
      <c r="E719" s="3">
        <v>-7.2066999893700002E-4</v>
      </c>
      <c r="F719" s="3">
        <v>-7.1370825425651997E-3</v>
      </c>
    </row>
    <row r="720" spans="3:6" x14ac:dyDescent="0.4">
      <c r="C720" s="3">
        <v>59</v>
      </c>
      <c r="D720" s="3">
        <v>1.75</v>
      </c>
      <c r="E720" s="3">
        <v>-7.2715453731791004E-4</v>
      </c>
      <c r="F720" s="3">
        <v>-7.3551717961890997E-3</v>
      </c>
    </row>
    <row r="721" spans="3:6" x14ac:dyDescent="0.4">
      <c r="C721" s="3">
        <v>60</v>
      </c>
      <c r="D721" s="3">
        <v>1.75</v>
      </c>
      <c r="E721" s="3">
        <v>-7.3333237948564002E-4</v>
      </c>
      <c r="F721" s="3">
        <v>-7.5756338081356001E-3</v>
      </c>
    </row>
    <row r="722" spans="3:6" x14ac:dyDescent="0.4">
      <c r="C722" s="3">
        <v>50</v>
      </c>
      <c r="D722" s="3">
        <v>2</v>
      </c>
      <c r="E722" s="3">
        <v>-6.0863262896392999E-4</v>
      </c>
      <c r="F722" s="3">
        <v>-5.4768095014639997E-3</v>
      </c>
    </row>
    <row r="723" spans="3:6" x14ac:dyDescent="0.4">
      <c r="C723" s="3">
        <v>51</v>
      </c>
      <c r="D723" s="3">
        <v>2</v>
      </c>
      <c r="E723" s="3">
        <v>-6.1687909477996E-4</v>
      </c>
      <c r="F723" s="3">
        <v>-5.6759768244361002E-3</v>
      </c>
    </row>
    <row r="724" spans="3:6" x14ac:dyDescent="0.4">
      <c r="C724" s="3">
        <v>52</v>
      </c>
      <c r="D724" s="3">
        <v>2</v>
      </c>
      <c r="E724" s="3">
        <v>-6.2483997004017001E-4</v>
      </c>
      <c r="F724" s="3">
        <v>-5.8775105398793E-3</v>
      </c>
    </row>
    <row r="725" spans="3:6" x14ac:dyDescent="0.4">
      <c r="C725" s="3">
        <v>53</v>
      </c>
      <c r="D725" s="3">
        <v>2</v>
      </c>
      <c r="E725" s="3">
        <v>-6.3251525474455005E-4</v>
      </c>
      <c r="F725" s="3">
        <v>-6.0814106477935998E-3</v>
      </c>
    </row>
    <row r="726" spans="3:6" x14ac:dyDescent="0.4">
      <c r="C726" s="3">
        <v>54</v>
      </c>
      <c r="D726" s="3">
        <v>2</v>
      </c>
      <c r="E726" s="3">
        <v>-6.399049488931E-4</v>
      </c>
      <c r="F726" s="3">
        <v>-6.2876771481791003E-3</v>
      </c>
    </row>
    <row r="727" spans="3:6" x14ac:dyDescent="0.4">
      <c r="C727" s="3">
        <v>55</v>
      </c>
      <c r="D727" s="3">
        <v>2</v>
      </c>
      <c r="E727" s="3">
        <v>-6.4700905248582996E-4</v>
      </c>
      <c r="F727" s="3">
        <v>-6.4963100410356002E-3</v>
      </c>
    </row>
    <row r="728" spans="3:6" x14ac:dyDescent="0.4">
      <c r="C728" s="3">
        <v>56</v>
      </c>
      <c r="D728" s="3">
        <v>2</v>
      </c>
      <c r="E728" s="3">
        <v>-6.5382756552273004E-4</v>
      </c>
      <c r="F728" s="3">
        <v>-6.7073093263632002E-3</v>
      </c>
    </row>
    <row r="729" spans="3:6" x14ac:dyDescent="0.4">
      <c r="C729" s="3">
        <v>57</v>
      </c>
      <c r="D729" s="3">
        <v>2</v>
      </c>
      <c r="E729" s="3">
        <v>-6.6036048800380005E-4</v>
      </c>
      <c r="F729" s="3">
        <v>-6.9206750041619003E-3</v>
      </c>
    </row>
    <row r="730" spans="3:6" x14ac:dyDescent="0.4">
      <c r="C730" s="3">
        <v>58</v>
      </c>
      <c r="D730" s="3">
        <v>2</v>
      </c>
      <c r="E730" s="3">
        <v>-6.6660781992905005E-4</v>
      </c>
      <c r="F730" s="3">
        <v>-7.1364070744317004E-3</v>
      </c>
    </row>
    <row r="731" spans="3:6" x14ac:dyDescent="0.4">
      <c r="C731" s="3">
        <v>59</v>
      </c>
      <c r="D731" s="3">
        <v>2</v>
      </c>
      <c r="E731" s="3">
        <v>-6.7256956129847995E-4</v>
      </c>
      <c r="F731" s="3">
        <v>-7.3545055371727003E-3</v>
      </c>
    </row>
    <row r="732" spans="3:6" x14ac:dyDescent="0.4">
      <c r="C732" s="3">
        <v>60</v>
      </c>
      <c r="D732" s="3">
        <v>2</v>
      </c>
      <c r="E732" s="3">
        <v>-6.7824571211207E-4</v>
      </c>
      <c r="F732" s="3">
        <v>-7.5749703923846997E-3</v>
      </c>
    </row>
    <row r="733" spans="3:6" x14ac:dyDescent="0.4">
      <c r="C733" s="3">
        <v>50</v>
      </c>
      <c r="D733" s="3">
        <v>2.25</v>
      </c>
      <c r="E733" s="3">
        <v>-5.5951515911404996E-4</v>
      </c>
      <c r="F733" s="3">
        <v>-5.4758870040012E-3</v>
      </c>
    </row>
    <row r="734" spans="3:6" x14ac:dyDescent="0.4">
      <c r="C734" s="3">
        <v>51</v>
      </c>
      <c r="D734" s="3">
        <v>2.25</v>
      </c>
      <c r="E734" s="3">
        <v>-5.6706847841726002E-4</v>
      </c>
      <c r="F734" s="3">
        <v>-5.6751165240960001E-3</v>
      </c>
    </row>
    <row r="735" spans="3:6" x14ac:dyDescent="0.4">
      <c r="C735" s="3">
        <v>52</v>
      </c>
      <c r="D735" s="3">
        <v>2.25</v>
      </c>
      <c r="E735" s="3">
        <v>-5.7435828630798998E-4</v>
      </c>
      <c r="F735" s="3">
        <v>-5.8767059140934002E-3</v>
      </c>
    </row>
    <row r="736" spans="3:6" x14ac:dyDescent="0.4">
      <c r="C736" s="3">
        <v>53</v>
      </c>
      <c r="D736" s="3">
        <v>2.25</v>
      </c>
      <c r="E736" s="3">
        <v>-5.8138458278626001E-4</v>
      </c>
      <c r="F736" s="3">
        <v>-6.0806551739935998E-3</v>
      </c>
    </row>
    <row r="737" spans="3:6" x14ac:dyDescent="0.4">
      <c r="C737" s="3">
        <v>54</v>
      </c>
      <c r="D737" s="3">
        <v>2.25</v>
      </c>
      <c r="E737" s="3">
        <v>-5.8814736785204995E-4</v>
      </c>
      <c r="F737" s="3">
        <v>-6.2869643037964003E-3</v>
      </c>
    </row>
    <row r="738" spans="3:6" x14ac:dyDescent="0.4">
      <c r="C738" s="3">
        <v>55</v>
      </c>
      <c r="D738" s="3">
        <v>2.25</v>
      </c>
      <c r="E738" s="3">
        <v>-5.9464664150537996E-4</v>
      </c>
      <c r="F738" s="3">
        <v>-6.4956333035018996E-3</v>
      </c>
    </row>
    <row r="739" spans="3:6" x14ac:dyDescent="0.4">
      <c r="C739" s="3">
        <v>56</v>
      </c>
      <c r="D739" s="3">
        <v>2.25</v>
      </c>
      <c r="E739" s="3">
        <v>-6.0088240374622998E-4</v>
      </c>
      <c r="F739" s="3">
        <v>-6.7066621731099998E-3</v>
      </c>
    </row>
    <row r="740" spans="3:6" x14ac:dyDescent="0.4">
      <c r="C740" s="3">
        <v>57</v>
      </c>
      <c r="D740" s="3">
        <v>2.25</v>
      </c>
      <c r="E740" s="3">
        <v>-6.0685465457461997E-4</v>
      </c>
      <c r="F740" s="3">
        <v>-6.9200509126209004E-3</v>
      </c>
    </row>
    <row r="741" spans="3:6" x14ac:dyDescent="0.4">
      <c r="C741" s="3">
        <v>58</v>
      </c>
      <c r="D741" s="3">
        <v>2.25</v>
      </c>
      <c r="E741" s="3">
        <v>-6.1256339399052998E-4</v>
      </c>
      <c r="F741" s="3">
        <v>-7.1357995220344E-3</v>
      </c>
    </row>
    <row r="742" spans="3:6" x14ac:dyDescent="0.4">
      <c r="C742" s="3">
        <v>59</v>
      </c>
      <c r="D742" s="3">
        <v>2.25</v>
      </c>
      <c r="E742" s="3">
        <v>-6.1800862199398005E-4</v>
      </c>
      <c r="F742" s="3">
        <v>-7.3539080013506003E-3</v>
      </c>
    </row>
    <row r="743" spans="3:6" x14ac:dyDescent="0.4">
      <c r="C743" s="3">
        <v>60</v>
      </c>
      <c r="D743" s="3">
        <v>2.25</v>
      </c>
      <c r="E743" s="3">
        <v>-6.2319033858495004E-4</v>
      </c>
      <c r="F743" s="3">
        <v>-7.5743763505695004E-3</v>
      </c>
    </row>
    <row r="744" spans="3:6" x14ac:dyDescent="0.4">
      <c r="C744" s="3">
        <v>50</v>
      </c>
      <c r="D744" s="3">
        <v>2.5</v>
      </c>
      <c r="E744" s="3">
        <v>-5.1040021866602999E-4</v>
      </c>
      <c r="F744" s="3">
        <v>-5.4750203208E-3</v>
      </c>
    </row>
    <row r="745" spans="3:6" x14ac:dyDescent="0.4">
      <c r="C745" s="3">
        <v>51</v>
      </c>
      <c r="D745" s="3">
        <v>2.5</v>
      </c>
      <c r="E745" s="3">
        <v>-5.1725888721380995E-4</v>
      </c>
      <c r="F745" s="3">
        <v>-5.6743140992108997E-3</v>
      </c>
    </row>
    <row r="746" spans="3:6" x14ac:dyDescent="0.4">
      <c r="C746" s="3">
        <v>52</v>
      </c>
      <c r="D746" s="3">
        <v>2.5</v>
      </c>
      <c r="E746" s="3">
        <v>-5.2387709697848998E-4</v>
      </c>
      <c r="F746" s="3">
        <v>-5.8759610682391997E-3</v>
      </c>
    </row>
    <row r="747" spans="3:6" x14ac:dyDescent="0.4">
      <c r="C747" s="3">
        <v>53</v>
      </c>
      <c r="D747" s="3">
        <v>2.5</v>
      </c>
      <c r="E747" s="3">
        <v>-5.3025484796006997E-4</v>
      </c>
      <c r="F747" s="3">
        <v>-6.0799612278847996E-3</v>
      </c>
    </row>
    <row r="748" spans="3:6" x14ac:dyDescent="0.4">
      <c r="C748" s="3">
        <v>54</v>
      </c>
      <c r="D748" s="3">
        <v>2.5</v>
      </c>
      <c r="E748" s="3">
        <v>-5.3639214015853995E-4</v>
      </c>
      <c r="F748" s="3">
        <v>-6.2863145781477999E-3</v>
      </c>
    </row>
    <row r="749" spans="3:6" x14ac:dyDescent="0.4">
      <c r="C749" s="3">
        <v>55</v>
      </c>
      <c r="D749" s="3">
        <v>2.5</v>
      </c>
      <c r="E749" s="3">
        <v>-5.4228897357391998E-4</v>
      </c>
      <c r="F749" s="3">
        <v>-6.4950211190281E-3</v>
      </c>
    </row>
    <row r="750" spans="3:6" x14ac:dyDescent="0.4">
      <c r="C750" s="3">
        <v>56</v>
      </c>
      <c r="D750" s="3">
        <v>2.5</v>
      </c>
      <c r="E750" s="3">
        <v>-5.4794534820619997E-4</v>
      </c>
      <c r="F750" s="3">
        <v>-6.7060808505257996E-3</v>
      </c>
    </row>
    <row r="751" spans="3:6" x14ac:dyDescent="0.4">
      <c r="C751" s="3">
        <v>57</v>
      </c>
      <c r="D751" s="3">
        <v>2.5</v>
      </c>
      <c r="E751" s="3">
        <v>-5.5336126405536995E-4</v>
      </c>
      <c r="F751" s="3">
        <v>-6.9194937726407999E-3</v>
      </c>
    </row>
    <row r="752" spans="3:6" x14ac:dyDescent="0.4">
      <c r="C752" s="3">
        <v>58</v>
      </c>
      <c r="D752" s="3">
        <v>2.5</v>
      </c>
      <c r="E752" s="3">
        <v>-5.5853672112144001E-4</v>
      </c>
      <c r="F752" s="3">
        <v>-7.1352598853731998E-3</v>
      </c>
    </row>
    <row r="753" spans="3:6" x14ac:dyDescent="0.4">
      <c r="C753" s="3">
        <v>59</v>
      </c>
      <c r="D753" s="3">
        <v>2.5</v>
      </c>
      <c r="E753" s="3">
        <v>-5.6347171940442E-4</v>
      </c>
      <c r="F753" s="3">
        <v>-7.3533791887229003E-3</v>
      </c>
    </row>
    <row r="754" spans="3:6" x14ac:dyDescent="0.4">
      <c r="C754" s="3">
        <v>60</v>
      </c>
      <c r="D754" s="3">
        <v>2.5</v>
      </c>
      <c r="E754" s="3">
        <v>-5.6816625890428998E-4</v>
      </c>
      <c r="F754" s="3">
        <v>-7.5738516826900004E-3</v>
      </c>
    </row>
    <row r="755" spans="3:6" x14ac:dyDescent="0.4">
      <c r="C755" s="3">
        <v>60</v>
      </c>
      <c r="D755" s="3">
        <v>0</v>
      </c>
      <c r="E755" s="3">
        <v>-1.1198152788013001E-3</v>
      </c>
      <c r="F755" s="3">
        <v>-7.5822201885921E-3</v>
      </c>
    </row>
    <row r="756" spans="3:6" x14ac:dyDescent="0.4">
      <c r="C756" s="3">
        <v>61</v>
      </c>
      <c r="D756" s="3">
        <v>0</v>
      </c>
      <c r="E756" s="3">
        <v>-1.1294130595498001E-3</v>
      </c>
      <c r="F756" s="3">
        <v>-7.8047991162546997E-3</v>
      </c>
    </row>
    <row r="757" spans="3:6" x14ac:dyDescent="0.4">
      <c r="C757" s="3">
        <v>62</v>
      </c>
      <c r="D757" s="3">
        <v>0</v>
      </c>
      <c r="E757" s="3">
        <v>-1.1388478173427999E-3</v>
      </c>
      <c r="F757" s="3">
        <v>-8.0292023083415008E-3</v>
      </c>
    </row>
    <row r="758" spans="3:6" x14ac:dyDescent="0.4">
      <c r="C758" s="3">
        <v>63</v>
      </c>
      <c r="D758" s="3">
        <v>0</v>
      </c>
      <c r="E758" s="3">
        <v>-1.1481195521804001E-3</v>
      </c>
      <c r="F758" s="3">
        <v>-8.2554297648525007E-3</v>
      </c>
    </row>
    <row r="759" spans="3:6" x14ac:dyDescent="0.4">
      <c r="C759" s="3">
        <v>64</v>
      </c>
      <c r="D759" s="3">
        <v>0</v>
      </c>
      <c r="E759" s="3">
        <v>-1.1572282640626001E-3</v>
      </c>
      <c r="F759" s="3">
        <v>-8.4834814857876993E-3</v>
      </c>
    </row>
    <row r="760" spans="3:6" x14ac:dyDescent="0.4">
      <c r="C760" s="3">
        <v>65</v>
      </c>
      <c r="D760" s="3">
        <v>0</v>
      </c>
      <c r="E760" s="3">
        <v>-1.1661739529894E-3</v>
      </c>
      <c r="F760" s="3">
        <v>-8.7133574711471002E-3</v>
      </c>
    </row>
    <row r="761" spans="3:6" x14ac:dyDescent="0.4">
      <c r="C761" s="3">
        <v>66</v>
      </c>
      <c r="D761" s="3">
        <v>0</v>
      </c>
      <c r="E761" s="3">
        <v>-1.1749566189607999E-3</v>
      </c>
      <c r="F761" s="3">
        <v>-8.9450577209306999E-3</v>
      </c>
    </row>
    <row r="762" spans="3:6" x14ac:dyDescent="0.4">
      <c r="C762" s="3">
        <v>67</v>
      </c>
      <c r="D762" s="3">
        <v>0</v>
      </c>
      <c r="E762" s="3">
        <v>-1.1835762619768E-3</v>
      </c>
      <c r="F762" s="3">
        <v>-9.1785822351385001E-3</v>
      </c>
    </row>
    <row r="763" spans="3:6" x14ac:dyDescent="0.4">
      <c r="C763" s="3">
        <v>68</v>
      </c>
      <c r="D763" s="3">
        <v>0</v>
      </c>
      <c r="E763" s="3">
        <v>-1.1920328820373999E-3</v>
      </c>
      <c r="F763" s="3">
        <v>-9.4139310137705007E-3</v>
      </c>
    </row>
    <row r="764" spans="3:6" x14ac:dyDescent="0.4">
      <c r="C764" s="3">
        <v>69</v>
      </c>
      <c r="D764" s="3">
        <v>0</v>
      </c>
      <c r="E764" s="3">
        <v>-1.2003264791426999E-3</v>
      </c>
      <c r="F764" s="3">
        <v>-9.6511040568268008E-3</v>
      </c>
    </row>
    <row r="765" spans="3:6" x14ac:dyDescent="0.4">
      <c r="C765" s="3">
        <v>70</v>
      </c>
      <c r="D765" s="3">
        <v>0</v>
      </c>
      <c r="E765" s="3">
        <v>-1.2084570532925E-3</v>
      </c>
      <c r="F765" s="3">
        <v>-9.8901013643072008E-3</v>
      </c>
    </row>
    <row r="766" spans="3:6" x14ac:dyDescent="0.4">
      <c r="C766" s="3">
        <v>60</v>
      </c>
      <c r="D766" s="3">
        <v>0.25</v>
      </c>
      <c r="E766" s="3">
        <v>-1.0645095545026E-3</v>
      </c>
      <c r="F766" s="3">
        <v>-7.5810711552911003E-3</v>
      </c>
    </row>
    <row r="767" spans="3:6" x14ac:dyDescent="0.4">
      <c r="C767" s="3">
        <v>61</v>
      </c>
      <c r="D767" s="3">
        <v>0.25</v>
      </c>
      <c r="E767" s="3">
        <v>-1.0735711596743999E-3</v>
      </c>
      <c r="F767" s="3">
        <v>-7.8036481286583997E-3</v>
      </c>
    </row>
    <row r="768" spans="3:6" x14ac:dyDescent="0.4">
      <c r="C768" s="3">
        <v>62</v>
      </c>
      <c r="D768" s="3">
        <v>0.25</v>
      </c>
      <c r="E768" s="3">
        <v>-1.0824880820317999E-3</v>
      </c>
      <c r="F768" s="3">
        <v>-8.0280541505400003E-3</v>
      </c>
    </row>
    <row r="769" spans="3:6" x14ac:dyDescent="0.4">
      <c r="C769" s="3">
        <v>63</v>
      </c>
      <c r="D769" s="3">
        <v>0.25</v>
      </c>
      <c r="E769" s="3">
        <v>-1.0912603215749001E-3</v>
      </c>
      <c r="F769" s="3">
        <v>-8.2542892209360001E-3</v>
      </c>
    </row>
    <row r="770" spans="3:6" x14ac:dyDescent="0.4">
      <c r="C770" s="3">
        <v>64</v>
      </c>
      <c r="D770" s="3">
        <v>0.25</v>
      </c>
      <c r="E770" s="3">
        <v>-1.0998878783037001E-3</v>
      </c>
      <c r="F770" s="3">
        <v>-8.4823533398464008E-3</v>
      </c>
    </row>
    <row r="771" spans="3:6" x14ac:dyDescent="0.4">
      <c r="C771" s="3">
        <v>65</v>
      </c>
      <c r="D771" s="3">
        <v>0.25</v>
      </c>
      <c r="E771" s="3">
        <v>-1.1083707522179999E-3</v>
      </c>
      <c r="F771" s="3">
        <v>-8.7122465072711E-3</v>
      </c>
    </row>
    <row r="772" spans="3:6" x14ac:dyDescent="0.4">
      <c r="C772" s="3">
        <v>66</v>
      </c>
      <c r="D772" s="3">
        <v>0.25</v>
      </c>
      <c r="E772" s="3">
        <v>-1.1167089433181E-3</v>
      </c>
      <c r="F772" s="3">
        <v>-8.9439687232103007E-3</v>
      </c>
    </row>
    <row r="773" spans="3:6" x14ac:dyDescent="0.4">
      <c r="C773" s="3">
        <v>67</v>
      </c>
      <c r="D773" s="3">
        <v>0.25</v>
      </c>
      <c r="E773" s="3">
        <v>-1.1249024516038E-3</v>
      </c>
      <c r="F773" s="3">
        <v>-9.1775199876638E-3</v>
      </c>
    </row>
    <row r="774" spans="3:6" x14ac:dyDescent="0.4">
      <c r="C774" s="3">
        <v>68</v>
      </c>
      <c r="D774" s="3">
        <v>0.25</v>
      </c>
      <c r="E774" s="3">
        <v>-1.1329512770750999E-3</v>
      </c>
      <c r="F774" s="3">
        <v>-9.4129003006318008E-3</v>
      </c>
    </row>
    <row r="775" spans="3:6" x14ac:dyDescent="0.4">
      <c r="C775" s="3">
        <v>69</v>
      </c>
      <c r="D775" s="3">
        <v>0.25</v>
      </c>
      <c r="E775" s="3">
        <v>-1.1408554197321001E-3</v>
      </c>
      <c r="F775" s="3">
        <v>-9.6501096621141001E-3</v>
      </c>
    </row>
    <row r="776" spans="3:6" x14ac:dyDescent="0.4">
      <c r="C776" s="3">
        <v>70</v>
      </c>
      <c r="D776" s="3">
        <v>0.25</v>
      </c>
      <c r="E776" s="3">
        <v>-1.1486148795747E-3</v>
      </c>
      <c r="F776" s="3">
        <v>-9.8891480721108004E-3</v>
      </c>
    </row>
    <row r="777" spans="3:6" x14ac:dyDescent="0.4">
      <c r="C777" s="3">
        <v>60</v>
      </c>
      <c r="D777" s="3">
        <v>0.5</v>
      </c>
      <c r="E777" s="3">
        <v>-1.0092351240503E-3</v>
      </c>
      <c r="F777" s="3">
        <v>-7.5799914959258996E-3</v>
      </c>
    </row>
    <row r="778" spans="3:6" x14ac:dyDescent="0.4">
      <c r="C778" s="3">
        <v>61</v>
      </c>
      <c r="D778" s="3">
        <v>0.5</v>
      </c>
      <c r="E778" s="3">
        <v>-1.0177674872068E-3</v>
      </c>
      <c r="F778" s="3">
        <v>-7.8025669691696997E-3</v>
      </c>
    </row>
    <row r="779" spans="3:6" x14ac:dyDescent="0.4">
      <c r="C779" s="3">
        <v>62</v>
      </c>
      <c r="D779" s="3">
        <v>0.5</v>
      </c>
      <c r="E779" s="3">
        <v>-1.0261718870636001E-3</v>
      </c>
      <c r="F779" s="3">
        <v>-8.0269760385961002E-3</v>
      </c>
    </row>
    <row r="780" spans="3:6" x14ac:dyDescent="0.4">
      <c r="C780" s="3">
        <v>63</v>
      </c>
      <c r="D780" s="3">
        <v>0.5</v>
      </c>
      <c r="E780" s="3">
        <v>-1.0344483236207E-3</v>
      </c>
      <c r="F780" s="3">
        <v>-8.2532187042052008E-3</v>
      </c>
    </row>
    <row r="781" spans="3:6" x14ac:dyDescent="0.4">
      <c r="C781" s="3">
        <v>64</v>
      </c>
      <c r="D781" s="3">
        <v>0.5</v>
      </c>
      <c r="E781" s="3">
        <v>-1.0425967968781E-3</v>
      </c>
      <c r="F781" s="3">
        <v>-8.4812949659969997E-3</v>
      </c>
    </row>
    <row r="782" spans="3:6" x14ac:dyDescent="0.4">
      <c r="C782" s="3">
        <v>65</v>
      </c>
      <c r="D782" s="3">
        <v>0.5</v>
      </c>
      <c r="E782" s="3">
        <v>-1.0506173068358E-3</v>
      </c>
      <c r="F782" s="3">
        <v>-8.7112048239714E-3</v>
      </c>
    </row>
    <row r="783" spans="3:6" x14ac:dyDescent="0.4">
      <c r="C783" s="3">
        <v>66</v>
      </c>
      <c r="D783" s="3">
        <v>0.5</v>
      </c>
      <c r="E783" s="3">
        <v>-1.0585098534938E-3</v>
      </c>
      <c r="F783" s="3">
        <v>-8.9429482781283997E-3</v>
      </c>
    </row>
    <row r="784" spans="3:6" x14ac:dyDescent="0.4">
      <c r="C784" s="3">
        <v>67</v>
      </c>
      <c r="D784" s="3">
        <v>0.5</v>
      </c>
      <c r="E784" s="3">
        <v>-1.0662744368520999E-3</v>
      </c>
      <c r="F784" s="3">
        <v>-9.1765253284680996E-3</v>
      </c>
    </row>
    <row r="785" spans="3:6" x14ac:dyDescent="0.4">
      <c r="C785" s="3">
        <v>68</v>
      </c>
      <c r="D785" s="3">
        <v>0.5</v>
      </c>
      <c r="E785" s="3">
        <v>-1.0739110569106E-3</v>
      </c>
      <c r="F785" s="3">
        <v>-9.4119359749904995E-3</v>
      </c>
    </row>
    <row r="786" spans="3:6" x14ac:dyDescent="0.4">
      <c r="C786" s="3">
        <v>69</v>
      </c>
      <c r="D786" s="3">
        <v>0.5</v>
      </c>
      <c r="E786" s="3">
        <v>-1.0814197136694999E-3</v>
      </c>
      <c r="F786" s="3">
        <v>-9.6491802176955008E-3</v>
      </c>
    </row>
    <row r="787" spans="3:6" x14ac:dyDescent="0.4">
      <c r="C787" s="3">
        <v>70</v>
      </c>
      <c r="D787" s="3">
        <v>0.5</v>
      </c>
      <c r="E787" s="3">
        <v>-1.0888004071286999E-3</v>
      </c>
      <c r="F787" s="3">
        <v>-9.8882580565832004E-3</v>
      </c>
    </row>
    <row r="788" spans="3:6" x14ac:dyDescent="0.4">
      <c r="C788" s="3">
        <v>60</v>
      </c>
      <c r="D788" s="3">
        <v>0.75</v>
      </c>
      <c r="E788" s="3">
        <v>-9.5399198744447E-4</v>
      </c>
      <c r="F788" s="3">
        <v>-7.5789812104964998E-3</v>
      </c>
    </row>
    <row r="789" spans="3:6" x14ac:dyDescent="0.4">
      <c r="C789" s="3">
        <v>61</v>
      </c>
      <c r="D789" s="3">
        <v>0.75</v>
      </c>
      <c r="E789" s="3">
        <v>-9.6200204214701005E-4</v>
      </c>
      <c r="F789" s="3">
        <v>-7.8015556377887003E-3</v>
      </c>
    </row>
    <row r="790" spans="3:6" x14ac:dyDescent="0.4">
      <c r="C790" s="3">
        <v>62</v>
      </c>
      <c r="D790" s="3">
        <v>0.75</v>
      </c>
      <c r="E790" s="3">
        <v>-9.6989923243809002E-4</v>
      </c>
      <c r="F790" s="3">
        <v>-8.0259679725099998E-3</v>
      </c>
    </row>
    <row r="791" spans="3:6" x14ac:dyDescent="0.4">
      <c r="C791" s="3">
        <v>63</v>
      </c>
      <c r="D791" s="3">
        <v>0.75</v>
      </c>
      <c r="E791" s="3">
        <v>-9.7768355831772996E-4</v>
      </c>
      <c r="F791" s="3">
        <v>-8.2522182146601997E-3</v>
      </c>
    </row>
    <row r="792" spans="3:6" x14ac:dyDescent="0.4">
      <c r="C792" s="3">
        <v>64</v>
      </c>
      <c r="D792" s="3">
        <v>0.75</v>
      </c>
      <c r="E792" s="3">
        <v>-9.8535501978590993E-4</v>
      </c>
      <c r="F792" s="3">
        <v>-8.4803063642394996E-3</v>
      </c>
    </row>
    <row r="793" spans="3:6" x14ac:dyDescent="0.4">
      <c r="C793" s="3">
        <v>65</v>
      </c>
      <c r="D793" s="3">
        <v>0.75</v>
      </c>
      <c r="E793" s="3">
        <v>-9.9291361684262992E-4</v>
      </c>
      <c r="F793" s="3">
        <v>-8.7102324212478006E-3</v>
      </c>
    </row>
    <row r="794" spans="3:6" x14ac:dyDescent="0.4">
      <c r="C794" s="3">
        <v>66</v>
      </c>
      <c r="D794" s="3">
        <v>0.75</v>
      </c>
      <c r="E794" s="3">
        <v>-1.0003593494878999E-3</v>
      </c>
      <c r="F794" s="3">
        <v>-8.9419963856851008E-3</v>
      </c>
    </row>
    <row r="795" spans="3:6" x14ac:dyDescent="0.4">
      <c r="C795" s="3">
        <v>67</v>
      </c>
      <c r="D795" s="3">
        <v>0.75</v>
      </c>
      <c r="E795" s="3">
        <v>-1.0076922177217E-3</v>
      </c>
      <c r="F795" s="3">
        <v>-9.1755982575514004E-3</v>
      </c>
    </row>
    <row r="796" spans="3:6" x14ac:dyDescent="0.4">
      <c r="C796" s="3">
        <v>68</v>
      </c>
      <c r="D796" s="3">
        <v>0.75</v>
      </c>
      <c r="E796" s="3">
        <v>-1.0149122215441001E-3</v>
      </c>
      <c r="F796" s="3">
        <v>-9.4110380368466993E-3</v>
      </c>
    </row>
    <row r="797" spans="3:6" x14ac:dyDescent="0.4">
      <c r="C797" s="3">
        <v>69</v>
      </c>
      <c r="D797" s="3">
        <v>0.75</v>
      </c>
      <c r="E797" s="3">
        <v>-1.0220193609549999E-3</v>
      </c>
      <c r="F797" s="3">
        <v>-9.6483157235709993E-3</v>
      </c>
    </row>
    <row r="798" spans="3:6" x14ac:dyDescent="0.4">
      <c r="C798" s="3">
        <v>70</v>
      </c>
      <c r="D798" s="3">
        <v>0.75</v>
      </c>
      <c r="E798" s="3">
        <v>-1.0290136359545001E-3</v>
      </c>
      <c r="F798" s="3">
        <v>-9.8874313177243003E-3</v>
      </c>
    </row>
    <row r="799" spans="3:6" x14ac:dyDescent="0.4">
      <c r="C799" s="3">
        <v>60</v>
      </c>
      <c r="D799" s="3">
        <v>1</v>
      </c>
      <c r="E799" s="3">
        <v>-8.9878014468507995E-4</v>
      </c>
      <c r="F799" s="3">
        <v>-7.5780402990026996E-3</v>
      </c>
    </row>
    <row r="800" spans="3:6" x14ac:dyDescent="0.4">
      <c r="C800" s="3">
        <v>61</v>
      </c>
      <c r="D800" s="3">
        <v>1</v>
      </c>
      <c r="E800" s="3">
        <v>-9.0627482449497998E-4</v>
      </c>
      <c r="F800" s="3">
        <v>-7.8006141345152999E-3</v>
      </c>
    </row>
    <row r="801" spans="3:6" x14ac:dyDescent="0.4">
      <c r="C801" s="3">
        <v>62</v>
      </c>
      <c r="D801" s="3">
        <v>1</v>
      </c>
      <c r="E801" s="3">
        <v>-9.1367011815528005E-4</v>
      </c>
      <c r="F801" s="3">
        <v>-8.0250299522814008E-3</v>
      </c>
    </row>
    <row r="802" spans="3:6" x14ac:dyDescent="0.4">
      <c r="C802" s="3">
        <v>63</v>
      </c>
      <c r="D802" s="3">
        <v>1</v>
      </c>
      <c r="E802" s="3">
        <v>-9.2096602566598003E-4</v>
      </c>
      <c r="F802" s="3">
        <v>-8.2512877523010005E-3</v>
      </c>
    </row>
    <row r="803" spans="3:6" x14ac:dyDescent="0.4">
      <c r="C803" s="3">
        <v>64</v>
      </c>
      <c r="D803" s="3">
        <v>1</v>
      </c>
      <c r="E803" s="3">
        <v>-9.2816254702707995E-4</v>
      </c>
      <c r="F803" s="3">
        <v>-8.4793875345739993E-3</v>
      </c>
    </row>
    <row r="804" spans="3:6" x14ac:dyDescent="0.4">
      <c r="C804" s="3">
        <v>65</v>
      </c>
      <c r="D804" s="3">
        <v>1</v>
      </c>
      <c r="E804" s="3">
        <v>-9.3525968223858E-4</v>
      </c>
      <c r="F804" s="3">
        <v>-8.7093292991004007E-3</v>
      </c>
    </row>
    <row r="805" spans="3:6" x14ac:dyDescent="0.4">
      <c r="C805" s="3">
        <v>66</v>
      </c>
      <c r="D805" s="3">
        <v>1</v>
      </c>
      <c r="E805" s="3">
        <v>-9.4225743130047998E-4</v>
      </c>
      <c r="F805" s="3">
        <v>-8.9411130458803001E-3</v>
      </c>
    </row>
    <row r="806" spans="3:6" x14ac:dyDescent="0.4">
      <c r="C806" s="3">
        <v>67</v>
      </c>
      <c r="D806" s="3">
        <v>1</v>
      </c>
      <c r="E806" s="3">
        <v>-9.4915579421277999E-4</v>
      </c>
      <c r="F806" s="3">
        <v>-9.1747387749136003E-3</v>
      </c>
    </row>
    <row r="807" spans="3:6" x14ac:dyDescent="0.4">
      <c r="C807" s="3">
        <v>68</v>
      </c>
      <c r="D807" s="3">
        <v>1</v>
      </c>
      <c r="E807" s="3">
        <v>-9.5595477097548003E-4</v>
      </c>
      <c r="F807" s="3">
        <v>-9.4102064862002996E-3</v>
      </c>
    </row>
    <row r="808" spans="3:6" x14ac:dyDescent="0.4">
      <c r="C808" s="3">
        <v>69</v>
      </c>
      <c r="D808" s="3">
        <v>1</v>
      </c>
      <c r="E808" s="3">
        <v>-9.6265436158858E-4</v>
      </c>
      <c r="F808" s="3">
        <v>-9.6475161797405992E-3</v>
      </c>
    </row>
    <row r="809" spans="3:6" x14ac:dyDescent="0.4">
      <c r="C809" s="3">
        <v>70</v>
      </c>
      <c r="D809" s="3">
        <v>1</v>
      </c>
      <c r="E809" s="3">
        <v>-9.6925456605208001E-4</v>
      </c>
      <c r="F809" s="3">
        <v>-9.8866678555342008E-3</v>
      </c>
    </row>
    <row r="810" spans="3:6" x14ac:dyDescent="0.4">
      <c r="C810" s="3">
        <v>60</v>
      </c>
      <c r="D810" s="3">
        <v>1.25</v>
      </c>
      <c r="E810" s="3">
        <v>-8.4359959577215004E-4</v>
      </c>
      <c r="F810" s="3">
        <v>-7.5771687614445997E-3</v>
      </c>
    </row>
    <row r="811" spans="3:6" x14ac:dyDescent="0.4">
      <c r="C811" s="3">
        <v>61</v>
      </c>
      <c r="D811" s="3">
        <v>1.25</v>
      </c>
      <c r="E811" s="3">
        <v>-8.5058583425074005E-4</v>
      </c>
      <c r="F811" s="3">
        <v>-7.7997424593496002E-3</v>
      </c>
    </row>
    <row r="812" spans="3:6" x14ac:dyDescent="0.4">
      <c r="C812" s="3">
        <v>62</v>
      </c>
      <c r="D812" s="3">
        <v>1.25</v>
      </c>
      <c r="E812" s="3">
        <v>-8.5748454421518002E-4</v>
      </c>
      <c r="F812" s="3">
        <v>-8.0241619779105999E-3</v>
      </c>
    </row>
    <row r="813" spans="3:6" x14ac:dyDescent="0.4">
      <c r="C813" s="3">
        <v>63</v>
      </c>
      <c r="D813" s="3">
        <v>1.25</v>
      </c>
      <c r="E813" s="3">
        <v>-8.6429572566548002E-4</v>
      </c>
      <c r="F813" s="3">
        <v>-8.2504273171275008E-3</v>
      </c>
    </row>
    <row r="814" spans="3:6" x14ac:dyDescent="0.4">
      <c r="C814" s="3">
        <v>64</v>
      </c>
      <c r="D814" s="3">
        <v>1.25</v>
      </c>
      <c r="E814" s="3">
        <v>-8.7101937860162998E-4</v>
      </c>
      <c r="F814" s="3">
        <v>-8.4785384770004E-3</v>
      </c>
    </row>
    <row r="815" spans="3:6" x14ac:dyDescent="0.4">
      <c r="C815" s="3">
        <v>65</v>
      </c>
      <c r="D815" s="3">
        <v>1.25</v>
      </c>
      <c r="E815" s="3">
        <v>-8.7765550302362999E-4</v>
      </c>
      <c r="F815" s="3">
        <v>-8.7084954575292004E-3</v>
      </c>
    </row>
    <row r="816" spans="3:6" x14ac:dyDescent="0.4">
      <c r="C816" s="3">
        <v>66</v>
      </c>
      <c r="D816" s="3">
        <v>1.25</v>
      </c>
      <c r="E816" s="3">
        <v>-8.8420409893149004E-4</v>
      </c>
      <c r="F816" s="3">
        <v>-8.9402982587139992E-3</v>
      </c>
    </row>
    <row r="817" spans="3:6" x14ac:dyDescent="0.4">
      <c r="C817" s="3">
        <v>67</v>
      </c>
      <c r="D817" s="3">
        <v>1.25</v>
      </c>
      <c r="E817" s="3">
        <v>-8.9066516632521002E-4</v>
      </c>
      <c r="F817" s="3">
        <v>-9.1739468805547997E-3</v>
      </c>
    </row>
    <row r="818" spans="3:6" x14ac:dyDescent="0.4">
      <c r="C818" s="3">
        <v>68</v>
      </c>
      <c r="D818" s="3">
        <v>1.25</v>
      </c>
      <c r="E818" s="3">
        <v>-8.9703870520477995E-4</v>
      </c>
      <c r="F818" s="3">
        <v>-9.4094413230514998E-3</v>
      </c>
    </row>
    <row r="819" spans="3:6" x14ac:dyDescent="0.4">
      <c r="C819" s="3">
        <v>69</v>
      </c>
      <c r="D819" s="3">
        <v>1.25</v>
      </c>
      <c r="E819" s="3">
        <v>-9.0332471557021002E-4</v>
      </c>
      <c r="F819" s="3">
        <v>-9.6467815862041999E-3</v>
      </c>
    </row>
    <row r="820" spans="3:6" x14ac:dyDescent="0.4">
      <c r="C820" s="3">
        <v>70</v>
      </c>
      <c r="D820" s="3">
        <v>1.25</v>
      </c>
      <c r="E820" s="3">
        <v>-9.0952319742149004E-4</v>
      </c>
      <c r="F820" s="3">
        <v>-9.8859676700127994E-3</v>
      </c>
    </row>
    <row r="821" spans="3:6" x14ac:dyDescent="0.4">
      <c r="C821" s="3">
        <v>60</v>
      </c>
      <c r="D821" s="3">
        <v>1.5</v>
      </c>
      <c r="E821" s="3">
        <v>-7.8845034070566995E-4</v>
      </c>
      <c r="F821" s="3">
        <v>-7.5763665978222997E-3</v>
      </c>
    </row>
    <row r="822" spans="3:6" x14ac:dyDescent="0.4">
      <c r="C822" s="3">
        <v>61</v>
      </c>
      <c r="D822" s="3">
        <v>1.5</v>
      </c>
      <c r="E822" s="3">
        <v>-7.9493507141426998E-4</v>
      </c>
      <c r="F822" s="3">
        <v>-7.7989406122915004E-3</v>
      </c>
    </row>
    <row r="823" spans="3:6" x14ac:dyDescent="0.4">
      <c r="C823" s="3">
        <v>62</v>
      </c>
      <c r="D823" s="3">
        <v>1.5</v>
      </c>
      <c r="E823" s="3">
        <v>-8.0134251061777996E-4</v>
      </c>
      <c r="F823" s="3">
        <v>-8.0233640493973992E-3</v>
      </c>
    </row>
    <row r="824" spans="3:6" x14ac:dyDescent="0.4">
      <c r="C824" s="3">
        <v>63</v>
      </c>
      <c r="D824" s="3">
        <v>1.5</v>
      </c>
      <c r="E824" s="3">
        <v>-8.076726583162E-4</v>
      </c>
      <c r="F824" s="3">
        <v>-8.2496369091397993E-3</v>
      </c>
    </row>
    <row r="825" spans="3:6" x14ac:dyDescent="0.4">
      <c r="C825" s="3">
        <v>64</v>
      </c>
      <c r="D825" s="3">
        <v>1.5</v>
      </c>
      <c r="E825" s="3">
        <v>-8.1392551450953996E-4</v>
      </c>
      <c r="F825" s="3">
        <v>-8.4777591915186998E-3</v>
      </c>
    </row>
    <row r="826" spans="3:6" x14ac:dyDescent="0.4">
      <c r="C826" s="3">
        <v>65</v>
      </c>
      <c r="D826" s="3">
        <v>1.5</v>
      </c>
      <c r="E826" s="3">
        <v>-8.2010107919778998E-4</v>
      </c>
      <c r="F826" s="3">
        <v>-8.7077308965341996E-3</v>
      </c>
    </row>
    <row r="827" spans="3:6" x14ac:dyDescent="0.4">
      <c r="C827" s="3">
        <v>66</v>
      </c>
      <c r="D827" s="3">
        <v>1.5</v>
      </c>
      <c r="E827" s="3">
        <v>-8.2619935238094995E-4</v>
      </c>
      <c r="F827" s="3">
        <v>-8.9395520241863004E-3</v>
      </c>
    </row>
    <row r="828" spans="3:6" x14ac:dyDescent="0.4">
      <c r="C828" s="3">
        <v>67</v>
      </c>
      <c r="D828" s="3">
        <v>1.5</v>
      </c>
      <c r="E828" s="3">
        <v>-8.3222033405901997E-4</v>
      </c>
      <c r="F828" s="3">
        <v>-9.1732225744748999E-3</v>
      </c>
    </row>
    <row r="829" spans="3:6" x14ac:dyDescent="0.4">
      <c r="C829" s="3">
        <v>68</v>
      </c>
      <c r="D829" s="3">
        <v>1.5</v>
      </c>
      <c r="E829" s="3">
        <v>-8.3816402423200005E-4</v>
      </c>
      <c r="F829" s="3">
        <v>-9.4087425474001004E-3</v>
      </c>
    </row>
    <row r="830" spans="3:6" x14ac:dyDescent="0.4">
      <c r="C830" s="3">
        <v>69</v>
      </c>
      <c r="D830" s="3">
        <v>1.5</v>
      </c>
      <c r="E830" s="3">
        <v>-8.4403042289989995E-4</v>
      </c>
      <c r="F830" s="3">
        <v>-9.6461119429619002E-3</v>
      </c>
    </row>
    <row r="831" spans="3:6" x14ac:dyDescent="0.4">
      <c r="C831" s="3">
        <v>70</v>
      </c>
      <c r="D831" s="3">
        <v>1.5</v>
      </c>
      <c r="E831" s="3">
        <v>-8.4981953006270003E-4</v>
      </c>
      <c r="F831" s="3">
        <v>-9.8853307611602003E-3</v>
      </c>
    </row>
    <row r="832" spans="3:6" x14ac:dyDescent="0.4">
      <c r="C832" s="3">
        <v>60</v>
      </c>
      <c r="D832" s="3">
        <v>1.75</v>
      </c>
      <c r="E832" s="3">
        <v>-7.3333237948564002E-4</v>
      </c>
      <c r="F832" s="3">
        <v>-7.5756338081356001E-3</v>
      </c>
    </row>
    <row r="833" spans="3:6" x14ac:dyDescent="0.4">
      <c r="C833" s="3">
        <v>61</v>
      </c>
      <c r="D833" s="3">
        <v>1.75</v>
      </c>
      <c r="E833" s="3">
        <v>-7.3932253598557997E-4</v>
      </c>
      <c r="F833" s="3">
        <v>-7.7982085933411003E-3</v>
      </c>
    </row>
    <row r="834" spans="3:6" x14ac:dyDescent="0.4">
      <c r="C834" s="3">
        <v>62</v>
      </c>
      <c r="D834" s="3">
        <v>1.75</v>
      </c>
      <c r="E834" s="3">
        <v>-7.4524401736308997E-4</v>
      </c>
      <c r="F834" s="3">
        <v>-8.0226361667418006E-3</v>
      </c>
    </row>
    <row r="835" spans="3:6" x14ac:dyDescent="0.4">
      <c r="C835" s="3">
        <v>63</v>
      </c>
      <c r="D835" s="3">
        <v>1.75</v>
      </c>
      <c r="E835" s="3">
        <v>-7.5109682361817001E-4</v>
      </c>
      <c r="F835" s="3">
        <v>-8.2489165283378008E-3</v>
      </c>
    </row>
    <row r="836" spans="3:6" x14ac:dyDescent="0.4">
      <c r="C836" s="3">
        <v>64</v>
      </c>
      <c r="D836" s="3">
        <v>1.75</v>
      </c>
      <c r="E836" s="3">
        <v>-7.5688095475081999E-4</v>
      </c>
      <c r="F836" s="3">
        <v>-8.4770496781289995E-3</v>
      </c>
    </row>
    <row r="837" spans="3:6" x14ac:dyDescent="0.4">
      <c r="C837" s="3">
        <v>65</v>
      </c>
      <c r="D837" s="3">
        <v>1.75</v>
      </c>
      <c r="E837" s="3">
        <v>-7.6259641076104002E-4</v>
      </c>
      <c r="F837" s="3">
        <v>-8.7070356161154001E-3</v>
      </c>
    </row>
    <row r="838" spans="3:6" x14ac:dyDescent="0.4">
      <c r="C838" s="3">
        <v>66</v>
      </c>
      <c r="D838" s="3">
        <v>1.75</v>
      </c>
      <c r="E838" s="3">
        <v>-7.6824319164883997E-4</v>
      </c>
      <c r="F838" s="3">
        <v>-8.9388743422970998E-3</v>
      </c>
    </row>
    <row r="839" spans="3:6" x14ac:dyDescent="0.4">
      <c r="C839" s="3">
        <v>67</v>
      </c>
      <c r="D839" s="3">
        <v>1.75</v>
      </c>
      <c r="E839" s="3">
        <v>-7.7382129741419999E-4</v>
      </c>
      <c r="F839" s="3">
        <v>-9.1725658566739997E-3</v>
      </c>
    </row>
    <row r="840" spans="3:6" x14ac:dyDescent="0.4">
      <c r="C840" s="3">
        <v>68</v>
      </c>
      <c r="D840" s="3">
        <v>1.75</v>
      </c>
      <c r="E840" s="3">
        <v>-7.7933072805714003E-4</v>
      </c>
      <c r="F840" s="3">
        <v>-9.4081101592462003E-3</v>
      </c>
    </row>
    <row r="841" spans="3:6" x14ac:dyDescent="0.4">
      <c r="C841" s="3">
        <v>69</v>
      </c>
      <c r="D841" s="3">
        <v>1.75</v>
      </c>
      <c r="E841" s="3">
        <v>-7.8477148357765001E-4</v>
      </c>
      <c r="F841" s="3">
        <v>-9.6455072500135994E-3</v>
      </c>
    </row>
    <row r="842" spans="3:6" x14ac:dyDescent="0.4">
      <c r="C842" s="3">
        <v>70</v>
      </c>
      <c r="D842" s="3">
        <v>1.75</v>
      </c>
      <c r="E842" s="3">
        <v>-7.9014356397573004E-4</v>
      </c>
      <c r="F842" s="3">
        <v>-9.8847571289762994E-3</v>
      </c>
    </row>
    <row r="843" spans="3:6" x14ac:dyDescent="0.4">
      <c r="C843" s="3">
        <v>60</v>
      </c>
      <c r="D843" s="3">
        <v>2</v>
      </c>
      <c r="E843" s="3">
        <v>-6.7824571211207E-4</v>
      </c>
      <c r="F843" s="3">
        <v>-7.5749703923846997E-3</v>
      </c>
    </row>
    <row r="844" spans="3:6" x14ac:dyDescent="0.4">
      <c r="C844" s="3">
        <v>61</v>
      </c>
      <c r="D844" s="3">
        <v>2</v>
      </c>
      <c r="E844" s="3">
        <v>-6.8374822796467001E-4</v>
      </c>
      <c r="F844" s="3">
        <v>-7.7975464024983001E-3</v>
      </c>
    </row>
    <row r="845" spans="3:6" x14ac:dyDescent="0.4">
      <c r="C845" s="3">
        <v>62</v>
      </c>
      <c r="D845" s="3">
        <v>2</v>
      </c>
      <c r="E845" s="3">
        <v>-6.8918906445110005E-4</v>
      </c>
      <c r="F845" s="3">
        <v>-8.0219783299438994E-3</v>
      </c>
    </row>
    <row r="846" spans="3:6" x14ac:dyDescent="0.4">
      <c r="C846" s="3">
        <v>63</v>
      </c>
      <c r="D846" s="3">
        <v>2</v>
      </c>
      <c r="E846" s="3">
        <v>-6.9456822157136998E-4</v>
      </c>
      <c r="F846" s="3">
        <v>-8.2482661747215E-3</v>
      </c>
    </row>
    <row r="847" spans="3:6" x14ac:dyDescent="0.4">
      <c r="C847" s="3">
        <v>64</v>
      </c>
      <c r="D847" s="3">
        <v>2</v>
      </c>
      <c r="E847" s="3">
        <v>-6.9988569932546995E-4</v>
      </c>
      <c r="F847" s="3">
        <v>-8.4764099368310995E-3</v>
      </c>
    </row>
    <row r="848" spans="3:6" x14ac:dyDescent="0.4">
      <c r="C848" s="3">
        <v>65</v>
      </c>
      <c r="D848" s="3">
        <v>2</v>
      </c>
      <c r="E848" s="3">
        <v>-7.0514149771339996E-4</v>
      </c>
      <c r="F848" s="3">
        <v>-8.7064096162728002E-3</v>
      </c>
    </row>
    <row r="849" spans="3:6" x14ac:dyDescent="0.4">
      <c r="C849" s="3">
        <v>66</v>
      </c>
      <c r="D849" s="3">
        <v>2</v>
      </c>
      <c r="E849" s="3">
        <v>-7.1033561673516997E-4</v>
      </c>
      <c r="F849" s="3">
        <v>-8.9382652130464008E-3</v>
      </c>
    </row>
    <row r="850" spans="3:6" x14ac:dyDescent="0.4">
      <c r="C850" s="3">
        <v>67</v>
      </c>
      <c r="D850" s="3">
        <v>2</v>
      </c>
      <c r="E850" s="3">
        <v>-7.1546805639076004E-4</v>
      </c>
      <c r="F850" s="3">
        <v>-9.1719767271521008E-3</v>
      </c>
    </row>
    <row r="851" spans="3:6" x14ac:dyDescent="0.4">
      <c r="C851" s="3">
        <v>68</v>
      </c>
      <c r="D851" s="3">
        <v>2</v>
      </c>
      <c r="E851" s="3">
        <v>-7.2053881668019001E-4</v>
      </c>
      <c r="F851" s="3">
        <v>-9.4075441585897996E-3</v>
      </c>
    </row>
    <row r="852" spans="3:6" x14ac:dyDescent="0.4">
      <c r="C852" s="3">
        <v>69</v>
      </c>
      <c r="D852" s="3">
        <v>2</v>
      </c>
      <c r="E852" s="3">
        <v>-7.2554789760345998E-4</v>
      </c>
      <c r="F852" s="3">
        <v>-9.6449675073595007E-3</v>
      </c>
    </row>
    <row r="853" spans="3:6" x14ac:dyDescent="0.4">
      <c r="C853" s="3">
        <v>70</v>
      </c>
      <c r="D853" s="3">
        <v>2</v>
      </c>
      <c r="E853" s="3">
        <v>-7.3049529916055999E-4</v>
      </c>
      <c r="F853" s="3">
        <v>-9.8842467734612006E-3</v>
      </c>
    </row>
    <row r="854" spans="3:6" x14ac:dyDescent="0.4">
      <c r="C854" s="3">
        <v>60</v>
      </c>
      <c r="D854" s="3">
        <v>2.25</v>
      </c>
      <c r="E854" s="3">
        <v>-6.2319033858495004E-4</v>
      </c>
      <c r="F854" s="3">
        <v>-7.5743763505695004E-3</v>
      </c>
    </row>
    <row r="855" spans="3:6" x14ac:dyDescent="0.4">
      <c r="C855" s="3">
        <v>61</v>
      </c>
      <c r="D855" s="3">
        <v>2.25</v>
      </c>
      <c r="E855" s="3">
        <v>-6.2821214735154E-4</v>
      </c>
      <c r="F855" s="3">
        <v>-7.7969540397631E-3</v>
      </c>
    </row>
    <row r="856" spans="3:6" x14ac:dyDescent="0.4">
      <c r="C856" s="3">
        <v>62</v>
      </c>
      <c r="D856" s="3">
        <v>2.25</v>
      </c>
      <c r="E856" s="3">
        <v>-6.3317765188181997E-4</v>
      </c>
      <c r="F856" s="3">
        <v>-8.0213905390036002E-3</v>
      </c>
    </row>
    <row r="857" spans="3:6" x14ac:dyDescent="0.4">
      <c r="C857" s="3">
        <v>63</v>
      </c>
      <c r="D857" s="3">
        <v>2.25</v>
      </c>
      <c r="E857" s="3">
        <v>-6.3808685217581001E-4</v>
      </c>
      <c r="F857" s="3">
        <v>-8.2476858482909993E-3</v>
      </c>
    </row>
    <row r="858" spans="3:6" x14ac:dyDescent="0.4">
      <c r="C858" s="3">
        <v>64</v>
      </c>
      <c r="D858" s="3">
        <v>2.25</v>
      </c>
      <c r="E858" s="3">
        <v>-6.4293974823347998E-4</v>
      </c>
      <c r="F858" s="3">
        <v>-8.4758399676253E-3</v>
      </c>
    </row>
    <row r="859" spans="3:6" x14ac:dyDescent="0.4">
      <c r="C859" s="3">
        <v>65</v>
      </c>
      <c r="D859" s="3">
        <v>2.25</v>
      </c>
      <c r="E859" s="3">
        <v>-6.4773634005486002E-4</v>
      </c>
      <c r="F859" s="3">
        <v>-8.7058528970063997E-3</v>
      </c>
    </row>
    <row r="860" spans="3:6" x14ac:dyDescent="0.4">
      <c r="C860" s="3">
        <v>66</v>
      </c>
      <c r="D860" s="3">
        <v>2.25</v>
      </c>
      <c r="E860" s="3">
        <v>-6.5247662763992997E-4</v>
      </c>
      <c r="F860" s="3">
        <v>-8.9377246364343004E-3</v>
      </c>
    </row>
    <row r="861" spans="3:6" x14ac:dyDescent="0.4">
      <c r="C861" s="3">
        <v>67</v>
      </c>
      <c r="D861" s="3">
        <v>2.25</v>
      </c>
      <c r="E861" s="3">
        <v>-6.5716061098870001E-4</v>
      </c>
      <c r="F861" s="3">
        <v>-9.1714551859091997E-3</v>
      </c>
    </row>
    <row r="862" spans="3:6" x14ac:dyDescent="0.4">
      <c r="C862" s="3">
        <v>68</v>
      </c>
      <c r="D862" s="3">
        <v>2.25</v>
      </c>
      <c r="E862" s="3">
        <v>-6.6178829010117004E-4</v>
      </c>
      <c r="F862" s="3">
        <v>-9.4070445454307993E-3</v>
      </c>
    </row>
    <row r="863" spans="3:6" x14ac:dyDescent="0.4">
      <c r="C863" s="3">
        <v>69</v>
      </c>
      <c r="D863" s="3">
        <v>2.25</v>
      </c>
      <c r="E863" s="3">
        <v>-6.6635966497732998E-4</v>
      </c>
      <c r="F863" s="3">
        <v>-9.6444927149993993E-3</v>
      </c>
    </row>
    <row r="864" spans="3:6" x14ac:dyDescent="0.4">
      <c r="C864" s="3">
        <v>70</v>
      </c>
      <c r="D864" s="3">
        <v>2.25</v>
      </c>
      <c r="E864" s="3">
        <v>-6.7087473561719001E-4</v>
      </c>
      <c r="F864" s="3">
        <v>-9.8837996946148001E-3</v>
      </c>
    </row>
    <row r="865" spans="3:6" x14ac:dyDescent="0.4">
      <c r="C865" s="3">
        <v>60</v>
      </c>
      <c r="D865" s="3">
        <v>2.5</v>
      </c>
      <c r="E865" s="3">
        <v>-5.6816625890428998E-4</v>
      </c>
      <c r="F865" s="3">
        <v>-7.5738516826900004E-3</v>
      </c>
    </row>
    <row r="866" spans="3:6" x14ac:dyDescent="0.4">
      <c r="C866" s="3">
        <v>61</v>
      </c>
      <c r="D866" s="3">
        <v>2.5</v>
      </c>
      <c r="E866" s="3">
        <v>-5.7271429414619004E-4</v>
      </c>
      <c r="F866" s="3">
        <v>-7.7964315051356004E-3</v>
      </c>
    </row>
    <row r="867" spans="3:6" x14ac:dyDescent="0.4">
      <c r="C867" s="3">
        <v>62</v>
      </c>
      <c r="D867" s="3">
        <v>2.5</v>
      </c>
      <c r="E867" s="3">
        <v>-5.7720977965525005E-4</v>
      </c>
      <c r="F867" s="3">
        <v>-8.0208727939211008E-3</v>
      </c>
    </row>
    <row r="868" spans="3:6" x14ac:dyDescent="0.4">
      <c r="C868" s="3">
        <v>63</v>
      </c>
      <c r="D868" s="3">
        <v>2.5</v>
      </c>
      <c r="E868" s="3">
        <v>-5.8165271543148E-4</v>
      </c>
      <c r="F868" s="3">
        <v>-8.2471755490463004E-3</v>
      </c>
    </row>
    <row r="869" spans="3:6" x14ac:dyDescent="0.4">
      <c r="C869" s="3">
        <v>64</v>
      </c>
      <c r="D869" s="3">
        <v>2.5</v>
      </c>
      <c r="E869" s="3">
        <v>-5.8604310147487002E-4</v>
      </c>
      <c r="F869" s="3">
        <v>-8.4753397705113007E-3</v>
      </c>
    </row>
    <row r="870" spans="3:6" x14ac:dyDescent="0.4">
      <c r="C870" s="3">
        <v>65</v>
      </c>
      <c r="D870" s="3">
        <v>2.5</v>
      </c>
      <c r="E870" s="3">
        <v>-5.9038093778542001E-4</v>
      </c>
      <c r="F870" s="3">
        <v>-8.7053654583161E-3</v>
      </c>
    </row>
    <row r="871" spans="3:6" x14ac:dyDescent="0.4">
      <c r="C871" s="3">
        <v>66</v>
      </c>
      <c r="D871" s="3">
        <v>2.5</v>
      </c>
      <c r="E871" s="3">
        <v>-5.9466622436314003E-4</v>
      </c>
      <c r="F871" s="3">
        <v>-8.9372526124608005E-3</v>
      </c>
    </row>
    <row r="872" spans="3:6" x14ac:dyDescent="0.4">
      <c r="C872" s="3">
        <v>67</v>
      </c>
      <c r="D872" s="3">
        <v>2.5</v>
      </c>
      <c r="E872" s="3">
        <v>-5.9889896120802002E-4</v>
      </c>
      <c r="F872" s="3">
        <v>-9.1710012329451994E-3</v>
      </c>
    </row>
    <row r="873" spans="3:6" x14ac:dyDescent="0.4">
      <c r="C873" s="3">
        <v>68</v>
      </c>
      <c r="D873" s="3">
        <v>2.5</v>
      </c>
      <c r="E873" s="3">
        <v>-6.0307914832005997E-4</v>
      </c>
      <c r="F873" s="3">
        <v>-9.4066113197694007E-3</v>
      </c>
    </row>
    <row r="874" spans="3:6" x14ac:dyDescent="0.4">
      <c r="C874" s="3">
        <v>69</v>
      </c>
      <c r="D874" s="3">
        <v>2.5</v>
      </c>
      <c r="E874" s="3">
        <v>-6.0720678569925999E-4</v>
      </c>
      <c r="F874" s="3">
        <v>-9.6440828729333992E-3</v>
      </c>
    </row>
    <row r="875" spans="3:6" x14ac:dyDescent="0.4">
      <c r="C875" s="3">
        <v>70</v>
      </c>
      <c r="D875" s="3">
        <v>2.5</v>
      </c>
      <c r="E875" s="3">
        <v>-6.1128187334562995E-4</v>
      </c>
      <c r="F875" s="3">
        <v>-9.8834158924372001E-3</v>
      </c>
    </row>
    <row r="876" spans="3:6" x14ac:dyDescent="0.4">
      <c r="C876" s="3">
        <v>70</v>
      </c>
      <c r="D876" s="3">
        <v>0</v>
      </c>
      <c r="E876" s="3">
        <v>-1.2084570532925E-3</v>
      </c>
      <c r="F876" s="3">
        <v>-9.8901013643072008E-3</v>
      </c>
    </row>
    <row r="877" spans="3:6" x14ac:dyDescent="0.4">
      <c r="C877" s="3">
        <v>71</v>
      </c>
      <c r="D877" s="3">
        <v>0</v>
      </c>
      <c r="E877" s="3">
        <v>-1.2163940579879001E-3</v>
      </c>
      <c r="F877" s="3">
        <v>-1.0130681967778001E-2</v>
      </c>
    </row>
    <row r="878" spans="3:6" x14ac:dyDescent="0.4">
      <c r="C878" s="3">
        <v>72</v>
      </c>
      <c r="D878" s="3">
        <v>0</v>
      </c>
      <c r="E878" s="3">
        <v>-1.2241069467298E-3</v>
      </c>
      <c r="F878" s="3">
        <v>-1.0372604898806001E-2</v>
      </c>
    </row>
    <row r="879" spans="3:6" x14ac:dyDescent="0.4">
      <c r="C879" s="3">
        <v>73</v>
      </c>
      <c r="D879" s="3">
        <v>0</v>
      </c>
      <c r="E879" s="3">
        <v>-1.2315957195183E-3</v>
      </c>
      <c r="F879" s="3">
        <v>-1.0615870157391001E-2</v>
      </c>
    </row>
    <row r="880" spans="3:6" x14ac:dyDescent="0.4">
      <c r="C880" s="3">
        <v>74</v>
      </c>
      <c r="D880" s="3">
        <v>0</v>
      </c>
      <c r="E880" s="3">
        <v>-1.2388603763534001E-3</v>
      </c>
      <c r="F880" s="3">
        <v>-1.0860477743532999E-2</v>
      </c>
    </row>
    <row r="881" spans="3:6" x14ac:dyDescent="0.4">
      <c r="C881" s="3">
        <v>75</v>
      </c>
      <c r="D881" s="3">
        <v>0</v>
      </c>
      <c r="E881" s="3">
        <v>-1.2459009172350001E-3</v>
      </c>
      <c r="F881" s="3">
        <v>-1.1106427657231001E-2</v>
      </c>
    </row>
    <row r="882" spans="3:6" x14ac:dyDescent="0.4">
      <c r="C882" s="3">
        <v>76</v>
      </c>
      <c r="D882" s="3">
        <v>0</v>
      </c>
      <c r="E882" s="3">
        <v>-1.2527173421630999E-3</v>
      </c>
      <c r="F882" s="3">
        <v>-1.1353719898487E-2</v>
      </c>
    </row>
    <row r="883" spans="3:6" x14ac:dyDescent="0.4">
      <c r="C883" s="3">
        <v>77</v>
      </c>
      <c r="D883" s="3">
        <v>0</v>
      </c>
      <c r="E883" s="3">
        <v>-1.2593096511379E-3</v>
      </c>
      <c r="F883" s="3">
        <v>-1.16023544673E-2</v>
      </c>
    </row>
    <row r="884" spans="3:6" x14ac:dyDescent="0.4">
      <c r="C884" s="3">
        <v>78</v>
      </c>
      <c r="D884" s="3">
        <v>0</v>
      </c>
      <c r="E884" s="3">
        <v>-1.2656778441591E-3</v>
      </c>
      <c r="F884" s="3">
        <v>-1.1852331363669E-2</v>
      </c>
    </row>
    <row r="885" spans="3:6" x14ac:dyDescent="0.4">
      <c r="C885" s="3">
        <v>79</v>
      </c>
      <c r="D885" s="3">
        <v>0</v>
      </c>
      <c r="E885" s="3">
        <v>-1.2718219212268999E-3</v>
      </c>
      <c r="F885" s="3">
        <v>-1.2103650587594999E-2</v>
      </c>
    </row>
    <row r="886" spans="3:6" x14ac:dyDescent="0.4">
      <c r="C886" s="3">
        <v>80</v>
      </c>
      <c r="D886" s="3">
        <v>0</v>
      </c>
      <c r="E886" s="3">
        <v>-1.2777418823413001E-3</v>
      </c>
      <c r="F886" s="3">
        <v>-1.2356312139079E-2</v>
      </c>
    </row>
    <row r="887" spans="3:6" x14ac:dyDescent="0.4">
      <c r="C887" s="3">
        <v>70</v>
      </c>
      <c r="D887" s="3">
        <v>0.25</v>
      </c>
      <c r="E887" s="3">
        <v>-1.1486148795747E-3</v>
      </c>
      <c r="F887" s="3">
        <v>-9.8891480721108004E-3</v>
      </c>
    </row>
    <row r="888" spans="3:6" x14ac:dyDescent="0.4">
      <c r="C888" s="3">
        <v>71</v>
      </c>
      <c r="D888" s="3">
        <v>0.25</v>
      </c>
      <c r="E888" s="3">
        <v>-1.1561930193735E-3</v>
      </c>
      <c r="F888" s="3">
        <v>-1.0129771801672001E-2</v>
      </c>
    </row>
    <row r="889" spans="3:6" x14ac:dyDescent="0.4">
      <c r="C889" s="3">
        <v>72</v>
      </c>
      <c r="D889" s="3">
        <v>0.25</v>
      </c>
      <c r="E889" s="3">
        <v>-1.1635532018989001E-3</v>
      </c>
      <c r="F889" s="3">
        <v>-1.0371737121847999E-2</v>
      </c>
    </row>
    <row r="890" spans="3:6" x14ac:dyDescent="0.4">
      <c r="C890" s="3">
        <v>73</v>
      </c>
      <c r="D890" s="3">
        <v>0.25</v>
      </c>
      <c r="E890" s="3">
        <v>-1.1706954271509999E-3</v>
      </c>
      <c r="F890" s="3">
        <v>-1.0615044032639E-2</v>
      </c>
    </row>
    <row r="891" spans="3:6" x14ac:dyDescent="0.4">
      <c r="C891" s="3">
        <v>74</v>
      </c>
      <c r="D891" s="3">
        <v>0.25</v>
      </c>
      <c r="E891" s="3">
        <v>-1.1776196951298001E-3</v>
      </c>
      <c r="F891" s="3">
        <v>-1.0859692534045E-2</v>
      </c>
    </row>
    <row r="892" spans="3:6" x14ac:dyDescent="0.4">
      <c r="C892" s="3">
        <v>75</v>
      </c>
      <c r="D892" s="3">
        <v>0.25</v>
      </c>
      <c r="E892" s="3">
        <v>-1.1843260058353E-3</v>
      </c>
      <c r="F892" s="3">
        <v>-1.1105682626065001E-2</v>
      </c>
    </row>
    <row r="893" spans="3:6" x14ac:dyDescent="0.4">
      <c r="C893" s="3">
        <v>76</v>
      </c>
      <c r="D893" s="3">
        <v>0.25</v>
      </c>
      <c r="E893" s="3">
        <v>-1.1908143592675E-3</v>
      </c>
      <c r="F893" s="3">
        <v>-1.1353014308701E-2</v>
      </c>
    </row>
    <row r="894" spans="3:6" x14ac:dyDescent="0.4">
      <c r="C894" s="3">
        <v>77</v>
      </c>
      <c r="D894" s="3">
        <v>0.25</v>
      </c>
      <c r="E894" s="3">
        <v>-1.1970847554263E-3</v>
      </c>
      <c r="F894" s="3">
        <v>-1.1601687581951001E-2</v>
      </c>
    </row>
    <row r="895" spans="3:6" x14ac:dyDescent="0.4">
      <c r="C895" s="3">
        <v>78</v>
      </c>
      <c r="D895" s="3">
        <v>0.25</v>
      </c>
      <c r="E895" s="3">
        <v>-1.2031371943117999E-3</v>
      </c>
      <c r="F895" s="3">
        <v>-1.1851702445816001E-2</v>
      </c>
    </row>
    <row r="896" spans="3:6" x14ac:dyDescent="0.4">
      <c r="C896" s="3">
        <v>79</v>
      </c>
      <c r="D896" s="3">
        <v>0.25</v>
      </c>
      <c r="E896" s="3">
        <v>-1.208971675924E-3</v>
      </c>
      <c r="F896" s="3">
        <v>-1.2103058900295E-2</v>
      </c>
    </row>
    <row r="897" spans="3:6" x14ac:dyDescent="0.4">
      <c r="C897" s="3">
        <v>80</v>
      </c>
      <c r="D897" s="3">
        <v>0.25</v>
      </c>
      <c r="E897" s="3">
        <v>-1.2145882002628E-3</v>
      </c>
      <c r="F897" s="3">
        <v>-1.235575694539E-2</v>
      </c>
    </row>
    <row r="898" spans="3:6" x14ac:dyDescent="0.4">
      <c r="C898" s="3">
        <v>70</v>
      </c>
      <c r="D898" s="3">
        <v>0.5</v>
      </c>
      <c r="E898" s="3">
        <v>-1.0888004071286999E-3</v>
      </c>
      <c r="F898" s="3">
        <v>-9.8882580565832004E-3</v>
      </c>
    </row>
    <row r="899" spans="3:6" x14ac:dyDescent="0.4">
      <c r="C899" s="3">
        <v>71</v>
      </c>
      <c r="D899" s="3">
        <v>0.5</v>
      </c>
      <c r="E899" s="3">
        <v>-1.096011947979E-3</v>
      </c>
      <c r="F899" s="3">
        <v>-1.0128922944013999E-2</v>
      </c>
    </row>
    <row r="900" spans="3:6" x14ac:dyDescent="0.4">
      <c r="C900" s="3">
        <v>72</v>
      </c>
      <c r="D900" s="3">
        <v>0.5</v>
      </c>
      <c r="E900" s="3">
        <v>-1.1030131469115E-3</v>
      </c>
      <c r="F900" s="3">
        <v>-1.037092833235E-2</v>
      </c>
    </row>
    <row r="901" spans="3:6" x14ac:dyDescent="0.4">
      <c r="C901" s="3">
        <v>73</v>
      </c>
      <c r="D901" s="3">
        <v>0.5</v>
      </c>
      <c r="E901" s="3">
        <v>-1.1098040039260999E-3</v>
      </c>
      <c r="F901" s="3">
        <v>-1.0614274221589001E-2</v>
      </c>
    </row>
    <row r="902" spans="3:6" x14ac:dyDescent="0.4">
      <c r="C902" s="3">
        <v>74</v>
      </c>
      <c r="D902" s="3">
        <v>0.5</v>
      </c>
      <c r="E902" s="3">
        <v>-1.1163845190228E-3</v>
      </c>
      <c r="F902" s="3">
        <v>-1.0858960611733E-2</v>
      </c>
    </row>
    <row r="903" spans="3:6" x14ac:dyDescent="0.4">
      <c r="C903" s="3">
        <v>75</v>
      </c>
      <c r="D903" s="3">
        <v>0.5</v>
      </c>
      <c r="E903" s="3">
        <v>-1.1227546922016E-3</v>
      </c>
      <c r="F903" s="3">
        <v>-1.1104987502780999E-2</v>
      </c>
    </row>
    <row r="904" spans="3:6" x14ac:dyDescent="0.4">
      <c r="C904" s="3">
        <v>76</v>
      </c>
      <c r="D904" s="3">
        <v>0.5</v>
      </c>
      <c r="E904" s="3">
        <v>-1.1289145234625001E-3</v>
      </c>
      <c r="F904" s="3">
        <v>-1.1352354894733E-2</v>
      </c>
    </row>
    <row r="905" spans="3:6" x14ac:dyDescent="0.4">
      <c r="C905" s="3">
        <v>77</v>
      </c>
      <c r="D905" s="3">
        <v>0.5</v>
      </c>
      <c r="E905" s="3">
        <v>-1.1348640128054999E-3</v>
      </c>
      <c r="F905" s="3">
        <v>-1.1601062787590001E-2</v>
      </c>
    </row>
    <row r="906" spans="3:6" x14ac:dyDescent="0.4">
      <c r="C906" s="3">
        <v>78</v>
      </c>
      <c r="D906" s="3">
        <v>0.5</v>
      </c>
      <c r="E906" s="3">
        <v>-1.1406031602306001E-3</v>
      </c>
      <c r="F906" s="3">
        <v>-1.185111118135E-2</v>
      </c>
    </row>
    <row r="907" spans="3:6" x14ac:dyDescent="0.4">
      <c r="C907" s="3">
        <v>79</v>
      </c>
      <c r="D907" s="3">
        <v>0.5</v>
      </c>
      <c r="E907" s="3">
        <v>-1.1461319657378999E-3</v>
      </c>
      <c r="F907" s="3">
        <v>-1.2102500076015E-2</v>
      </c>
    </row>
    <row r="908" spans="3:6" x14ac:dyDescent="0.4">
      <c r="C908" s="3">
        <v>80</v>
      </c>
      <c r="D908" s="3">
        <v>0.5</v>
      </c>
      <c r="E908" s="3">
        <v>-1.1514504293271999E-3</v>
      </c>
      <c r="F908" s="3">
        <v>-1.2355229471584E-2</v>
      </c>
    </row>
    <row r="909" spans="3:6" x14ac:dyDescent="0.4">
      <c r="C909" s="3">
        <v>70</v>
      </c>
      <c r="D909" s="3">
        <v>0.75</v>
      </c>
      <c r="E909" s="3">
        <v>-1.0290136359545001E-3</v>
      </c>
      <c r="F909" s="3">
        <v>-9.8874313177243003E-3</v>
      </c>
    </row>
    <row r="910" spans="3:6" x14ac:dyDescent="0.4">
      <c r="C910" s="3">
        <v>71</v>
      </c>
      <c r="D910" s="3">
        <v>0.75</v>
      </c>
      <c r="E910" s="3">
        <v>-1.0358508438046E-3</v>
      </c>
      <c r="F910" s="3">
        <v>-1.0128135394804999E-2</v>
      </c>
    </row>
    <row r="911" spans="3:6" x14ac:dyDescent="0.4">
      <c r="C911" s="3">
        <v>72</v>
      </c>
      <c r="D911" s="3">
        <v>0.75</v>
      </c>
      <c r="E911" s="3">
        <v>-1.0424867817675999E-3</v>
      </c>
      <c r="F911" s="3">
        <v>-1.037017853031E-2</v>
      </c>
    </row>
    <row r="912" spans="3:6" x14ac:dyDescent="0.4">
      <c r="C912" s="3">
        <v>73</v>
      </c>
      <c r="D912" s="3">
        <v>0.75</v>
      </c>
      <c r="E912" s="3">
        <v>-1.0489214498435001E-3</v>
      </c>
      <c r="F912" s="3">
        <v>-1.0613560724241E-2</v>
      </c>
    </row>
    <row r="913" spans="3:6" x14ac:dyDescent="0.4">
      <c r="C913" s="3">
        <v>74</v>
      </c>
      <c r="D913" s="3">
        <v>0.75</v>
      </c>
      <c r="E913" s="3">
        <v>-1.0551548480322E-3</v>
      </c>
      <c r="F913" s="3">
        <v>-1.0858281976597E-2</v>
      </c>
    </row>
    <row r="914" spans="3:6" x14ac:dyDescent="0.4">
      <c r="C914" s="3">
        <v>75</v>
      </c>
      <c r="D914" s="3">
        <v>0.75</v>
      </c>
      <c r="E914" s="3">
        <v>-1.0611869763338E-3</v>
      </c>
      <c r="F914" s="3">
        <v>-1.1104342287379E-2</v>
      </c>
    </row>
    <row r="915" spans="3:6" x14ac:dyDescent="0.4">
      <c r="C915" s="3">
        <v>76</v>
      </c>
      <c r="D915" s="3">
        <v>0.75</v>
      </c>
      <c r="E915" s="3">
        <v>-1.0670178347482E-3</v>
      </c>
      <c r="F915" s="3">
        <v>-1.1351741656585E-2</v>
      </c>
    </row>
    <row r="916" spans="3:6" x14ac:dyDescent="0.4">
      <c r="C916" s="3">
        <v>77</v>
      </c>
      <c r="D916" s="3">
        <v>0.75</v>
      </c>
      <c r="E916" s="3">
        <v>-1.0726474232755001E-3</v>
      </c>
      <c r="F916" s="3">
        <v>-1.1600480084217E-2</v>
      </c>
    </row>
    <row r="917" spans="3:6" x14ac:dyDescent="0.4">
      <c r="C917" s="3">
        <v>78</v>
      </c>
      <c r="D917" s="3">
        <v>0.75</v>
      </c>
      <c r="E917" s="3">
        <v>-1.0780757419157001E-3</v>
      </c>
      <c r="F917" s="3">
        <v>-1.1850557570273999E-2</v>
      </c>
    </row>
    <row r="918" spans="3:6" x14ac:dyDescent="0.4">
      <c r="C918" s="3">
        <v>79</v>
      </c>
      <c r="D918" s="3">
        <v>0.75</v>
      </c>
      <c r="E918" s="3">
        <v>-1.0833027906686E-3</v>
      </c>
      <c r="F918" s="3">
        <v>-1.2101974114756E-2</v>
      </c>
    </row>
    <row r="919" spans="3:6" x14ac:dyDescent="0.4">
      <c r="C919" s="3">
        <v>80</v>
      </c>
      <c r="D919" s="3">
        <v>0.75</v>
      </c>
      <c r="E919" s="3">
        <v>-1.0883285695345E-3</v>
      </c>
      <c r="F919" s="3">
        <v>-1.2354729717663E-2</v>
      </c>
    </row>
    <row r="920" spans="3:6" x14ac:dyDescent="0.4">
      <c r="C920" s="3">
        <v>70</v>
      </c>
      <c r="D920" s="3">
        <v>1</v>
      </c>
      <c r="E920" s="3">
        <v>-9.6925456605208001E-4</v>
      </c>
      <c r="F920" s="3">
        <v>-9.8866678555342008E-3</v>
      </c>
    </row>
    <row r="921" spans="3:6" x14ac:dyDescent="0.4">
      <c r="C921" s="3">
        <v>71</v>
      </c>
      <c r="D921" s="3">
        <v>1</v>
      </c>
      <c r="E921" s="3">
        <v>-9.7570970685022999E-4</v>
      </c>
      <c r="F921" s="3">
        <v>-1.0127409154042999E-2</v>
      </c>
    </row>
    <row r="922" spans="3:6" x14ac:dyDescent="0.4">
      <c r="C922" s="3">
        <v>72</v>
      </c>
      <c r="D922" s="3">
        <v>1</v>
      </c>
      <c r="E922" s="3">
        <v>-9.819741064672901E-4</v>
      </c>
      <c r="F922" s="3">
        <v>-1.036948771573E-2</v>
      </c>
    </row>
    <row r="923" spans="3:6" x14ac:dyDescent="0.4">
      <c r="C923" s="3">
        <v>73</v>
      </c>
      <c r="D923" s="3">
        <v>1</v>
      </c>
      <c r="E923" s="3">
        <v>-9.8804776490326999E-4</v>
      </c>
      <c r="F923" s="3">
        <v>-1.0612903540594999E-2</v>
      </c>
    </row>
    <row r="924" spans="3:6" x14ac:dyDescent="0.4">
      <c r="C924" s="3">
        <v>74</v>
      </c>
      <c r="D924" s="3">
        <v>1</v>
      </c>
      <c r="E924" s="3">
        <v>-9.9393068215815989E-4</v>
      </c>
      <c r="F924" s="3">
        <v>-1.0857656628638E-2</v>
      </c>
    </row>
    <row r="925" spans="3:6" x14ac:dyDescent="0.4">
      <c r="C925" s="3">
        <v>75</v>
      </c>
      <c r="D925" s="3">
        <v>1</v>
      </c>
      <c r="E925" s="3">
        <v>-9.9962285823196003E-4</v>
      </c>
      <c r="F925" s="3">
        <v>-1.1103746979858E-2</v>
      </c>
    </row>
    <row r="926" spans="3:6" x14ac:dyDescent="0.4">
      <c r="C926" s="3">
        <v>76</v>
      </c>
      <c r="D926" s="3">
        <v>1</v>
      </c>
      <c r="E926" s="3">
        <v>-1.0051242931246999E-3</v>
      </c>
      <c r="F926" s="3">
        <v>-1.1351174594256001E-2</v>
      </c>
    </row>
    <row r="927" spans="3:6" x14ac:dyDescent="0.4">
      <c r="C927" s="3">
        <v>77</v>
      </c>
      <c r="D927" s="3">
        <v>1</v>
      </c>
      <c r="E927" s="3">
        <v>-1.0104349868362999E-3</v>
      </c>
      <c r="F927" s="3">
        <v>-1.1599939471832001E-2</v>
      </c>
    </row>
    <row r="928" spans="3:6" x14ac:dyDescent="0.4">
      <c r="C928" s="3">
        <v>78</v>
      </c>
      <c r="D928" s="3">
        <v>1</v>
      </c>
      <c r="E928" s="3">
        <v>-1.0155549393668E-3</v>
      </c>
      <c r="F928" s="3">
        <v>-1.1850041612585E-2</v>
      </c>
    </row>
    <row r="929" spans="3:6" x14ac:dyDescent="0.4">
      <c r="C929" s="3">
        <v>79</v>
      </c>
      <c r="D929" s="3">
        <v>1</v>
      </c>
      <c r="E929" s="3">
        <v>-1.0204841507163E-3</v>
      </c>
      <c r="F929" s="3">
        <v>-1.2101481016517E-2</v>
      </c>
    </row>
    <row r="930" spans="3:6" x14ac:dyDescent="0.4">
      <c r="C930" s="3">
        <v>80</v>
      </c>
      <c r="D930" s="3">
        <v>1</v>
      </c>
      <c r="E930" s="3">
        <v>-1.0252226208847001E-3</v>
      </c>
      <c r="F930" s="3">
        <v>-1.2354257683626E-2</v>
      </c>
    </row>
    <row r="931" spans="3:6" x14ac:dyDescent="0.4">
      <c r="C931" s="3">
        <v>70</v>
      </c>
      <c r="D931" s="3">
        <v>1.25</v>
      </c>
      <c r="E931" s="3">
        <v>-9.0952319742149004E-4</v>
      </c>
      <c r="F931" s="3">
        <v>-9.8859676700127994E-3</v>
      </c>
    </row>
    <row r="932" spans="3:6" x14ac:dyDescent="0.4">
      <c r="C932" s="3">
        <v>71</v>
      </c>
      <c r="D932" s="3">
        <v>1.25</v>
      </c>
      <c r="E932" s="3">
        <v>-9.1558853711584003E-4</v>
      </c>
      <c r="F932" s="3">
        <v>-1.0126744221730001E-2</v>
      </c>
    </row>
    <row r="933" spans="3:6" x14ac:dyDescent="0.4">
      <c r="C933" s="3">
        <v>72</v>
      </c>
      <c r="D933" s="3">
        <v>1.25</v>
      </c>
      <c r="E933" s="3">
        <v>-9.2147512101047003E-4</v>
      </c>
      <c r="F933" s="3">
        <v>-1.036885588861E-2</v>
      </c>
    </row>
    <row r="934" spans="3:6" x14ac:dyDescent="0.4">
      <c r="C934" s="3">
        <v>73</v>
      </c>
      <c r="D934" s="3">
        <v>1.25</v>
      </c>
      <c r="E934" s="3">
        <v>-9.2718294910538004E-4</v>
      </c>
      <c r="F934" s="3">
        <v>-1.0612302670651001E-2</v>
      </c>
    </row>
    <row r="935" spans="3:6" x14ac:dyDescent="0.4">
      <c r="C935" s="3">
        <v>74</v>
      </c>
      <c r="D935" s="3">
        <v>1.25</v>
      </c>
      <c r="E935" s="3">
        <v>-9.3271202140058002E-4</v>
      </c>
      <c r="F935" s="3">
        <v>-1.0857084567853999E-2</v>
      </c>
    </row>
    <row r="936" spans="3:6" x14ac:dyDescent="0.4">
      <c r="C936" s="3">
        <v>75</v>
      </c>
      <c r="D936" s="3">
        <v>1.25</v>
      </c>
      <c r="E936" s="3">
        <v>-9.3806233789606001E-4</v>
      </c>
      <c r="F936" s="3">
        <v>-1.1103201580219E-2</v>
      </c>
    </row>
    <row r="937" spans="3:6" x14ac:dyDescent="0.4">
      <c r="C937" s="3">
        <v>76</v>
      </c>
      <c r="D937" s="3">
        <v>1.25</v>
      </c>
      <c r="E937" s="3">
        <v>-9.4323389859182001E-4</v>
      </c>
      <c r="F937" s="3">
        <v>-1.1350653707745999E-2</v>
      </c>
    </row>
    <row r="938" spans="3:6" x14ac:dyDescent="0.4">
      <c r="C938" s="3">
        <v>77</v>
      </c>
      <c r="D938" s="3">
        <v>1.25</v>
      </c>
      <c r="E938" s="3">
        <v>-9.4822670348786002E-4</v>
      </c>
      <c r="F938" s="3">
        <v>-1.1599440950435001E-2</v>
      </c>
    </row>
    <row r="939" spans="3:6" x14ac:dyDescent="0.4">
      <c r="C939" s="3">
        <v>78</v>
      </c>
      <c r="D939" s="3">
        <v>1.25</v>
      </c>
      <c r="E939" s="3">
        <v>-9.5304075258419E-4</v>
      </c>
      <c r="F939" s="3">
        <v>-1.1849563308285E-2</v>
      </c>
    </row>
    <row r="940" spans="3:6" x14ac:dyDescent="0.4">
      <c r="C940" s="3">
        <v>79</v>
      </c>
      <c r="D940" s="3">
        <v>1.25</v>
      </c>
      <c r="E940" s="3">
        <v>-9.576760458808E-4</v>
      </c>
      <c r="F940" s="3">
        <v>-1.2101020781298001E-2</v>
      </c>
    </row>
    <row r="941" spans="3:6" x14ac:dyDescent="0.4">
      <c r="C941" s="3">
        <v>80</v>
      </c>
      <c r="D941" s="3">
        <v>1.25</v>
      </c>
      <c r="E941" s="3">
        <v>-9.6213258337769E-4</v>
      </c>
      <c r="F941" s="3">
        <v>-1.2353813369472E-2</v>
      </c>
    </row>
    <row r="942" spans="3:6" x14ac:dyDescent="0.4">
      <c r="C942" s="3">
        <v>70</v>
      </c>
      <c r="D942" s="3">
        <v>1.5</v>
      </c>
      <c r="E942" s="3">
        <v>-8.4981953006270003E-4</v>
      </c>
      <c r="F942" s="3">
        <v>-9.8853307611602003E-3</v>
      </c>
    </row>
    <row r="943" spans="3:6" x14ac:dyDescent="0.4">
      <c r="C943" s="3">
        <v>71</v>
      </c>
      <c r="D943" s="3">
        <v>1.5</v>
      </c>
      <c r="E943" s="3">
        <v>-8.5548733460145E-4</v>
      </c>
      <c r="F943" s="3">
        <v>-1.0126140597866E-2</v>
      </c>
    </row>
    <row r="944" spans="3:6" x14ac:dyDescent="0.4">
      <c r="C944" s="3">
        <v>72</v>
      </c>
      <c r="D944" s="3">
        <v>1.5</v>
      </c>
      <c r="E944" s="3">
        <v>-8.6098982539715996E-4</v>
      </c>
      <c r="F944" s="3">
        <v>-1.0368283048947999E-2</v>
      </c>
    </row>
    <row r="945" spans="3:6" x14ac:dyDescent="0.4">
      <c r="C945" s="3">
        <v>73</v>
      </c>
      <c r="D945" s="3">
        <v>1.5</v>
      </c>
      <c r="E945" s="3">
        <v>-8.6632700244983999E-4</v>
      </c>
      <c r="F945" s="3">
        <v>-1.0611758114409E-2</v>
      </c>
    </row>
    <row r="946" spans="3:6" x14ac:dyDescent="0.4">
      <c r="C946" s="3">
        <v>74</v>
      </c>
      <c r="D946" s="3">
        <v>1.5</v>
      </c>
      <c r="E946" s="3">
        <v>-8.7149886575948001E-4</v>
      </c>
      <c r="F946" s="3">
        <v>-1.0856565794247E-2</v>
      </c>
    </row>
    <row r="947" spans="3:6" x14ac:dyDescent="0.4">
      <c r="C947" s="3">
        <v>75</v>
      </c>
      <c r="D947" s="3">
        <v>1.5</v>
      </c>
      <c r="E947" s="3">
        <v>-8.7650541532609001E-4</v>
      </c>
      <c r="F947" s="3">
        <v>-1.1102706088462E-2</v>
      </c>
    </row>
    <row r="948" spans="3:6" x14ac:dyDescent="0.4">
      <c r="C948" s="3">
        <v>76</v>
      </c>
      <c r="D948" s="3">
        <v>1.5</v>
      </c>
      <c r="E948" s="3">
        <v>-8.8134665114965999E-4</v>
      </c>
      <c r="F948" s="3">
        <v>-1.1350178997055E-2</v>
      </c>
    </row>
    <row r="949" spans="3:6" x14ac:dyDescent="0.4">
      <c r="C949" s="3">
        <v>77</v>
      </c>
      <c r="D949" s="3">
        <v>1.5</v>
      </c>
      <c r="E949" s="3">
        <v>-8.8602257323020005E-4</v>
      </c>
      <c r="F949" s="3">
        <v>-1.1598984520025999E-2</v>
      </c>
    </row>
    <row r="950" spans="3:6" x14ac:dyDescent="0.4">
      <c r="C950" s="3">
        <v>78</v>
      </c>
      <c r="D950" s="3">
        <v>1.5</v>
      </c>
      <c r="E950" s="3">
        <v>-8.9053318156770997E-4</v>
      </c>
      <c r="F950" s="3">
        <v>-1.1849122657374001E-2</v>
      </c>
    </row>
    <row r="951" spans="3:6" x14ac:dyDescent="0.4">
      <c r="C951" s="3">
        <v>79</v>
      </c>
      <c r="D951" s="3">
        <v>1.5</v>
      </c>
      <c r="E951" s="3">
        <v>-8.9487847616217999E-4</v>
      </c>
      <c r="F951" s="3">
        <v>-1.2100593409098999E-2</v>
      </c>
    </row>
    <row r="952" spans="3:6" x14ac:dyDescent="0.4">
      <c r="C952" s="3">
        <v>80</v>
      </c>
      <c r="D952" s="3">
        <v>1.5</v>
      </c>
      <c r="E952" s="3">
        <v>-8.9905845701361E-4</v>
      </c>
      <c r="F952" s="3">
        <v>-1.2353396775202001E-2</v>
      </c>
    </row>
    <row r="953" spans="3:6" x14ac:dyDescent="0.4">
      <c r="C953" s="3">
        <v>70</v>
      </c>
      <c r="D953" s="3">
        <v>1.75</v>
      </c>
      <c r="E953" s="3">
        <v>-7.9014356397573004E-4</v>
      </c>
      <c r="F953" s="3">
        <v>-9.8847571289762994E-3</v>
      </c>
    </row>
    <row r="954" spans="3:6" x14ac:dyDescent="0.4">
      <c r="C954" s="3">
        <v>71</v>
      </c>
      <c r="D954" s="3">
        <v>1.75</v>
      </c>
      <c r="E954" s="3">
        <v>-7.9540609930706997E-4</v>
      </c>
      <c r="F954" s="3">
        <v>-1.0125598282448999E-2</v>
      </c>
    </row>
    <row r="955" spans="3:6" x14ac:dyDescent="0.4">
      <c r="C955" s="3">
        <v>72</v>
      </c>
      <c r="D955" s="3">
        <v>1.75</v>
      </c>
      <c r="E955" s="3">
        <v>-8.0051821962738004E-4</v>
      </c>
      <c r="F955" s="3">
        <v>-1.0367769196746E-2</v>
      </c>
    </row>
    <row r="956" spans="3:6" x14ac:dyDescent="0.4">
      <c r="C956" s="3">
        <v>73</v>
      </c>
      <c r="D956" s="3">
        <v>1.75</v>
      </c>
      <c r="E956" s="3">
        <v>-8.0547992493664995E-4</v>
      </c>
      <c r="F956" s="3">
        <v>-1.0611269871869E-2</v>
      </c>
    </row>
    <row r="957" spans="3:6" x14ac:dyDescent="0.4">
      <c r="C957" s="3">
        <v>74</v>
      </c>
      <c r="D957" s="3">
        <v>1.75</v>
      </c>
      <c r="E957" s="3">
        <v>-8.1029121523488003E-4</v>
      </c>
      <c r="F957" s="3">
        <v>-1.0856100307815E-2</v>
      </c>
    </row>
    <row r="958" spans="3:6" x14ac:dyDescent="0.4">
      <c r="C958" s="3">
        <v>75</v>
      </c>
      <c r="D958" s="3">
        <v>1.75</v>
      </c>
      <c r="E958" s="3">
        <v>-8.1495209052205998E-4</v>
      </c>
      <c r="F958" s="3">
        <v>-1.1102260504587E-2</v>
      </c>
    </row>
    <row r="959" spans="3:6" x14ac:dyDescent="0.4">
      <c r="C959" s="3">
        <v>76</v>
      </c>
      <c r="D959" s="3">
        <v>1.75</v>
      </c>
      <c r="E959" s="3">
        <v>-8.1946255079820996E-4</v>
      </c>
      <c r="F959" s="3">
        <v>-1.1349750462183001E-2</v>
      </c>
    </row>
    <row r="960" spans="3:6" x14ac:dyDescent="0.4">
      <c r="C960" s="3">
        <v>77</v>
      </c>
      <c r="D960" s="3">
        <v>1.75</v>
      </c>
      <c r="E960" s="3">
        <v>-8.2382259606332E-4</v>
      </c>
      <c r="F960" s="3">
        <v>-1.1598570180604E-2</v>
      </c>
    </row>
    <row r="961" spans="3:6" x14ac:dyDescent="0.4">
      <c r="C961" s="3">
        <v>78</v>
      </c>
      <c r="D961" s="3">
        <v>1.75</v>
      </c>
      <c r="E961" s="3">
        <v>-8.2803222631738999E-4</v>
      </c>
      <c r="F961" s="3">
        <v>-1.184871965985E-2</v>
      </c>
    </row>
    <row r="962" spans="3:6" x14ac:dyDescent="0.4">
      <c r="C962" s="3">
        <v>79</v>
      </c>
      <c r="D962" s="3">
        <v>1.75</v>
      </c>
      <c r="E962" s="3">
        <v>-8.3209144156042004E-4</v>
      </c>
      <c r="F962" s="3">
        <v>-1.2100198899921E-2</v>
      </c>
    </row>
    <row r="963" spans="3:6" x14ac:dyDescent="0.4">
      <c r="C963" s="3">
        <v>80</v>
      </c>
      <c r="D963" s="3">
        <v>1.75</v>
      </c>
      <c r="E963" s="3">
        <v>-8.3600024179241003E-4</v>
      </c>
      <c r="F963" s="3">
        <v>-1.2353007900816001E-2</v>
      </c>
    </row>
    <row r="964" spans="3:6" x14ac:dyDescent="0.4">
      <c r="C964" s="3">
        <v>70</v>
      </c>
      <c r="D964" s="3">
        <v>2</v>
      </c>
      <c r="E964" s="3">
        <v>-7.3049529916055999E-4</v>
      </c>
      <c r="F964" s="3">
        <v>-9.8842467734612006E-3</v>
      </c>
    </row>
    <row r="965" spans="3:6" x14ac:dyDescent="0.4">
      <c r="C965" s="3">
        <v>71</v>
      </c>
      <c r="D965" s="3">
        <v>2</v>
      </c>
      <c r="E965" s="3">
        <v>-7.3534483123271002E-4</v>
      </c>
      <c r="F965" s="3">
        <v>-1.0125117275481E-2</v>
      </c>
    </row>
    <row r="966" spans="3:6" x14ac:dyDescent="0.4">
      <c r="C966" s="3">
        <v>72</v>
      </c>
      <c r="D966" s="3">
        <v>2</v>
      </c>
      <c r="E966" s="3">
        <v>-7.4006030370111998E-4</v>
      </c>
      <c r="F966" s="3">
        <v>-1.0367314332004E-2</v>
      </c>
    </row>
    <row r="967" spans="3:6" x14ac:dyDescent="0.4">
      <c r="C967" s="3">
        <v>73</v>
      </c>
      <c r="D967" s="3">
        <v>2</v>
      </c>
      <c r="E967" s="3">
        <v>-7.4464171656581004E-4</v>
      </c>
      <c r="F967" s="3">
        <v>-1.0610837943029999E-2</v>
      </c>
    </row>
    <row r="968" spans="3:6" x14ac:dyDescent="0.4">
      <c r="C968" s="3">
        <v>74</v>
      </c>
      <c r="D968" s="3">
        <v>2</v>
      </c>
      <c r="E968" s="3">
        <v>-7.4908906982676003E-4</v>
      </c>
      <c r="F968" s="3">
        <v>-1.085568810856E-2</v>
      </c>
    </row>
    <row r="969" spans="3:6" x14ac:dyDescent="0.4">
      <c r="C969" s="3">
        <v>75</v>
      </c>
      <c r="D969" s="3">
        <v>2</v>
      </c>
      <c r="E969" s="3">
        <v>-7.5340236348398002E-4</v>
      </c>
      <c r="F969" s="3">
        <v>-1.1101864828594E-2</v>
      </c>
    </row>
    <row r="970" spans="3:6" x14ac:dyDescent="0.4">
      <c r="C970" s="3">
        <v>76</v>
      </c>
      <c r="D970" s="3">
        <v>2</v>
      </c>
      <c r="E970" s="3">
        <v>-7.5758159753747003E-4</v>
      </c>
      <c r="F970" s="3">
        <v>-1.1349368103131001E-2</v>
      </c>
    </row>
    <row r="971" spans="3:6" x14ac:dyDescent="0.4">
      <c r="C971" s="3">
        <v>77</v>
      </c>
      <c r="D971" s="3">
        <v>2</v>
      </c>
      <c r="E971" s="3">
        <v>-7.6162677198721997E-4</v>
      </c>
      <c r="F971" s="3">
        <v>-1.1598197932170999E-2</v>
      </c>
    </row>
    <row r="972" spans="3:6" x14ac:dyDescent="0.4">
      <c r="C972" s="3">
        <v>78</v>
      </c>
      <c r="D972" s="3">
        <v>2</v>
      </c>
      <c r="E972" s="3">
        <v>-7.6553788683324004E-4</v>
      </c>
      <c r="F972" s="3">
        <v>-1.1848354315714999E-2</v>
      </c>
    </row>
    <row r="973" spans="3:6" x14ac:dyDescent="0.4">
      <c r="C973" s="3">
        <v>79</v>
      </c>
      <c r="D973" s="3">
        <v>2</v>
      </c>
      <c r="E973" s="3">
        <v>-7.6931494207553E-4</v>
      </c>
      <c r="F973" s="3">
        <v>-1.2099837253763001E-2</v>
      </c>
    </row>
    <row r="974" spans="3:6" x14ac:dyDescent="0.4">
      <c r="C974" s="3">
        <v>80</v>
      </c>
      <c r="D974" s="3">
        <v>2</v>
      </c>
      <c r="E974" s="3">
        <v>-7.7295793771408998E-4</v>
      </c>
      <c r="F974" s="3">
        <v>-1.2352646746314E-2</v>
      </c>
    </row>
    <row r="975" spans="3:6" x14ac:dyDescent="0.4">
      <c r="C975" s="3">
        <v>70</v>
      </c>
      <c r="D975" s="3">
        <v>2.25</v>
      </c>
      <c r="E975" s="3">
        <v>-6.7087473561719001E-4</v>
      </c>
      <c r="F975" s="3">
        <v>-9.8837996946148001E-3</v>
      </c>
    </row>
    <row r="976" spans="3:6" x14ac:dyDescent="0.4">
      <c r="C976" s="3">
        <v>71</v>
      </c>
      <c r="D976" s="3">
        <v>2.25</v>
      </c>
      <c r="E976" s="3">
        <v>-6.7530353037835E-4</v>
      </c>
      <c r="F976" s="3">
        <v>-1.0124697576961E-2</v>
      </c>
    </row>
    <row r="977" spans="3:6" x14ac:dyDescent="0.4">
      <c r="C977" s="3">
        <v>72</v>
      </c>
      <c r="D977" s="3">
        <v>2.25</v>
      </c>
      <c r="E977" s="3">
        <v>-6.7961607761838998E-4</v>
      </c>
      <c r="F977" s="3">
        <v>-1.0366918454720001E-2</v>
      </c>
    </row>
    <row r="978" spans="3:6" x14ac:dyDescent="0.4">
      <c r="C978" s="3">
        <v>73</v>
      </c>
      <c r="D978" s="3">
        <v>2.25</v>
      </c>
      <c r="E978" s="3">
        <v>-6.8381237733730995E-4</v>
      </c>
      <c r="F978" s="3">
        <v>-1.0610462327893999E-2</v>
      </c>
    </row>
    <row r="979" spans="3:6" x14ac:dyDescent="0.4">
      <c r="C979" s="3">
        <v>74</v>
      </c>
      <c r="D979" s="3">
        <v>2.25</v>
      </c>
      <c r="E979" s="3">
        <v>-6.8789242953512996E-4</v>
      </c>
      <c r="F979" s="3">
        <v>-1.0855329196481E-2</v>
      </c>
    </row>
    <row r="980" spans="3:6" x14ac:dyDescent="0.4">
      <c r="C980" s="3">
        <v>75</v>
      </c>
      <c r="D980" s="3">
        <v>2.25</v>
      </c>
      <c r="E980" s="3">
        <v>-6.9185623421182997E-4</v>
      </c>
      <c r="F980" s="3">
        <v>-1.1101519060482E-2</v>
      </c>
    </row>
    <row r="981" spans="3:6" x14ac:dyDescent="0.4">
      <c r="C981" s="3">
        <v>76</v>
      </c>
      <c r="D981" s="3">
        <v>2.25</v>
      </c>
      <c r="E981" s="3">
        <v>-6.9570379136742004E-4</v>
      </c>
      <c r="F981" s="3">
        <v>-1.1349031919897E-2</v>
      </c>
    </row>
    <row r="982" spans="3:6" x14ac:dyDescent="0.4">
      <c r="C982" s="3">
        <v>77</v>
      </c>
      <c r="D982" s="3">
        <v>2.25</v>
      </c>
      <c r="E982" s="3">
        <v>-6.9943510100189997E-4</v>
      </c>
      <c r="F982" s="3">
        <v>-1.1597867774726E-2</v>
      </c>
    </row>
    <row r="983" spans="3:6" x14ac:dyDescent="0.4">
      <c r="C983" s="3">
        <v>78</v>
      </c>
      <c r="D983" s="3">
        <v>2.25</v>
      </c>
      <c r="E983" s="3">
        <v>-7.0305016311526E-4</v>
      </c>
      <c r="F983" s="3">
        <v>-1.1848026624969E-2</v>
      </c>
    </row>
    <row r="984" spans="3:6" x14ac:dyDescent="0.4">
      <c r="C984" s="3">
        <v>79</v>
      </c>
      <c r="D984" s="3">
        <v>2.25</v>
      </c>
      <c r="E984" s="3">
        <v>-7.0654897770751996E-4</v>
      </c>
      <c r="F984" s="3">
        <v>-1.2099508470624999E-2</v>
      </c>
    </row>
    <row r="985" spans="3:6" x14ac:dyDescent="0.4">
      <c r="C985" s="3">
        <v>80</v>
      </c>
      <c r="D985" s="3">
        <v>2.25</v>
      </c>
      <c r="E985" s="3">
        <v>-7.0993154477865005E-4</v>
      </c>
      <c r="F985" s="3">
        <v>-1.2352313311696001E-2</v>
      </c>
    </row>
    <row r="986" spans="3:6" x14ac:dyDescent="0.4">
      <c r="C986" s="3">
        <v>70</v>
      </c>
      <c r="D986" s="3">
        <v>2.5</v>
      </c>
      <c r="E986" s="3">
        <v>-6.1128187334562995E-4</v>
      </c>
      <c r="F986" s="3">
        <v>-9.8834158924372001E-3</v>
      </c>
    </row>
    <row r="987" spans="3:6" x14ac:dyDescent="0.4">
      <c r="C987" s="3">
        <v>71</v>
      </c>
      <c r="D987" s="3">
        <v>2.5</v>
      </c>
      <c r="E987" s="3">
        <v>-6.1528219674399E-4</v>
      </c>
      <c r="F987" s="3">
        <v>-1.0124339186889E-2</v>
      </c>
    </row>
    <row r="988" spans="3:6" x14ac:dyDescent="0.4">
      <c r="C988" s="3">
        <v>72</v>
      </c>
      <c r="D988" s="3">
        <v>2.5</v>
      </c>
      <c r="E988" s="3">
        <v>-6.1918554137916997E-4</v>
      </c>
      <c r="F988" s="3">
        <v>-1.0366581564895999E-2</v>
      </c>
    </row>
    <row r="989" spans="3:6" x14ac:dyDescent="0.4">
      <c r="C989" s="3">
        <v>73</v>
      </c>
      <c r="D989" s="3">
        <v>2.5</v>
      </c>
      <c r="E989" s="3">
        <v>-6.2299190725116995E-4</v>
      </c>
      <c r="F989" s="3">
        <v>-1.0610143026459001E-2</v>
      </c>
    </row>
    <row r="990" spans="3:6" x14ac:dyDescent="0.4">
      <c r="C990" s="3">
        <v>74</v>
      </c>
      <c r="D990" s="3">
        <v>2.5</v>
      </c>
      <c r="E990" s="3">
        <v>-6.2670129435998996E-4</v>
      </c>
      <c r="F990" s="3">
        <v>-1.0855023571578E-2</v>
      </c>
    </row>
    <row r="991" spans="3:6" x14ac:dyDescent="0.4">
      <c r="C991" s="3">
        <v>75</v>
      </c>
      <c r="D991" s="3">
        <v>2.5</v>
      </c>
      <c r="E991" s="3">
        <v>-6.3031370270562001E-4</v>
      </c>
      <c r="F991" s="3">
        <v>-1.1101223200253E-2</v>
      </c>
    </row>
    <row r="992" spans="3:6" x14ac:dyDescent="0.4">
      <c r="C992" s="3">
        <v>76</v>
      </c>
      <c r="D992" s="3">
        <v>2.5</v>
      </c>
      <c r="E992" s="3">
        <v>-6.3382913228808005E-4</v>
      </c>
      <c r="F992" s="3">
        <v>-1.1348741912483E-2</v>
      </c>
    </row>
    <row r="993" spans="3:6" x14ac:dyDescent="0.4">
      <c r="C993" s="3">
        <v>77</v>
      </c>
      <c r="D993" s="3">
        <v>2.5</v>
      </c>
      <c r="E993" s="3">
        <v>-6.3724758310736E-4</v>
      </c>
      <c r="F993" s="3">
        <v>-1.1597579708268999E-2</v>
      </c>
    </row>
    <row r="994" spans="3:6" x14ac:dyDescent="0.4">
      <c r="C994" s="3">
        <v>78</v>
      </c>
      <c r="D994" s="3">
        <v>2.5</v>
      </c>
      <c r="E994" s="3">
        <v>-6.4056905516344999E-4</v>
      </c>
      <c r="F994" s="3">
        <v>-1.1847736587611001E-2</v>
      </c>
    </row>
    <row r="995" spans="3:6" x14ac:dyDescent="0.4">
      <c r="C995" s="3">
        <v>79</v>
      </c>
      <c r="D995" s="3">
        <v>2.5</v>
      </c>
      <c r="E995" s="3">
        <v>-6.4379354845636001E-4</v>
      </c>
      <c r="F995" s="3">
        <v>-1.2099212550508E-2</v>
      </c>
    </row>
    <row r="996" spans="3:6" x14ac:dyDescent="0.4">
      <c r="C996" s="3">
        <v>80</v>
      </c>
      <c r="D996" s="3">
        <v>2.5</v>
      </c>
      <c r="E996" s="3">
        <v>-6.4692106298610001E-4</v>
      </c>
      <c r="F996" s="3">
        <v>-1.2352007596962001E-2</v>
      </c>
    </row>
    <row r="997" spans="3:6" x14ac:dyDescent="0.4">
      <c r="C997" s="3">
        <v>80</v>
      </c>
      <c r="D997" s="3">
        <v>0</v>
      </c>
      <c r="E997" s="3">
        <v>-1.2777418823413001E-3</v>
      </c>
      <c r="F997" s="3">
        <v>-1.2356312139079E-2</v>
      </c>
    </row>
    <row r="998" spans="3:6" x14ac:dyDescent="0.4">
      <c r="C998" s="3">
        <v>81</v>
      </c>
      <c r="D998" s="3">
        <v>0</v>
      </c>
      <c r="E998" s="3">
        <v>-1.2833350981468999E-3</v>
      </c>
      <c r="F998" s="3">
        <v>-1.2610047961580001E-2</v>
      </c>
    </row>
    <row r="999" spans="3:6" x14ac:dyDescent="0.4">
      <c r="C999" s="3">
        <v>82</v>
      </c>
      <c r="D999" s="3">
        <v>0</v>
      </c>
      <c r="E999" s="3">
        <v>-1.2884989392884E-3</v>
      </c>
      <c r="F999" s="3">
        <v>-1.2864589998559E-2</v>
      </c>
    </row>
    <row r="1000" spans="3:6" x14ac:dyDescent="0.4">
      <c r="C1000" s="3">
        <v>83</v>
      </c>
      <c r="D1000" s="3">
        <v>0</v>
      </c>
      <c r="E1000" s="3">
        <v>-1.2932334057658001E-3</v>
      </c>
      <c r="F1000" s="3">
        <v>-1.3119938250017E-2</v>
      </c>
    </row>
    <row r="1001" spans="3:6" x14ac:dyDescent="0.4">
      <c r="C1001" s="3">
        <v>84</v>
      </c>
      <c r="D1001" s="3">
        <v>0</v>
      </c>
      <c r="E1001" s="3">
        <v>-1.2975384975789999E-3</v>
      </c>
      <c r="F1001" s="3">
        <v>-1.3376092715952999E-2</v>
      </c>
    </row>
    <row r="1002" spans="3:6" x14ac:dyDescent="0.4">
      <c r="C1002" s="3">
        <v>85</v>
      </c>
      <c r="D1002" s="3">
        <v>0</v>
      </c>
      <c r="E1002" s="3">
        <v>-1.3014142147281999E-3</v>
      </c>
      <c r="F1002" s="3">
        <v>-1.3633053396368E-2</v>
      </c>
    </row>
    <row r="1003" spans="3:6" x14ac:dyDescent="0.4">
      <c r="C1003" s="3">
        <v>86</v>
      </c>
      <c r="D1003" s="3">
        <v>0</v>
      </c>
      <c r="E1003" s="3">
        <v>-1.3048605572132E-3</v>
      </c>
      <c r="F1003" s="3">
        <v>-1.389082029126E-2</v>
      </c>
    </row>
    <row r="1004" spans="3:6" x14ac:dyDescent="0.4">
      <c r="C1004" s="3">
        <v>87</v>
      </c>
      <c r="D1004" s="3">
        <v>0</v>
      </c>
      <c r="E1004" s="3">
        <v>-1.3078775250342E-3</v>
      </c>
      <c r="F1004" s="3">
        <v>-1.4149393400631999E-2</v>
      </c>
    </row>
    <row r="1005" spans="3:6" x14ac:dyDescent="0.4">
      <c r="C1005" s="3">
        <v>88</v>
      </c>
      <c r="D1005" s="3">
        <v>0</v>
      </c>
      <c r="E1005" s="3">
        <v>-1.310465118191E-3</v>
      </c>
      <c r="F1005" s="3">
        <v>-1.4408772724481E-2</v>
      </c>
    </row>
    <row r="1006" spans="3:6" x14ac:dyDescent="0.4">
      <c r="C1006" s="3">
        <v>89</v>
      </c>
      <c r="D1006" s="3">
        <v>0</v>
      </c>
      <c r="E1006" s="3">
        <v>-1.3126233366837E-3</v>
      </c>
      <c r="F1006" s="3">
        <v>-1.4668958262809E-2</v>
      </c>
    </row>
    <row r="1007" spans="3:6" x14ac:dyDescent="0.4">
      <c r="C1007" s="3">
        <v>90</v>
      </c>
      <c r="D1007" s="3">
        <v>0</v>
      </c>
      <c r="E1007" s="3">
        <v>-1.3143521805123E-3</v>
      </c>
      <c r="F1007" s="3">
        <v>-1.4929950015616001E-2</v>
      </c>
    </row>
    <row r="1008" spans="3:6" x14ac:dyDescent="0.4">
      <c r="C1008" s="3">
        <v>80</v>
      </c>
      <c r="D1008" s="3">
        <v>0.25</v>
      </c>
      <c r="E1008" s="3">
        <v>-1.2145882002628E-3</v>
      </c>
      <c r="F1008" s="3">
        <v>-1.235575694539E-2</v>
      </c>
    </row>
    <row r="1009" spans="3:6" x14ac:dyDescent="0.4">
      <c r="C1009" s="3">
        <v>81</v>
      </c>
      <c r="D1009" s="3">
        <v>0.25</v>
      </c>
      <c r="E1009" s="3">
        <v>-1.2198908183009001E-3</v>
      </c>
      <c r="F1009" s="3">
        <v>-1.2609528039572999E-2</v>
      </c>
    </row>
    <row r="1010" spans="3:6" x14ac:dyDescent="0.4">
      <c r="C1010" s="3">
        <v>82</v>
      </c>
      <c r="D1010" s="3">
        <v>0.25</v>
      </c>
      <c r="E1010" s="3">
        <v>-1.2247835810109001E-3</v>
      </c>
      <c r="F1010" s="3">
        <v>-1.2864103641319E-2</v>
      </c>
    </row>
    <row r="1011" spans="3:6" x14ac:dyDescent="0.4">
      <c r="C1011" s="3">
        <v>83</v>
      </c>
      <c r="D1011" s="3">
        <v>0.25</v>
      </c>
      <c r="E1011" s="3">
        <v>-1.2292664883925999E-3</v>
      </c>
      <c r="F1011" s="3">
        <v>-1.3119483750628E-2</v>
      </c>
    </row>
    <row r="1012" spans="3:6" x14ac:dyDescent="0.4">
      <c r="C1012" s="3">
        <v>84</v>
      </c>
      <c r="D1012" s="3">
        <v>0.25</v>
      </c>
      <c r="E1012" s="3">
        <v>-1.2333395404461999E-3</v>
      </c>
      <c r="F1012" s="3">
        <v>-1.3375668367499999E-2</v>
      </c>
    </row>
    <row r="1013" spans="3:6" x14ac:dyDescent="0.4">
      <c r="C1013" s="3">
        <v>85</v>
      </c>
      <c r="D1013" s="3">
        <v>0.25</v>
      </c>
      <c r="E1013" s="3">
        <v>-1.2370027371717001E-3</v>
      </c>
      <c r="F1013" s="3">
        <v>-1.3632657491935001E-2</v>
      </c>
    </row>
    <row r="1014" spans="3:6" x14ac:dyDescent="0.4">
      <c r="C1014" s="3">
        <v>86</v>
      </c>
      <c r="D1014" s="3">
        <v>0.25</v>
      </c>
      <c r="E1014" s="3">
        <v>-1.2402560785689E-3</v>
      </c>
      <c r="F1014" s="3">
        <v>-1.3890451123933001E-2</v>
      </c>
    </row>
    <row r="1015" spans="3:6" x14ac:dyDescent="0.4">
      <c r="C1015" s="3">
        <v>87</v>
      </c>
      <c r="D1015" s="3">
        <v>0.25</v>
      </c>
      <c r="E1015" s="3">
        <v>-1.2430995646380001E-3</v>
      </c>
      <c r="F1015" s="3">
        <v>-1.4149049263494E-2</v>
      </c>
    </row>
    <row r="1016" spans="3:6" x14ac:dyDescent="0.4">
      <c r="C1016" s="3">
        <v>88</v>
      </c>
      <c r="D1016" s="3">
        <v>0.25</v>
      </c>
      <c r="E1016" s="3">
        <v>-1.2455331953789999E-3</v>
      </c>
      <c r="F1016" s="3">
        <v>-1.4408451910616999E-2</v>
      </c>
    </row>
    <row r="1017" spans="3:6" x14ac:dyDescent="0.4">
      <c r="C1017" s="3">
        <v>89</v>
      </c>
      <c r="D1017" s="3">
        <v>0.25</v>
      </c>
      <c r="E1017" s="3">
        <v>-1.2475569707917E-3</v>
      </c>
      <c r="F1017" s="3">
        <v>-1.4668659065304001E-2</v>
      </c>
    </row>
    <row r="1018" spans="3:6" x14ac:dyDescent="0.4">
      <c r="C1018" s="3">
        <v>90</v>
      </c>
      <c r="D1018" s="3">
        <v>0.25</v>
      </c>
      <c r="E1018" s="3">
        <v>-1.2491708908763E-3</v>
      </c>
      <c r="F1018" s="3">
        <v>-1.4929670727553E-2</v>
      </c>
    </row>
    <row r="1019" spans="3:6" x14ac:dyDescent="0.4">
      <c r="C1019" s="3">
        <v>80</v>
      </c>
      <c r="D1019" s="3">
        <v>0.5</v>
      </c>
      <c r="E1019" s="3">
        <v>-1.1514504293271999E-3</v>
      </c>
      <c r="F1019" s="3">
        <v>-1.2355229471584E-2</v>
      </c>
    </row>
    <row r="1020" spans="3:6" x14ac:dyDescent="0.4">
      <c r="C1020" s="3">
        <v>81</v>
      </c>
      <c r="D1020" s="3">
        <v>0.5</v>
      </c>
      <c r="E1020" s="3">
        <v>-1.1564683392344E-3</v>
      </c>
      <c r="F1020" s="3">
        <v>-1.260903091073E-2</v>
      </c>
    </row>
    <row r="1021" spans="3:6" x14ac:dyDescent="0.4">
      <c r="C1021" s="3">
        <v>82</v>
      </c>
      <c r="D1021" s="3">
        <v>0.5</v>
      </c>
      <c r="E1021" s="3">
        <v>-1.1610954836953999E-3</v>
      </c>
      <c r="F1021" s="3">
        <v>-1.2863635936121999E-2</v>
      </c>
    </row>
    <row r="1022" spans="3:6" x14ac:dyDescent="0.4">
      <c r="C1022" s="3">
        <v>83</v>
      </c>
      <c r="D1022" s="3">
        <v>0.5</v>
      </c>
      <c r="E1022" s="3">
        <v>-1.1653318627099E-3</v>
      </c>
      <c r="F1022" s="3">
        <v>-1.3119044547763E-2</v>
      </c>
    </row>
    <row r="1023" spans="3:6" x14ac:dyDescent="0.4">
      <c r="C1023" s="3">
        <v>84</v>
      </c>
      <c r="D1023" s="3">
        <v>0.5</v>
      </c>
      <c r="E1023" s="3">
        <v>-1.1691774762782E-3</v>
      </c>
      <c r="F1023" s="3">
        <v>-1.3375256745651E-2</v>
      </c>
    </row>
    <row r="1024" spans="3:6" x14ac:dyDescent="0.4">
      <c r="C1024" s="3">
        <v>85</v>
      </c>
      <c r="D1024" s="3">
        <v>0.5</v>
      </c>
      <c r="E1024" s="3">
        <v>-1.1726323244000999E-3</v>
      </c>
      <c r="F1024" s="3">
        <v>-1.3632272529787E-2</v>
      </c>
    </row>
    <row r="1025" spans="3:6" x14ac:dyDescent="0.4">
      <c r="C1025" s="3">
        <v>86</v>
      </c>
      <c r="D1025" s="3">
        <v>0.5</v>
      </c>
      <c r="E1025" s="3">
        <v>-1.1756964070756999E-3</v>
      </c>
      <c r="F1025" s="3">
        <v>-1.3890091900171E-2</v>
      </c>
    </row>
    <row r="1026" spans="3:6" x14ac:dyDescent="0.4">
      <c r="C1026" s="3">
        <v>87</v>
      </c>
      <c r="D1026" s="3">
        <v>0.5</v>
      </c>
      <c r="E1026" s="3">
        <v>-1.1783697243049999E-3</v>
      </c>
      <c r="F1026" s="3">
        <v>-1.4148714856802001E-2</v>
      </c>
    </row>
    <row r="1027" spans="3:6" x14ac:dyDescent="0.4">
      <c r="C1027" s="3">
        <v>88</v>
      </c>
      <c r="D1027" s="3">
        <v>0.5</v>
      </c>
      <c r="E1027" s="3">
        <v>-1.180652276088E-3</v>
      </c>
      <c r="F1027" s="3">
        <v>-1.4408141399682E-2</v>
      </c>
    </row>
    <row r="1028" spans="3:6" x14ac:dyDescent="0.4">
      <c r="C1028" s="3">
        <v>89</v>
      </c>
      <c r="D1028" s="3">
        <v>0.5</v>
      </c>
      <c r="E1028" s="3">
        <v>-1.1825440624246E-3</v>
      </c>
      <c r="F1028" s="3">
        <v>-1.4668371528809E-2</v>
      </c>
    </row>
    <row r="1029" spans="3:6" x14ac:dyDescent="0.4">
      <c r="C1029" s="3">
        <v>90</v>
      </c>
      <c r="D1029" s="3">
        <v>0.5</v>
      </c>
      <c r="E1029" s="3">
        <v>-1.1840450833149E-3</v>
      </c>
      <c r="F1029" s="3">
        <v>-1.4929405244183E-2</v>
      </c>
    </row>
    <row r="1030" spans="3:6" x14ac:dyDescent="0.4">
      <c r="C1030" s="3">
        <v>80</v>
      </c>
      <c r="D1030" s="3">
        <v>0.75</v>
      </c>
      <c r="E1030" s="3">
        <v>-1.0883285695345E-3</v>
      </c>
      <c r="F1030" s="3">
        <v>-1.2354729717663E-2</v>
      </c>
    </row>
    <row r="1031" spans="3:6" x14ac:dyDescent="0.4">
      <c r="C1031" s="3">
        <v>81</v>
      </c>
      <c r="D1031" s="3">
        <v>0.75</v>
      </c>
      <c r="E1031" s="3">
        <v>-1.0930676609474999E-3</v>
      </c>
      <c r="F1031" s="3">
        <v>-1.2608556575049E-2</v>
      </c>
    </row>
    <row r="1032" spans="3:6" x14ac:dyDescent="0.4">
      <c r="C1032" s="3">
        <v>82</v>
      </c>
      <c r="D1032" s="3">
        <v>0.75</v>
      </c>
      <c r="E1032" s="3">
        <v>-1.0974346473418999E-3</v>
      </c>
      <c r="F1032" s="3">
        <v>-1.2863186882969E-2</v>
      </c>
    </row>
    <row r="1033" spans="3:6" x14ac:dyDescent="0.4">
      <c r="C1033" s="3">
        <v>83</v>
      </c>
      <c r="D1033" s="3">
        <v>0.75</v>
      </c>
      <c r="E1033" s="3">
        <v>-1.1014295287177E-3</v>
      </c>
      <c r="F1033" s="3">
        <v>-1.3118620641421001E-2</v>
      </c>
    </row>
    <row r="1034" spans="3:6" x14ac:dyDescent="0.4">
      <c r="C1034" s="3">
        <v>84</v>
      </c>
      <c r="D1034" s="3">
        <v>0.75</v>
      </c>
      <c r="E1034" s="3">
        <v>-1.1050523050749001E-3</v>
      </c>
      <c r="F1034" s="3">
        <v>-1.3374857850406E-2</v>
      </c>
    </row>
    <row r="1035" spans="3:6" x14ac:dyDescent="0.4">
      <c r="C1035" s="3">
        <v>85</v>
      </c>
      <c r="D1035" s="3">
        <v>0.75</v>
      </c>
      <c r="E1035" s="3">
        <v>-1.1083029764136E-3</v>
      </c>
      <c r="F1035" s="3">
        <v>-1.3631898509924001E-2</v>
      </c>
    </row>
    <row r="1036" spans="3:6" x14ac:dyDescent="0.4">
      <c r="C1036" s="3">
        <v>86</v>
      </c>
      <c r="D1036" s="3">
        <v>0.75</v>
      </c>
      <c r="E1036" s="3">
        <v>-1.1111815427336E-3</v>
      </c>
      <c r="F1036" s="3">
        <v>-1.3889742619973999E-2</v>
      </c>
    </row>
    <row r="1037" spans="3:6" x14ac:dyDescent="0.4">
      <c r="C1037" s="3">
        <v>87</v>
      </c>
      <c r="D1037" s="3">
        <v>0.75</v>
      </c>
      <c r="E1037" s="3">
        <v>-1.1136880040351E-3</v>
      </c>
      <c r="F1037" s="3">
        <v>-1.4148390180557999E-2</v>
      </c>
    </row>
    <row r="1038" spans="3:6" x14ac:dyDescent="0.4">
      <c r="C1038" s="3">
        <v>88</v>
      </c>
      <c r="D1038" s="3">
        <v>0.75</v>
      </c>
      <c r="E1038" s="3">
        <v>-1.1158223603180001E-3</v>
      </c>
      <c r="F1038" s="3">
        <v>-1.4407841191674001E-2</v>
      </c>
    </row>
    <row r="1039" spans="3:6" x14ac:dyDescent="0.4">
      <c r="C1039" s="3">
        <v>89</v>
      </c>
      <c r="D1039" s="3">
        <v>0.75</v>
      </c>
      <c r="E1039" s="3">
        <v>-1.1175846115823E-3</v>
      </c>
      <c r="F1039" s="3">
        <v>-1.4668095653324E-2</v>
      </c>
    </row>
    <row r="1040" spans="3:6" x14ac:dyDescent="0.4">
      <c r="C1040" s="3">
        <v>90</v>
      </c>
      <c r="D1040" s="3">
        <v>0.75</v>
      </c>
      <c r="E1040" s="3">
        <v>-1.118974757828E-3</v>
      </c>
      <c r="F1040" s="3">
        <v>-1.4929153565506E-2</v>
      </c>
    </row>
    <row r="1041" spans="3:6" x14ac:dyDescent="0.4">
      <c r="C1041" s="3">
        <v>80</v>
      </c>
      <c r="D1041" s="3">
        <v>1</v>
      </c>
      <c r="E1041" s="3">
        <v>-1.0252226208847001E-3</v>
      </c>
      <c r="F1041" s="3">
        <v>-1.2354257683626E-2</v>
      </c>
    </row>
    <row r="1042" spans="3:6" x14ac:dyDescent="0.4">
      <c r="C1042" s="3">
        <v>81</v>
      </c>
      <c r="D1042" s="3">
        <v>1</v>
      </c>
      <c r="E1042" s="3">
        <v>-1.0296887834399999E-3</v>
      </c>
      <c r="F1042" s="3">
        <v>-1.2608105032533E-2</v>
      </c>
    </row>
    <row r="1043" spans="3:6" x14ac:dyDescent="0.4">
      <c r="C1043" s="3">
        <v>82</v>
      </c>
      <c r="D1043" s="3">
        <v>1</v>
      </c>
      <c r="E1043" s="3">
        <v>-1.0338010719504001E-3</v>
      </c>
      <c r="F1043" s="3">
        <v>-1.2862756481857999E-2</v>
      </c>
    </row>
    <row r="1044" spans="3:6" x14ac:dyDescent="0.4">
      <c r="C1044" s="3">
        <v>83</v>
      </c>
      <c r="D1044" s="3">
        <v>1</v>
      </c>
      <c r="E1044" s="3">
        <v>-1.0375594864158999E-3</v>
      </c>
      <c r="F1044" s="3">
        <v>-1.3118212031601999E-2</v>
      </c>
    </row>
    <row r="1045" spans="3:6" x14ac:dyDescent="0.4">
      <c r="C1045" s="3">
        <v>84</v>
      </c>
      <c r="D1045" s="3">
        <v>1</v>
      </c>
      <c r="E1045" s="3">
        <v>-1.0409640268364E-3</v>
      </c>
      <c r="F1045" s="3">
        <v>-1.3374471681764E-2</v>
      </c>
    </row>
    <row r="1046" spans="3:6" x14ac:dyDescent="0.4">
      <c r="C1046" s="3">
        <v>85</v>
      </c>
      <c r="D1046" s="3">
        <v>1</v>
      </c>
      <c r="E1046" s="3">
        <v>-1.044014693212E-3</v>
      </c>
      <c r="F1046" s="3">
        <v>-1.3631535432343999E-2</v>
      </c>
    </row>
    <row r="1047" spans="3:6" x14ac:dyDescent="0.4">
      <c r="C1047" s="3">
        <v>86</v>
      </c>
      <c r="D1047" s="3">
        <v>1</v>
      </c>
      <c r="E1047" s="3">
        <v>-1.0467114855425999E-3</v>
      </c>
      <c r="F1047" s="3">
        <v>-1.3889403283343E-2</v>
      </c>
    </row>
    <row r="1048" spans="3:6" x14ac:dyDescent="0.4">
      <c r="C1048" s="3">
        <v>87</v>
      </c>
      <c r="D1048" s="3">
        <v>1</v>
      </c>
      <c r="E1048" s="3">
        <v>-1.0490544038283E-3</v>
      </c>
      <c r="F1048" s="3">
        <v>-1.4148075234759999E-2</v>
      </c>
    </row>
    <row r="1049" spans="3:6" x14ac:dyDescent="0.4">
      <c r="C1049" s="3">
        <v>88</v>
      </c>
      <c r="D1049" s="3">
        <v>1</v>
      </c>
      <c r="E1049" s="3">
        <v>-1.0510434480690001E-3</v>
      </c>
      <c r="F1049" s="3">
        <v>-1.4407551286595001E-2</v>
      </c>
    </row>
    <row r="1050" spans="3:6" x14ac:dyDescent="0.4">
      <c r="C1050" s="3">
        <v>89</v>
      </c>
      <c r="D1050" s="3">
        <v>1</v>
      </c>
      <c r="E1050" s="3">
        <v>-1.0526786182648001E-3</v>
      </c>
      <c r="F1050" s="3">
        <v>-1.4667831438849E-2</v>
      </c>
    </row>
    <row r="1051" spans="3:6" x14ac:dyDescent="0.4">
      <c r="C1051" s="3">
        <v>90</v>
      </c>
      <c r="D1051" s="3">
        <v>1</v>
      </c>
      <c r="E1051" s="3">
        <v>-1.0539599144157E-3</v>
      </c>
      <c r="F1051" s="3">
        <v>-1.4928915691520999E-2</v>
      </c>
    </row>
    <row r="1052" spans="3:6" x14ac:dyDescent="0.4">
      <c r="C1052" s="3">
        <v>80</v>
      </c>
      <c r="D1052" s="3">
        <v>1.25</v>
      </c>
      <c r="E1052" s="3">
        <v>-9.6213258337769E-4</v>
      </c>
      <c r="F1052" s="3">
        <v>-1.2353813369472E-2</v>
      </c>
    </row>
    <row r="1053" spans="3:6" x14ac:dyDescent="0.4">
      <c r="C1053" s="3">
        <v>81</v>
      </c>
      <c r="D1053" s="3">
        <v>1.25</v>
      </c>
      <c r="E1053" s="3">
        <v>-9.6633170671202003E-4</v>
      </c>
      <c r="F1053" s="3">
        <v>-1.2607676283178999E-2</v>
      </c>
    </row>
    <row r="1054" spans="3:6" x14ac:dyDescent="0.4">
      <c r="C1054" s="3">
        <v>82</v>
      </c>
      <c r="D1054" s="3">
        <v>1.25</v>
      </c>
      <c r="E1054" s="3">
        <v>-9.7019475752095001E-4</v>
      </c>
      <c r="F1054" s="3">
        <v>-1.2862344732790999E-2</v>
      </c>
    </row>
    <row r="1055" spans="3:6" x14ac:dyDescent="0.4">
      <c r="C1055" s="3">
        <v>83</v>
      </c>
      <c r="D1055" s="3">
        <v>1.25</v>
      </c>
      <c r="E1055" s="3">
        <v>-9.7372173580448005E-4</v>
      </c>
      <c r="F1055" s="3">
        <v>-1.3117818718306E-2</v>
      </c>
    </row>
    <row r="1056" spans="3:6" x14ac:dyDescent="0.4">
      <c r="C1056" s="3">
        <v>84</v>
      </c>
      <c r="D1056" s="3">
        <v>1.25</v>
      </c>
      <c r="E1056" s="3">
        <v>-9.7691264156260006E-4</v>
      </c>
      <c r="F1056" s="3">
        <v>-1.3374098239726E-2</v>
      </c>
    </row>
    <row r="1057" spans="3:6" x14ac:dyDescent="0.4">
      <c r="C1057" s="3">
        <v>85</v>
      </c>
      <c r="D1057" s="3">
        <v>1.25</v>
      </c>
      <c r="E1057" s="3">
        <v>-9.7976747479531991E-4</v>
      </c>
      <c r="F1057" s="3">
        <v>-1.3631183297049E-2</v>
      </c>
    </row>
    <row r="1058" spans="3:6" x14ac:dyDescent="0.4">
      <c r="C1058" s="3">
        <v>86</v>
      </c>
      <c r="D1058" s="3">
        <v>1.25</v>
      </c>
      <c r="E1058" s="3">
        <v>-9.8228623550263993E-4</v>
      </c>
      <c r="F1058" s="3">
        <v>-1.3889073890277E-2</v>
      </c>
    </row>
    <row r="1059" spans="3:6" x14ac:dyDescent="0.4">
      <c r="C1059" s="3">
        <v>87</v>
      </c>
      <c r="D1059" s="3">
        <v>1.25</v>
      </c>
      <c r="E1059" s="3">
        <v>-9.8446892368454992E-4</v>
      </c>
      <c r="F1059" s="3">
        <v>-1.4147770019408999E-2</v>
      </c>
    </row>
    <row r="1060" spans="3:6" x14ac:dyDescent="0.4">
      <c r="C1060" s="3">
        <v>88</v>
      </c>
      <c r="D1060" s="3">
        <v>1.25</v>
      </c>
      <c r="E1060" s="3">
        <v>-9.8631553934107005E-4</v>
      </c>
      <c r="F1060" s="3">
        <v>-1.4407271684445E-2</v>
      </c>
    </row>
    <row r="1061" spans="3:6" x14ac:dyDescent="0.4">
      <c r="C1061" s="3">
        <v>89</v>
      </c>
      <c r="D1061" s="3">
        <v>1.25</v>
      </c>
      <c r="E1061" s="3">
        <v>-9.8782608247217994E-4</v>
      </c>
      <c r="F1061" s="3">
        <v>-1.4667578885385E-2</v>
      </c>
    </row>
    <row r="1062" spans="3:6" x14ac:dyDescent="0.4">
      <c r="C1062" s="3">
        <v>90</v>
      </c>
      <c r="D1062" s="3">
        <v>1.25</v>
      </c>
      <c r="E1062" s="3">
        <v>-9.8900055307788001E-4</v>
      </c>
      <c r="F1062" s="3">
        <v>-1.4928691622229E-2</v>
      </c>
    </row>
    <row r="1063" spans="3:6" x14ac:dyDescent="0.4">
      <c r="C1063" s="3">
        <v>80</v>
      </c>
      <c r="D1063" s="3">
        <v>1.5</v>
      </c>
      <c r="E1063" s="3">
        <v>-8.9905845701361E-4</v>
      </c>
      <c r="F1063" s="3">
        <v>-1.2353396775202001E-2</v>
      </c>
    </row>
    <row r="1064" spans="3:6" x14ac:dyDescent="0.4">
      <c r="C1064" s="3">
        <v>81</v>
      </c>
      <c r="D1064" s="3">
        <v>1.5</v>
      </c>
      <c r="E1064" s="3">
        <v>-9.0299643076355003E-4</v>
      </c>
      <c r="F1064" s="3">
        <v>-1.2607270326989E-2</v>
      </c>
    </row>
    <row r="1065" spans="3:6" x14ac:dyDescent="0.4">
      <c r="C1065" s="3">
        <v>82</v>
      </c>
      <c r="D1065" s="3">
        <v>1.5</v>
      </c>
      <c r="E1065" s="3">
        <v>-9.0661570405351996E-4</v>
      </c>
      <c r="F1065" s="3">
        <v>-1.2861951635766001E-2</v>
      </c>
    </row>
    <row r="1066" spans="3:6" x14ac:dyDescent="0.4">
      <c r="C1066" s="3">
        <v>83</v>
      </c>
      <c r="D1066" s="3">
        <v>1.5</v>
      </c>
      <c r="E1066" s="3">
        <v>-9.0991627688352997E-4</v>
      </c>
      <c r="F1066" s="3">
        <v>-1.3117440701532999E-2</v>
      </c>
    </row>
    <row r="1067" spans="3:6" x14ac:dyDescent="0.4">
      <c r="C1067" s="3">
        <v>84</v>
      </c>
      <c r="D1067" s="3">
        <v>1.5</v>
      </c>
      <c r="E1067" s="3">
        <v>-9.1289814925356999E-4</v>
      </c>
      <c r="F1067" s="3">
        <v>-1.3373737524291E-2</v>
      </c>
    </row>
    <row r="1068" spans="3:6" x14ac:dyDescent="0.4">
      <c r="C1068" s="3">
        <v>85</v>
      </c>
      <c r="D1068" s="3">
        <v>1.5</v>
      </c>
      <c r="E1068" s="3">
        <v>-9.1556132116364999E-4</v>
      </c>
      <c r="F1068" s="3">
        <v>-1.3630842104039E-2</v>
      </c>
    </row>
    <row r="1069" spans="3:6" x14ac:dyDescent="0.4">
      <c r="C1069" s="3">
        <v>86</v>
      </c>
      <c r="D1069" s="3">
        <v>1.5</v>
      </c>
      <c r="E1069" s="3">
        <v>-9.1790579261376997E-4</v>
      </c>
      <c r="F1069" s="3">
        <v>-1.3888754440776E-2</v>
      </c>
    </row>
    <row r="1070" spans="3:6" x14ac:dyDescent="0.4">
      <c r="C1070" s="3">
        <v>87</v>
      </c>
      <c r="D1070" s="3">
        <v>1.5</v>
      </c>
      <c r="E1070" s="3">
        <v>-9.1993156360393004E-4</v>
      </c>
      <c r="F1070" s="3">
        <v>-1.4147474534504999E-2</v>
      </c>
    </row>
    <row r="1071" spans="3:6" x14ac:dyDescent="0.4">
      <c r="C1071" s="3">
        <v>88</v>
      </c>
      <c r="D1071" s="3">
        <v>1.5</v>
      </c>
      <c r="E1071" s="3">
        <v>-9.2163863413412001E-4</v>
      </c>
      <c r="F1071" s="3">
        <v>-1.4407002385223E-2</v>
      </c>
    </row>
    <row r="1072" spans="3:6" x14ac:dyDescent="0.4">
      <c r="C1072" s="3">
        <v>89</v>
      </c>
      <c r="D1072" s="3">
        <v>1.5</v>
      </c>
      <c r="E1072" s="3">
        <v>-9.2302700420434996E-4</v>
      </c>
      <c r="F1072" s="3">
        <v>-1.4667337992931E-2</v>
      </c>
    </row>
    <row r="1073" spans="3:6" x14ac:dyDescent="0.4">
      <c r="C1073" s="3">
        <v>90</v>
      </c>
      <c r="D1073" s="3">
        <v>1.5</v>
      </c>
      <c r="E1073" s="3">
        <v>-9.2409667381461002E-4</v>
      </c>
      <c r="F1073" s="3">
        <v>-1.4928481357630001E-2</v>
      </c>
    </row>
    <row r="1074" spans="3:6" x14ac:dyDescent="0.4">
      <c r="C1074" s="3">
        <v>80</v>
      </c>
      <c r="D1074" s="3">
        <v>1.75</v>
      </c>
      <c r="E1074" s="3">
        <v>-8.3600024179241003E-4</v>
      </c>
      <c r="F1074" s="3">
        <v>-1.2353007900816001E-2</v>
      </c>
    </row>
    <row r="1075" spans="3:6" x14ac:dyDescent="0.4">
      <c r="C1075" s="3">
        <v>81</v>
      </c>
      <c r="D1075" s="3">
        <v>1.75</v>
      </c>
      <c r="E1075" s="3">
        <v>-8.3968295559456996E-4</v>
      </c>
      <c r="F1075" s="3">
        <v>-1.2606887163961999E-2</v>
      </c>
    </row>
    <row r="1076" spans="3:6" x14ac:dyDescent="0.4">
      <c r="C1076" s="3">
        <v>82</v>
      </c>
      <c r="D1076" s="3">
        <v>1.75</v>
      </c>
      <c r="E1076" s="3">
        <v>-8.4306391154810004E-4</v>
      </c>
      <c r="F1076" s="3">
        <v>-1.2861577190785E-2</v>
      </c>
    </row>
    <row r="1077" spans="3:6" x14ac:dyDescent="0.4">
      <c r="C1077" s="3">
        <v>83</v>
      </c>
      <c r="D1077" s="3">
        <v>1.75</v>
      </c>
      <c r="E1077" s="3">
        <v>-8.4614310965301003E-4</v>
      </c>
      <c r="F1077" s="3">
        <v>-1.3117077981284E-2</v>
      </c>
    </row>
    <row r="1078" spans="3:6" x14ac:dyDescent="0.4">
      <c r="C1078" s="3">
        <v>84</v>
      </c>
      <c r="D1078" s="3">
        <v>1.75</v>
      </c>
      <c r="E1078" s="3">
        <v>-8.4892054990928995E-4</v>
      </c>
      <c r="F1078" s="3">
        <v>-1.337338953546E-2</v>
      </c>
    </row>
    <row r="1079" spans="3:6" x14ac:dyDescent="0.4">
      <c r="C1079" s="3">
        <v>85</v>
      </c>
      <c r="D1079" s="3">
        <v>1.75</v>
      </c>
      <c r="E1079" s="3">
        <v>-8.5139623231695E-4</v>
      </c>
      <c r="F1079" s="3">
        <v>-1.3630511853312001E-2</v>
      </c>
    </row>
    <row r="1080" spans="3:6" x14ac:dyDescent="0.4">
      <c r="C1080" s="3">
        <v>86</v>
      </c>
      <c r="D1080" s="3">
        <v>1.75</v>
      </c>
      <c r="E1080" s="3">
        <v>-8.5357015687598996E-4</v>
      </c>
      <c r="F1080" s="3">
        <v>-1.3888444934841E-2</v>
      </c>
    </row>
    <row r="1081" spans="3:6" x14ac:dyDescent="0.4">
      <c r="C1081" s="3">
        <v>87</v>
      </c>
      <c r="D1081" s="3">
        <v>1.75</v>
      </c>
      <c r="E1081" s="3">
        <v>-8.5544232358639996E-4</v>
      </c>
      <c r="F1081" s="3">
        <v>-1.4147188780047001E-2</v>
      </c>
    </row>
    <row r="1082" spans="3:6" x14ac:dyDescent="0.4">
      <c r="C1082" s="3">
        <v>88</v>
      </c>
      <c r="D1082" s="3">
        <v>1.75</v>
      </c>
      <c r="E1082" s="3">
        <v>-8.5701273244818E-4</v>
      </c>
      <c r="F1082" s="3">
        <v>-1.4406743388929E-2</v>
      </c>
    </row>
    <row r="1083" spans="3:6" x14ac:dyDescent="0.4">
      <c r="C1083" s="3">
        <v>89</v>
      </c>
      <c r="D1083" s="3">
        <v>1.75</v>
      </c>
      <c r="E1083" s="3">
        <v>-8.5828138346133996E-4</v>
      </c>
      <c r="F1083" s="3">
        <v>-1.4667108761487999E-2</v>
      </c>
    </row>
    <row r="1084" spans="3:6" x14ac:dyDescent="0.4">
      <c r="C1084" s="3">
        <v>90</v>
      </c>
      <c r="D1084" s="3">
        <v>1.75</v>
      </c>
      <c r="E1084" s="3">
        <v>-8.5924827662588004E-4</v>
      </c>
      <c r="F1084" s="3">
        <v>-1.4928284897723E-2</v>
      </c>
    </row>
    <row r="1085" spans="3:6" x14ac:dyDescent="0.4">
      <c r="C1085" s="3">
        <v>80</v>
      </c>
      <c r="D1085" s="3">
        <v>2</v>
      </c>
      <c r="E1085" s="3">
        <v>-7.7295793771408998E-4</v>
      </c>
      <c r="F1085" s="3">
        <v>-1.2352646746314E-2</v>
      </c>
    </row>
    <row r="1086" spans="3:6" x14ac:dyDescent="0.4">
      <c r="C1086" s="3">
        <v>81</v>
      </c>
      <c r="D1086" s="3">
        <v>2</v>
      </c>
      <c r="E1086" s="3">
        <v>-7.7639128120509E-4</v>
      </c>
      <c r="F1086" s="3">
        <v>-1.2606526794099E-2</v>
      </c>
    </row>
    <row r="1087" spans="3:6" x14ac:dyDescent="0.4">
      <c r="C1087" s="3">
        <v>82</v>
      </c>
      <c r="D1087" s="3">
        <v>2</v>
      </c>
      <c r="E1087" s="3">
        <v>-7.7953938000470001E-4</v>
      </c>
      <c r="F1087" s="3">
        <v>-1.2861221397846999E-2</v>
      </c>
    </row>
    <row r="1088" spans="3:6" x14ac:dyDescent="0.4">
      <c r="C1088" s="3">
        <v>83</v>
      </c>
      <c r="D1088" s="3">
        <v>2</v>
      </c>
      <c r="E1088" s="3">
        <v>-7.8240223411292996E-4</v>
      </c>
      <c r="F1088" s="3">
        <v>-1.3116730557558E-2</v>
      </c>
    </row>
    <row r="1089" spans="3:6" x14ac:dyDescent="0.4">
      <c r="C1089" s="3">
        <v>84</v>
      </c>
      <c r="D1089" s="3">
        <v>2</v>
      </c>
      <c r="E1089" s="3">
        <v>-7.8497984352977001E-4</v>
      </c>
      <c r="F1089" s="3">
        <v>-1.3373054273232E-2</v>
      </c>
    </row>
    <row r="1090" spans="3:6" x14ac:dyDescent="0.4">
      <c r="C1090" s="3">
        <v>85</v>
      </c>
      <c r="D1090" s="3">
        <v>2</v>
      </c>
      <c r="E1090" s="3">
        <v>-7.8727220825522003E-4</v>
      </c>
      <c r="F1090" s="3">
        <v>-1.3630192544870001E-2</v>
      </c>
    </row>
    <row r="1091" spans="3:6" x14ac:dyDescent="0.4">
      <c r="C1091" s="3">
        <v>86</v>
      </c>
      <c r="D1091" s="3">
        <v>2</v>
      </c>
      <c r="E1091" s="3">
        <v>-7.8927932828929E-4</v>
      </c>
      <c r="F1091" s="3">
        <v>-1.3888145372471E-2</v>
      </c>
    </row>
    <row r="1092" spans="3:6" x14ac:dyDescent="0.4">
      <c r="C1092" s="3">
        <v>87</v>
      </c>
      <c r="D1092" s="3">
        <v>2</v>
      </c>
      <c r="E1092" s="3">
        <v>-7.9100120363195998E-4</v>
      </c>
      <c r="F1092" s="3">
        <v>-1.4146912756036E-2</v>
      </c>
    </row>
    <row r="1093" spans="3:6" x14ac:dyDescent="0.4">
      <c r="C1093" s="3">
        <v>88</v>
      </c>
      <c r="D1093" s="3">
        <v>2</v>
      </c>
      <c r="E1093" s="3">
        <v>-7.9243783428325999E-4</v>
      </c>
      <c r="F1093" s="3">
        <v>-1.4406494695563999E-2</v>
      </c>
    </row>
    <row r="1094" spans="3:6" x14ac:dyDescent="0.4">
      <c r="C1094" s="3">
        <v>89</v>
      </c>
      <c r="D1094" s="3">
        <v>2</v>
      </c>
      <c r="E1094" s="3">
        <v>-7.9358922024316001E-4</v>
      </c>
      <c r="F1094" s="3">
        <v>-1.4666891191055E-2</v>
      </c>
    </row>
    <row r="1095" spans="3:6" x14ac:dyDescent="0.4">
      <c r="C1095" s="3">
        <v>90</v>
      </c>
      <c r="D1095" s="3">
        <v>2</v>
      </c>
      <c r="E1095" s="3">
        <v>-7.9445536151167998E-4</v>
      </c>
      <c r="F1095" s="3">
        <v>-1.4928102242508999E-2</v>
      </c>
    </row>
    <row r="1096" spans="3:6" x14ac:dyDescent="0.4">
      <c r="C1096" s="3">
        <v>80</v>
      </c>
      <c r="D1096" s="3">
        <v>2.25</v>
      </c>
      <c r="E1096" s="3">
        <v>-7.0993154477865005E-4</v>
      </c>
      <c r="F1096" s="3">
        <v>-1.2352313311696001E-2</v>
      </c>
    </row>
    <row r="1097" spans="3:6" x14ac:dyDescent="0.4">
      <c r="C1097" s="3">
        <v>81</v>
      </c>
      <c r="D1097" s="3">
        <v>2.25</v>
      </c>
      <c r="E1097" s="3">
        <v>-7.1312140759511005E-4</v>
      </c>
      <c r="F1097" s="3">
        <v>-1.2606189217397999E-2</v>
      </c>
    </row>
    <row r="1098" spans="3:6" x14ac:dyDescent="0.4">
      <c r="C1098" s="3">
        <v>82</v>
      </c>
      <c r="D1098" s="3">
        <v>2.25</v>
      </c>
      <c r="E1098" s="3">
        <v>-7.1604210942331997E-4</v>
      </c>
      <c r="F1098" s="3">
        <v>-1.2860884256951E-2</v>
      </c>
    </row>
    <row r="1099" spans="3:6" x14ac:dyDescent="0.4">
      <c r="C1099" s="3">
        <v>83</v>
      </c>
      <c r="D1099" s="3">
        <v>2.25</v>
      </c>
      <c r="E1099" s="3">
        <v>-7.1869365026328003E-4</v>
      </c>
      <c r="F1099" s="3">
        <v>-1.3116398430354999E-2</v>
      </c>
    </row>
    <row r="1100" spans="3:6" x14ac:dyDescent="0.4">
      <c r="C1100" s="3">
        <v>84</v>
      </c>
      <c r="D1100" s="3">
        <v>2.25</v>
      </c>
      <c r="E1100" s="3">
        <v>-7.2107603011499E-4</v>
      </c>
      <c r="F1100" s="3">
        <v>-1.3372731737608E-2</v>
      </c>
    </row>
    <row r="1101" spans="3:6" x14ac:dyDescent="0.4">
      <c r="C1101" s="3">
        <v>85</v>
      </c>
      <c r="D1101" s="3">
        <v>2.25</v>
      </c>
      <c r="E1101" s="3">
        <v>-7.2318924897845E-4</v>
      </c>
      <c r="F1101" s="3">
        <v>-1.3629884178712E-2</v>
      </c>
    </row>
    <row r="1102" spans="3:6" x14ac:dyDescent="0.4">
      <c r="C1102" s="3">
        <v>86</v>
      </c>
      <c r="D1102" s="3">
        <v>2.25</v>
      </c>
      <c r="E1102" s="3">
        <v>-7.2503330685367001E-4</v>
      </c>
      <c r="F1102" s="3">
        <v>-1.3887855753667E-2</v>
      </c>
    </row>
    <row r="1103" spans="3:6" x14ac:dyDescent="0.4">
      <c r="C1103" s="3">
        <v>87</v>
      </c>
      <c r="D1103" s="3">
        <v>2.25</v>
      </c>
      <c r="E1103" s="3">
        <v>-7.2660820374062995E-4</v>
      </c>
      <c r="F1103" s="3">
        <v>-1.4146646462472E-2</v>
      </c>
    </row>
    <row r="1104" spans="3:6" x14ac:dyDescent="0.4">
      <c r="C1104" s="3">
        <v>88</v>
      </c>
      <c r="D1104" s="3">
        <v>2.25</v>
      </c>
      <c r="E1104" s="3">
        <v>-7.2791393963934003E-4</v>
      </c>
      <c r="F1104" s="3">
        <v>-1.4406256305126999E-2</v>
      </c>
    </row>
    <row r="1105" spans="3:6" x14ac:dyDescent="0.4">
      <c r="C1105" s="3">
        <v>89</v>
      </c>
      <c r="D1105" s="3">
        <v>2.25</v>
      </c>
      <c r="E1105" s="3">
        <v>-7.2895051454981001E-4</v>
      </c>
      <c r="F1105" s="3">
        <v>-1.4666685281631999E-2</v>
      </c>
    </row>
    <row r="1106" spans="3:6" x14ac:dyDescent="0.4">
      <c r="C1106" s="3">
        <v>90</v>
      </c>
      <c r="D1106" s="3">
        <v>2.25</v>
      </c>
      <c r="E1106" s="3">
        <v>-7.2971792847202003E-4</v>
      </c>
      <c r="F1106" s="3">
        <v>-1.4927933391988E-2</v>
      </c>
    </row>
    <row r="1107" spans="3:6" x14ac:dyDescent="0.4">
      <c r="C1107" s="3">
        <v>80</v>
      </c>
      <c r="D1107" s="3">
        <v>2.5</v>
      </c>
      <c r="E1107" s="3">
        <v>-6.4692106298610001E-4</v>
      </c>
      <c r="F1107" s="3">
        <v>-1.2352007596962001E-2</v>
      </c>
    </row>
    <row r="1108" spans="3:6" x14ac:dyDescent="0.4">
      <c r="C1108" s="3">
        <v>81</v>
      </c>
      <c r="D1108" s="3">
        <v>2.5</v>
      </c>
      <c r="E1108" s="3">
        <v>-6.4987333476463E-4</v>
      </c>
      <c r="F1108" s="3">
        <v>-1.2605874433862E-2</v>
      </c>
    </row>
    <row r="1109" spans="3:6" x14ac:dyDescent="0.4">
      <c r="C1109" s="3">
        <v>82</v>
      </c>
      <c r="D1109" s="3">
        <v>2.5</v>
      </c>
      <c r="E1109" s="3">
        <v>-6.5257209980396004E-4</v>
      </c>
      <c r="F1109" s="3">
        <v>-1.2860565768099E-2</v>
      </c>
    </row>
    <row r="1110" spans="3:6" x14ac:dyDescent="0.4">
      <c r="C1110" s="3">
        <v>83</v>
      </c>
      <c r="D1110" s="3">
        <v>2.5</v>
      </c>
      <c r="E1110" s="3">
        <v>-6.5501735810406998E-4</v>
      </c>
      <c r="F1110" s="3">
        <v>-1.3116081599675001E-2</v>
      </c>
    </row>
    <row r="1111" spans="3:6" x14ac:dyDescent="0.4">
      <c r="C1111" s="3">
        <v>84</v>
      </c>
      <c r="D1111" s="3">
        <v>2.5</v>
      </c>
      <c r="E1111" s="3">
        <v>-6.5720910966496999E-4</v>
      </c>
      <c r="F1111" s="3">
        <v>-1.3372421928588001E-2</v>
      </c>
    </row>
    <row r="1112" spans="3:6" x14ac:dyDescent="0.4">
      <c r="C1112" s="3">
        <v>85</v>
      </c>
      <c r="D1112" s="3">
        <v>2.5</v>
      </c>
      <c r="E1112" s="3">
        <v>-6.5914735448665998E-4</v>
      </c>
      <c r="F1112" s="3">
        <v>-1.3629586754838999E-2</v>
      </c>
    </row>
    <row r="1113" spans="3:6" x14ac:dyDescent="0.4">
      <c r="C1113" s="3">
        <v>86</v>
      </c>
      <c r="D1113" s="3">
        <v>2.5</v>
      </c>
      <c r="E1113" s="3">
        <v>-6.6083209256912996E-4</v>
      </c>
      <c r="F1113" s="3">
        <v>-1.3887576078428001E-2</v>
      </c>
    </row>
    <row r="1114" spans="3:6" x14ac:dyDescent="0.4">
      <c r="C1114" s="3">
        <v>87</v>
      </c>
      <c r="D1114" s="3">
        <v>2.5</v>
      </c>
      <c r="E1114" s="3">
        <v>-6.6226332391239003E-4</v>
      </c>
      <c r="F1114" s="3">
        <v>-1.4146389899354E-2</v>
      </c>
    </row>
    <row r="1115" spans="3:6" x14ac:dyDescent="0.4">
      <c r="C1115" s="3">
        <v>88</v>
      </c>
      <c r="D1115" s="3">
        <v>2.5</v>
      </c>
      <c r="E1115" s="3">
        <v>-6.6344104851643996E-4</v>
      </c>
      <c r="F1115" s="3">
        <v>-1.4406028217618E-2</v>
      </c>
    </row>
    <row r="1116" spans="3:6" x14ac:dyDescent="0.4">
      <c r="C1116" s="3">
        <v>89</v>
      </c>
      <c r="D1116" s="3">
        <v>2.5</v>
      </c>
      <c r="E1116" s="3">
        <v>-6.6436526638127998E-4</v>
      </c>
      <c r="F1116" s="3">
        <v>-1.466649103322E-2</v>
      </c>
    </row>
    <row r="1117" spans="3:6" x14ac:dyDescent="0.4">
      <c r="C1117" s="3">
        <v>90</v>
      </c>
      <c r="D1117" s="3">
        <v>2.5</v>
      </c>
      <c r="E1117" s="3">
        <v>-6.6503597750689999E-4</v>
      </c>
      <c r="F1117" s="3">
        <v>-1.4927778346159E-2</v>
      </c>
    </row>
    <row r="1118" spans="3:6" x14ac:dyDescent="0.4">
      <c r="C1118" s="3">
        <v>90</v>
      </c>
      <c r="D1118" s="3">
        <v>0</v>
      </c>
      <c r="E1118" s="3">
        <v>-1.3143521805123E-3</v>
      </c>
      <c r="F1118" s="3">
        <v>-1.4929950015616001E-2</v>
      </c>
    </row>
    <row r="1119" spans="3:6" x14ac:dyDescent="0.4">
      <c r="C1119" s="3">
        <v>91</v>
      </c>
      <c r="D1119" s="3">
        <v>0</v>
      </c>
      <c r="E1119" s="3">
        <v>-1.3158129242833E-3</v>
      </c>
      <c r="F1119" s="3">
        <v>-1.5191452510898E-2</v>
      </c>
    </row>
    <row r="1120" spans="3:6" x14ac:dyDescent="0.4">
      <c r="C1120" s="3">
        <v>92</v>
      </c>
      <c r="D1120" s="3">
        <v>0</v>
      </c>
      <c r="E1120" s="3">
        <v>-1.3171668426031E-3</v>
      </c>
      <c r="F1120" s="3">
        <v>-1.5453170276652E-2</v>
      </c>
    </row>
    <row r="1121" spans="3:6" x14ac:dyDescent="0.4">
      <c r="C1121" s="3">
        <v>93</v>
      </c>
      <c r="D1121" s="3">
        <v>0</v>
      </c>
      <c r="E1121" s="3">
        <v>-1.3184139354717999E-3</v>
      </c>
      <c r="F1121" s="3">
        <v>-1.5715103312877999E-2</v>
      </c>
    </row>
    <row r="1122" spans="3:6" x14ac:dyDescent="0.4">
      <c r="C1122" s="3">
        <v>94</v>
      </c>
      <c r="D1122" s="3">
        <v>0</v>
      </c>
      <c r="E1122" s="3">
        <v>-1.3195542028893001E-3</v>
      </c>
      <c r="F1122" s="3">
        <v>-1.5977251619575999E-2</v>
      </c>
    </row>
    <row r="1123" spans="3:6" x14ac:dyDescent="0.4">
      <c r="C1123" s="3">
        <v>95</v>
      </c>
      <c r="D1123" s="3">
        <v>0</v>
      </c>
      <c r="E1123" s="3">
        <v>-1.3205876448557001E-3</v>
      </c>
      <c r="F1123" s="3">
        <v>-1.6239615196747E-2</v>
      </c>
    </row>
    <row r="1124" spans="3:6" x14ac:dyDescent="0.4">
      <c r="C1124" s="3">
        <v>96</v>
      </c>
      <c r="D1124" s="3">
        <v>0</v>
      </c>
      <c r="E1124" s="3">
        <v>-1.3215142613709999E-3</v>
      </c>
      <c r="F1124" s="3">
        <v>-1.650219404439E-2</v>
      </c>
    </row>
    <row r="1125" spans="3:6" x14ac:dyDescent="0.4">
      <c r="C1125" s="3">
        <v>97</v>
      </c>
      <c r="D1125" s="3">
        <v>0</v>
      </c>
      <c r="E1125" s="3">
        <v>-1.322334052435E-3</v>
      </c>
      <c r="F1125" s="3">
        <v>-1.6764988162506E-2</v>
      </c>
    </row>
    <row r="1126" spans="3:6" x14ac:dyDescent="0.4">
      <c r="C1126" s="3">
        <v>98</v>
      </c>
      <c r="D1126" s="3">
        <v>0</v>
      </c>
      <c r="E1126" s="3">
        <v>-1.3230470180480001E-3</v>
      </c>
      <c r="F1126" s="3">
        <v>-1.7027997551093001E-2</v>
      </c>
    </row>
    <row r="1127" spans="3:6" x14ac:dyDescent="0.4">
      <c r="C1127" s="3">
        <v>99</v>
      </c>
      <c r="D1127" s="3">
        <v>0</v>
      </c>
      <c r="E1127" s="3">
        <v>-1.3236531582098E-3</v>
      </c>
      <c r="F1127" s="3">
        <v>-1.7291222210153001E-2</v>
      </c>
    </row>
    <row r="1128" spans="3:6" x14ac:dyDescent="0.4">
      <c r="C1128" s="3">
        <v>100</v>
      </c>
      <c r="D1128" s="3">
        <v>0</v>
      </c>
      <c r="E1128" s="3">
        <v>-1.3241524729204E-3</v>
      </c>
      <c r="F1128" s="3">
        <v>-1.7554662139684998E-2</v>
      </c>
    </row>
    <row r="1129" spans="3:6" x14ac:dyDescent="0.4">
      <c r="C1129" s="3">
        <v>90</v>
      </c>
      <c r="D1129" s="3">
        <v>0.25</v>
      </c>
      <c r="E1129" s="3">
        <v>-1.2491708908763E-3</v>
      </c>
      <c r="F1129" s="3">
        <v>-1.4929670727553E-2</v>
      </c>
    </row>
    <row r="1130" spans="3:6" x14ac:dyDescent="0.4">
      <c r="C1130" s="3">
        <v>91</v>
      </c>
      <c r="D1130" s="3">
        <v>0.25</v>
      </c>
      <c r="E1130" s="3">
        <v>-1.2505315629590999E-3</v>
      </c>
      <c r="F1130" s="3">
        <v>-1.5191190331284E-2</v>
      </c>
    </row>
    <row r="1131" spans="3:6" x14ac:dyDescent="0.4">
      <c r="C1131" s="3">
        <v>92</v>
      </c>
      <c r="D1131" s="3">
        <v>0.25</v>
      </c>
      <c r="E1131" s="3">
        <v>-1.2517955943663001E-3</v>
      </c>
      <c r="F1131" s="3">
        <v>-1.5452921310416E-2</v>
      </c>
    </row>
    <row r="1132" spans="3:6" x14ac:dyDescent="0.4">
      <c r="C1132" s="3">
        <v>93</v>
      </c>
      <c r="D1132" s="3">
        <v>0.25</v>
      </c>
      <c r="E1132" s="3">
        <v>-1.252962985098E-3</v>
      </c>
      <c r="F1132" s="3">
        <v>-1.5714863664947998E-2</v>
      </c>
    </row>
    <row r="1133" spans="3:6" x14ac:dyDescent="0.4">
      <c r="C1133" s="3">
        <v>94</v>
      </c>
      <c r="D1133" s="3">
        <v>0.25</v>
      </c>
      <c r="E1133" s="3">
        <v>-1.2540337351541E-3</v>
      </c>
      <c r="F1133" s="3">
        <v>-1.5977017394880999E-2</v>
      </c>
    </row>
    <row r="1134" spans="3:6" x14ac:dyDescent="0.4">
      <c r="C1134" s="3">
        <v>95</v>
      </c>
      <c r="D1134" s="3">
        <v>0.25</v>
      </c>
      <c r="E1134" s="3">
        <v>-1.2550078445346001E-3</v>
      </c>
      <c r="F1134" s="3">
        <v>-1.6239382500215001E-2</v>
      </c>
    </row>
    <row r="1135" spans="3:6" x14ac:dyDescent="0.4">
      <c r="C1135" s="3">
        <v>96</v>
      </c>
      <c r="D1135" s="3">
        <v>0.25</v>
      </c>
      <c r="E1135" s="3">
        <v>-1.2558853132397E-3</v>
      </c>
      <c r="F1135" s="3">
        <v>-1.6501958980949E-2</v>
      </c>
    </row>
    <row r="1136" spans="3:6" x14ac:dyDescent="0.4">
      <c r="C1136" s="3">
        <v>97</v>
      </c>
      <c r="D1136" s="3">
        <v>0.25</v>
      </c>
      <c r="E1136" s="3">
        <v>-1.2566661412691E-3</v>
      </c>
      <c r="F1136" s="3">
        <v>-1.6764746837083001E-2</v>
      </c>
    </row>
    <row r="1137" spans="3:6" x14ac:dyDescent="0.4">
      <c r="C1137" s="3">
        <v>98</v>
      </c>
      <c r="D1137" s="3">
        <v>0.25</v>
      </c>
      <c r="E1137" s="3">
        <v>-1.2573503286231E-3</v>
      </c>
      <c r="F1137" s="3">
        <v>-1.7027746068618E-2</v>
      </c>
    </row>
    <row r="1138" spans="3:6" x14ac:dyDescent="0.4">
      <c r="C1138" s="3">
        <v>99</v>
      </c>
      <c r="D1138" s="3">
        <v>0.25</v>
      </c>
      <c r="E1138" s="3">
        <v>-1.2579378753015001E-3</v>
      </c>
      <c r="F1138" s="3">
        <v>-1.7290956675554001E-2</v>
      </c>
    </row>
    <row r="1139" spans="3:6" x14ac:dyDescent="0.4">
      <c r="C1139" s="3">
        <v>100</v>
      </c>
      <c r="D1139" s="3">
        <v>0.25</v>
      </c>
      <c r="E1139" s="3">
        <v>-1.2584287813042999E-3</v>
      </c>
      <c r="F1139" s="3">
        <v>-1.7554378657889998E-2</v>
      </c>
    </row>
    <row r="1140" spans="3:6" x14ac:dyDescent="0.4">
      <c r="C1140" s="3">
        <v>90</v>
      </c>
      <c r="D1140" s="3">
        <v>0.5</v>
      </c>
      <c r="E1140" s="3">
        <v>-1.1840450833149E-3</v>
      </c>
      <c r="F1140" s="3">
        <v>-1.4929405244183E-2</v>
      </c>
    </row>
    <row r="1141" spans="3:6" x14ac:dyDescent="0.4">
      <c r="C1141" s="3">
        <v>91</v>
      </c>
      <c r="D1141" s="3">
        <v>0.5</v>
      </c>
      <c r="E1141" s="3">
        <v>-1.1853075262332001E-3</v>
      </c>
      <c r="F1141" s="3">
        <v>-1.5190944544522999E-2</v>
      </c>
    </row>
    <row r="1142" spans="3:6" x14ac:dyDescent="0.4">
      <c r="C1142" s="3">
        <v>92</v>
      </c>
      <c r="D1142" s="3">
        <v>0.5</v>
      </c>
      <c r="E1142" s="3">
        <v>-1.1864835786536E-3</v>
      </c>
      <c r="F1142" s="3">
        <v>-1.5452691428546E-2</v>
      </c>
    </row>
    <row r="1143" spans="3:6" x14ac:dyDescent="0.4">
      <c r="C1143" s="3">
        <v>93</v>
      </c>
      <c r="D1143" s="3">
        <v>0.5</v>
      </c>
      <c r="E1143" s="3">
        <v>-1.1875732405761999E-3</v>
      </c>
      <c r="F1143" s="3">
        <v>-1.5714645896251E-2</v>
      </c>
    </row>
    <row r="1144" spans="3:6" x14ac:dyDescent="0.4">
      <c r="C1144" s="3">
        <v>94</v>
      </c>
      <c r="D1144" s="3">
        <v>0.5</v>
      </c>
      <c r="E1144" s="3">
        <v>-1.188576512001E-3</v>
      </c>
      <c r="F1144" s="3">
        <v>-1.5976807947637998E-2</v>
      </c>
    </row>
    <row r="1145" spans="3:6" x14ac:dyDescent="0.4">
      <c r="C1145" s="3">
        <v>95</v>
      </c>
      <c r="D1145" s="3">
        <v>0.5</v>
      </c>
      <c r="E1145" s="3">
        <v>-1.1894933929280001E-3</v>
      </c>
      <c r="F1145" s="3">
        <v>-1.6239177582709E-2</v>
      </c>
    </row>
    <row r="1146" spans="3:6" x14ac:dyDescent="0.4">
      <c r="C1146" s="3">
        <v>96</v>
      </c>
      <c r="D1146" s="3">
        <v>0.5</v>
      </c>
      <c r="E1146" s="3">
        <v>-1.1903238833572E-3</v>
      </c>
      <c r="F1146" s="3">
        <v>-1.6501754801462001E-2</v>
      </c>
    </row>
    <row r="1147" spans="3:6" x14ac:dyDescent="0.4">
      <c r="C1147" s="3">
        <v>97</v>
      </c>
      <c r="D1147" s="3">
        <v>0.5</v>
      </c>
      <c r="E1147" s="3">
        <v>-1.1910679832885E-3</v>
      </c>
      <c r="F1147" s="3">
        <v>-1.6764539603897E-2</v>
      </c>
    </row>
    <row r="1148" spans="3:6" x14ac:dyDescent="0.4">
      <c r="C1148" s="3">
        <v>98</v>
      </c>
      <c r="D1148" s="3">
        <v>0.5</v>
      </c>
      <c r="E1148" s="3">
        <v>-1.191725692722E-3</v>
      </c>
      <c r="F1148" s="3">
        <v>-1.7027531990015998E-2</v>
      </c>
    </row>
    <row r="1149" spans="3:6" x14ac:dyDescent="0.4">
      <c r="C1149" s="3">
        <v>99</v>
      </c>
      <c r="D1149" s="3">
        <v>0.5</v>
      </c>
      <c r="E1149" s="3">
        <v>-1.1922970116578001E-3</v>
      </c>
      <c r="F1149" s="3">
        <v>-1.7290731959816001E-2</v>
      </c>
    </row>
    <row r="1150" spans="3:6" x14ac:dyDescent="0.4">
      <c r="C1150" s="3">
        <v>100</v>
      </c>
      <c r="D1150" s="3">
        <v>0.5</v>
      </c>
      <c r="E1150" s="3">
        <v>-1.1927819400957E-3</v>
      </c>
      <c r="F1150" s="3">
        <v>-1.75541395133E-2</v>
      </c>
    </row>
    <row r="1151" spans="3:6" x14ac:dyDescent="0.4">
      <c r="C1151" s="3">
        <v>90</v>
      </c>
      <c r="D1151" s="3">
        <v>0.75</v>
      </c>
      <c r="E1151" s="3">
        <v>-1.118974757828E-3</v>
      </c>
      <c r="F1151" s="3">
        <v>-1.4929153565506E-2</v>
      </c>
    </row>
    <row r="1152" spans="3:6" x14ac:dyDescent="0.4">
      <c r="C1152" s="3">
        <v>91</v>
      </c>
      <c r="D1152" s="3">
        <v>0.75</v>
      </c>
      <c r="E1152" s="3">
        <v>-1.1201408141055E-3</v>
      </c>
      <c r="F1152" s="3">
        <v>-1.5190715150613999E-2</v>
      </c>
    </row>
    <row r="1153" spans="3:6" x14ac:dyDescent="0.4">
      <c r="C1153" s="3">
        <v>92</v>
      </c>
      <c r="D1153" s="3">
        <v>0.75</v>
      </c>
      <c r="E1153" s="3">
        <v>-1.121230795465E-3</v>
      </c>
      <c r="F1153" s="3">
        <v>-1.5452480631040001E-2</v>
      </c>
    </row>
    <row r="1154" spans="3:6" x14ac:dyDescent="0.4">
      <c r="C1154" s="3">
        <v>93</v>
      </c>
      <c r="D1154" s="3">
        <v>0.75</v>
      </c>
      <c r="E1154" s="3">
        <v>-1.1222447019065E-3</v>
      </c>
      <c r="F1154" s="3">
        <v>-1.5714450006785001E-2</v>
      </c>
    </row>
    <row r="1155" spans="3:6" x14ac:dyDescent="0.4">
      <c r="C1155" s="3">
        <v>94</v>
      </c>
      <c r="D1155" s="3">
        <v>0.75</v>
      </c>
      <c r="E1155" s="3">
        <v>-1.1231825334300999E-3</v>
      </c>
      <c r="F1155" s="3">
        <v>-1.5976623277848E-2</v>
      </c>
    </row>
    <row r="1156" spans="3:6" x14ac:dyDescent="0.4">
      <c r="C1156" s="3">
        <v>95</v>
      </c>
      <c r="D1156" s="3">
        <v>0.75</v>
      </c>
      <c r="E1156" s="3">
        <v>-1.1240442900358001E-3</v>
      </c>
      <c r="F1156" s="3">
        <v>-1.623900044423E-2</v>
      </c>
    </row>
    <row r="1157" spans="3:6" x14ac:dyDescent="0.4">
      <c r="C1157" s="3">
        <v>96</v>
      </c>
      <c r="D1157" s="3">
        <v>0.75</v>
      </c>
      <c r="E1157" s="3">
        <v>-1.1248299717234E-3</v>
      </c>
      <c r="F1157" s="3">
        <v>-1.6501581505930001E-2</v>
      </c>
    </row>
    <row r="1158" spans="3:6" x14ac:dyDescent="0.4">
      <c r="C1158" s="3">
        <v>97</v>
      </c>
      <c r="D1158" s="3">
        <v>0.75</v>
      </c>
      <c r="E1158" s="3">
        <v>-1.1255395784932E-3</v>
      </c>
      <c r="F1158" s="3">
        <v>-1.6764366462947999E-2</v>
      </c>
    </row>
    <row r="1159" spans="3:6" x14ac:dyDescent="0.4">
      <c r="C1159" s="3">
        <v>98</v>
      </c>
      <c r="D1159" s="3">
        <v>0.75</v>
      </c>
      <c r="E1159" s="3">
        <v>-1.1261731103448999E-3</v>
      </c>
      <c r="F1159" s="3">
        <v>-1.7027355315285E-2</v>
      </c>
    </row>
    <row r="1160" spans="3:6" x14ac:dyDescent="0.4">
      <c r="C1160" s="3">
        <v>99</v>
      </c>
      <c r="D1160" s="3">
        <v>0.75</v>
      </c>
      <c r="E1160" s="3">
        <v>-1.1267305672787E-3</v>
      </c>
      <c r="F1160" s="3">
        <v>-1.729054806294E-2</v>
      </c>
    </row>
    <row r="1161" spans="3:6" x14ac:dyDescent="0.4">
      <c r="C1161" s="3">
        <v>100</v>
      </c>
      <c r="D1161" s="3">
        <v>0.75</v>
      </c>
      <c r="E1161" s="3">
        <v>-1.1272119492946001E-3</v>
      </c>
      <c r="F1161" s="3">
        <v>-1.7553944705913999E-2</v>
      </c>
    </row>
    <row r="1162" spans="3:6" x14ac:dyDescent="0.4">
      <c r="C1162" s="3">
        <v>90</v>
      </c>
      <c r="D1162" s="3">
        <v>1</v>
      </c>
      <c r="E1162" s="3">
        <v>-1.0539599144157E-3</v>
      </c>
      <c r="F1162" s="3">
        <v>-1.4928915691520999E-2</v>
      </c>
    </row>
    <row r="1163" spans="3:6" x14ac:dyDescent="0.4">
      <c r="C1163" s="3">
        <v>91</v>
      </c>
      <c r="D1163" s="3">
        <v>1</v>
      </c>
      <c r="E1163" s="3">
        <v>-1.0550314265761001E-3</v>
      </c>
      <c r="F1163" s="3">
        <v>-1.5190502149557E-2</v>
      </c>
    </row>
    <row r="1164" spans="3:6" x14ac:dyDescent="0.4">
      <c r="C1164" s="3">
        <v>92</v>
      </c>
      <c r="D1164" s="3">
        <v>1</v>
      </c>
      <c r="E1164" s="3">
        <v>-1.0560372448005001E-3</v>
      </c>
      <c r="F1164" s="3">
        <v>-1.5452288917900001E-2</v>
      </c>
    </row>
    <row r="1165" spans="3:6" x14ac:dyDescent="0.4">
      <c r="C1165" s="3">
        <v>93</v>
      </c>
      <c r="D1165" s="3">
        <v>1</v>
      </c>
      <c r="E1165" s="3">
        <v>-1.056977369089E-3</v>
      </c>
      <c r="F1165" s="3">
        <v>-1.5714275996551001E-2</v>
      </c>
    </row>
    <row r="1166" spans="3:6" x14ac:dyDescent="0.4">
      <c r="C1166" s="3">
        <v>94</v>
      </c>
      <c r="D1166" s="3">
        <v>1</v>
      </c>
      <c r="E1166" s="3">
        <v>-1.0578517994415E-3</v>
      </c>
      <c r="F1166" s="3">
        <v>-1.5976463385509999E-2</v>
      </c>
    </row>
    <row r="1167" spans="3:6" x14ac:dyDescent="0.4">
      <c r="C1167" s="3">
        <v>95</v>
      </c>
      <c r="D1167" s="3">
        <v>1</v>
      </c>
      <c r="E1167" s="3">
        <v>-1.058660535858E-3</v>
      </c>
      <c r="F1167" s="3">
        <v>-1.6238851084777E-2</v>
      </c>
    </row>
    <row r="1168" spans="3:6" x14ac:dyDescent="0.4">
      <c r="C1168" s="3">
        <v>96</v>
      </c>
      <c r="D1168" s="3">
        <v>1</v>
      </c>
      <c r="E1168" s="3">
        <v>-1.0594035783384999E-3</v>
      </c>
      <c r="F1168" s="3">
        <v>-1.6501439094352002E-2</v>
      </c>
    </row>
    <row r="1169" spans="3:6" x14ac:dyDescent="0.4">
      <c r="C1169" s="3">
        <v>97</v>
      </c>
      <c r="D1169" s="3">
        <v>1</v>
      </c>
      <c r="E1169" s="3">
        <v>-1.0600809268830999E-3</v>
      </c>
      <c r="F1169" s="3">
        <v>-1.6764227414235E-2</v>
      </c>
    </row>
    <row r="1170" spans="3:6" x14ac:dyDescent="0.4">
      <c r="C1170" s="3">
        <v>98</v>
      </c>
      <c r="D1170" s="3">
        <v>1</v>
      </c>
      <c r="E1170" s="3">
        <v>-1.0606925814917001E-3</v>
      </c>
      <c r="F1170" s="3">
        <v>-1.7027216044427002E-2</v>
      </c>
    </row>
    <row r="1171" spans="3:6" x14ac:dyDescent="0.4">
      <c r="C1171" s="3">
        <v>99</v>
      </c>
      <c r="D1171" s="3">
        <v>1</v>
      </c>
      <c r="E1171" s="3">
        <v>-1.0612385421642999E-3</v>
      </c>
      <c r="F1171" s="3">
        <v>-1.7290404984926001E-2</v>
      </c>
    </row>
    <row r="1172" spans="3:6" x14ac:dyDescent="0.4">
      <c r="C1172" s="3">
        <v>100</v>
      </c>
      <c r="D1172" s="3">
        <v>1</v>
      </c>
      <c r="E1172" s="3">
        <v>-1.0617188089009999E-3</v>
      </c>
      <c r="F1172" s="3">
        <v>-1.7553794235733E-2</v>
      </c>
    </row>
    <row r="1173" spans="3:6" x14ac:dyDescent="0.4">
      <c r="C1173" s="3">
        <v>90</v>
      </c>
      <c r="D1173" s="3">
        <v>1.25</v>
      </c>
      <c r="E1173" s="3">
        <v>-9.8900055307788001E-4</v>
      </c>
      <c r="F1173" s="3">
        <v>-1.4928691622229E-2</v>
      </c>
    </row>
    <row r="1174" spans="3:6" x14ac:dyDescent="0.4">
      <c r="C1174" s="3">
        <v>91</v>
      </c>
      <c r="D1174" s="3">
        <v>1.25</v>
      </c>
      <c r="E1174" s="3">
        <v>-9.8997936364496005E-4</v>
      </c>
      <c r="F1174" s="3">
        <v>-1.5190305541351E-2</v>
      </c>
    </row>
    <row r="1175" spans="3:6" x14ac:dyDescent="0.4">
      <c r="C1175" s="3">
        <v>92</v>
      </c>
      <c r="D1175" s="3">
        <v>1.25</v>
      </c>
      <c r="E1175" s="3">
        <v>-9.9090292666016992E-4</v>
      </c>
      <c r="F1175" s="3">
        <v>-1.5452116289123999E-2</v>
      </c>
    </row>
    <row r="1176" spans="3:6" x14ac:dyDescent="0.4">
      <c r="C1176" s="3">
        <v>93</v>
      </c>
      <c r="D1176" s="3">
        <v>1.25</v>
      </c>
      <c r="E1176" s="3">
        <v>-9.9177124212352003E-4</v>
      </c>
      <c r="F1176" s="3">
        <v>-1.5714123865549001E-2</v>
      </c>
    </row>
    <row r="1177" spans="3:6" x14ac:dyDescent="0.4">
      <c r="C1177" s="3">
        <v>94</v>
      </c>
      <c r="D1177" s="3">
        <v>1.25</v>
      </c>
      <c r="E1177" s="3">
        <v>-9.9258431003500995E-4</v>
      </c>
      <c r="F1177" s="3">
        <v>-1.5976328270625E-2</v>
      </c>
    </row>
    <row r="1178" spans="3:6" x14ac:dyDescent="0.4">
      <c r="C1178" s="3">
        <v>95</v>
      </c>
      <c r="D1178" s="3">
        <v>1.25</v>
      </c>
      <c r="E1178" s="3">
        <v>-9.933421303946401E-4</v>
      </c>
      <c r="F1178" s="3">
        <v>-1.6238729504352001E-2</v>
      </c>
    </row>
    <row r="1179" spans="3:6" x14ac:dyDescent="0.4">
      <c r="C1179" s="3">
        <v>96</v>
      </c>
      <c r="D1179" s="3">
        <v>1.25</v>
      </c>
      <c r="E1179" s="3">
        <v>-9.9404470320240009E-4</v>
      </c>
      <c r="F1179" s="3">
        <v>-1.6501327566729999E-2</v>
      </c>
    </row>
    <row r="1180" spans="3:6" x14ac:dyDescent="0.4">
      <c r="C1180" s="3">
        <v>97</v>
      </c>
      <c r="D1180" s="3">
        <v>1.25</v>
      </c>
      <c r="E1180" s="3">
        <v>-9.9469202845831007E-4</v>
      </c>
      <c r="F1180" s="3">
        <v>-1.6764122457759E-2</v>
      </c>
    </row>
    <row r="1181" spans="3:6" x14ac:dyDescent="0.4">
      <c r="C1181" s="3">
        <v>98</v>
      </c>
      <c r="D1181" s="3">
        <v>1.25</v>
      </c>
      <c r="E1181" s="3">
        <v>-9.952841061623501E-4</v>
      </c>
      <c r="F1181" s="3">
        <v>-1.702711417744E-2</v>
      </c>
    </row>
    <row r="1182" spans="3:6" x14ac:dyDescent="0.4">
      <c r="C1182" s="3">
        <v>99</v>
      </c>
      <c r="D1182" s="3">
        <v>1.25</v>
      </c>
      <c r="E1182" s="3">
        <v>-9.9582093631452994E-4</v>
      </c>
      <c r="F1182" s="3">
        <v>-1.7290302725771999E-2</v>
      </c>
    </row>
    <row r="1183" spans="3:6" x14ac:dyDescent="0.4">
      <c r="C1183" s="3">
        <v>100</v>
      </c>
      <c r="D1183" s="3">
        <v>1.25</v>
      </c>
      <c r="E1183" s="3">
        <v>-9.9630251891484004E-4</v>
      </c>
      <c r="F1183" s="3">
        <v>-1.7553688102755999E-2</v>
      </c>
    </row>
    <row r="1184" spans="3:6" x14ac:dyDescent="0.4">
      <c r="C1184" s="3">
        <v>90</v>
      </c>
      <c r="D1184" s="3">
        <v>1.5</v>
      </c>
      <c r="E1184" s="3">
        <v>-9.2409667381461002E-4</v>
      </c>
      <c r="F1184" s="3">
        <v>-1.4928481357630001E-2</v>
      </c>
    </row>
    <row r="1185" spans="3:6" x14ac:dyDescent="0.4">
      <c r="C1185" s="3">
        <v>91</v>
      </c>
      <c r="D1185" s="3">
        <v>1.5</v>
      </c>
      <c r="E1185" s="3">
        <v>-9.2498462531208001E-4</v>
      </c>
      <c r="F1185" s="3">
        <v>-1.5190125325998E-2</v>
      </c>
    </row>
    <row r="1186" spans="3:6" x14ac:dyDescent="0.4">
      <c r="C1186" s="3">
        <v>92</v>
      </c>
      <c r="D1186" s="3">
        <v>1.5</v>
      </c>
      <c r="E1186" s="3">
        <v>-9.2582784104392997E-4</v>
      </c>
      <c r="F1186" s="3">
        <v>-1.5451962744714E-2</v>
      </c>
    </row>
    <row r="1187" spans="3:6" x14ac:dyDescent="0.4">
      <c r="C1187" s="3">
        <v>93</v>
      </c>
      <c r="D1187" s="3">
        <v>1.5</v>
      </c>
      <c r="E1187" s="3">
        <v>-9.2662632101015005E-4</v>
      </c>
      <c r="F1187" s="3">
        <v>-1.5713993613778999E-2</v>
      </c>
    </row>
    <row r="1188" spans="3:6" x14ac:dyDescent="0.4">
      <c r="C1188" s="3">
        <v>94</v>
      </c>
      <c r="D1188" s="3">
        <v>1.5</v>
      </c>
      <c r="E1188" s="3">
        <v>-9.2738006521075E-4</v>
      </c>
      <c r="F1188" s="3">
        <v>-1.5976217933192E-2</v>
      </c>
    </row>
    <row r="1189" spans="3:6" x14ac:dyDescent="0.4">
      <c r="C1189" s="3">
        <v>95</v>
      </c>
      <c r="D1189" s="3">
        <v>1.5</v>
      </c>
      <c r="E1189" s="3">
        <v>-9.2808907364572005E-4</v>
      </c>
      <c r="F1189" s="3">
        <v>-1.6238635702952999E-2</v>
      </c>
    </row>
    <row r="1190" spans="3:6" x14ac:dyDescent="0.4">
      <c r="C1190" s="3">
        <v>96</v>
      </c>
      <c r="D1190" s="3">
        <v>1.5</v>
      </c>
      <c r="E1190" s="3">
        <v>-9.2875334631506998E-4</v>
      </c>
      <c r="F1190" s="3">
        <v>-1.6501246923061999E-2</v>
      </c>
    </row>
    <row r="1191" spans="3:6" x14ac:dyDescent="0.4">
      <c r="C1191" s="3">
        <v>97</v>
      </c>
      <c r="D1191" s="3">
        <v>1.5</v>
      </c>
      <c r="E1191" s="3">
        <v>-9.2937288321879999E-4</v>
      </c>
      <c r="F1191" s="3">
        <v>-1.6764051593519999E-2</v>
      </c>
    </row>
    <row r="1192" spans="3:6" x14ac:dyDescent="0.4">
      <c r="C1192" s="3">
        <v>98</v>
      </c>
      <c r="D1192" s="3">
        <v>1.5</v>
      </c>
      <c r="E1192" s="3">
        <v>-9.2994768435690001E-4</v>
      </c>
      <c r="F1192" s="3">
        <v>-1.7027049714326E-2</v>
      </c>
    </row>
    <row r="1193" spans="3:6" x14ac:dyDescent="0.4">
      <c r="C1193" s="3">
        <v>99</v>
      </c>
      <c r="D1193" s="3">
        <v>1.5</v>
      </c>
      <c r="E1193" s="3">
        <v>-9.3047774972938001E-4</v>
      </c>
      <c r="F1193" s="3">
        <v>-1.7290241285479999E-2</v>
      </c>
    </row>
    <row r="1194" spans="3:6" x14ac:dyDescent="0.4">
      <c r="C1194" s="3">
        <v>100</v>
      </c>
      <c r="D1194" s="3">
        <v>1.5</v>
      </c>
      <c r="E1194" s="3">
        <v>-9.3096307933623001E-4</v>
      </c>
      <c r="F1194" s="3">
        <v>-1.7553626306983001E-2</v>
      </c>
    </row>
    <row r="1195" spans="3:6" x14ac:dyDescent="0.4">
      <c r="C1195" s="3">
        <v>90</v>
      </c>
      <c r="D1195" s="3">
        <v>1.75</v>
      </c>
      <c r="E1195" s="3">
        <v>-8.5924827662588004E-4</v>
      </c>
      <c r="F1195" s="3">
        <v>-1.4928284897723E-2</v>
      </c>
    </row>
    <row r="1196" spans="3:6" x14ac:dyDescent="0.4">
      <c r="C1196" s="3">
        <v>91</v>
      </c>
      <c r="D1196" s="3">
        <v>1.75</v>
      </c>
      <c r="E1196" s="3">
        <v>-8.6004721157747002E-4</v>
      </c>
      <c r="F1196" s="3">
        <v>-1.5189961503496999E-2</v>
      </c>
    </row>
    <row r="1197" spans="3:6" x14ac:dyDescent="0.4">
      <c r="C1197" s="3">
        <v>92</v>
      </c>
      <c r="D1197" s="3">
        <v>1.75</v>
      </c>
      <c r="E1197" s="3">
        <v>-8.6081198795179997E-4</v>
      </c>
      <c r="F1197" s="3">
        <v>-1.5451828284668999E-2</v>
      </c>
    </row>
    <row r="1198" spans="3:6" x14ac:dyDescent="0.4">
      <c r="C1198" s="3">
        <v>93</v>
      </c>
      <c r="D1198" s="3">
        <v>1.75</v>
      </c>
      <c r="E1198" s="3">
        <v>-8.6154260574887996E-4</v>
      </c>
      <c r="F1198" s="3">
        <v>-1.5713885241240001E-2</v>
      </c>
    </row>
    <row r="1199" spans="3:6" x14ac:dyDescent="0.4">
      <c r="C1199" s="3">
        <v>94</v>
      </c>
      <c r="D1199" s="3">
        <v>1.75</v>
      </c>
      <c r="E1199" s="3">
        <v>-8.6223906496869004E-4</v>
      </c>
      <c r="F1199" s="3">
        <v>-1.5976132373211001E-2</v>
      </c>
    </row>
    <row r="1200" spans="3:6" x14ac:dyDescent="0.4">
      <c r="C1200" s="3">
        <v>95</v>
      </c>
      <c r="D1200" s="3">
        <v>1.75</v>
      </c>
      <c r="E1200" s="3">
        <v>-8.6290136561125005E-4</v>
      </c>
      <c r="F1200" s="3">
        <v>-1.6238569680580999E-2</v>
      </c>
    </row>
    <row r="1201" spans="3:6" x14ac:dyDescent="0.4">
      <c r="C1201" s="3">
        <v>96</v>
      </c>
      <c r="D1201" s="3">
        <v>1.75</v>
      </c>
      <c r="E1201" s="3">
        <v>-8.6352950767654005E-4</v>
      </c>
      <c r="F1201" s="3">
        <v>-1.6501197163349E-2</v>
      </c>
    </row>
    <row r="1202" spans="3:6" x14ac:dyDescent="0.4">
      <c r="C1202" s="3">
        <v>97</v>
      </c>
      <c r="D1202" s="3">
        <v>1.75</v>
      </c>
      <c r="E1202" s="3">
        <v>-8.6412349116457001E-4</v>
      </c>
      <c r="F1202" s="3">
        <v>-1.6764014821517001E-2</v>
      </c>
    </row>
    <row r="1203" spans="3:6" x14ac:dyDescent="0.4">
      <c r="C1203" s="3">
        <v>98</v>
      </c>
      <c r="D1203" s="3">
        <v>1.75</v>
      </c>
      <c r="E1203" s="3">
        <v>-8.6468331607535002E-4</v>
      </c>
      <c r="F1203" s="3">
        <v>-1.7027022655084E-2</v>
      </c>
    </row>
    <row r="1204" spans="3:6" x14ac:dyDescent="0.4">
      <c r="C1204" s="3">
        <v>99</v>
      </c>
      <c r="D1204" s="3">
        <v>1.75</v>
      </c>
      <c r="E1204" s="3">
        <v>-8.6520898240886001E-4</v>
      </c>
      <c r="F1204" s="3">
        <v>-1.7290220664050001E-2</v>
      </c>
    </row>
    <row r="1205" spans="3:6" x14ac:dyDescent="0.4">
      <c r="C1205" s="3">
        <v>100</v>
      </c>
      <c r="D1205" s="3">
        <v>1.75</v>
      </c>
      <c r="E1205" s="3">
        <v>-8.6570049016512004E-4</v>
      </c>
      <c r="F1205" s="3">
        <v>-1.7553608848415E-2</v>
      </c>
    </row>
    <row r="1206" spans="3:6" x14ac:dyDescent="0.4">
      <c r="C1206" s="3">
        <v>90</v>
      </c>
      <c r="D1206" s="3">
        <v>2</v>
      </c>
      <c r="E1206" s="3">
        <v>-7.9445536151167998E-4</v>
      </c>
      <c r="F1206" s="3">
        <v>-1.4928102242508999E-2</v>
      </c>
    </row>
    <row r="1207" spans="3:6" x14ac:dyDescent="0.4">
      <c r="C1207" s="3">
        <v>91</v>
      </c>
      <c r="D1207" s="3">
        <v>2</v>
      </c>
      <c r="E1207" s="3">
        <v>-7.9516712244112001E-4</v>
      </c>
      <c r="F1207" s="3">
        <v>-1.5189814073847001E-2</v>
      </c>
    </row>
    <row r="1208" spans="3:6" x14ac:dyDescent="0.4">
      <c r="C1208" s="3">
        <v>92</v>
      </c>
      <c r="D1208" s="3">
        <v>2</v>
      </c>
      <c r="E1208" s="3">
        <v>-7.9585536738378999E-4</v>
      </c>
      <c r="F1208" s="3">
        <v>-1.5451712908989E-2</v>
      </c>
    </row>
    <row r="1209" spans="3:6" x14ac:dyDescent="0.4">
      <c r="C1209" s="3">
        <v>93</v>
      </c>
      <c r="D1209" s="3">
        <v>2</v>
      </c>
      <c r="E1209" s="3">
        <v>-7.965200963397E-4</v>
      </c>
      <c r="F1209" s="3">
        <v>-1.5713798747934E-2</v>
      </c>
    </row>
    <row r="1210" spans="3:6" x14ac:dyDescent="0.4">
      <c r="C1210" s="3">
        <v>94</v>
      </c>
      <c r="D1210" s="3">
        <v>2</v>
      </c>
      <c r="E1210" s="3">
        <v>-7.9716130930882997E-4</v>
      </c>
      <c r="F1210" s="3">
        <v>-1.5976071590683E-2</v>
      </c>
    </row>
    <row r="1211" spans="3:6" x14ac:dyDescent="0.4">
      <c r="C1211" s="3">
        <v>95</v>
      </c>
      <c r="D1211" s="3">
        <v>2</v>
      </c>
      <c r="E1211" s="3">
        <v>-7.9777900629119996E-4</v>
      </c>
      <c r="F1211" s="3">
        <v>-1.6238531437234999E-2</v>
      </c>
    </row>
    <row r="1212" spans="3:6" x14ac:dyDescent="0.4">
      <c r="C1212" s="3">
        <v>96</v>
      </c>
      <c r="D1212" s="3">
        <v>2</v>
      </c>
      <c r="E1212" s="3">
        <v>-7.9837318728680001E-4</v>
      </c>
      <c r="F1212" s="3">
        <v>-1.6501178287591001E-2</v>
      </c>
    </row>
    <row r="1213" spans="3:6" x14ac:dyDescent="0.4">
      <c r="C1213" s="3">
        <v>97</v>
      </c>
      <c r="D1213" s="3">
        <v>2</v>
      </c>
      <c r="E1213" s="3">
        <v>-7.9894385229563E-4</v>
      </c>
      <c r="F1213" s="3">
        <v>-1.6764012141751002E-2</v>
      </c>
    </row>
    <row r="1214" spans="3:6" x14ac:dyDescent="0.4">
      <c r="C1214" s="3">
        <v>98</v>
      </c>
      <c r="D1214" s="3">
        <v>2</v>
      </c>
      <c r="E1214" s="3">
        <v>-7.9949100131769004E-4</v>
      </c>
      <c r="F1214" s="3">
        <v>-1.7027032999714E-2</v>
      </c>
    </row>
    <row r="1215" spans="3:6" x14ac:dyDescent="0.4">
      <c r="C1215" s="3">
        <v>99</v>
      </c>
      <c r="D1215" s="3">
        <v>2</v>
      </c>
      <c r="E1215" s="3">
        <v>-8.0001463435298002E-4</v>
      </c>
      <c r="F1215" s="3">
        <v>-1.7290240861481E-2</v>
      </c>
    </row>
    <row r="1216" spans="3:6" x14ac:dyDescent="0.4">
      <c r="C1216" s="3">
        <v>100</v>
      </c>
      <c r="D1216" s="3">
        <v>2</v>
      </c>
      <c r="E1216" s="3">
        <v>-8.0051475140151002E-4</v>
      </c>
      <c r="F1216" s="3">
        <v>-1.7553635727051001E-2</v>
      </c>
    </row>
    <row r="1217" spans="3:6" x14ac:dyDescent="0.4">
      <c r="C1217" s="3">
        <v>90</v>
      </c>
      <c r="D1217" s="3">
        <v>2.25</v>
      </c>
      <c r="E1217" s="3">
        <v>-7.2971792847202003E-4</v>
      </c>
      <c r="F1217" s="3">
        <v>-1.4927933391988E-2</v>
      </c>
    </row>
    <row r="1218" spans="3:6" x14ac:dyDescent="0.4">
      <c r="C1218" s="3">
        <v>91</v>
      </c>
      <c r="D1218" s="3">
        <v>2.25</v>
      </c>
      <c r="E1218" s="3">
        <v>-7.3034435790303995E-4</v>
      </c>
      <c r="F1218" s="3">
        <v>-1.5189683037049999E-2</v>
      </c>
    </row>
    <row r="1219" spans="3:6" x14ac:dyDescent="0.4">
      <c r="C1219" s="3">
        <v>92</v>
      </c>
      <c r="D1219" s="3">
        <v>2.25</v>
      </c>
      <c r="E1219" s="3">
        <v>-7.3095797933990004E-4</v>
      </c>
      <c r="F1219" s="3">
        <v>-1.5451616617674E-2</v>
      </c>
    </row>
    <row r="1220" spans="3:6" x14ac:dyDescent="0.4">
      <c r="C1220" s="3">
        <v>93</v>
      </c>
      <c r="D1220" s="3">
        <v>2.25</v>
      </c>
      <c r="E1220" s="3">
        <v>-7.3155879278262003E-4</v>
      </c>
      <c r="F1220" s="3">
        <v>-1.5713734133859E-2</v>
      </c>
    </row>
    <row r="1221" spans="3:6" x14ac:dyDescent="0.4">
      <c r="C1221" s="3">
        <v>94</v>
      </c>
      <c r="D1221" s="3">
        <v>2.25</v>
      </c>
      <c r="E1221" s="3">
        <v>-7.3214679823117997E-4</v>
      </c>
      <c r="F1221" s="3">
        <v>-1.5976035585607E-2</v>
      </c>
    </row>
    <row r="1222" spans="3:6" x14ac:dyDescent="0.4">
      <c r="C1222" s="3">
        <v>95</v>
      </c>
      <c r="D1222" s="3">
        <v>2.25</v>
      </c>
      <c r="E1222" s="3">
        <v>-7.3272199568558995E-4</v>
      </c>
      <c r="F1222" s="3">
        <v>-1.6238520972917E-2</v>
      </c>
    </row>
    <row r="1223" spans="3:6" x14ac:dyDescent="0.4">
      <c r="C1223" s="3">
        <v>96</v>
      </c>
      <c r="D1223" s="3">
        <v>2.25</v>
      </c>
      <c r="E1223" s="3">
        <v>-7.3328438514584995E-4</v>
      </c>
      <c r="F1223" s="3">
        <v>-1.6501190295788001E-2</v>
      </c>
    </row>
    <row r="1224" spans="3:6" x14ac:dyDescent="0.4">
      <c r="C1224" s="3">
        <v>97</v>
      </c>
      <c r="D1224" s="3">
        <v>2.25</v>
      </c>
      <c r="E1224" s="3">
        <v>-7.3383396661195999E-4</v>
      </c>
      <c r="F1224" s="3">
        <v>-1.6764043554221002E-2</v>
      </c>
    </row>
    <row r="1225" spans="3:6" x14ac:dyDescent="0.4">
      <c r="C1225" s="3">
        <v>98</v>
      </c>
      <c r="D1225" s="3">
        <v>2.25</v>
      </c>
      <c r="E1225" s="3">
        <v>-7.3437074008391996E-4</v>
      </c>
      <c r="F1225" s="3">
        <v>-1.7027080748216E-2</v>
      </c>
    </row>
    <row r="1226" spans="3:6" x14ac:dyDescent="0.4">
      <c r="C1226" s="3">
        <v>99</v>
      </c>
      <c r="D1226" s="3">
        <v>2.25</v>
      </c>
      <c r="E1226" s="3">
        <v>-7.3489470556172996E-4</v>
      </c>
      <c r="F1226" s="3">
        <v>-1.7290301877773001E-2</v>
      </c>
    </row>
    <row r="1227" spans="3:6" x14ac:dyDescent="0.4">
      <c r="C1227" s="3">
        <v>100</v>
      </c>
      <c r="D1227" s="3">
        <v>2.25</v>
      </c>
      <c r="E1227" s="3">
        <v>-7.3540586304538999E-4</v>
      </c>
      <c r="F1227" s="3">
        <v>-1.7553706942891999E-2</v>
      </c>
    </row>
    <row r="1228" spans="3:6" x14ac:dyDescent="0.4">
      <c r="C1228" s="3">
        <v>90</v>
      </c>
      <c r="D1228" s="3">
        <v>2.5</v>
      </c>
      <c r="E1228" s="3">
        <v>-6.6503597750689999E-4</v>
      </c>
      <c r="F1228" s="3">
        <v>-1.4927778346159E-2</v>
      </c>
    </row>
    <row r="1229" spans="3:6" x14ac:dyDescent="0.4">
      <c r="C1229" s="3">
        <v>91</v>
      </c>
      <c r="D1229" s="3">
        <v>2.5</v>
      </c>
      <c r="E1229" s="3">
        <v>-6.6557891796321998E-4</v>
      </c>
      <c r="F1229" s="3">
        <v>-1.5189568393105E-2</v>
      </c>
    </row>
    <row r="1230" spans="3:6" x14ac:dyDescent="0.4">
      <c r="C1230" s="3">
        <v>92</v>
      </c>
      <c r="D1230" s="3">
        <v>2.5</v>
      </c>
      <c r="E1230" s="3">
        <v>-6.6611982382013002E-4</v>
      </c>
      <c r="F1230" s="3">
        <v>-1.5451539410724E-2</v>
      </c>
    </row>
    <row r="1231" spans="3:6" x14ac:dyDescent="0.4">
      <c r="C1231" s="3">
        <v>93</v>
      </c>
      <c r="D1231" s="3">
        <v>2.5</v>
      </c>
      <c r="E1231" s="3">
        <v>-6.6665869507762999E-4</v>
      </c>
      <c r="F1231" s="3">
        <v>-1.5713691399016998E-2</v>
      </c>
    </row>
    <row r="1232" spans="3:6" x14ac:dyDescent="0.4">
      <c r="C1232" s="3">
        <v>94</v>
      </c>
      <c r="D1232" s="3">
        <v>2.5</v>
      </c>
      <c r="E1232" s="3">
        <v>-6.6719553173572998E-4</v>
      </c>
      <c r="F1232" s="3">
        <v>-1.5976024357983998E-2</v>
      </c>
    </row>
    <row r="1233" spans="3:7" x14ac:dyDescent="0.4">
      <c r="C1233" s="3">
        <v>95</v>
      </c>
      <c r="D1233" s="3">
        <v>2.5</v>
      </c>
      <c r="E1233" s="3">
        <v>-6.6773033379442001E-4</v>
      </c>
      <c r="F1233" s="3">
        <v>-1.6238538287625E-2</v>
      </c>
    </row>
    <row r="1234" spans="3:7" x14ac:dyDescent="0.4">
      <c r="C1234" s="3">
        <v>96</v>
      </c>
      <c r="D1234" s="3">
        <v>2.5</v>
      </c>
      <c r="E1234" s="3">
        <v>-6.6826310125369997E-4</v>
      </c>
      <c r="F1234" s="3">
        <v>-1.6501233187939002E-2</v>
      </c>
    </row>
    <row r="1235" spans="3:7" x14ac:dyDescent="0.4">
      <c r="C1235" s="3">
        <v>97</v>
      </c>
      <c r="D1235" s="3">
        <v>2.5</v>
      </c>
      <c r="E1235" s="3">
        <v>-6.6879383411357996E-4</v>
      </c>
      <c r="F1235" s="3">
        <v>-1.6764109058928001E-2</v>
      </c>
    </row>
    <row r="1236" spans="3:7" x14ac:dyDescent="0.4">
      <c r="C1236" s="3">
        <v>98</v>
      </c>
      <c r="D1236" s="3">
        <v>2.5</v>
      </c>
      <c r="E1236" s="3">
        <v>-6.6932253237404998E-4</v>
      </c>
      <c r="F1236" s="3">
        <v>-1.7027165900589999E-2</v>
      </c>
    </row>
    <row r="1237" spans="3:7" x14ac:dyDescent="0.4">
      <c r="C1237" s="3">
        <v>99</v>
      </c>
      <c r="D1237" s="3">
        <v>2.5</v>
      </c>
      <c r="E1237" s="3">
        <v>-6.6984919603512002E-4</v>
      </c>
      <c r="F1237" s="3">
        <v>-1.7290403712927001E-2</v>
      </c>
    </row>
    <row r="1238" spans="3:7" x14ac:dyDescent="0.4">
      <c r="C1238" s="3">
        <v>100</v>
      </c>
      <c r="D1238" s="3">
        <v>2.5</v>
      </c>
      <c r="E1238" s="3">
        <v>-6.7037382509678E-4</v>
      </c>
      <c r="F1238" s="3">
        <v>-1.7553822495937E-2</v>
      </c>
    </row>
    <row r="1239" spans="3:7" x14ac:dyDescent="0.4">
      <c r="D1239" s="3">
        <v>0</v>
      </c>
      <c r="E1239" s="3">
        <v>2.5</v>
      </c>
      <c r="F1239" s="3">
        <v>0</v>
      </c>
      <c r="G1239" s="3">
        <v>0</v>
      </c>
    </row>
    <row r="1240" spans="3:7" x14ac:dyDescent="0.4">
      <c r="D1240" s="3">
        <v>1</v>
      </c>
      <c r="E1240" s="3">
        <v>2.5</v>
      </c>
      <c r="F1240" s="3">
        <v>-1.1788330991282999E-5</v>
      </c>
      <c r="G1240" s="3">
        <v>-4.6168575530295999E-6</v>
      </c>
    </row>
    <row r="1241" spans="3:7" x14ac:dyDescent="0.4">
      <c r="D1241" s="3">
        <v>2</v>
      </c>
      <c r="E1241" s="3">
        <v>2.5</v>
      </c>
      <c r="F1241" s="3">
        <v>-2.370417365996E-5</v>
      </c>
      <c r="G1241" s="3">
        <v>-1.3883680836023E-5</v>
      </c>
    </row>
    <row r="1242" spans="3:7" x14ac:dyDescent="0.4">
      <c r="D1242" s="3">
        <v>3</v>
      </c>
      <c r="E1242" s="3">
        <v>2.5</v>
      </c>
      <c r="F1242" s="3">
        <v>-3.5747528006031003E-5</v>
      </c>
      <c r="G1242" s="3">
        <v>-2.7800469848979999E-5</v>
      </c>
    </row>
    <row r="1243" spans="3:7" x14ac:dyDescent="0.4">
      <c r="D1243" s="3">
        <v>4</v>
      </c>
      <c r="E1243" s="3">
        <v>2.5</v>
      </c>
      <c r="F1243" s="3">
        <v>-4.7918394029494997E-5</v>
      </c>
      <c r="G1243" s="3">
        <v>-4.6367224591902E-5</v>
      </c>
    </row>
    <row r="1244" spans="3:7" x14ac:dyDescent="0.4">
      <c r="D1244" s="3">
        <v>5</v>
      </c>
      <c r="E1244" s="3">
        <v>2.5</v>
      </c>
      <c r="F1244" s="3">
        <v>-6.0216771730353003E-5</v>
      </c>
      <c r="G1244" s="3">
        <v>-6.9583945064786995E-5</v>
      </c>
    </row>
    <row r="1245" spans="3:7" x14ac:dyDescent="0.4">
      <c r="D1245" s="3">
        <v>6</v>
      </c>
      <c r="E1245" s="3">
        <v>2.5</v>
      </c>
      <c r="F1245" s="3">
        <v>-7.2642661108605997E-5</v>
      </c>
      <c r="G1245" s="3">
        <v>-9.7450631267635994E-5</v>
      </c>
    </row>
    <row r="1246" spans="3:7" x14ac:dyDescent="0.4">
      <c r="D1246" s="3">
        <v>7</v>
      </c>
      <c r="E1246" s="3">
        <v>2.5</v>
      </c>
      <c r="F1246" s="3">
        <v>-8.5196062164252006E-5</v>
      </c>
      <c r="G1246" s="3">
        <v>-1.2996728320045E-4</v>
      </c>
    </row>
    <row r="1247" spans="3:7" x14ac:dyDescent="0.4">
      <c r="D1247" s="3">
        <v>8</v>
      </c>
      <c r="E1247" s="3">
        <v>2.5</v>
      </c>
      <c r="F1247" s="3">
        <v>-9.7876974897292E-5</v>
      </c>
      <c r="G1247" s="3">
        <v>-1.6713390086322999E-4</v>
      </c>
    </row>
    <row r="1248" spans="3:7" x14ac:dyDescent="0.4">
      <c r="D1248" s="3">
        <v>9</v>
      </c>
      <c r="E1248" s="3">
        <v>2.5</v>
      </c>
      <c r="F1248" s="3">
        <v>-1.1068539930773E-4</v>
      </c>
      <c r="G1248" s="3">
        <v>-2.0895048425597E-4</v>
      </c>
    </row>
    <row r="1249" spans="4:7" x14ac:dyDescent="0.4">
      <c r="D1249" s="3">
        <v>10</v>
      </c>
      <c r="E1249" s="3">
        <v>2.5</v>
      </c>
      <c r="F1249" s="3">
        <v>-1.2362133539555001E-4</v>
      </c>
      <c r="G1249" s="3">
        <v>-2.5541703337867002E-4</v>
      </c>
    </row>
    <row r="1250" spans="4:7" x14ac:dyDescent="0.4">
      <c r="D1250" s="3">
        <v>0</v>
      </c>
      <c r="E1250" s="3">
        <v>2.75</v>
      </c>
      <c r="F1250" s="3">
        <v>0</v>
      </c>
      <c r="G1250" s="3">
        <v>0</v>
      </c>
    </row>
    <row r="1251" spans="4:7" x14ac:dyDescent="0.4">
      <c r="D1251" s="3">
        <v>1</v>
      </c>
      <c r="E1251" s="3">
        <v>2.75</v>
      </c>
      <c r="F1251" s="3">
        <v>-1.064319937222E-5</v>
      </c>
      <c r="G1251" s="3">
        <v>-4.2960870971302003E-6</v>
      </c>
    </row>
    <row r="1252" spans="4:7" x14ac:dyDescent="0.4">
      <c r="D1252" s="3">
        <v>2</v>
      </c>
      <c r="E1252" s="3">
        <v>2.75</v>
      </c>
      <c r="F1252" s="3">
        <v>-2.1402487675914001E-5</v>
      </c>
      <c r="G1252" s="3">
        <v>-1.3282992336042999E-5</v>
      </c>
    </row>
    <row r="1253" spans="4:7" x14ac:dyDescent="0.4">
      <c r="D1253" s="3">
        <v>3</v>
      </c>
      <c r="E1253" s="3">
        <v>2.75</v>
      </c>
      <c r="F1253" s="3">
        <v>-3.2277864911080998E-5</v>
      </c>
      <c r="G1253" s="3">
        <v>-2.6960715716739001E-5</v>
      </c>
    </row>
    <row r="1254" spans="4:7" x14ac:dyDescent="0.4">
      <c r="D1254" s="3">
        <v>4</v>
      </c>
      <c r="E1254" s="3">
        <v>2.75</v>
      </c>
      <c r="F1254" s="3">
        <v>-4.3269331077721E-5</v>
      </c>
      <c r="G1254" s="3">
        <v>-4.5329257239217997E-5</v>
      </c>
    </row>
    <row r="1255" spans="4:7" x14ac:dyDescent="0.4">
      <c r="D1255" s="3">
        <v>5</v>
      </c>
      <c r="E1255" s="3">
        <v>2.75</v>
      </c>
      <c r="F1255" s="3">
        <v>-5.4376886175833997E-5</v>
      </c>
      <c r="G1255" s="3">
        <v>-6.8388616903479997E-5</v>
      </c>
    </row>
    <row r="1256" spans="4:7" x14ac:dyDescent="0.4">
      <c r="D1256" s="3">
        <v>6</v>
      </c>
      <c r="E1256" s="3">
        <v>2.75</v>
      </c>
      <c r="F1256" s="3">
        <v>-6.5600530205420999E-5</v>
      </c>
      <c r="G1256" s="3">
        <v>-9.6138794709525001E-5</v>
      </c>
    </row>
    <row r="1257" spans="4:7" x14ac:dyDescent="0.4">
      <c r="D1257" s="3">
        <v>7</v>
      </c>
      <c r="E1257" s="3">
        <v>2.75</v>
      </c>
      <c r="F1257" s="3">
        <v>-7.6940263166481003E-5</v>
      </c>
      <c r="G1257" s="3">
        <v>-1.2857979065735001E-4</v>
      </c>
    </row>
    <row r="1258" spans="4:7" x14ac:dyDescent="0.4">
      <c r="D1258" s="3">
        <v>8</v>
      </c>
      <c r="E1258" s="3">
        <v>2.75</v>
      </c>
      <c r="F1258" s="3">
        <v>-8.8396085059014003E-5</v>
      </c>
      <c r="G1258" s="3">
        <v>-1.6571160474696E-4</v>
      </c>
    </row>
    <row r="1259" spans="4:7" x14ac:dyDescent="0.4">
      <c r="D1259" s="3">
        <v>9</v>
      </c>
      <c r="E1259" s="3">
        <v>2.75</v>
      </c>
      <c r="F1259" s="3">
        <v>-9.9967995883021001E-5</v>
      </c>
      <c r="G1259" s="3">
        <v>-2.0753423697836E-4</v>
      </c>
    </row>
    <row r="1260" spans="4:7" x14ac:dyDescent="0.4">
      <c r="D1260" s="3">
        <v>10</v>
      </c>
      <c r="E1260" s="3">
        <v>2.75</v>
      </c>
      <c r="F1260" s="3">
        <v>-1.116559956385E-4</v>
      </c>
      <c r="G1260" s="3">
        <v>-2.5404768735153E-4</v>
      </c>
    </row>
    <row r="1261" spans="4:7" x14ac:dyDescent="0.4">
      <c r="D1261" s="3">
        <v>0</v>
      </c>
      <c r="E1261" s="3">
        <v>3</v>
      </c>
      <c r="F1261" s="3">
        <v>0</v>
      </c>
      <c r="G1261" s="3">
        <v>0</v>
      </c>
    </row>
    <row r="1262" spans="4:7" x14ac:dyDescent="0.4">
      <c r="D1262" s="3">
        <v>1</v>
      </c>
      <c r="E1262" s="3">
        <v>3</v>
      </c>
      <c r="F1262" s="3">
        <v>-9.5036589901842007E-6</v>
      </c>
      <c r="G1262" s="3">
        <v>-4.0128274417550001E-6</v>
      </c>
    </row>
    <row r="1263" spans="4:7" x14ac:dyDescent="0.4">
      <c r="D1263" s="3">
        <v>2</v>
      </c>
      <c r="E1263" s="3">
        <v>3</v>
      </c>
      <c r="F1263" s="3">
        <v>-1.9111605096081999E-5</v>
      </c>
      <c r="G1263" s="3">
        <v>-1.2752399548742E-5</v>
      </c>
    </row>
    <row r="1264" spans="4:7" x14ac:dyDescent="0.4">
      <c r="D1264" s="3">
        <v>3</v>
      </c>
      <c r="E1264" s="3">
        <v>3</v>
      </c>
      <c r="F1264" s="3">
        <v>-2.8823838317692999E-5</v>
      </c>
      <c r="G1264" s="3">
        <v>-2.6218716320962001E-5</v>
      </c>
    </row>
    <row r="1265" spans="4:7" x14ac:dyDescent="0.4">
      <c r="D1265" s="3">
        <v>4</v>
      </c>
      <c r="E1265" s="3">
        <v>3</v>
      </c>
      <c r="F1265" s="3">
        <v>-3.8640358655018E-5</v>
      </c>
      <c r="G1265" s="3">
        <v>-4.4411777758414E-5</v>
      </c>
    </row>
    <row r="1266" spans="4:7" x14ac:dyDescent="0.4">
      <c r="D1266" s="3">
        <v>5</v>
      </c>
      <c r="E1266" s="3">
        <v>3</v>
      </c>
      <c r="F1266" s="3">
        <v>-4.8561166108055003E-5</v>
      </c>
      <c r="G1266" s="3">
        <v>-6.7331583861098002E-5</v>
      </c>
    </row>
    <row r="1267" spans="4:7" x14ac:dyDescent="0.4">
      <c r="D1267" s="3">
        <v>6</v>
      </c>
      <c r="E1267" s="3">
        <v>3</v>
      </c>
      <c r="F1267" s="3">
        <v>-5.8586260676807002E-5</v>
      </c>
      <c r="G1267" s="3">
        <v>-9.4978134629015006E-5</v>
      </c>
    </row>
    <row r="1268" spans="4:7" x14ac:dyDescent="0.4">
      <c r="D1268" s="3">
        <v>7</v>
      </c>
      <c r="E1268" s="3">
        <v>3</v>
      </c>
      <c r="F1268" s="3">
        <v>-6.8715642361271998E-5</v>
      </c>
      <c r="G1268" s="3">
        <v>-1.2735143006216E-4</v>
      </c>
    </row>
    <row r="1269" spans="4:7" x14ac:dyDescent="0.4">
      <c r="D1269" s="3">
        <v>8</v>
      </c>
      <c r="E1269" s="3">
        <v>3</v>
      </c>
      <c r="F1269" s="3">
        <v>-7.8949311161450006E-5</v>
      </c>
      <c r="G1269" s="3">
        <v>-1.6445147016054E-4</v>
      </c>
    </row>
    <row r="1270" spans="4:7" x14ac:dyDescent="0.4">
      <c r="D1270" s="3">
        <v>9</v>
      </c>
      <c r="E1270" s="3">
        <v>3</v>
      </c>
      <c r="F1270" s="3">
        <v>-8.9287267077342E-5</v>
      </c>
      <c r="G1270" s="3">
        <v>-2.0627825492415999E-4</v>
      </c>
    </row>
    <row r="1271" spans="4:7" x14ac:dyDescent="0.4">
      <c r="D1271" s="3">
        <v>10</v>
      </c>
      <c r="E1271" s="3">
        <v>3</v>
      </c>
      <c r="F1271" s="3">
        <v>-9.9729510108947006E-5</v>
      </c>
      <c r="G1271" s="3">
        <v>-2.52831784353E-4</v>
      </c>
    </row>
    <row r="1272" spans="4:7" x14ac:dyDescent="0.4">
      <c r="D1272" s="3">
        <v>0</v>
      </c>
      <c r="E1272" s="3">
        <v>3.25</v>
      </c>
      <c r="F1272" s="3">
        <v>0</v>
      </c>
      <c r="G1272" s="3">
        <v>0</v>
      </c>
    </row>
    <row r="1273" spans="4:7" x14ac:dyDescent="0.4">
      <c r="D1273" s="3">
        <v>1</v>
      </c>
      <c r="E1273" s="3">
        <v>3.25</v>
      </c>
      <c r="F1273" s="3">
        <v>-8.3697098451747994E-6</v>
      </c>
      <c r="G1273" s="3">
        <v>-3.7670785869040001E-6</v>
      </c>
    </row>
    <row r="1274" spans="4:7" x14ac:dyDescent="0.4">
      <c r="D1274" s="3">
        <v>2</v>
      </c>
      <c r="E1274" s="3">
        <v>3.25</v>
      </c>
      <c r="F1274" s="3">
        <v>-1.6831525920464E-5</v>
      </c>
      <c r="G1274" s="3">
        <v>-1.2291902474119999E-5</v>
      </c>
    </row>
    <row r="1275" spans="4:7" x14ac:dyDescent="0.4">
      <c r="D1275" s="3">
        <v>3</v>
      </c>
      <c r="E1275" s="3">
        <v>3.25</v>
      </c>
      <c r="F1275" s="3">
        <v>-2.5385448225867001E-5</v>
      </c>
      <c r="G1275" s="3">
        <v>-2.5574471661648001E-5</v>
      </c>
    </row>
    <row r="1276" spans="4:7" x14ac:dyDescent="0.4">
      <c r="D1276" s="3">
        <v>4</v>
      </c>
      <c r="E1276" s="3">
        <v>3.25</v>
      </c>
      <c r="F1276" s="3">
        <v>-3.4031476761385003E-5</v>
      </c>
      <c r="G1276" s="3">
        <v>-4.3614786149488999E-5</v>
      </c>
    </row>
    <row r="1277" spans="4:7" x14ac:dyDescent="0.4">
      <c r="D1277" s="3">
        <v>5</v>
      </c>
      <c r="E1277" s="3">
        <v>3.25</v>
      </c>
      <c r="F1277" s="3">
        <v>-4.2769611527017003E-5</v>
      </c>
      <c r="G1277" s="3">
        <v>-6.6412845937640995E-5</v>
      </c>
    </row>
    <row r="1278" spans="4:7" x14ac:dyDescent="0.4">
      <c r="D1278" s="3">
        <v>6</v>
      </c>
      <c r="E1278" s="3">
        <v>3.25</v>
      </c>
      <c r="F1278" s="3">
        <v>-5.1599852522763001E-5</v>
      </c>
      <c r="G1278" s="3">
        <v>-9.3968651026105996E-5</v>
      </c>
    </row>
    <row r="1279" spans="4:7" x14ac:dyDescent="0.4">
      <c r="D1279" s="3">
        <v>7</v>
      </c>
      <c r="E1279" s="3">
        <v>3.25</v>
      </c>
      <c r="F1279" s="3">
        <v>-6.0522199748622998E-5</v>
      </c>
      <c r="G1279" s="3">
        <v>-1.2628220141487999E-4</v>
      </c>
    </row>
    <row r="1280" spans="4:7" x14ac:dyDescent="0.4">
      <c r="D1280" s="3">
        <v>8</v>
      </c>
      <c r="E1280" s="3">
        <v>3.25</v>
      </c>
      <c r="F1280" s="3">
        <v>-6.9536653204598002E-5</v>
      </c>
      <c r="G1280" s="3">
        <v>-1.6335349710397E-4</v>
      </c>
    </row>
    <row r="1281" spans="4:7" x14ac:dyDescent="0.4">
      <c r="D1281" s="3">
        <v>9</v>
      </c>
      <c r="E1281" s="3">
        <v>3.25</v>
      </c>
      <c r="F1281" s="3">
        <v>-7.8643212890686998E-5</v>
      </c>
      <c r="G1281" s="3">
        <v>-2.0518253809337001E-4</v>
      </c>
    </row>
    <row r="1282" spans="4:7" x14ac:dyDescent="0.4">
      <c r="D1282" s="3">
        <v>10</v>
      </c>
      <c r="E1282" s="3">
        <v>3.25</v>
      </c>
      <c r="F1282" s="3">
        <v>-8.7841878806889999E-5</v>
      </c>
      <c r="G1282" s="3">
        <v>-2.5176932438308999E-4</v>
      </c>
    </row>
    <row r="1283" spans="4:7" x14ac:dyDescent="0.4">
      <c r="D1283" s="3">
        <v>0</v>
      </c>
      <c r="E1283" s="3">
        <v>3.5</v>
      </c>
      <c r="F1283" s="3">
        <v>0</v>
      </c>
      <c r="G1283" s="3">
        <v>0</v>
      </c>
    </row>
    <row r="1284" spans="4:7" x14ac:dyDescent="0.4">
      <c r="D1284" s="3">
        <v>1</v>
      </c>
      <c r="E1284" s="3">
        <v>3.5</v>
      </c>
      <c r="F1284" s="3">
        <v>-7.2413519371920997E-6</v>
      </c>
      <c r="G1284" s="3">
        <v>-3.5588405325770998E-6</v>
      </c>
    </row>
    <row r="1285" spans="4:7" x14ac:dyDescent="0.4">
      <c r="D1285" s="3">
        <v>2</v>
      </c>
      <c r="E1285" s="3">
        <v>3.5</v>
      </c>
      <c r="F1285" s="3">
        <v>-1.456225014906E-5</v>
      </c>
      <c r="G1285" s="3">
        <v>-1.1901501112177E-5</v>
      </c>
    </row>
    <row r="1286" spans="4:7" x14ac:dyDescent="0.4">
      <c r="D1286" s="3">
        <v>3</v>
      </c>
      <c r="E1286" s="3">
        <v>3.5</v>
      </c>
      <c r="F1286" s="3">
        <v>-2.1962694635603999E-5</v>
      </c>
      <c r="G1286" s="3">
        <v>-2.5027981738798999E-5</v>
      </c>
    </row>
    <row r="1287" spans="4:7" x14ac:dyDescent="0.4">
      <c r="D1287" s="3">
        <v>4</v>
      </c>
      <c r="E1287" s="3">
        <v>3.5</v>
      </c>
      <c r="F1287" s="3">
        <v>-2.9442685396823E-5</v>
      </c>
      <c r="G1287" s="3">
        <v>-4.2938282412443001E-5</v>
      </c>
    </row>
    <row r="1288" spans="4:7" x14ac:dyDescent="0.4">
      <c r="D1288" s="3">
        <v>5</v>
      </c>
      <c r="E1288" s="3">
        <v>3.5</v>
      </c>
      <c r="F1288" s="3">
        <v>-3.7002222432717999E-5</v>
      </c>
      <c r="G1288" s="3">
        <v>-6.5632403133109995E-5</v>
      </c>
    </row>
    <row r="1289" spans="4:7" x14ac:dyDescent="0.4">
      <c r="D1289" s="3">
        <v>6</v>
      </c>
      <c r="E1289" s="3">
        <v>3.5</v>
      </c>
      <c r="F1289" s="3">
        <v>-4.4641305743288998E-5</v>
      </c>
      <c r="G1289" s="3">
        <v>-9.3110343900799E-5</v>
      </c>
    </row>
    <row r="1290" spans="4:7" x14ac:dyDescent="0.4">
      <c r="D1290" s="3">
        <v>7</v>
      </c>
      <c r="E1290" s="3">
        <v>3.5</v>
      </c>
      <c r="F1290" s="3">
        <v>-5.2359935328536002E-5</v>
      </c>
      <c r="G1290" s="3">
        <v>-1.2537210471551E-4</v>
      </c>
    </row>
    <row r="1291" spans="4:7" x14ac:dyDescent="0.4">
      <c r="D1291" s="3">
        <v>8</v>
      </c>
      <c r="E1291" s="3">
        <v>3.5</v>
      </c>
      <c r="F1291" s="3">
        <v>-6.0158111188459002E-5</v>
      </c>
      <c r="G1291" s="3">
        <v>-1.6241768557725001E-4</v>
      </c>
    </row>
    <row r="1292" spans="4:7" x14ac:dyDescent="0.4">
      <c r="D1292" s="3">
        <v>9</v>
      </c>
      <c r="E1292" s="3">
        <v>3.5</v>
      </c>
      <c r="F1292" s="3">
        <v>-6.8035833323056998E-5</v>
      </c>
      <c r="G1292" s="3">
        <v>-2.0424708648599999E-4</v>
      </c>
    </row>
    <row r="1293" spans="4:7" x14ac:dyDescent="0.4">
      <c r="D1293" s="3">
        <v>10</v>
      </c>
      <c r="E1293" s="3">
        <v>3.5</v>
      </c>
      <c r="F1293" s="3">
        <v>-7.5993101732331004E-5</v>
      </c>
      <c r="G1293" s="3">
        <v>-2.5086030744177998E-4</v>
      </c>
    </row>
    <row r="1294" spans="4:7" x14ac:dyDescent="0.4">
      <c r="D1294" s="3">
        <v>0</v>
      </c>
      <c r="E1294" s="3">
        <v>3.75</v>
      </c>
      <c r="F1294" s="3">
        <v>0</v>
      </c>
      <c r="G1294" s="3">
        <v>0</v>
      </c>
    </row>
    <row r="1295" spans="4:7" x14ac:dyDescent="0.4">
      <c r="D1295" s="3">
        <v>1</v>
      </c>
      <c r="E1295" s="3">
        <v>3.75</v>
      </c>
      <c r="F1295" s="3">
        <v>-6.1185852662360002E-6</v>
      </c>
      <c r="G1295" s="3">
        <v>-3.3881132787744002E-6</v>
      </c>
    </row>
    <row r="1296" spans="4:7" x14ac:dyDescent="0.4">
      <c r="D1296" s="3">
        <v>2</v>
      </c>
      <c r="E1296" s="3">
        <v>3.75</v>
      </c>
      <c r="F1296" s="3">
        <v>-1.2303777781870001E-5</v>
      </c>
      <c r="G1296" s="3">
        <v>-1.1581195462912E-5</v>
      </c>
    </row>
    <row r="1297" spans="4:7" x14ac:dyDescent="0.4">
      <c r="D1297" s="3">
        <v>3</v>
      </c>
      <c r="E1297" s="3">
        <v>3.75</v>
      </c>
      <c r="F1297" s="3">
        <v>-1.8555577546902001E-5</v>
      </c>
      <c r="G1297" s="3">
        <v>-2.4579246552413E-5</v>
      </c>
    </row>
    <row r="1298" spans="4:7" x14ac:dyDescent="0.4">
      <c r="D1298" s="3">
        <v>4</v>
      </c>
      <c r="E1298" s="3">
        <v>3.75</v>
      </c>
      <c r="F1298" s="3">
        <v>-2.4873984561331999E-5</v>
      </c>
      <c r="G1298" s="3">
        <v>-4.2382266547277002E-5</v>
      </c>
    </row>
    <row r="1299" spans="4:7" x14ac:dyDescent="0.4">
      <c r="D1299" s="3">
        <v>5</v>
      </c>
      <c r="E1299" s="3">
        <v>3.75</v>
      </c>
      <c r="F1299" s="3">
        <v>-3.1258998825160003E-5</v>
      </c>
      <c r="G1299" s="3">
        <v>-6.4990255447503996E-5</v>
      </c>
    </row>
    <row r="1300" spans="4:7" x14ac:dyDescent="0.4">
      <c r="D1300" s="3">
        <v>6</v>
      </c>
      <c r="E1300" s="3">
        <v>3.75</v>
      </c>
      <c r="F1300" s="3">
        <v>-3.7710620338386002E-5</v>
      </c>
      <c r="G1300" s="3">
        <v>-9.2403213253094006E-5</v>
      </c>
    </row>
    <row r="1301" spans="4:7" x14ac:dyDescent="0.4">
      <c r="D1301" s="3">
        <v>7</v>
      </c>
      <c r="E1301" s="3">
        <v>3.75</v>
      </c>
      <c r="F1301" s="3">
        <v>-4.422884910101E-5</v>
      </c>
      <c r="G1301" s="3">
        <v>-1.2462113996405001E-4</v>
      </c>
    </row>
    <row r="1302" spans="4:7" x14ac:dyDescent="0.4">
      <c r="D1302" s="3">
        <v>8</v>
      </c>
      <c r="E1302" s="3">
        <v>3.75</v>
      </c>
      <c r="F1302" s="3">
        <v>-5.0813685113032003E-5</v>
      </c>
      <c r="G1302" s="3">
        <v>-1.6164403558035999E-4</v>
      </c>
    </row>
    <row r="1303" spans="4:7" x14ac:dyDescent="0.4">
      <c r="D1303" s="3">
        <v>9</v>
      </c>
      <c r="E1303" s="3">
        <v>3.75</v>
      </c>
      <c r="F1303" s="3">
        <v>-5.7465128374451998E-5</v>
      </c>
      <c r="G1303" s="3">
        <v>-2.0347190010204001E-4</v>
      </c>
    </row>
    <row r="1304" spans="4:7" x14ac:dyDescent="0.4">
      <c r="D1304" s="3">
        <v>10</v>
      </c>
      <c r="E1304" s="3">
        <v>3.75</v>
      </c>
      <c r="F1304" s="3">
        <v>-6.4183178885270006E-5</v>
      </c>
      <c r="G1304" s="3">
        <v>-2.5010473352909002E-4</v>
      </c>
    </row>
    <row r="1305" spans="4:7" x14ac:dyDescent="0.4">
      <c r="D1305" s="3">
        <v>0</v>
      </c>
      <c r="E1305" s="3">
        <v>4</v>
      </c>
      <c r="F1305" s="3">
        <v>0</v>
      </c>
      <c r="G1305" s="3">
        <v>0</v>
      </c>
    </row>
    <row r="1306" spans="4:7" x14ac:dyDescent="0.4">
      <c r="D1306" s="3">
        <v>1</v>
      </c>
      <c r="E1306" s="3">
        <v>4</v>
      </c>
      <c r="F1306" s="3">
        <v>-5.0014098323065998E-6</v>
      </c>
      <c r="G1306" s="3">
        <v>-3.2548968254957999E-6</v>
      </c>
    </row>
    <row r="1307" spans="4:7" x14ac:dyDescent="0.4">
      <c r="D1307" s="3">
        <v>2</v>
      </c>
      <c r="E1307" s="3">
        <v>4</v>
      </c>
      <c r="F1307" s="3">
        <v>-1.0056108818894E-5</v>
      </c>
      <c r="G1307" s="3">
        <v>-1.1330985526326E-5</v>
      </c>
    </row>
    <row r="1308" spans="4:7" x14ac:dyDescent="0.4">
      <c r="D1308" s="3">
        <v>3</v>
      </c>
      <c r="E1308" s="3">
        <v>4</v>
      </c>
      <c r="F1308" s="3">
        <v>-1.5164096959761999E-5</v>
      </c>
      <c r="G1308" s="3">
        <v>-2.4228266102491E-5</v>
      </c>
    </row>
    <row r="1309" spans="4:7" x14ac:dyDescent="0.4">
      <c r="D1309" s="3">
        <v>4</v>
      </c>
      <c r="E1309" s="3">
        <v>4</v>
      </c>
      <c r="F1309" s="3">
        <v>-2.0325374254912E-5</v>
      </c>
      <c r="G1309" s="3">
        <v>-4.194673855399E-5</v>
      </c>
    </row>
    <row r="1310" spans="4:7" x14ac:dyDescent="0.4">
      <c r="D1310" s="3">
        <v>5</v>
      </c>
      <c r="E1310" s="3">
        <v>4</v>
      </c>
      <c r="F1310" s="3">
        <v>-2.5539940704341999E-5</v>
      </c>
      <c r="G1310" s="3">
        <v>-6.4486402880823001E-5</v>
      </c>
    </row>
    <row r="1311" spans="4:7" x14ac:dyDescent="0.4">
      <c r="D1311" s="3">
        <v>6</v>
      </c>
      <c r="E1311" s="3">
        <v>4</v>
      </c>
      <c r="F1311" s="3">
        <v>-3.0807796308052997E-5</v>
      </c>
      <c r="G1311" s="3">
        <v>-9.1847259082990999E-5</v>
      </c>
    </row>
    <row r="1312" spans="4:7" x14ac:dyDescent="0.4">
      <c r="D1312" s="3">
        <v>7</v>
      </c>
      <c r="E1312" s="3">
        <v>4</v>
      </c>
      <c r="F1312" s="3">
        <v>-3.6128941066045E-5</v>
      </c>
      <c r="G1312" s="3">
        <v>-1.2402930716049E-4</v>
      </c>
    </row>
    <row r="1313" spans="4:7" x14ac:dyDescent="0.4">
      <c r="D1313" s="3">
        <v>8</v>
      </c>
      <c r="E1313" s="3">
        <v>4</v>
      </c>
      <c r="F1313" s="3">
        <v>-4.1503374978318001E-5</v>
      </c>
      <c r="G1313" s="3">
        <v>-1.6103254711333001E-4</v>
      </c>
    </row>
    <row r="1314" spans="4:7" x14ac:dyDescent="0.4">
      <c r="D1314" s="3">
        <v>9</v>
      </c>
      <c r="E1314" s="3">
        <v>4</v>
      </c>
      <c r="F1314" s="3">
        <v>-4.6931098044870998E-5</v>
      </c>
      <c r="G1314" s="3">
        <v>-2.028569789415E-4</v>
      </c>
    </row>
    <row r="1315" spans="4:7" x14ac:dyDescent="0.4">
      <c r="D1315" s="3">
        <v>10</v>
      </c>
      <c r="E1315" s="3">
        <v>4</v>
      </c>
      <c r="F1315" s="3">
        <v>-5.2412110265706002E-5</v>
      </c>
      <c r="G1315" s="3">
        <v>-2.4950260264500998E-4</v>
      </c>
    </row>
    <row r="1316" spans="4:7" x14ac:dyDescent="0.4">
      <c r="D1316" s="3">
        <v>0</v>
      </c>
      <c r="E1316" s="3">
        <v>4.25</v>
      </c>
      <c r="F1316" s="3">
        <v>0</v>
      </c>
      <c r="G1316" s="3">
        <v>0</v>
      </c>
    </row>
    <row r="1317" spans="4:7" x14ac:dyDescent="0.4">
      <c r="D1317" s="3">
        <v>1</v>
      </c>
      <c r="E1317" s="3">
        <v>4.25</v>
      </c>
      <c r="F1317" s="3">
        <v>-3.8898256354037996E-6</v>
      </c>
      <c r="G1317" s="3">
        <v>-3.1591911727415002E-6</v>
      </c>
    </row>
    <row r="1318" spans="4:7" x14ac:dyDescent="0.4">
      <c r="D1318" s="3">
        <v>2</v>
      </c>
      <c r="E1318" s="3">
        <v>4.25</v>
      </c>
      <c r="F1318" s="3">
        <v>-7.8192432601320993E-6</v>
      </c>
      <c r="G1318" s="3">
        <v>-1.1150871302419E-5</v>
      </c>
    </row>
    <row r="1319" spans="4:7" x14ac:dyDescent="0.4">
      <c r="D1319" s="3">
        <v>3</v>
      </c>
      <c r="E1319" s="3">
        <v>4.25</v>
      </c>
      <c r="F1319" s="3">
        <v>-1.1788252874185001E-5</v>
      </c>
      <c r="G1319" s="3">
        <v>-2.3975040389032999E-5</v>
      </c>
    </row>
    <row r="1320" spans="4:7" x14ac:dyDescent="0.4">
      <c r="D1320" s="3">
        <v>4</v>
      </c>
      <c r="E1320" s="3">
        <v>4.25</v>
      </c>
      <c r="F1320" s="3">
        <v>-1.5796854477561999E-5</v>
      </c>
      <c r="G1320" s="3">
        <v>-4.1631698432582001E-5</v>
      </c>
    </row>
    <row r="1321" spans="4:7" x14ac:dyDescent="0.4">
      <c r="D1321" s="3">
        <v>5</v>
      </c>
      <c r="E1321" s="3">
        <v>4.25</v>
      </c>
      <c r="F1321" s="3">
        <v>-1.9845048070264001E-5</v>
      </c>
      <c r="G1321" s="3">
        <v>-6.4120845433067997E-5</v>
      </c>
    </row>
    <row r="1322" spans="4:7" x14ac:dyDescent="0.4">
      <c r="D1322" s="3">
        <v>6</v>
      </c>
      <c r="E1322" s="3">
        <v>4.25</v>
      </c>
      <c r="F1322" s="3">
        <v>-2.3932833652289999E-5</v>
      </c>
      <c r="G1322" s="3">
        <v>-9.1442481390489004E-5</v>
      </c>
    </row>
    <row r="1323" spans="4:7" x14ac:dyDescent="0.4">
      <c r="D1323" s="3">
        <v>7</v>
      </c>
      <c r="E1323" s="3">
        <v>4.25</v>
      </c>
      <c r="F1323" s="3">
        <v>-2.8060211223641001E-5</v>
      </c>
      <c r="G1323" s="3">
        <v>-1.2359660630485001E-4</v>
      </c>
    </row>
    <row r="1324" spans="4:7" x14ac:dyDescent="0.4">
      <c r="D1324" s="3">
        <v>8</v>
      </c>
      <c r="E1324" s="3">
        <v>4.25</v>
      </c>
      <c r="F1324" s="3">
        <v>-3.2227180784315999E-5</v>
      </c>
      <c r="G1324" s="3">
        <v>-1.6058322017613999E-4</v>
      </c>
    </row>
    <row r="1325" spans="4:7" x14ac:dyDescent="0.4">
      <c r="D1325" s="3">
        <v>9</v>
      </c>
      <c r="E1325" s="3">
        <v>4.25</v>
      </c>
      <c r="F1325" s="3">
        <v>-3.6433742334316001E-5</v>
      </c>
      <c r="G1325" s="3">
        <v>-2.0240232300436999E-4</v>
      </c>
    </row>
    <row r="1326" spans="4:7" x14ac:dyDescent="0.4">
      <c r="D1326" s="3">
        <v>10</v>
      </c>
      <c r="E1326" s="3">
        <v>4.25</v>
      </c>
      <c r="F1326" s="3">
        <v>-4.0679895873640003E-5</v>
      </c>
      <c r="G1326" s="3">
        <v>-2.4905391478954002E-4</v>
      </c>
    </row>
    <row r="1327" spans="4:7" x14ac:dyDescent="0.4">
      <c r="D1327" s="3">
        <v>0</v>
      </c>
      <c r="E1327" s="3">
        <v>4.5</v>
      </c>
      <c r="F1327" s="3">
        <v>0</v>
      </c>
      <c r="G1327" s="3">
        <v>0</v>
      </c>
    </row>
    <row r="1328" spans="4:7" x14ac:dyDescent="0.4">
      <c r="D1328" s="3">
        <v>1</v>
      </c>
      <c r="E1328" s="3">
        <v>4.5</v>
      </c>
      <c r="F1328" s="3">
        <v>-2.7838326755276998E-6</v>
      </c>
      <c r="G1328" s="3">
        <v>-3.1009963205112998E-6</v>
      </c>
    </row>
    <row r="1329" spans="4:7" x14ac:dyDescent="0.4">
      <c r="D1329" s="3">
        <v>2</v>
      </c>
      <c r="E1329" s="3">
        <v>4.5</v>
      </c>
      <c r="F1329" s="3">
        <v>-5.5931811055841E-6</v>
      </c>
      <c r="G1329" s="3">
        <v>-1.1040852791191001E-5</v>
      </c>
    </row>
    <row r="1330" spans="4:7" x14ac:dyDescent="0.4">
      <c r="D1330" s="3">
        <v>3</v>
      </c>
      <c r="E1330" s="3">
        <v>4.5</v>
      </c>
      <c r="F1330" s="3">
        <v>-8.4280452901693992E-6</v>
      </c>
      <c r="G1330" s="3">
        <v>-2.3819569412038001E-5</v>
      </c>
    </row>
    <row r="1331" spans="4:7" x14ac:dyDescent="0.4">
      <c r="D1331" s="3">
        <v>4</v>
      </c>
      <c r="E1331" s="3">
        <v>4.5</v>
      </c>
      <c r="F1331" s="3">
        <v>-1.1288425229283E-5</v>
      </c>
      <c r="G1331" s="3">
        <v>-4.1437146183054E-5</v>
      </c>
    </row>
    <row r="1332" spans="4:7" x14ac:dyDescent="0.4">
      <c r="D1332" s="3">
        <v>5</v>
      </c>
      <c r="E1332" s="3">
        <v>4.5</v>
      </c>
      <c r="F1332" s="3">
        <v>-1.4174320922926E-5</v>
      </c>
      <c r="G1332" s="3">
        <v>-6.3893583104236994E-5</v>
      </c>
    </row>
    <row r="1333" spans="4:7" x14ac:dyDescent="0.4">
      <c r="D1333" s="3">
        <v>6</v>
      </c>
      <c r="E1333" s="3">
        <v>4.5</v>
      </c>
      <c r="F1333" s="3">
        <v>-1.7085732371098001E-5</v>
      </c>
      <c r="G1333" s="3">
        <v>-9.1188880175588997E-5</v>
      </c>
    </row>
    <row r="1334" spans="4:7" x14ac:dyDescent="0.4">
      <c r="D1334" s="3">
        <v>7</v>
      </c>
      <c r="E1334" s="3">
        <v>4.5</v>
      </c>
      <c r="F1334" s="3">
        <v>-2.0022659573797999E-5</v>
      </c>
      <c r="G1334" s="3">
        <v>-1.2332303739711001E-4</v>
      </c>
    </row>
    <row r="1335" spans="4:7" x14ac:dyDescent="0.4">
      <c r="D1335" s="3">
        <v>8</v>
      </c>
      <c r="E1335" s="3">
        <v>4.5</v>
      </c>
      <c r="F1335" s="3">
        <v>-2.2985102531027001E-5</v>
      </c>
      <c r="G1335" s="3">
        <v>-1.6029605476879999E-4</v>
      </c>
    </row>
    <row r="1336" spans="4:7" x14ac:dyDescent="0.4">
      <c r="D1336" s="3">
        <v>9</v>
      </c>
      <c r="E1336" s="3">
        <v>4.5</v>
      </c>
      <c r="F1336" s="3">
        <v>-2.5973061242785E-5</v>
      </c>
      <c r="G1336" s="3">
        <v>-2.0210793229064999E-4</v>
      </c>
    </row>
    <row r="1337" spans="4:7" x14ac:dyDescent="0.4">
      <c r="D1337" s="3">
        <v>10</v>
      </c>
      <c r="E1337" s="3">
        <v>4.5</v>
      </c>
      <c r="F1337" s="3">
        <v>-2.8986535709070999E-5</v>
      </c>
      <c r="G1337" s="3">
        <v>-2.4875866996268003E-4</v>
      </c>
    </row>
    <row r="1338" spans="4:7" x14ac:dyDescent="0.4">
      <c r="D1338" s="3">
        <v>0</v>
      </c>
      <c r="E1338" s="3">
        <v>4.75</v>
      </c>
      <c r="F1338" s="3">
        <v>0</v>
      </c>
      <c r="G1338" s="3">
        <v>0</v>
      </c>
    </row>
    <row r="1339" spans="4:7" x14ac:dyDescent="0.4">
      <c r="D1339" s="3">
        <v>1</v>
      </c>
      <c r="E1339" s="3">
        <v>4.75</v>
      </c>
      <c r="F1339" s="3">
        <v>-1.6834309526781999E-6</v>
      </c>
      <c r="G1339" s="3">
        <v>-3.0803122688052001E-6</v>
      </c>
    </row>
    <row r="1340" spans="4:7" x14ac:dyDescent="0.4">
      <c r="D1340" s="3">
        <v>2</v>
      </c>
      <c r="E1340" s="3">
        <v>4.75</v>
      </c>
      <c r="F1340" s="3">
        <v>-3.3779223552502002E-6</v>
      </c>
      <c r="G1340" s="3">
        <v>-1.1000929992641E-5</v>
      </c>
    </row>
    <row r="1341" spans="4:7" x14ac:dyDescent="0.4">
      <c r="D1341" s="3">
        <v>3</v>
      </c>
      <c r="E1341" s="3">
        <v>4.75</v>
      </c>
      <c r="F1341" s="3">
        <v>-5.0834742077159002E-6</v>
      </c>
      <c r="G1341" s="3">
        <v>-2.3761853171507999E-5</v>
      </c>
    </row>
    <row r="1342" spans="4:7" x14ac:dyDescent="0.4">
      <c r="D1342" s="3">
        <v>4</v>
      </c>
      <c r="E1342" s="3">
        <v>4.75</v>
      </c>
      <c r="F1342" s="3">
        <v>-6.8000865100754002E-6</v>
      </c>
      <c r="G1342" s="3">
        <v>-4.1363081805405003E-5</v>
      </c>
    </row>
    <row r="1343" spans="4:7" x14ac:dyDescent="0.4">
      <c r="D1343" s="3">
        <v>5</v>
      </c>
      <c r="E1343" s="3">
        <v>4.75</v>
      </c>
      <c r="F1343" s="3">
        <v>-8.5277592623286002E-6</v>
      </c>
      <c r="G1343" s="3">
        <v>-6.3804615894331995E-5</v>
      </c>
    </row>
    <row r="1344" spans="4:7" x14ac:dyDescent="0.4">
      <c r="D1344" s="3">
        <v>6</v>
      </c>
      <c r="E1344" s="3">
        <v>4.75</v>
      </c>
      <c r="F1344" s="3">
        <v>-1.0266492464476001E-5</v>
      </c>
      <c r="G1344" s="3">
        <v>-9.1086455438291005E-5</v>
      </c>
    </row>
    <row r="1345" spans="4:7" x14ac:dyDescent="0.4">
      <c r="D1345" s="3">
        <v>7</v>
      </c>
      <c r="E1345" s="3">
        <v>4.75</v>
      </c>
      <c r="F1345" s="3">
        <v>-1.2016286116515999E-5</v>
      </c>
      <c r="G1345" s="3">
        <v>-1.2320860043728E-4</v>
      </c>
    </row>
    <row r="1346" spans="4:7" x14ac:dyDescent="0.4">
      <c r="D1346" s="3">
        <v>8</v>
      </c>
      <c r="E1346" s="3">
        <v>4.75</v>
      </c>
      <c r="F1346" s="3">
        <v>-1.3777140218451E-5</v>
      </c>
      <c r="G1346" s="3">
        <v>-1.6017105089130001E-4</v>
      </c>
    </row>
    <row r="1347" spans="4:7" x14ac:dyDescent="0.4">
      <c r="D1347" s="3">
        <v>9</v>
      </c>
      <c r="E1347" s="3">
        <v>4.75</v>
      </c>
      <c r="F1347" s="3">
        <v>-1.5549054770279E-5</v>
      </c>
      <c r="G1347" s="3">
        <v>-2.0197380680035001E-4</v>
      </c>
    </row>
    <row r="1348" spans="4:7" x14ac:dyDescent="0.4">
      <c r="D1348" s="3">
        <v>10</v>
      </c>
      <c r="E1348" s="3">
        <v>4.75</v>
      </c>
      <c r="F1348" s="3">
        <v>-1.7332029772000999E-5</v>
      </c>
      <c r="G1348" s="3">
        <v>-2.4861686816443E-4</v>
      </c>
    </row>
    <row r="1349" spans="4:7" x14ac:dyDescent="0.4">
      <c r="D1349" s="3">
        <v>0</v>
      </c>
      <c r="E1349" s="3">
        <v>5</v>
      </c>
      <c r="F1349" s="3">
        <v>0</v>
      </c>
      <c r="G1349" s="3">
        <v>0</v>
      </c>
    </row>
    <row r="1350" spans="4:7" x14ac:dyDescent="0.4">
      <c r="D1350" s="3">
        <v>1</v>
      </c>
      <c r="E1350" s="3">
        <v>5</v>
      </c>
      <c r="F1350" s="3">
        <v>-5.8862046685540003E-7</v>
      </c>
      <c r="G1350" s="3">
        <v>-3.0971390176234001E-6</v>
      </c>
    </row>
    <row r="1351" spans="4:7" x14ac:dyDescent="0.4">
      <c r="D1351" s="3">
        <v>2</v>
      </c>
      <c r="E1351" s="3">
        <v>5</v>
      </c>
      <c r="F1351" s="3">
        <v>-1.1734670091301999E-6</v>
      </c>
      <c r="G1351" s="3">
        <v>-1.1031102906770001E-5</v>
      </c>
    </row>
    <row r="1352" spans="4:7" x14ac:dyDescent="0.4">
      <c r="D1352" s="3">
        <v>3</v>
      </c>
      <c r="E1352" s="3">
        <v>5</v>
      </c>
      <c r="F1352" s="3">
        <v>-1.7545396268244001E-6</v>
      </c>
      <c r="G1352" s="3">
        <v>-2.3801891667440999E-5</v>
      </c>
    </row>
    <row r="1353" spans="4:7" x14ac:dyDescent="0.4">
      <c r="D1353" s="3">
        <v>4</v>
      </c>
      <c r="E1353" s="3">
        <v>5</v>
      </c>
      <c r="F1353" s="3">
        <v>-2.3318383199381E-6</v>
      </c>
      <c r="G1353" s="3">
        <v>-4.1409505299635002E-5</v>
      </c>
    </row>
    <row r="1354" spans="4:7" x14ac:dyDescent="0.4">
      <c r="D1354" s="3">
        <v>5</v>
      </c>
      <c r="E1354" s="3">
        <v>5</v>
      </c>
      <c r="F1354" s="3">
        <v>-2.9053630884711999E-6</v>
      </c>
      <c r="G1354" s="3">
        <v>-6.3853943803353003E-5</v>
      </c>
    </row>
    <row r="1355" spans="4:7" x14ac:dyDescent="0.4">
      <c r="D1355" s="3">
        <v>6</v>
      </c>
      <c r="E1355" s="3">
        <v>5</v>
      </c>
      <c r="F1355" s="3">
        <v>-3.4751139324236E-6</v>
      </c>
      <c r="G1355" s="3">
        <v>-9.1135207178593997E-5</v>
      </c>
    </row>
    <row r="1356" spans="4:7" x14ac:dyDescent="0.4">
      <c r="D1356" s="3">
        <v>7</v>
      </c>
      <c r="E1356" s="3">
        <v>5</v>
      </c>
      <c r="F1356" s="3">
        <v>-4.0410908517955004E-6</v>
      </c>
      <c r="G1356" s="3">
        <v>-1.2325329542535999E-4</v>
      </c>
    </row>
    <row r="1357" spans="4:7" x14ac:dyDescent="0.4">
      <c r="D1357" s="3">
        <v>8</v>
      </c>
      <c r="E1357" s="3">
        <v>5</v>
      </c>
      <c r="F1357" s="3">
        <v>-4.6032938465868002E-6</v>
      </c>
      <c r="G1357" s="3">
        <v>-1.6020820854364999E-4</v>
      </c>
    </row>
    <row r="1358" spans="4:7" x14ac:dyDescent="0.4">
      <c r="D1358" s="3">
        <v>9</v>
      </c>
      <c r="E1358" s="3">
        <v>5</v>
      </c>
      <c r="F1358" s="3">
        <v>-5.1617229167974999E-6</v>
      </c>
      <c r="G1358" s="3">
        <v>-2.0199994653346E-4</v>
      </c>
    </row>
    <row r="1359" spans="4:7" x14ac:dyDescent="0.4">
      <c r="D1359" s="3">
        <v>10</v>
      </c>
      <c r="E1359" s="3">
        <v>5</v>
      </c>
      <c r="F1359" s="3">
        <v>-5.7163780624276003E-6</v>
      </c>
      <c r="G1359" s="3">
        <v>-2.4862850939479997E-4</v>
      </c>
    </row>
    <row r="1360" spans="4:7" x14ac:dyDescent="0.4">
      <c r="D1360" s="3">
        <v>10</v>
      </c>
      <c r="E1360" s="3">
        <v>2.5</v>
      </c>
      <c r="F1360" s="3">
        <v>-1.2362133539555001E-4</v>
      </c>
      <c r="G1360" s="3">
        <v>-2.5541703337867002E-4</v>
      </c>
    </row>
    <row r="1361" spans="4:7" x14ac:dyDescent="0.4">
      <c r="D1361" s="3">
        <v>11</v>
      </c>
      <c r="E1361" s="3">
        <v>2.5</v>
      </c>
      <c r="F1361" s="3">
        <v>-1.3651988059517001E-4</v>
      </c>
      <c r="G1361" s="3">
        <v>-3.0654045917027998E-4</v>
      </c>
    </row>
    <row r="1362" spans="4:7" x14ac:dyDescent="0.4">
      <c r="D1362" s="3">
        <v>12</v>
      </c>
      <c r="E1362" s="3">
        <v>2.5</v>
      </c>
      <c r="F1362" s="3">
        <v>-1.4921613234098E-4</v>
      </c>
      <c r="G1362" s="3">
        <v>-3.6232767256971999E-4</v>
      </c>
    </row>
    <row r="1363" spans="4:7" x14ac:dyDescent="0.4">
      <c r="D1363" s="3">
        <v>13</v>
      </c>
      <c r="E1363" s="3">
        <v>2.5</v>
      </c>
      <c r="F1363" s="3">
        <v>-1.6171009063298001E-4</v>
      </c>
      <c r="G1363" s="3">
        <v>-4.2277867357700999E-4</v>
      </c>
    </row>
    <row r="1364" spans="4:7" x14ac:dyDescent="0.4">
      <c r="D1364" s="3">
        <v>14</v>
      </c>
      <c r="E1364" s="3">
        <v>2.5</v>
      </c>
      <c r="F1364" s="3">
        <v>-1.7400175547116999E-4</v>
      </c>
      <c r="G1364" s="3">
        <v>-4.8789346219214001E-4</v>
      </c>
    </row>
    <row r="1365" spans="4:7" x14ac:dyDescent="0.4">
      <c r="D1365" s="3">
        <v>15</v>
      </c>
      <c r="E1365" s="3">
        <v>2.5</v>
      </c>
      <c r="F1365" s="3">
        <v>-1.8609112685555001E-4</v>
      </c>
      <c r="G1365" s="3">
        <v>-5.5767203841510004E-4</v>
      </c>
    </row>
    <row r="1366" spans="4:7" x14ac:dyDescent="0.4">
      <c r="D1366" s="3">
        <v>16</v>
      </c>
      <c r="E1366" s="3">
        <v>2.5</v>
      </c>
      <c r="F1366" s="3">
        <v>-1.9797820478611999E-4</v>
      </c>
      <c r="G1366" s="3">
        <v>-6.3211440224591E-4</v>
      </c>
    </row>
    <row r="1367" spans="4:7" x14ac:dyDescent="0.4">
      <c r="D1367" s="3">
        <v>17</v>
      </c>
      <c r="E1367" s="3">
        <v>2.5</v>
      </c>
      <c r="F1367" s="3">
        <v>-2.0966298926287E-4</v>
      </c>
      <c r="G1367" s="3">
        <v>-7.1122055368454996E-4</v>
      </c>
    </row>
    <row r="1368" spans="4:7" x14ac:dyDescent="0.4">
      <c r="D1368" s="3">
        <v>18</v>
      </c>
      <c r="E1368" s="3">
        <v>2.5</v>
      </c>
      <c r="F1368" s="3">
        <v>-2.2114548028582E-4</v>
      </c>
      <c r="G1368" s="3">
        <v>-7.9499049273103E-4</v>
      </c>
    </row>
    <row r="1369" spans="4:7" x14ac:dyDescent="0.4">
      <c r="D1369" s="3">
        <v>19</v>
      </c>
      <c r="E1369" s="3">
        <v>2.5</v>
      </c>
      <c r="F1369" s="3">
        <v>-2.3242567785495999E-4</v>
      </c>
      <c r="G1369" s="3">
        <v>-8.8342421938535998E-4</v>
      </c>
    </row>
    <row r="1370" spans="4:7" x14ac:dyDescent="0.4">
      <c r="D1370" s="3">
        <v>20</v>
      </c>
      <c r="E1370" s="3">
        <v>2.5</v>
      </c>
      <c r="F1370" s="3">
        <v>-2.4350358197029E-4</v>
      </c>
      <c r="G1370" s="3">
        <v>-9.7652173364751996E-4</v>
      </c>
    </row>
    <row r="1371" spans="4:7" x14ac:dyDescent="0.4">
      <c r="D1371" s="3">
        <v>10</v>
      </c>
      <c r="E1371" s="3">
        <v>2.75</v>
      </c>
      <c r="F1371" s="3">
        <v>-1.116559956385E-4</v>
      </c>
      <c r="G1371" s="3">
        <v>-2.5404768735153E-4</v>
      </c>
    </row>
    <row r="1372" spans="4:7" x14ac:dyDescent="0.4">
      <c r="D1372" s="3">
        <v>11</v>
      </c>
      <c r="E1372" s="3">
        <v>2.75</v>
      </c>
      <c r="F1372" s="3">
        <v>-1.2331412858942E-4</v>
      </c>
      <c r="G1372" s="3">
        <v>-3.0523448636579002E-4</v>
      </c>
    </row>
    <row r="1373" spans="4:7" x14ac:dyDescent="0.4">
      <c r="D1373" s="3">
        <v>12</v>
      </c>
      <c r="E1373" s="3">
        <v>2.75</v>
      </c>
      <c r="F1373" s="3">
        <v>-1.3479643899973E-4</v>
      </c>
      <c r="G1373" s="3">
        <v>-3.6107716452041998E-4</v>
      </c>
    </row>
    <row r="1374" spans="4:7" x14ac:dyDescent="0.4">
      <c r="D1374" s="3">
        <v>13</v>
      </c>
      <c r="E1374" s="3">
        <v>2.75</v>
      </c>
      <c r="F1374" s="3">
        <v>-1.4610292686944001E-4</v>
      </c>
      <c r="G1374" s="3">
        <v>-4.2157572181541998E-4</v>
      </c>
    </row>
    <row r="1375" spans="4:7" x14ac:dyDescent="0.4">
      <c r="D1375" s="3">
        <v>14</v>
      </c>
      <c r="E1375" s="3">
        <v>2.75</v>
      </c>
      <c r="F1375" s="3">
        <v>-1.5723359219854999E-4</v>
      </c>
      <c r="G1375" s="3">
        <v>-4.8673015825079002E-4</v>
      </c>
    </row>
    <row r="1376" spans="4:7" x14ac:dyDescent="0.4">
      <c r="D1376" s="3">
        <v>15</v>
      </c>
      <c r="E1376" s="3">
        <v>2.75</v>
      </c>
      <c r="F1376" s="3">
        <v>-1.6818843498705001E-4</v>
      </c>
      <c r="G1376" s="3">
        <v>-5.5654047382655005E-4</v>
      </c>
    </row>
    <row r="1377" spans="4:7" x14ac:dyDescent="0.4">
      <c r="D1377" s="3">
        <v>16</v>
      </c>
      <c r="E1377" s="3">
        <v>2.75</v>
      </c>
      <c r="F1377" s="3">
        <v>-1.7896745523495001E-4</v>
      </c>
      <c r="G1377" s="3">
        <v>-6.3100666854267004E-4</v>
      </c>
    </row>
    <row r="1378" spans="4:7" x14ac:dyDescent="0.4">
      <c r="D1378" s="3">
        <v>17</v>
      </c>
      <c r="E1378" s="3">
        <v>2.75</v>
      </c>
      <c r="F1378" s="3">
        <v>-1.8957065294225001E-4</v>
      </c>
      <c r="G1378" s="3">
        <v>-7.1012874239917E-4</v>
      </c>
    </row>
    <row r="1379" spans="4:7" x14ac:dyDescent="0.4">
      <c r="D1379" s="3">
        <v>18</v>
      </c>
      <c r="E1379" s="3">
        <v>2.75</v>
      </c>
      <c r="F1379" s="3">
        <v>-1.9999802810894999E-4</v>
      </c>
      <c r="G1379" s="3">
        <v>-7.9390669539604005E-4</v>
      </c>
    </row>
    <row r="1380" spans="4:7" x14ac:dyDescent="0.4">
      <c r="D1380" s="3">
        <v>19</v>
      </c>
      <c r="E1380" s="3">
        <v>2.75</v>
      </c>
      <c r="F1380" s="3">
        <v>-2.1024958073504E-4</v>
      </c>
      <c r="G1380" s="3">
        <v>-8.8234052753328996E-4</v>
      </c>
    </row>
    <row r="1381" spans="4:7" x14ac:dyDescent="0.4">
      <c r="D1381" s="3">
        <v>20</v>
      </c>
      <c r="E1381" s="3">
        <v>2.75</v>
      </c>
      <c r="F1381" s="3">
        <v>-2.2032531082053999E-4</v>
      </c>
      <c r="G1381" s="3">
        <v>-9.7543023881090996E-4</v>
      </c>
    </row>
    <row r="1382" spans="4:7" x14ac:dyDescent="0.4">
      <c r="D1382" s="3">
        <v>10</v>
      </c>
      <c r="E1382" s="3">
        <v>3</v>
      </c>
      <c r="F1382" s="3">
        <v>-9.9729510108947006E-5</v>
      </c>
      <c r="G1382" s="3">
        <v>-2.52831784353E-4</v>
      </c>
    </row>
    <row r="1383" spans="4:7" x14ac:dyDescent="0.4">
      <c r="D1383" s="3">
        <v>11</v>
      </c>
      <c r="E1383" s="3">
        <v>3</v>
      </c>
      <c r="F1383" s="3">
        <v>-1.1014848548751999E-4</v>
      </c>
      <c r="G1383" s="3">
        <v>-3.0407327482394E-4</v>
      </c>
    </row>
    <row r="1384" spans="4:7" x14ac:dyDescent="0.4">
      <c r="D1384" s="3">
        <v>12</v>
      </c>
      <c r="E1384" s="3">
        <v>3</v>
      </c>
      <c r="F1384" s="3">
        <v>-1.204166384443E-4</v>
      </c>
      <c r="G1384" s="3">
        <v>-3.5996394271383E-4</v>
      </c>
    </row>
    <row r="1385" spans="4:7" x14ac:dyDescent="0.4">
      <c r="D1385" s="3">
        <v>13</v>
      </c>
      <c r="E1385" s="3">
        <v>3</v>
      </c>
      <c r="F1385" s="3">
        <v>-1.3053396897929999E-4</v>
      </c>
      <c r="G1385" s="3">
        <v>-4.2050378802266998E-4</v>
      </c>
    </row>
    <row r="1386" spans="4:7" x14ac:dyDescent="0.4">
      <c r="D1386" s="3">
        <v>14</v>
      </c>
      <c r="E1386" s="3">
        <v>3</v>
      </c>
      <c r="F1386" s="3">
        <v>-1.4050047709252E-4</v>
      </c>
      <c r="G1386" s="3">
        <v>-4.8569281075044998E-4</v>
      </c>
    </row>
    <row r="1387" spans="4:7" x14ac:dyDescent="0.4">
      <c r="D1387" s="3">
        <v>15</v>
      </c>
      <c r="E1387" s="3">
        <v>3</v>
      </c>
      <c r="F1387" s="3">
        <v>-1.5031616278395E-4</v>
      </c>
      <c r="G1387" s="3">
        <v>-5.5553101089719E-4</v>
      </c>
    </row>
    <row r="1388" spans="4:7" x14ac:dyDescent="0.4">
      <c r="D1388" s="3">
        <v>16</v>
      </c>
      <c r="E1388" s="3">
        <v>3</v>
      </c>
      <c r="F1388" s="3">
        <v>-1.5998102605359999E-4</v>
      </c>
      <c r="G1388" s="3">
        <v>-6.3001838846288001E-4</v>
      </c>
    </row>
    <row r="1389" spans="4:7" x14ac:dyDescent="0.4">
      <c r="D1389" s="3">
        <v>17</v>
      </c>
      <c r="E1389" s="3">
        <v>3</v>
      </c>
      <c r="F1389" s="3">
        <v>-1.6949506690145999E-4</v>
      </c>
      <c r="G1389" s="3">
        <v>-7.0915494344752001E-4</v>
      </c>
    </row>
    <row r="1390" spans="4:7" x14ac:dyDescent="0.4">
      <c r="D1390" s="3">
        <v>18</v>
      </c>
      <c r="E1390" s="3">
        <v>3</v>
      </c>
      <c r="F1390" s="3">
        <v>-1.7885828532754E-4</v>
      </c>
      <c r="G1390" s="3">
        <v>-7.9294067585111E-4</v>
      </c>
    </row>
    <row r="1391" spans="4:7" x14ac:dyDescent="0.4">
      <c r="D1391" s="3">
        <v>19</v>
      </c>
      <c r="E1391" s="3">
        <v>3</v>
      </c>
      <c r="F1391" s="3">
        <v>-1.8807068133183999E-4</v>
      </c>
      <c r="G1391" s="3">
        <v>-8.8137558567364998E-4</v>
      </c>
    </row>
    <row r="1392" spans="4:7" x14ac:dyDescent="0.4">
      <c r="D1392" s="3">
        <v>20</v>
      </c>
      <c r="E1392" s="3">
        <v>3</v>
      </c>
      <c r="F1392" s="3">
        <v>-1.9713225491435E-4</v>
      </c>
      <c r="G1392" s="3">
        <v>-9.7445967291513995E-4</v>
      </c>
    </row>
    <row r="1393" spans="4:7" x14ac:dyDescent="0.4">
      <c r="D1393" s="3">
        <v>10</v>
      </c>
      <c r="E1393" s="3">
        <v>3.25</v>
      </c>
      <c r="F1393" s="3">
        <v>-8.7841878806889999E-5</v>
      </c>
      <c r="G1393" s="3">
        <v>-2.5176932438308999E-4</v>
      </c>
    </row>
    <row r="1394" spans="4:7" x14ac:dyDescent="0.4">
      <c r="D1394" s="3">
        <v>11</v>
      </c>
      <c r="E1394" s="3">
        <v>3.25</v>
      </c>
      <c r="F1394" s="3">
        <v>-9.7022951289472997E-5</v>
      </c>
      <c r="G1394" s="3">
        <v>-3.0305682454474E-4</v>
      </c>
    </row>
    <row r="1395" spans="4:7" x14ac:dyDescent="0.4">
      <c r="D1395" s="3">
        <v>12</v>
      </c>
      <c r="E1395" s="3">
        <v>3.25</v>
      </c>
      <c r="F1395" s="3">
        <v>-1.060767306747E-4</v>
      </c>
      <c r="G1395" s="3">
        <v>-3.5898800714996001E-4</v>
      </c>
    </row>
    <row r="1396" spans="4:7" x14ac:dyDescent="0.4">
      <c r="D1396" s="3">
        <v>13</v>
      </c>
      <c r="E1396" s="3">
        <v>3.25</v>
      </c>
      <c r="F1396" s="3">
        <v>-1.1500321696257E-4</v>
      </c>
      <c r="G1396" s="3">
        <v>-4.1956287219875002E-4</v>
      </c>
    </row>
    <row r="1397" spans="4:7" x14ac:dyDescent="0.4">
      <c r="D1397" s="3">
        <v>14</v>
      </c>
      <c r="E1397" s="3">
        <v>3.25</v>
      </c>
      <c r="F1397" s="3">
        <v>-1.2380241015308999E-4</v>
      </c>
      <c r="G1397" s="3">
        <v>-4.8478141969110998E-4</v>
      </c>
    </row>
    <row r="1398" spans="4:7" x14ac:dyDescent="0.4">
      <c r="D1398" s="3">
        <v>15</v>
      </c>
      <c r="E1398" s="3">
        <v>3.25</v>
      </c>
      <c r="F1398" s="3">
        <v>-1.3247431024624999E-4</v>
      </c>
      <c r="G1398" s="3">
        <v>-5.5464364962704005E-4</v>
      </c>
    </row>
    <row r="1399" spans="4:7" x14ac:dyDescent="0.4">
      <c r="D1399" s="3">
        <v>16</v>
      </c>
      <c r="E1399" s="3">
        <v>3.25</v>
      </c>
      <c r="F1399" s="3">
        <v>-1.4101891724206E-4</v>
      </c>
      <c r="G1399" s="3">
        <v>-6.2914956200653004E-4</v>
      </c>
    </row>
    <row r="1400" spans="4:7" x14ac:dyDescent="0.4">
      <c r="D1400" s="3">
        <v>17</v>
      </c>
      <c r="E1400" s="3">
        <v>3.25</v>
      </c>
      <c r="F1400" s="3">
        <v>-1.4943623114051E-4</v>
      </c>
      <c r="G1400" s="3">
        <v>-7.082991568296E-4</v>
      </c>
    </row>
    <row r="1401" spans="4:7" x14ac:dyDescent="0.4">
      <c r="D1401" s="3">
        <v>18</v>
      </c>
      <c r="E1401" s="3">
        <v>3.25</v>
      </c>
      <c r="F1401" s="3">
        <v>-1.577262519416E-4</v>
      </c>
      <c r="G1401" s="3">
        <v>-7.9209243409622998E-4</v>
      </c>
    </row>
    <row r="1402" spans="4:7" x14ac:dyDescent="0.4">
      <c r="D1402" s="3">
        <v>19</v>
      </c>
      <c r="E1402" s="3">
        <v>3.25</v>
      </c>
      <c r="F1402" s="3">
        <v>-1.6588897964534E-4</v>
      </c>
      <c r="G1402" s="3">
        <v>-8.8052939380642997E-4</v>
      </c>
    </row>
    <row r="1403" spans="4:7" x14ac:dyDescent="0.4">
      <c r="D1403" s="3">
        <v>20</v>
      </c>
      <c r="E1403" s="3">
        <v>3.25</v>
      </c>
      <c r="F1403" s="3">
        <v>-1.7392441425172E-4</v>
      </c>
      <c r="G1403" s="3">
        <v>-9.7361003596019996E-4</v>
      </c>
    </row>
    <row r="1404" spans="4:7" x14ac:dyDescent="0.4">
      <c r="D1404" s="3">
        <v>10</v>
      </c>
      <c r="E1404" s="3">
        <v>3.5</v>
      </c>
      <c r="F1404" s="3">
        <v>-7.5993101732331004E-5</v>
      </c>
      <c r="G1404" s="3">
        <v>-2.5086030744177998E-4</v>
      </c>
    </row>
    <row r="1405" spans="4:7" x14ac:dyDescent="0.4">
      <c r="D1405" s="3">
        <v>11</v>
      </c>
      <c r="E1405" s="3">
        <v>3.5</v>
      </c>
      <c r="F1405" s="3">
        <v>-8.3937525995285E-5</v>
      </c>
      <c r="G1405" s="3">
        <v>-3.0218513552819002E-4</v>
      </c>
    </row>
    <row r="1406" spans="4:7" x14ac:dyDescent="0.4">
      <c r="D1406" s="3">
        <v>12</v>
      </c>
      <c r="E1406" s="3">
        <v>3.5</v>
      </c>
      <c r="F1406" s="3">
        <v>-9.1776715690924002E-5</v>
      </c>
      <c r="G1406" s="3">
        <v>-3.5814935782882E-4</v>
      </c>
    </row>
    <row r="1407" spans="4:7" x14ac:dyDescent="0.4">
      <c r="D1407" s="3">
        <v>13</v>
      </c>
      <c r="E1407" s="3">
        <v>3.5</v>
      </c>
      <c r="F1407" s="3">
        <v>-9.9510670819246005E-5</v>
      </c>
      <c r="G1407" s="3">
        <v>-4.1875297434368E-4</v>
      </c>
    </row>
    <row r="1408" spans="4:7" x14ac:dyDescent="0.4">
      <c r="D1408" s="3">
        <v>14</v>
      </c>
      <c r="E1408" s="3">
        <v>3.5</v>
      </c>
      <c r="F1408" s="3">
        <v>-1.0713939138025001E-4</v>
      </c>
      <c r="G1408" s="3">
        <v>-4.8399598507277002E-4</v>
      </c>
    </row>
    <row r="1409" spans="4:7" x14ac:dyDescent="0.4">
      <c r="D1409" s="3">
        <v>15</v>
      </c>
      <c r="E1409" s="3">
        <v>3.5</v>
      </c>
      <c r="F1409" s="3">
        <v>-1.1466287737394E-4</v>
      </c>
      <c r="G1409" s="3">
        <v>-5.5387839001609001E-4</v>
      </c>
    </row>
    <row r="1410" spans="4:7" x14ac:dyDescent="0.4">
      <c r="D1410" s="3">
        <v>16</v>
      </c>
      <c r="E1410" s="3">
        <v>3.5</v>
      </c>
      <c r="F1410" s="3">
        <v>-1.2208112880032E-4</v>
      </c>
      <c r="G1410" s="3">
        <v>-6.2840018917362998E-4</v>
      </c>
    </row>
    <row r="1411" spans="4:7" x14ac:dyDescent="0.4">
      <c r="D1411" s="3">
        <v>17</v>
      </c>
      <c r="E1411" s="3">
        <v>3.5</v>
      </c>
      <c r="F1411" s="3">
        <v>-1.2939414565938E-4</v>
      </c>
      <c r="G1411" s="3">
        <v>-7.0756138254540995E-4</v>
      </c>
    </row>
    <row r="1412" spans="4:7" x14ac:dyDescent="0.4">
      <c r="D1412" s="3">
        <v>18</v>
      </c>
      <c r="E1412" s="3">
        <v>3.5</v>
      </c>
      <c r="F1412" s="3">
        <v>-1.3660192795112E-4</v>
      </c>
      <c r="G1412" s="3">
        <v>-7.9136197013140997E-4</v>
      </c>
    </row>
    <row r="1413" spans="4:7" x14ac:dyDescent="0.4">
      <c r="D1413" s="3">
        <v>19</v>
      </c>
      <c r="E1413" s="3">
        <v>3.5</v>
      </c>
      <c r="F1413" s="3">
        <v>-1.4370447567555001E-4</v>
      </c>
      <c r="G1413" s="3">
        <v>-8.7980195193164E-4</v>
      </c>
    </row>
    <row r="1414" spans="4:7" x14ac:dyDescent="0.4">
      <c r="D1414" s="3">
        <v>20</v>
      </c>
      <c r="E1414" s="3">
        <v>3.5</v>
      </c>
      <c r="F1414" s="3">
        <v>-1.5070178883266999E-4</v>
      </c>
      <c r="G1414" s="3">
        <v>-9.7288132794609995E-4</v>
      </c>
    </row>
    <row r="1415" spans="4:7" x14ac:dyDescent="0.4">
      <c r="D1415" s="3">
        <v>10</v>
      </c>
      <c r="E1415" s="3">
        <v>3.75</v>
      </c>
      <c r="F1415" s="3">
        <v>-6.4183178885270006E-5</v>
      </c>
      <c r="G1415" s="3">
        <v>-2.5010473352909002E-4</v>
      </c>
    </row>
    <row r="1416" spans="4:7" x14ac:dyDescent="0.4">
      <c r="D1416" s="3">
        <v>11</v>
      </c>
      <c r="E1416" s="3">
        <v>3.75</v>
      </c>
      <c r="F1416" s="3">
        <v>-7.0892209604953997E-5</v>
      </c>
      <c r="G1416" s="3">
        <v>-3.0145820777427999E-4</v>
      </c>
    </row>
    <row r="1417" spans="4:7" x14ac:dyDescent="0.4">
      <c r="D1417" s="3">
        <v>12</v>
      </c>
      <c r="E1417" s="3">
        <v>3.75</v>
      </c>
      <c r="F1417" s="3">
        <v>-7.7516593492972996E-5</v>
      </c>
      <c r="G1417" s="3">
        <v>-3.5744799475039999E-4</v>
      </c>
    </row>
    <row r="1418" spans="4:7" x14ac:dyDescent="0.4">
      <c r="D1418" s="3">
        <v>13</v>
      </c>
      <c r="E1418" s="3">
        <v>3.75</v>
      </c>
      <c r="F1418" s="3">
        <v>-8.4056330549325998E-5</v>
      </c>
      <c r="G1418" s="3">
        <v>-4.1807409445745E-4</v>
      </c>
    </row>
    <row r="1419" spans="4:7" x14ac:dyDescent="0.4">
      <c r="D1419" s="3">
        <v>14</v>
      </c>
      <c r="E1419" s="3">
        <v>3.75</v>
      </c>
      <c r="F1419" s="3">
        <v>-9.0511420774014997E-5</v>
      </c>
      <c r="G1419" s="3">
        <v>-4.8333650689542999E-4</v>
      </c>
    </row>
    <row r="1420" spans="4:7" x14ac:dyDescent="0.4">
      <c r="D1420" s="3">
        <v>15</v>
      </c>
      <c r="E1420" s="3">
        <v>3.75</v>
      </c>
      <c r="F1420" s="3">
        <v>-9.6881864167036998E-5</v>
      </c>
      <c r="G1420" s="3">
        <v>-5.5323523206433998E-4</v>
      </c>
    </row>
    <row r="1421" spans="4:7" x14ac:dyDescent="0.4">
      <c r="D1421" s="3">
        <v>16</v>
      </c>
      <c r="E1421" s="3">
        <v>3.75</v>
      </c>
      <c r="F1421" s="3">
        <v>-1.0316766072839999E-4</v>
      </c>
      <c r="G1421" s="3">
        <v>-6.2777026996417996E-4</v>
      </c>
    </row>
    <row r="1422" spans="4:7" x14ac:dyDescent="0.4">
      <c r="D1422" s="3">
        <v>17</v>
      </c>
      <c r="E1422" s="3">
        <v>3.75</v>
      </c>
      <c r="F1422" s="3">
        <v>-1.0936881045809E-4</v>
      </c>
      <c r="G1422" s="3">
        <v>-7.0694162059494001E-4</v>
      </c>
    </row>
    <row r="1423" spans="4:7" x14ac:dyDescent="0.4">
      <c r="D1423" s="3">
        <v>18</v>
      </c>
      <c r="E1423" s="3">
        <v>3.75</v>
      </c>
      <c r="F1423" s="3">
        <v>-1.1548531335611E-4</v>
      </c>
      <c r="G1423" s="3">
        <v>-7.9074928395663998E-4</v>
      </c>
    </row>
    <row r="1424" spans="4:7" x14ac:dyDescent="0.4">
      <c r="D1424" s="3">
        <v>19</v>
      </c>
      <c r="E1424" s="3">
        <v>3.75</v>
      </c>
      <c r="F1424" s="3">
        <v>-1.2151716942248E-4</v>
      </c>
      <c r="G1424" s="3">
        <v>-8.7919326004927E-4</v>
      </c>
    </row>
    <row r="1425" spans="4:7" x14ac:dyDescent="0.4">
      <c r="D1425" s="3">
        <v>20</v>
      </c>
      <c r="E1425" s="3">
        <v>3.75</v>
      </c>
      <c r="F1425" s="3">
        <v>-1.2746437865717E-4</v>
      </c>
      <c r="G1425" s="3">
        <v>-9.7227354887282995E-4</v>
      </c>
    </row>
    <row r="1426" spans="4:7" x14ac:dyDescent="0.4">
      <c r="D1426" s="3">
        <v>10</v>
      </c>
      <c r="E1426" s="3">
        <v>4</v>
      </c>
      <c r="F1426" s="3">
        <v>-5.2412110265706002E-5</v>
      </c>
      <c r="G1426" s="3">
        <v>-2.4950260264500998E-4</v>
      </c>
    </row>
    <row r="1427" spans="4:7" x14ac:dyDescent="0.4">
      <c r="D1427" s="3">
        <v>11</v>
      </c>
      <c r="E1427" s="3">
        <v>4</v>
      </c>
      <c r="F1427" s="3">
        <v>-5.7887002118479E-5</v>
      </c>
      <c r="G1427" s="3">
        <v>-3.0087604128302002E-4</v>
      </c>
    </row>
    <row r="1428" spans="4:7" x14ac:dyDescent="0.4">
      <c r="D1428" s="3">
        <v>12</v>
      </c>
      <c r="E1428" s="3">
        <v>4</v>
      </c>
      <c r="F1428" s="3">
        <v>-6.3296364080846999E-5</v>
      </c>
      <c r="G1428" s="3">
        <v>-3.5688391791469998E-4</v>
      </c>
    </row>
    <row r="1429" spans="4:7" x14ac:dyDescent="0.4">
      <c r="D1429" s="3">
        <v>13</v>
      </c>
      <c r="E1429" s="3">
        <v>4</v>
      </c>
      <c r="F1429" s="3">
        <v>-6.8640196152812004E-5</v>
      </c>
      <c r="G1429" s="3">
        <v>-4.1752623254004997E-4</v>
      </c>
    </row>
    <row r="1430" spans="4:7" x14ac:dyDescent="0.4">
      <c r="D1430" s="3">
        <v>14</v>
      </c>
      <c r="E1430" s="3">
        <v>4</v>
      </c>
      <c r="F1430" s="3">
        <v>-7.3918498334371997E-5</v>
      </c>
      <c r="G1430" s="3">
        <v>-4.8280298515908002E-4</v>
      </c>
    </row>
    <row r="1431" spans="4:7" x14ac:dyDescent="0.4">
      <c r="D1431" s="3">
        <v>15</v>
      </c>
      <c r="E1431" s="3">
        <v>4</v>
      </c>
      <c r="F1431" s="3">
        <v>-7.9131270625527994E-5</v>
      </c>
      <c r="G1431" s="3">
        <v>-5.5271417577178997E-4</v>
      </c>
    </row>
    <row r="1432" spans="4:7" x14ac:dyDescent="0.4">
      <c r="D1432" s="3">
        <v>16</v>
      </c>
      <c r="E1432" s="3">
        <v>4</v>
      </c>
      <c r="F1432" s="3">
        <v>-8.4278513026279006E-5</v>
      </c>
      <c r="G1432" s="3">
        <v>-6.2725980437816002E-4</v>
      </c>
    </row>
    <row r="1433" spans="4:7" x14ac:dyDescent="0.4">
      <c r="D1433" s="3">
        <v>17</v>
      </c>
      <c r="E1433" s="3">
        <v>4</v>
      </c>
      <c r="F1433" s="3">
        <v>-8.9360225536626997E-5</v>
      </c>
      <c r="G1433" s="3">
        <v>-7.0643987097821002E-4</v>
      </c>
    </row>
    <row r="1434" spans="4:7" x14ac:dyDescent="0.4">
      <c r="D1434" s="3">
        <v>18</v>
      </c>
      <c r="E1434" s="3">
        <v>4</v>
      </c>
      <c r="F1434" s="3">
        <v>-9.4376408156570003E-5</v>
      </c>
      <c r="G1434" s="3">
        <v>-7.9025437557193998E-4</v>
      </c>
    </row>
    <row r="1435" spans="4:7" x14ac:dyDescent="0.4">
      <c r="D1435" s="3">
        <v>19</v>
      </c>
      <c r="E1435" s="3">
        <v>4</v>
      </c>
      <c r="F1435" s="3">
        <v>-9.9327060886107997E-5</v>
      </c>
      <c r="G1435" s="3">
        <v>-8.7870331815933004E-4</v>
      </c>
    </row>
    <row r="1436" spans="4:7" x14ac:dyDescent="0.4">
      <c r="D1436" s="3">
        <v>20</v>
      </c>
      <c r="E1436" s="3">
        <v>4</v>
      </c>
      <c r="F1436" s="3">
        <v>-1.0421218372524E-4</v>
      </c>
      <c r="G1436" s="3">
        <v>-9.7178669874040005E-4</v>
      </c>
    </row>
    <row r="1437" spans="4:7" x14ac:dyDescent="0.4">
      <c r="D1437" s="3">
        <v>10</v>
      </c>
      <c r="E1437" s="3">
        <v>4.25</v>
      </c>
      <c r="F1437" s="3">
        <v>-4.0679895873640003E-5</v>
      </c>
      <c r="G1437" s="3">
        <v>-2.4905391478954002E-4</v>
      </c>
    </row>
    <row r="1438" spans="4:7" x14ac:dyDescent="0.4">
      <c r="D1438" s="3">
        <v>11</v>
      </c>
      <c r="E1438" s="3">
        <v>4.25</v>
      </c>
      <c r="F1438" s="3">
        <v>-4.4921903535860001E-5</v>
      </c>
      <c r="G1438" s="3">
        <v>-3.004386360544E-4</v>
      </c>
    </row>
    <row r="1439" spans="4:7" x14ac:dyDescent="0.4">
      <c r="D1439" s="3">
        <v>12</v>
      </c>
      <c r="E1439" s="3">
        <v>4.25</v>
      </c>
      <c r="F1439" s="3">
        <v>-4.9116027454548003E-5</v>
      </c>
      <c r="G1439" s="3">
        <v>-3.5645712732172003E-4</v>
      </c>
    </row>
    <row r="1440" spans="4:7" x14ac:dyDescent="0.4">
      <c r="D1440" s="3">
        <v>13</v>
      </c>
      <c r="E1440" s="3">
        <v>4.25</v>
      </c>
      <c r="F1440" s="3">
        <v>-5.3262267629702999E-5</v>
      </c>
      <c r="G1440" s="3">
        <v>-4.171093885915E-4</v>
      </c>
    </row>
    <row r="1441" spans="4:7" x14ac:dyDescent="0.4">
      <c r="D1441" s="3">
        <v>14</v>
      </c>
      <c r="E1441" s="3">
        <v>4.25</v>
      </c>
      <c r="F1441" s="3">
        <v>-5.7360624061325002E-5</v>
      </c>
      <c r="G1441" s="3">
        <v>-4.8239541986374001E-4</v>
      </c>
    </row>
    <row r="1442" spans="4:7" x14ac:dyDescent="0.4">
      <c r="D1442" s="3">
        <v>15</v>
      </c>
      <c r="E1442" s="3">
        <v>4.25</v>
      </c>
      <c r="F1442" s="3">
        <v>-6.1411096749416E-5</v>
      </c>
      <c r="G1442" s="3">
        <v>-5.5231522113843997E-4</v>
      </c>
    </row>
    <row r="1443" spans="4:7" x14ac:dyDescent="0.4">
      <c r="D1443" s="3">
        <v>16</v>
      </c>
      <c r="E1443" s="3">
        <v>4.25</v>
      </c>
      <c r="F1443" s="3">
        <v>-6.5413685693973002E-5</v>
      </c>
      <c r="G1443" s="3">
        <v>-6.2686879241559998E-4</v>
      </c>
    </row>
    <row r="1444" spans="4:7" x14ac:dyDescent="0.4">
      <c r="D1444" s="3">
        <v>17</v>
      </c>
      <c r="E1444" s="3">
        <v>4.25</v>
      </c>
      <c r="F1444" s="3">
        <v>-6.9368390894998001E-5</v>
      </c>
      <c r="G1444" s="3">
        <v>-7.0605613369521E-4</v>
      </c>
    </row>
    <row r="1445" spans="4:7" x14ac:dyDescent="0.4">
      <c r="D1445" s="3">
        <v>18</v>
      </c>
      <c r="E1445" s="3">
        <v>4.25</v>
      </c>
      <c r="F1445" s="3">
        <v>-7.3275212352490998E-5</v>
      </c>
      <c r="G1445" s="3">
        <v>-7.8987724497729E-4</v>
      </c>
    </row>
    <row r="1446" spans="4:7" x14ac:dyDescent="0.4">
      <c r="D1446" s="3">
        <v>19</v>
      </c>
      <c r="E1446" s="3">
        <v>4.25</v>
      </c>
      <c r="F1446" s="3">
        <v>-7.7134150066451003E-5</v>
      </c>
      <c r="G1446" s="3">
        <v>-8.7833212626182002E-4</v>
      </c>
    </row>
    <row r="1447" spans="4:7" x14ac:dyDescent="0.4">
      <c r="D1447" s="3">
        <v>20</v>
      </c>
      <c r="E1447" s="3">
        <v>4.25</v>
      </c>
      <c r="F1447" s="3">
        <v>-8.0945204036879004E-5</v>
      </c>
      <c r="G1447" s="3">
        <v>-9.7142077754881003E-4</v>
      </c>
    </row>
    <row r="1448" spans="4:7" x14ac:dyDescent="0.4">
      <c r="D1448" s="3">
        <v>10</v>
      </c>
      <c r="E1448" s="3">
        <v>4.5</v>
      </c>
      <c r="F1448" s="3">
        <v>-2.8986535709070999E-5</v>
      </c>
      <c r="G1448" s="3">
        <v>-2.4875866996268003E-4</v>
      </c>
    </row>
    <row r="1449" spans="4:7" x14ac:dyDescent="0.4">
      <c r="D1449" s="3">
        <v>11</v>
      </c>
      <c r="E1449" s="3">
        <v>4.5</v>
      </c>
      <c r="F1449" s="3">
        <v>-3.1996913857097001E-5</v>
      </c>
      <c r="G1449" s="3">
        <v>-3.0014599208843E-4</v>
      </c>
    </row>
    <row r="1450" spans="4:7" x14ac:dyDescent="0.4">
      <c r="D1450" s="3">
        <v>12</v>
      </c>
      <c r="E1450" s="3">
        <v>4.5</v>
      </c>
      <c r="F1450" s="3">
        <v>-3.4975583614072999E-5</v>
      </c>
      <c r="G1450" s="3">
        <v>-3.5616762297146999E-4</v>
      </c>
    </row>
    <row r="1451" spans="4:7" x14ac:dyDescent="0.4">
      <c r="D1451" s="3">
        <v>13</v>
      </c>
      <c r="E1451" s="3">
        <v>4.5</v>
      </c>
      <c r="F1451" s="3">
        <v>-3.7922544979999002E-5</v>
      </c>
      <c r="G1451" s="3">
        <v>-4.1682356261178998E-4</v>
      </c>
    </row>
    <row r="1452" spans="4:7" x14ac:dyDescent="0.4">
      <c r="D1452" s="3">
        <v>14</v>
      </c>
      <c r="E1452" s="3">
        <v>4.5</v>
      </c>
      <c r="F1452" s="3">
        <v>-4.0837797954875003E-5</v>
      </c>
      <c r="G1452" s="3">
        <v>-4.8211381100939999E-4</v>
      </c>
    </row>
    <row r="1453" spans="4:7" x14ac:dyDescent="0.4">
      <c r="D1453" s="3">
        <v>15</v>
      </c>
      <c r="E1453" s="3">
        <v>4.5</v>
      </c>
      <c r="F1453" s="3">
        <v>-4.3721342538701E-5</v>
      </c>
      <c r="G1453" s="3">
        <v>-5.5203836816428999E-4</v>
      </c>
    </row>
    <row r="1454" spans="4:7" x14ac:dyDescent="0.4">
      <c r="D1454" s="3">
        <v>16</v>
      </c>
      <c r="E1454" s="3">
        <v>4.5</v>
      </c>
      <c r="F1454" s="3">
        <v>-4.6573178731477002E-5</v>
      </c>
      <c r="G1454" s="3">
        <v>-6.2659723407647002E-4</v>
      </c>
    </row>
    <row r="1455" spans="4:7" x14ac:dyDescent="0.4">
      <c r="D1455" s="3">
        <v>17</v>
      </c>
      <c r="E1455" s="3">
        <v>4.5</v>
      </c>
      <c r="F1455" s="3">
        <v>-4.9393306533201999E-5</v>
      </c>
      <c r="G1455" s="3">
        <v>-7.0579040874593996E-4</v>
      </c>
    </row>
    <row r="1456" spans="4:7" x14ac:dyDescent="0.4">
      <c r="D1456" s="3">
        <v>18</v>
      </c>
      <c r="E1456" s="3">
        <v>4.5</v>
      </c>
      <c r="F1456" s="3">
        <v>-5.2181725943878002E-5</v>
      </c>
      <c r="G1456" s="3">
        <v>-7.8961789217269005E-4</v>
      </c>
    </row>
    <row r="1457" spans="4:7" x14ac:dyDescent="0.4">
      <c r="D1457" s="3">
        <v>19</v>
      </c>
      <c r="E1457" s="3">
        <v>4.5</v>
      </c>
      <c r="F1457" s="3">
        <v>-5.4938436963503001E-5</v>
      </c>
      <c r="G1457" s="3">
        <v>-8.7807968435672996E-4</v>
      </c>
    </row>
    <row r="1458" spans="4:7" x14ac:dyDescent="0.4">
      <c r="D1458" s="3">
        <v>20</v>
      </c>
      <c r="E1458" s="3">
        <v>4.5</v>
      </c>
      <c r="F1458" s="3">
        <v>-5.7663439592078999E-5</v>
      </c>
      <c r="G1458" s="3">
        <v>-9.7117578529805001E-4</v>
      </c>
    </row>
    <row r="1459" spans="4:7" x14ac:dyDescent="0.4">
      <c r="D1459" s="3">
        <v>10</v>
      </c>
      <c r="E1459" s="3">
        <v>4.75</v>
      </c>
      <c r="F1459" s="3">
        <v>-1.7332029772000999E-5</v>
      </c>
      <c r="G1459" s="3">
        <v>-2.4861686816443E-4</v>
      </c>
    </row>
    <row r="1460" spans="4:7" x14ac:dyDescent="0.4">
      <c r="D1460" s="3">
        <v>11</v>
      </c>
      <c r="E1460" s="3">
        <v>4.75</v>
      </c>
      <c r="F1460" s="3">
        <v>-1.9112033082191001E-5</v>
      </c>
      <c r="G1460" s="3">
        <v>-2.9999810938509999E-4</v>
      </c>
    </row>
    <row r="1461" spans="4:7" x14ac:dyDescent="0.4">
      <c r="D1461" s="3">
        <v>12</v>
      </c>
      <c r="E1461" s="3">
        <v>4.75</v>
      </c>
      <c r="F1461" s="3">
        <v>-2.0875032559425001E-5</v>
      </c>
      <c r="G1461" s="3">
        <v>-3.5601540486392998E-4</v>
      </c>
    </row>
    <row r="1462" spans="4:7" x14ac:dyDescent="0.4">
      <c r="D1462" s="3">
        <v>13</v>
      </c>
      <c r="E1462" s="3">
        <v>4.75</v>
      </c>
      <c r="F1462" s="3">
        <v>-2.2621028203701001E-5</v>
      </c>
      <c r="G1462" s="3">
        <v>-4.1666875460091997E-4</v>
      </c>
    </row>
    <row r="1463" spans="4:7" x14ac:dyDescent="0.4">
      <c r="D1463" s="3">
        <v>14</v>
      </c>
      <c r="E1463" s="3">
        <v>4.75</v>
      </c>
      <c r="F1463" s="3">
        <v>-2.4350020015021001E-5</v>
      </c>
      <c r="G1463" s="3">
        <v>-4.8195815859605003E-4</v>
      </c>
    </row>
    <row r="1464" spans="4:7" x14ac:dyDescent="0.4">
      <c r="D1464" s="3">
        <v>15</v>
      </c>
      <c r="E1464" s="3">
        <v>4.75</v>
      </c>
      <c r="F1464" s="3">
        <v>-2.6062007993383999E-5</v>
      </c>
      <c r="G1464" s="3">
        <v>-5.5188361684935E-4</v>
      </c>
    </row>
    <row r="1465" spans="4:7" x14ac:dyDescent="0.4">
      <c r="D1465" s="3">
        <v>16</v>
      </c>
      <c r="E1465" s="3">
        <v>4.75</v>
      </c>
      <c r="F1465" s="3">
        <v>-2.7756992138789001E-5</v>
      </c>
      <c r="G1465" s="3">
        <v>-6.2644512936079995E-4</v>
      </c>
    </row>
    <row r="1466" spans="4:7" x14ac:dyDescent="0.4">
      <c r="D1466" s="3">
        <v>17</v>
      </c>
      <c r="E1466" s="3">
        <v>4.75</v>
      </c>
      <c r="F1466" s="3">
        <v>-2.9434972451238001E-5</v>
      </c>
      <c r="G1466" s="3">
        <v>-7.0564269613039999E-4</v>
      </c>
    </row>
    <row r="1467" spans="4:7" x14ac:dyDescent="0.4">
      <c r="D1467" s="3">
        <v>18</v>
      </c>
      <c r="E1467" s="3">
        <v>4.75</v>
      </c>
      <c r="F1467" s="3">
        <v>-3.1095948930731003E-5</v>
      </c>
      <c r="G1467" s="3">
        <v>-7.8947631715815998E-4</v>
      </c>
    </row>
    <row r="1468" spans="4:7" x14ac:dyDescent="0.4">
      <c r="D1468" s="3">
        <v>19</v>
      </c>
      <c r="E1468" s="3">
        <v>4.75</v>
      </c>
      <c r="F1468" s="3">
        <v>-3.2739921577265997E-5</v>
      </c>
      <c r="G1468" s="3">
        <v>-8.7794599244407005E-4</v>
      </c>
    </row>
    <row r="1469" spans="4:7" x14ac:dyDescent="0.4">
      <c r="D1469" s="3">
        <v>20</v>
      </c>
      <c r="E1469" s="3">
        <v>4.75</v>
      </c>
      <c r="F1469" s="3">
        <v>-3.4366890390843998E-5</v>
      </c>
      <c r="G1469" s="3">
        <v>-9.7105172198813997E-4</v>
      </c>
    </row>
    <row r="1470" spans="4:7" x14ac:dyDescent="0.4">
      <c r="D1470" s="3">
        <v>10</v>
      </c>
      <c r="E1470" s="3">
        <v>5</v>
      </c>
      <c r="F1470" s="3">
        <v>-5.7163780624276003E-6</v>
      </c>
      <c r="G1470" s="3">
        <v>-2.4862850939479997E-4</v>
      </c>
    </row>
    <row r="1471" spans="4:7" x14ac:dyDescent="0.4">
      <c r="D1471" s="3">
        <v>11</v>
      </c>
      <c r="E1471" s="3">
        <v>5</v>
      </c>
      <c r="F1471" s="3">
        <v>-6.2672612111408998E-6</v>
      </c>
      <c r="G1471" s="3">
        <v>-2.9999498794442997E-4</v>
      </c>
    </row>
    <row r="1472" spans="4:7" x14ac:dyDescent="0.4">
      <c r="D1472" s="3">
        <v>12</v>
      </c>
      <c r="E1472" s="3">
        <v>5</v>
      </c>
      <c r="F1472" s="3">
        <v>-6.8143742906012003E-6</v>
      </c>
      <c r="G1472" s="3">
        <v>-3.5600047299911999E-4</v>
      </c>
    </row>
    <row r="1473" spans="4:7" x14ac:dyDescent="0.4">
      <c r="D1473" s="3">
        <v>13</v>
      </c>
      <c r="E1473" s="3">
        <v>5</v>
      </c>
      <c r="F1473" s="3">
        <v>-7.3577173008084001E-6</v>
      </c>
      <c r="G1473" s="3">
        <v>-4.1664496455888001E-4</v>
      </c>
    </row>
    <row r="1474" spans="4:7" x14ac:dyDescent="0.4">
      <c r="D1474" s="3">
        <v>14</v>
      </c>
      <c r="E1474" s="3">
        <v>5</v>
      </c>
      <c r="F1474" s="3">
        <v>-7.8972902417625993E-6</v>
      </c>
      <c r="G1474" s="3">
        <v>-4.8192846262371002E-4</v>
      </c>
    </row>
    <row r="1475" spans="4:7" x14ac:dyDescent="0.4">
      <c r="D1475" s="3">
        <v>15</v>
      </c>
      <c r="E1475" s="3">
        <v>5</v>
      </c>
      <c r="F1475" s="3">
        <v>-8.4330931134638002E-6</v>
      </c>
      <c r="G1475" s="3">
        <v>-5.5185096719359995E-4</v>
      </c>
    </row>
    <row r="1476" spans="4:7" x14ac:dyDescent="0.4">
      <c r="D1476" s="3">
        <v>16</v>
      </c>
      <c r="E1476" s="3">
        <v>5</v>
      </c>
      <c r="F1476" s="3">
        <v>-8.9651259159118996E-6</v>
      </c>
      <c r="G1476" s="3">
        <v>-6.2641247826855997E-4</v>
      </c>
    </row>
    <row r="1477" spans="4:7" x14ac:dyDescent="0.4">
      <c r="D1477" s="3">
        <v>17</v>
      </c>
      <c r="E1477" s="3">
        <v>5</v>
      </c>
      <c r="F1477" s="3">
        <v>-9.4933886491068992E-6</v>
      </c>
      <c r="G1477" s="3">
        <v>-7.0561299584859E-4</v>
      </c>
    </row>
    <row r="1478" spans="4:7" x14ac:dyDescent="0.4">
      <c r="D1478" s="3">
        <v>18</v>
      </c>
      <c r="E1478" s="3">
        <v>5</v>
      </c>
      <c r="F1478" s="3">
        <v>-1.0017881313049001E-5</v>
      </c>
      <c r="G1478" s="3">
        <v>-7.8945251993368004E-4</v>
      </c>
    </row>
    <row r="1479" spans="4:7" x14ac:dyDescent="0.4">
      <c r="D1479" s="3">
        <v>19</v>
      </c>
      <c r="E1479" s="3">
        <v>5</v>
      </c>
      <c r="F1479" s="3">
        <v>-1.0538603907738E-5</v>
      </c>
      <c r="G1479" s="3">
        <v>-8.7793105052383E-4</v>
      </c>
    </row>
    <row r="1480" spans="4:7" x14ac:dyDescent="0.4">
      <c r="D1480" s="3">
        <v>20</v>
      </c>
      <c r="E1480" s="3">
        <v>5</v>
      </c>
      <c r="F1480" s="3">
        <v>-1.1055556433174E-5</v>
      </c>
      <c r="G1480" s="3">
        <v>-9.7104858761904995E-4</v>
      </c>
    </row>
    <row r="1481" spans="4:7" x14ac:dyDescent="0.4">
      <c r="D1481" s="3">
        <v>20</v>
      </c>
      <c r="E1481" s="3">
        <v>2.5</v>
      </c>
      <c r="F1481" s="3">
        <v>-2.4350358197029E-4</v>
      </c>
      <c r="G1481" s="3">
        <v>-9.7652173364751996E-4</v>
      </c>
    </row>
    <row r="1482" spans="4:7" x14ac:dyDescent="0.4">
      <c r="D1482" s="3">
        <v>21</v>
      </c>
      <c r="E1482" s="3">
        <v>2.5</v>
      </c>
      <c r="F1482" s="3">
        <v>-2.5440308933960998E-4</v>
      </c>
      <c r="G1482" s="3">
        <v>-1.0738971206993E-3</v>
      </c>
    </row>
    <row r="1483" spans="4:7" x14ac:dyDescent="0.4">
      <c r="D1483" s="3">
        <v>22</v>
      </c>
      <c r="E1483" s="3">
        <v>2.5</v>
      </c>
      <c r="F1483" s="3">
        <v>-2.6514809667071E-4</v>
      </c>
      <c r="G1483" s="3">
        <v>-1.1751644657222999E-3</v>
      </c>
    </row>
    <row r="1484" spans="4:7" x14ac:dyDescent="0.4">
      <c r="D1484" s="3">
        <v>23</v>
      </c>
      <c r="E1484" s="3">
        <v>2.5</v>
      </c>
      <c r="F1484" s="3">
        <v>-2.7573860396361001E-4</v>
      </c>
      <c r="G1484" s="3">
        <v>-1.2803237687167E-3</v>
      </c>
    </row>
    <row r="1485" spans="4:7" x14ac:dyDescent="0.4">
      <c r="D1485" s="3">
        <v>24</v>
      </c>
      <c r="E1485" s="3">
        <v>2.5</v>
      </c>
      <c r="F1485" s="3">
        <v>-2.8617461121829E-4</v>
      </c>
      <c r="G1485" s="3">
        <v>-1.3893750296824E-3</v>
      </c>
    </row>
    <row r="1486" spans="4:7" x14ac:dyDescent="0.4">
      <c r="D1486" s="3">
        <v>25</v>
      </c>
      <c r="E1486" s="3">
        <v>2.5</v>
      </c>
      <c r="F1486" s="3">
        <v>-2.9645611843476E-4</v>
      </c>
      <c r="G1486" s="3">
        <v>-1.5023182486193999E-3</v>
      </c>
    </row>
    <row r="1487" spans="4:7" x14ac:dyDescent="0.4">
      <c r="D1487" s="3">
        <v>26</v>
      </c>
      <c r="E1487" s="3">
        <v>2.5</v>
      </c>
      <c r="F1487" s="3">
        <v>-3.0658312561302999E-4</v>
      </c>
      <c r="G1487" s="3">
        <v>-1.6191534255277E-3</v>
      </c>
    </row>
    <row r="1488" spans="4:7" x14ac:dyDescent="0.4">
      <c r="D1488" s="3">
        <v>27</v>
      </c>
      <c r="E1488" s="3">
        <v>2.5</v>
      </c>
      <c r="F1488" s="3">
        <v>-3.1655563275308002E-4</v>
      </c>
      <c r="G1488" s="3">
        <v>-1.7398805604073001E-3</v>
      </c>
    </row>
    <row r="1489" spans="4:7" x14ac:dyDescent="0.4">
      <c r="D1489" s="3">
        <v>28</v>
      </c>
      <c r="E1489" s="3">
        <v>2.5</v>
      </c>
      <c r="F1489" s="3">
        <v>-3.2637363985492E-4</v>
      </c>
      <c r="G1489" s="3">
        <v>-1.8644996532582001E-3</v>
      </c>
    </row>
    <row r="1490" spans="4:7" x14ac:dyDescent="0.4">
      <c r="D1490" s="3">
        <v>29</v>
      </c>
      <c r="E1490" s="3">
        <v>2.5</v>
      </c>
      <c r="F1490" s="3">
        <v>-3.3603714691854999E-4</v>
      </c>
      <c r="G1490" s="3">
        <v>-1.9930107040805E-3</v>
      </c>
    </row>
    <row r="1491" spans="4:7" x14ac:dyDescent="0.4">
      <c r="D1491" s="3">
        <v>30</v>
      </c>
      <c r="E1491" s="3">
        <v>2.5</v>
      </c>
      <c r="F1491" s="3">
        <v>-3.4554615394397E-4</v>
      </c>
      <c r="G1491" s="3">
        <v>-2.1254137128741001E-3</v>
      </c>
    </row>
    <row r="1492" spans="4:7" x14ac:dyDescent="0.4">
      <c r="D1492" s="3">
        <v>20</v>
      </c>
      <c r="E1492" s="3">
        <v>2.75</v>
      </c>
      <c r="F1492" s="3">
        <v>-2.2032531082053999E-4</v>
      </c>
      <c r="G1492" s="3">
        <v>-9.7543023881090996E-4</v>
      </c>
    </row>
    <row r="1493" spans="4:7" x14ac:dyDescent="0.4">
      <c r="D1493" s="3">
        <v>21</v>
      </c>
      <c r="E1493" s="3">
        <v>2.75</v>
      </c>
      <c r="F1493" s="3">
        <v>-2.3023581315176E-4</v>
      </c>
      <c r="G1493" s="3">
        <v>-1.0727973718723E-3</v>
      </c>
    </row>
    <row r="1494" spans="4:7" x14ac:dyDescent="0.4">
      <c r="D1494" s="3">
        <v>22</v>
      </c>
      <c r="E1494" s="3">
        <v>2.75</v>
      </c>
      <c r="F1494" s="3">
        <v>-2.3999168251503001E-4</v>
      </c>
      <c r="G1494" s="3">
        <v>-1.1740634693607999E-3</v>
      </c>
    </row>
    <row r="1495" spans="4:7" x14ac:dyDescent="0.4">
      <c r="D1495" s="3">
        <v>23</v>
      </c>
      <c r="E1495" s="3">
        <v>2.75</v>
      </c>
      <c r="F1495" s="3">
        <v>-2.4959291891036997E-4</v>
      </c>
      <c r="G1495" s="3">
        <v>-1.2792285312765001E-3</v>
      </c>
    </row>
    <row r="1496" spans="4:7" x14ac:dyDescent="0.4">
      <c r="D1496" s="3">
        <v>24</v>
      </c>
      <c r="E1496" s="3">
        <v>2.75</v>
      </c>
      <c r="F1496" s="3">
        <v>-2.5903952233777001E-4</v>
      </c>
      <c r="G1496" s="3">
        <v>-1.3882925576193001E-3</v>
      </c>
    </row>
    <row r="1497" spans="4:7" x14ac:dyDescent="0.4">
      <c r="D1497" s="3">
        <v>25</v>
      </c>
      <c r="E1497" s="3">
        <v>2.75</v>
      </c>
      <c r="F1497" s="3">
        <v>-2.6833149279723001E-4</v>
      </c>
      <c r="G1497" s="3">
        <v>-1.5012555483893001E-3</v>
      </c>
    </row>
    <row r="1498" spans="4:7" x14ac:dyDescent="0.4">
      <c r="D1498" s="3">
        <v>26</v>
      </c>
      <c r="E1498" s="3">
        <v>2.75</v>
      </c>
      <c r="F1498" s="3">
        <v>-2.7746883028874E-4</v>
      </c>
      <c r="G1498" s="3">
        <v>-1.6181175035864001E-3</v>
      </c>
    </row>
    <row r="1499" spans="4:7" x14ac:dyDescent="0.4">
      <c r="D1499" s="3">
        <v>27</v>
      </c>
      <c r="E1499" s="3">
        <v>2.75</v>
      </c>
      <c r="F1499" s="3">
        <v>-2.8645153481231998E-4</v>
      </c>
      <c r="G1499" s="3">
        <v>-1.7388784232105999E-3</v>
      </c>
    </row>
    <row r="1500" spans="4:7" x14ac:dyDescent="0.4">
      <c r="D1500" s="3">
        <v>28</v>
      </c>
      <c r="E1500" s="3">
        <v>2.75</v>
      </c>
      <c r="F1500" s="3">
        <v>-2.9527960636795998E-4</v>
      </c>
      <c r="G1500" s="3">
        <v>-1.863538307262E-3</v>
      </c>
    </row>
    <row r="1501" spans="4:7" x14ac:dyDescent="0.4">
      <c r="D1501" s="3">
        <v>29</v>
      </c>
      <c r="E1501" s="3">
        <v>2.75</v>
      </c>
      <c r="F1501" s="3">
        <v>-3.0395304495565002E-4</v>
      </c>
      <c r="G1501" s="3">
        <v>-1.9920971557406001E-3</v>
      </c>
    </row>
    <row r="1502" spans="4:7" x14ac:dyDescent="0.4">
      <c r="D1502" s="3">
        <v>30</v>
      </c>
      <c r="E1502" s="3">
        <v>2.75</v>
      </c>
      <c r="F1502" s="3">
        <v>-3.1247185057539997E-4</v>
      </c>
      <c r="G1502" s="3">
        <v>-2.1245549686463002E-3</v>
      </c>
    </row>
    <row r="1503" spans="4:7" x14ac:dyDescent="0.4">
      <c r="D1503" s="3">
        <v>20</v>
      </c>
      <c r="E1503" s="3">
        <v>3</v>
      </c>
      <c r="F1503" s="3">
        <v>-1.9713225491435E-4</v>
      </c>
      <c r="G1503" s="3">
        <v>-9.7445967291513995E-4</v>
      </c>
    </row>
    <row r="1504" spans="4:7" x14ac:dyDescent="0.4">
      <c r="D1504" s="3">
        <v>21</v>
      </c>
      <c r="E1504" s="3">
        <v>3</v>
      </c>
      <c r="F1504" s="3">
        <v>-2.0604246225991999E-4</v>
      </c>
      <c r="G1504" s="3">
        <v>-1.0718207735243999E-3</v>
      </c>
    </row>
    <row r="1505" spans="4:7" x14ac:dyDescent="0.4">
      <c r="D1505" s="3">
        <v>22</v>
      </c>
      <c r="E1505" s="3">
        <v>3</v>
      </c>
      <c r="F1505" s="3">
        <v>-2.1480075955341999E-4</v>
      </c>
      <c r="G1505" s="3">
        <v>-1.1730867234501E-3</v>
      </c>
    </row>
    <row r="1506" spans="4:7" x14ac:dyDescent="0.4">
      <c r="D1506" s="3">
        <v>23</v>
      </c>
      <c r="E1506" s="3">
        <v>3</v>
      </c>
      <c r="F1506" s="3">
        <v>-2.2340714679482999E-4</v>
      </c>
      <c r="G1506" s="3">
        <v>-1.2782575226925001E-3</v>
      </c>
    </row>
    <row r="1507" spans="4:7" x14ac:dyDescent="0.4">
      <c r="D1507" s="3">
        <v>24</v>
      </c>
      <c r="E1507" s="3">
        <v>3</v>
      </c>
      <c r="F1507" s="3">
        <v>-2.3186162398416E-4</v>
      </c>
      <c r="G1507" s="3">
        <v>-1.3873331712513E-3</v>
      </c>
    </row>
    <row r="1508" spans="4:7" x14ac:dyDescent="0.4">
      <c r="D1508" s="3">
        <v>25</v>
      </c>
      <c r="E1508" s="3">
        <v>3</v>
      </c>
      <c r="F1508" s="3">
        <v>-2.401641911214E-4</v>
      </c>
      <c r="G1508" s="3">
        <v>-1.5003136691267001E-3</v>
      </c>
    </row>
    <row r="1509" spans="4:7" x14ac:dyDescent="0.4">
      <c r="D1509" s="3">
        <v>26</v>
      </c>
      <c r="E1509" s="3">
        <v>3</v>
      </c>
      <c r="F1509" s="3">
        <v>-2.4831484820656002E-4</v>
      </c>
      <c r="G1509" s="3">
        <v>-1.6171990163187E-3</v>
      </c>
    </row>
    <row r="1510" spans="4:7" x14ac:dyDescent="0.4">
      <c r="D1510" s="3">
        <v>27</v>
      </c>
      <c r="E1510" s="3">
        <v>3</v>
      </c>
      <c r="F1510" s="3">
        <v>-2.5631359523964E-4</v>
      </c>
      <c r="G1510" s="3">
        <v>-1.7379892128272E-3</v>
      </c>
    </row>
    <row r="1511" spans="4:7" x14ac:dyDescent="0.4">
      <c r="D1511" s="3">
        <v>28</v>
      </c>
      <c r="E1511" s="3">
        <v>3</v>
      </c>
      <c r="F1511" s="3">
        <v>-2.6416043222064002E-4</v>
      </c>
      <c r="G1511" s="3">
        <v>-1.8626842586522E-3</v>
      </c>
    </row>
    <row r="1512" spans="4:7" x14ac:dyDescent="0.4">
      <c r="D1512" s="3">
        <v>29</v>
      </c>
      <c r="E1512" s="3">
        <v>3</v>
      </c>
      <c r="F1512" s="3">
        <v>-2.7185535914954999E-4</v>
      </c>
      <c r="G1512" s="3">
        <v>-1.9912841537938E-3</v>
      </c>
    </row>
    <row r="1513" spans="4:7" x14ac:dyDescent="0.4">
      <c r="D1513" s="3">
        <v>30</v>
      </c>
      <c r="E1513" s="3">
        <v>3</v>
      </c>
      <c r="F1513" s="3">
        <v>-2.7939837602637999E-4</v>
      </c>
      <c r="G1513" s="3">
        <v>-2.1237888982519001E-3</v>
      </c>
    </row>
    <row r="1514" spans="4:7" x14ac:dyDescent="0.4">
      <c r="D1514" s="3">
        <v>20</v>
      </c>
      <c r="E1514" s="3">
        <v>3.25</v>
      </c>
      <c r="F1514" s="3">
        <v>-1.7392441425172E-4</v>
      </c>
      <c r="G1514" s="3">
        <v>-9.7361003596019996E-4</v>
      </c>
    </row>
    <row r="1515" spans="4:7" x14ac:dyDescent="0.4">
      <c r="D1515" s="3">
        <v>21</v>
      </c>
      <c r="E1515" s="3">
        <v>3.25</v>
      </c>
      <c r="F1515" s="3">
        <v>-1.8182303666410999E-4</v>
      </c>
      <c r="G1515" s="3">
        <v>-1.0709673256555001E-3</v>
      </c>
    </row>
    <row r="1516" spans="4:7" x14ac:dyDescent="0.4">
      <c r="D1516" s="3">
        <v>22</v>
      </c>
      <c r="E1516" s="3">
        <v>3.25</v>
      </c>
      <c r="F1516" s="3">
        <v>-1.8957532778585999E-4</v>
      </c>
      <c r="G1516" s="3">
        <v>-1.1722342279902999E-3</v>
      </c>
    </row>
    <row r="1517" spans="4:7" x14ac:dyDescent="0.4">
      <c r="D1517" s="3">
        <v>23</v>
      </c>
      <c r="E1517" s="3">
        <v>3.25</v>
      </c>
      <c r="F1517" s="3">
        <v>-1.9718128761697E-4</v>
      </c>
      <c r="G1517" s="3">
        <v>-1.2774107429646001E-3</v>
      </c>
    </row>
    <row r="1518" spans="4:7" x14ac:dyDescent="0.4">
      <c r="D1518" s="3">
        <v>24</v>
      </c>
      <c r="E1518" s="3">
        <v>3.25</v>
      </c>
      <c r="F1518" s="3">
        <v>-2.0464091615745E-4</v>
      </c>
      <c r="G1518" s="3">
        <v>-1.3864968705784E-3</v>
      </c>
    </row>
    <row r="1519" spans="4:7" x14ac:dyDescent="0.4">
      <c r="D1519" s="3">
        <v>25</v>
      </c>
      <c r="E1519" s="3">
        <v>3.25</v>
      </c>
      <c r="F1519" s="3">
        <v>-2.1195421340729001E-4</v>
      </c>
      <c r="G1519" s="3">
        <v>-1.4994926108317999E-3</v>
      </c>
    </row>
    <row r="1520" spans="4:7" x14ac:dyDescent="0.4">
      <c r="D1520" s="3">
        <v>26</v>
      </c>
      <c r="E1520" s="3">
        <v>3.25</v>
      </c>
      <c r="F1520" s="3">
        <v>-2.1912117936647999E-4</v>
      </c>
      <c r="G1520" s="3">
        <v>-1.6163979637246E-3</v>
      </c>
    </row>
    <row r="1521" spans="4:7" x14ac:dyDescent="0.4">
      <c r="D1521" s="3">
        <v>27</v>
      </c>
      <c r="E1521" s="3">
        <v>3.25</v>
      </c>
      <c r="F1521" s="3">
        <v>-2.2614181403505E-4</v>
      </c>
      <c r="G1521" s="3">
        <v>-1.7372129292569001E-3</v>
      </c>
    </row>
    <row r="1522" spans="4:7" x14ac:dyDescent="0.4">
      <c r="D1522" s="3">
        <v>28</v>
      </c>
      <c r="E1522" s="3">
        <v>3.25</v>
      </c>
      <c r="F1522" s="3">
        <v>-2.3301611741297001E-4</v>
      </c>
      <c r="G1522" s="3">
        <v>-1.8619375074288001E-3</v>
      </c>
    </row>
    <row r="1523" spans="4:7" x14ac:dyDescent="0.4">
      <c r="D1523" s="3">
        <v>29</v>
      </c>
      <c r="E1523" s="3">
        <v>3.25</v>
      </c>
      <c r="F1523" s="3">
        <v>-2.3974408950026E-4</v>
      </c>
      <c r="G1523" s="3">
        <v>-1.9905716982400999E-3</v>
      </c>
    </row>
    <row r="1524" spans="4:7" x14ac:dyDescent="0.4">
      <c r="D1524" s="3">
        <v>30</v>
      </c>
      <c r="E1524" s="3">
        <v>3.25</v>
      </c>
      <c r="F1524" s="3">
        <v>-2.4632573029689998E-4</v>
      </c>
      <c r="G1524" s="3">
        <v>-2.123115501691E-3</v>
      </c>
    </row>
    <row r="1525" spans="4:7" x14ac:dyDescent="0.4">
      <c r="D1525" s="3">
        <v>20</v>
      </c>
      <c r="E1525" s="3">
        <v>3.5</v>
      </c>
      <c r="F1525" s="3">
        <v>-1.5070178883266999E-4</v>
      </c>
      <c r="G1525" s="3">
        <v>-9.7288132794609995E-4</v>
      </c>
    </row>
    <row r="1526" spans="4:7" x14ac:dyDescent="0.4">
      <c r="D1526" s="3">
        <v>21</v>
      </c>
      <c r="E1526" s="3">
        <v>3.5</v>
      </c>
      <c r="F1526" s="3">
        <v>-1.5757753636432001E-4</v>
      </c>
      <c r="G1526" s="3">
        <v>-1.0702370282657E-3</v>
      </c>
    </row>
    <row r="1527" spans="4:7" x14ac:dyDescent="0.4">
      <c r="D1527" s="3">
        <v>22</v>
      </c>
      <c r="E1527" s="3">
        <v>3.5</v>
      </c>
      <c r="F1527" s="3">
        <v>-1.6431538721237E-4</v>
      </c>
      <c r="G1527" s="3">
        <v>-1.1715059829813001E-3</v>
      </c>
    </row>
    <row r="1528" spans="4:7" x14ac:dyDescent="0.4">
      <c r="D1528" s="3">
        <v>23</v>
      </c>
      <c r="E1528" s="3">
        <v>3.5</v>
      </c>
      <c r="F1528" s="3">
        <v>-1.7091534137681001E-4</v>
      </c>
      <c r="G1528" s="3">
        <v>-1.2766881920929999E-3</v>
      </c>
    </row>
    <row r="1529" spans="4:7" x14ac:dyDescent="0.4">
      <c r="D1529" s="3">
        <v>24</v>
      </c>
      <c r="E1529" s="3">
        <v>3.5</v>
      </c>
      <c r="F1529" s="3">
        <v>-1.7737739885765E-4</v>
      </c>
      <c r="G1529" s="3">
        <v>-1.3857836556007001E-3</v>
      </c>
    </row>
    <row r="1530" spans="4:7" x14ac:dyDescent="0.4">
      <c r="D1530" s="3">
        <v>25</v>
      </c>
      <c r="E1530" s="3">
        <v>3.5</v>
      </c>
      <c r="F1530" s="3">
        <v>-1.8370155965488001E-4</v>
      </c>
      <c r="G1530" s="3">
        <v>-1.4987923735044E-3</v>
      </c>
    </row>
    <row r="1531" spans="4:7" x14ac:dyDescent="0.4">
      <c r="D1531" s="3">
        <v>26</v>
      </c>
      <c r="E1531" s="3">
        <v>3.5</v>
      </c>
      <c r="F1531" s="3">
        <v>-1.8988782376851E-4</v>
      </c>
      <c r="G1531" s="3">
        <v>-1.6157143458041001E-3</v>
      </c>
    </row>
    <row r="1532" spans="4:7" x14ac:dyDescent="0.4">
      <c r="D1532" s="3">
        <v>27</v>
      </c>
      <c r="E1532" s="3">
        <v>3.5</v>
      </c>
      <c r="F1532" s="3">
        <v>-1.9593619119853001E-4</v>
      </c>
      <c r="G1532" s="3">
        <v>-1.7365495724998999E-3</v>
      </c>
    </row>
    <row r="1533" spans="4:7" x14ac:dyDescent="0.4">
      <c r="D1533" s="3">
        <v>28</v>
      </c>
      <c r="E1533" s="3">
        <v>3.5</v>
      </c>
      <c r="F1533" s="3">
        <v>-2.0184666194494999E-4</v>
      </c>
      <c r="G1533" s="3">
        <v>-1.8612980535917E-3</v>
      </c>
    </row>
    <row r="1534" spans="4:7" x14ac:dyDescent="0.4">
      <c r="D1534" s="3">
        <v>29</v>
      </c>
      <c r="E1534" s="3">
        <v>3.5</v>
      </c>
      <c r="F1534" s="3">
        <v>-2.0761923600776E-4</v>
      </c>
      <c r="G1534" s="3">
        <v>-1.9899597890796002E-3</v>
      </c>
    </row>
    <row r="1535" spans="4:7" x14ac:dyDescent="0.4">
      <c r="D1535" s="3">
        <v>30</v>
      </c>
      <c r="E1535" s="3">
        <v>3.5</v>
      </c>
      <c r="F1535" s="3">
        <v>-2.1325391338697001E-4</v>
      </c>
      <c r="G1535" s="3">
        <v>-2.1225347789635002E-3</v>
      </c>
    </row>
    <row r="1536" spans="4:7" x14ac:dyDescent="0.4">
      <c r="D1536" s="3">
        <v>20</v>
      </c>
      <c r="E1536" s="3">
        <v>3.75</v>
      </c>
      <c r="F1536" s="3">
        <v>-1.2746437865717E-4</v>
      </c>
      <c r="G1536" s="3">
        <v>-9.7227354887282995E-4</v>
      </c>
    </row>
    <row r="1537" spans="4:7" x14ac:dyDescent="0.4">
      <c r="D1537" s="3">
        <v>21</v>
      </c>
      <c r="E1537" s="3">
        <v>3.75</v>
      </c>
      <c r="F1537" s="3">
        <v>-1.3330596136053999E-4</v>
      </c>
      <c r="G1537" s="3">
        <v>-1.0696298813549E-3</v>
      </c>
    </row>
    <row r="1538" spans="4:7" x14ac:dyDescent="0.4">
      <c r="D1538" s="3">
        <v>22</v>
      </c>
      <c r="E1538" s="3">
        <v>3.75</v>
      </c>
      <c r="F1538" s="3">
        <v>-1.3902093783293E-4</v>
      </c>
      <c r="G1538" s="3">
        <v>-1.1709019884230999E-3</v>
      </c>
    </row>
    <row r="1539" spans="4:7" x14ac:dyDescent="0.4">
      <c r="D1539" s="3">
        <v>23</v>
      </c>
      <c r="E1539" s="3">
        <v>3.75</v>
      </c>
      <c r="F1539" s="3">
        <v>-1.4460930807432999E-4</v>
      </c>
      <c r="G1539" s="3">
        <v>-1.2760898700775001E-3</v>
      </c>
    </row>
    <row r="1540" spans="4:7" x14ac:dyDescent="0.4">
      <c r="D1540" s="3">
        <v>24</v>
      </c>
      <c r="E1540" s="3">
        <v>3.75</v>
      </c>
      <c r="F1540" s="3">
        <v>-1.5007107208475E-4</v>
      </c>
      <c r="G1540" s="3">
        <v>-1.3851935263178999E-3</v>
      </c>
    </row>
    <row r="1541" spans="4:7" x14ac:dyDescent="0.4">
      <c r="D1541" s="3">
        <v>25</v>
      </c>
      <c r="E1541" s="3">
        <v>3.75</v>
      </c>
      <c r="F1541" s="3">
        <v>-1.5540622986418001E-4</v>
      </c>
      <c r="G1541" s="3">
        <v>-1.4982129571445E-3</v>
      </c>
    </row>
    <row r="1542" spans="4:7" x14ac:dyDescent="0.4">
      <c r="D1542" s="3">
        <v>26</v>
      </c>
      <c r="E1542" s="3">
        <v>3.75</v>
      </c>
      <c r="F1542" s="3">
        <v>-1.6061478141263E-4</v>
      </c>
      <c r="G1542" s="3">
        <v>-1.6151481625572999E-3</v>
      </c>
    </row>
    <row r="1543" spans="4:7" x14ac:dyDescent="0.4">
      <c r="D1543" s="3">
        <v>27</v>
      </c>
      <c r="E1543" s="3">
        <v>3.75</v>
      </c>
      <c r="F1543" s="3">
        <v>-1.6569672673009001E-4</v>
      </c>
      <c r="G1543" s="3">
        <v>-1.7359991425561E-3</v>
      </c>
    </row>
    <row r="1544" spans="4:7" x14ac:dyDescent="0.4">
      <c r="D1544" s="3">
        <v>28</v>
      </c>
      <c r="E1544" s="3">
        <v>3.75</v>
      </c>
      <c r="F1544" s="3">
        <v>-1.7065206581657E-4</v>
      </c>
      <c r="G1544" s="3">
        <v>-1.8607658971411E-3</v>
      </c>
    </row>
    <row r="1545" spans="4:7" x14ac:dyDescent="0.4">
      <c r="D1545" s="3">
        <v>29</v>
      </c>
      <c r="E1545" s="3">
        <v>3.75</v>
      </c>
      <c r="F1545" s="3">
        <v>-1.7548079867206999E-4</v>
      </c>
      <c r="G1545" s="3">
        <v>-1.9894484263121999E-3</v>
      </c>
    </row>
    <row r="1546" spans="4:7" x14ac:dyDescent="0.4">
      <c r="D1546" s="3">
        <v>30</v>
      </c>
      <c r="E1546" s="3">
        <v>3.75</v>
      </c>
      <c r="F1546" s="3">
        <v>-1.8018292529658E-4</v>
      </c>
      <c r="G1546" s="3">
        <v>-2.1220467300694002E-3</v>
      </c>
    </row>
    <row r="1547" spans="4:7" x14ac:dyDescent="0.4">
      <c r="D1547" s="3">
        <v>20</v>
      </c>
      <c r="E1547" s="3">
        <v>4</v>
      </c>
      <c r="F1547" s="3">
        <v>-1.0421218372524E-4</v>
      </c>
      <c r="G1547" s="3">
        <v>-9.7178669874040005E-4</v>
      </c>
    </row>
    <row r="1548" spans="4:7" x14ac:dyDescent="0.4">
      <c r="D1548" s="3">
        <v>21</v>
      </c>
      <c r="E1548" s="3">
        <v>4</v>
      </c>
      <c r="F1548" s="3">
        <v>-1.0900831165279E-4</v>
      </c>
      <c r="G1548" s="3">
        <v>-1.0691458849231999E-3</v>
      </c>
    </row>
    <row r="1549" spans="4:7" x14ac:dyDescent="0.4">
      <c r="D1549" s="3">
        <v>22</v>
      </c>
      <c r="E1549" s="3">
        <v>4</v>
      </c>
      <c r="F1549" s="3">
        <v>-1.1369197964755E-4</v>
      </c>
      <c r="G1549" s="3">
        <v>-1.1704222443158E-3</v>
      </c>
    </row>
    <row r="1550" spans="4:7" x14ac:dyDescent="0.4">
      <c r="D1550" s="3">
        <v>23</v>
      </c>
      <c r="E1550" s="3">
        <v>4</v>
      </c>
      <c r="F1550" s="3">
        <v>-1.1826318770954E-4</v>
      </c>
      <c r="G1550" s="3">
        <v>-1.2756157769182E-3</v>
      </c>
    </row>
    <row r="1551" spans="4:7" x14ac:dyDescent="0.4">
      <c r="D1551" s="3">
        <v>24</v>
      </c>
      <c r="E1551" s="3">
        <v>4</v>
      </c>
      <c r="F1551" s="3">
        <v>-1.2272193583876001E-4</v>
      </c>
      <c r="G1551" s="3">
        <v>-1.3847264827302999E-3</v>
      </c>
    </row>
    <row r="1552" spans="4:7" x14ac:dyDescent="0.4">
      <c r="D1552" s="3">
        <v>25</v>
      </c>
      <c r="E1552" s="3">
        <v>4</v>
      </c>
      <c r="F1552" s="3">
        <v>-1.2706822403519999E-4</v>
      </c>
      <c r="G1552" s="3">
        <v>-1.4977543617523E-3</v>
      </c>
    </row>
    <row r="1553" spans="4:7" x14ac:dyDescent="0.4">
      <c r="D1553" s="3">
        <v>26</v>
      </c>
      <c r="E1553" s="3">
        <v>4</v>
      </c>
      <c r="F1553" s="3">
        <v>-1.3130205229886001E-4</v>
      </c>
      <c r="G1553" s="3">
        <v>-1.6146994139839999E-3</v>
      </c>
    </row>
    <row r="1554" spans="4:7" x14ac:dyDescent="0.4">
      <c r="D1554" s="3">
        <v>27</v>
      </c>
      <c r="E1554" s="3">
        <v>4</v>
      </c>
      <c r="F1554" s="3">
        <v>-1.3542342062973999E-4</v>
      </c>
      <c r="G1554" s="3">
        <v>-1.7355616394255E-3</v>
      </c>
    </row>
    <row r="1555" spans="4:7" x14ac:dyDescent="0.4">
      <c r="D1555" s="3">
        <v>28</v>
      </c>
      <c r="E1555" s="3">
        <v>4</v>
      </c>
      <c r="F1555" s="3">
        <v>-1.3943232902785001E-4</v>
      </c>
      <c r="G1555" s="3">
        <v>-1.8603410380767999E-3</v>
      </c>
    </row>
    <row r="1556" spans="4:7" x14ac:dyDescent="0.4">
      <c r="D1556" s="3">
        <v>29</v>
      </c>
      <c r="E1556" s="3">
        <v>4</v>
      </c>
      <c r="F1556" s="3">
        <v>-1.4332877749317999E-4</v>
      </c>
      <c r="G1556" s="3">
        <v>-1.9890376099379E-3</v>
      </c>
    </row>
    <row r="1557" spans="4:7" x14ac:dyDescent="0.4">
      <c r="D1557" s="3">
        <v>30</v>
      </c>
      <c r="E1557" s="3">
        <v>4</v>
      </c>
      <c r="F1557" s="3">
        <v>-1.4711276602572999E-4</v>
      </c>
      <c r="G1557" s="3">
        <v>-2.1216513550088001E-3</v>
      </c>
    </row>
    <row r="1558" spans="4:7" x14ac:dyDescent="0.4">
      <c r="D1558" s="3">
        <v>20</v>
      </c>
      <c r="E1558" s="3">
        <v>4.25</v>
      </c>
      <c r="F1558" s="3">
        <v>-8.0945204036879004E-5</v>
      </c>
      <c r="G1558" s="3">
        <v>-9.7142077754881003E-4</v>
      </c>
    </row>
    <row r="1559" spans="4:7" x14ac:dyDescent="0.4">
      <c r="D1559" s="3">
        <v>21</v>
      </c>
      <c r="E1559" s="3">
        <v>4.25</v>
      </c>
      <c r="F1559" s="3">
        <v>-8.4684587241049005E-5</v>
      </c>
      <c r="G1559" s="3">
        <v>-1.0687850389705001E-3</v>
      </c>
    </row>
    <row r="1560" spans="4:7" x14ac:dyDescent="0.4">
      <c r="D1560" s="3">
        <v>22</v>
      </c>
      <c r="E1560" s="3">
        <v>4.25</v>
      </c>
      <c r="F1560" s="3">
        <v>-8.8328512656239005E-5</v>
      </c>
      <c r="G1560" s="3">
        <v>-1.1700667506592999E-3</v>
      </c>
    </row>
    <row r="1561" spans="4:7" x14ac:dyDescent="0.4">
      <c r="D1561" s="3">
        <v>23</v>
      </c>
      <c r="E1561" s="3">
        <v>4.25</v>
      </c>
      <c r="F1561" s="3">
        <v>-9.1876980282446999E-5</v>
      </c>
      <c r="G1561" s="3">
        <v>-1.2752659126150001E-3</v>
      </c>
    </row>
    <row r="1562" spans="4:7" x14ac:dyDescent="0.4">
      <c r="D1562" s="3">
        <v>24</v>
      </c>
      <c r="E1562" s="3">
        <v>4.25</v>
      </c>
      <c r="F1562" s="3">
        <v>-9.5329990119672999E-5</v>
      </c>
      <c r="G1562" s="3">
        <v>-1.3843825248377999E-3</v>
      </c>
    </row>
    <row r="1563" spans="4:7" x14ac:dyDescent="0.4">
      <c r="D1563" s="3">
        <v>25</v>
      </c>
      <c r="E1563" s="3">
        <v>4.25</v>
      </c>
      <c r="F1563" s="3">
        <v>-9.8687542167918998E-5</v>
      </c>
      <c r="G1563" s="3">
        <v>-1.4974165873276001E-3</v>
      </c>
    </row>
    <row r="1564" spans="4:7" x14ac:dyDescent="0.4">
      <c r="D1564" s="3">
        <v>26</v>
      </c>
      <c r="E1564" s="3">
        <v>4.25</v>
      </c>
      <c r="F1564" s="3">
        <v>-1.0194963642718E-4</v>
      </c>
      <c r="G1564" s="3">
        <v>-1.6143681000842999E-3</v>
      </c>
    </row>
    <row r="1565" spans="4:7" x14ac:dyDescent="0.4">
      <c r="D1565" s="3">
        <v>27</v>
      </c>
      <c r="E1565" s="3">
        <v>4.25</v>
      </c>
      <c r="F1565" s="3">
        <v>-1.0511627289747E-4</v>
      </c>
      <c r="G1565" s="3">
        <v>-1.7352370631081001E-3</v>
      </c>
    </row>
    <row r="1566" spans="4:7" x14ac:dyDescent="0.4">
      <c r="D1566" s="3">
        <v>28</v>
      </c>
      <c r="E1566" s="3">
        <v>4.25</v>
      </c>
      <c r="F1566" s="3">
        <v>-1.0818745157877E-4</v>
      </c>
      <c r="G1566" s="3">
        <v>-1.8600234763989001E-3</v>
      </c>
    </row>
    <row r="1567" spans="4:7" x14ac:dyDescent="0.4">
      <c r="D1567" s="3">
        <v>29</v>
      </c>
      <c r="E1567" s="3">
        <v>4.25</v>
      </c>
      <c r="F1567" s="3">
        <v>-1.1116317247109E-4</v>
      </c>
      <c r="G1567" s="3">
        <v>-1.9887273399568002E-3</v>
      </c>
    </row>
    <row r="1568" spans="4:7" x14ac:dyDescent="0.4">
      <c r="D1568" s="3">
        <v>30</v>
      </c>
      <c r="E1568" s="3">
        <v>4.25</v>
      </c>
      <c r="F1568" s="3">
        <v>-1.1404343557443001E-4</v>
      </c>
      <c r="G1568" s="3">
        <v>-2.1213486537815999E-3</v>
      </c>
    </row>
    <row r="1569" spans="4:7" x14ac:dyDescent="0.4">
      <c r="D1569" s="3">
        <v>20</v>
      </c>
      <c r="E1569" s="3">
        <v>4.5</v>
      </c>
      <c r="F1569" s="3">
        <v>-5.7663439592078999E-5</v>
      </c>
      <c r="G1569" s="3">
        <v>-9.7117578529805001E-4</v>
      </c>
    </row>
    <row r="1570" spans="4:7" x14ac:dyDescent="0.4">
      <c r="D1570" s="3">
        <v>21</v>
      </c>
      <c r="E1570" s="3">
        <v>4.5</v>
      </c>
      <c r="F1570" s="3">
        <v>-6.0334788125330001E-5</v>
      </c>
      <c r="G1570" s="3">
        <v>-1.0685473434969E-3</v>
      </c>
    </row>
    <row r="1571" spans="4:7" x14ac:dyDescent="0.4">
      <c r="D1571" s="3">
        <v>22</v>
      </c>
      <c r="E1571" s="3">
        <v>4.5</v>
      </c>
      <c r="F1571" s="3">
        <v>-6.2930536858983005E-5</v>
      </c>
      <c r="G1571" s="3">
        <v>-1.1698355074535999E-3</v>
      </c>
    </row>
    <row r="1572" spans="4:7" x14ac:dyDescent="0.4">
      <c r="D1572" s="3">
        <v>23</v>
      </c>
      <c r="E1572" s="3">
        <v>4.5</v>
      </c>
      <c r="F1572" s="3">
        <v>-6.5450685793038004E-5</v>
      </c>
      <c r="G1572" s="3">
        <v>-1.2750402771681E-3</v>
      </c>
    </row>
    <row r="1573" spans="4:7" x14ac:dyDescent="0.4">
      <c r="D1573" s="3">
        <v>24</v>
      </c>
      <c r="E1573" s="3">
        <v>4.5</v>
      </c>
      <c r="F1573" s="3">
        <v>-6.7895234927494003E-5</v>
      </c>
      <c r="G1573" s="3">
        <v>-1.3841616526402999E-3</v>
      </c>
    </row>
    <row r="1574" spans="4:7" x14ac:dyDescent="0.4">
      <c r="D1574" s="3">
        <v>25</v>
      </c>
      <c r="E1574" s="3">
        <v>4.5</v>
      </c>
      <c r="F1574" s="3">
        <v>-7.0264184262352003E-5</v>
      </c>
      <c r="G1574" s="3">
        <v>-1.4971996338704E-3</v>
      </c>
    </row>
    <row r="1575" spans="4:7" x14ac:dyDescent="0.4">
      <c r="D1575" s="3">
        <v>26</v>
      </c>
      <c r="E1575" s="3">
        <v>4.5</v>
      </c>
      <c r="F1575" s="3">
        <v>-7.2557533797611002E-5</v>
      </c>
      <c r="G1575" s="3">
        <v>-1.6141542208583E-3</v>
      </c>
    </row>
    <row r="1576" spans="4:7" x14ac:dyDescent="0.4">
      <c r="D1576" s="3">
        <v>27</v>
      </c>
      <c r="E1576" s="3">
        <v>4.5</v>
      </c>
      <c r="F1576" s="3">
        <v>-7.4775283533272003E-5</v>
      </c>
      <c r="G1576" s="3">
        <v>-1.7350254136040001E-3</v>
      </c>
    </row>
    <row r="1577" spans="4:7" x14ac:dyDescent="0.4">
      <c r="D1577" s="3">
        <v>28</v>
      </c>
      <c r="E1577" s="3">
        <v>4.5</v>
      </c>
      <c r="F1577" s="3">
        <v>-7.6917433469335007E-5</v>
      </c>
      <c r="G1577" s="3">
        <v>-1.8598132121075001E-3</v>
      </c>
    </row>
    <row r="1578" spans="4:7" x14ac:dyDescent="0.4">
      <c r="D1578" s="3">
        <v>29</v>
      </c>
      <c r="E1578" s="3">
        <v>4.5</v>
      </c>
      <c r="F1578" s="3">
        <v>-7.8983983605798995E-5</v>
      </c>
      <c r="G1578" s="3">
        <v>-1.9885176163687E-3</v>
      </c>
    </row>
    <row r="1579" spans="4:7" x14ac:dyDescent="0.4">
      <c r="D1579" s="3">
        <v>30</v>
      </c>
      <c r="E1579" s="3">
        <v>4.5</v>
      </c>
      <c r="F1579" s="3">
        <v>-8.0974933942665E-5</v>
      </c>
      <c r="G1579" s="3">
        <v>-2.1211386263878E-3</v>
      </c>
    </row>
    <row r="1580" spans="4:7" x14ac:dyDescent="0.4">
      <c r="D1580" s="3">
        <v>20</v>
      </c>
      <c r="E1580" s="3">
        <v>4.75</v>
      </c>
      <c r="F1580" s="3">
        <v>-3.4366890390843998E-5</v>
      </c>
      <c r="G1580" s="3">
        <v>-9.7105172198813997E-4</v>
      </c>
    </row>
    <row r="1581" spans="4:7" x14ac:dyDescent="0.4">
      <c r="D1581" s="3">
        <v>21</v>
      </c>
      <c r="E1581" s="3">
        <v>4.75</v>
      </c>
      <c r="F1581" s="3">
        <v>-3.5958914305630003E-5</v>
      </c>
      <c r="G1581" s="3">
        <v>-1.0684327985024001E-3</v>
      </c>
    </row>
    <row r="1582" spans="4:7" x14ac:dyDescent="0.4">
      <c r="D1582" s="3">
        <v>22</v>
      </c>
      <c r="E1582" s="3">
        <v>4.75</v>
      </c>
      <c r="F1582" s="3">
        <v>-3.7498052255788E-5</v>
      </c>
      <c r="G1582" s="3">
        <v>-1.1697285146987E-3</v>
      </c>
    </row>
    <row r="1583" spans="4:7" x14ac:dyDescent="0.4">
      <c r="D1583" s="3">
        <v>23</v>
      </c>
      <c r="E1583" s="3">
        <v>4.75</v>
      </c>
      <c r="F1583" s="3">
        <v>-3.8984304241318002E-5</v>
      </c>
      <c r="G1583" s="3">
        <v>-1.2749388705772999E-3</v>
      </c>
    </row>
    <row r="1584" spans="4:7" x14ac:dyDescent="0.4">
      <c r="D1584" s="3">
        <v>24</v>
      </c>
      <c r="E1584" s="3">
        <v>4.75</v>
      </c>
      <c r="F1584" s="3">
        <v>-4.0417670262220003E-5</v>
      </c>
      <c r="G1584" s="3">
        <v>-1.3840638661379999E-3</v>
      </c>
    </row>
    <row r="1585" spans="4:7" x14ac:dyDescent="0.4">
      <c r="D1585" s="3">
        <v>25</v>
      </c>
      <c r="E1585" s="3">
        <v>4.75</v>
      </c>
      <c r="F1585" s="3">
        <v>-4.1798150318494999E-5</v>
      </c>
      <c r="G1585" s="3">
        <v>-1.4971035013808E-3</v>
      </c>
    </row>
    <row r="1586" spans="4:7" x14ac:dyDescent="0.4">
      <c r="D1586" s="3">
        <v>26</v>
      </c>
      <c r="E1586" s="3">
        <v>4.75</v>
      </c>
      <c r="F1586" s="3">
        <v>-4.3125744410141003E-5</v>
      </c>
      <c r="G1586" s="3">
        <v>-1.6140577763058999E-3</v>
      </c>
    </row>
    <row r="1587" spans="4:7" x14ac:dyDescent="0.4">
      <c r="D1587" s="3">
        <v>27</v>
      </c>
      <c r="E1587" s="3">
        <v>4.75</v>
      </c>
      <c r="F1587" s="3">
        <v>-4.4400452537160002E-5</v>
      </c>
      <c r="G1587" s="3">
        <v>-1.7349266909129999E-3</v>
      </c>
    </row>
    <row r="1588" spans="4:7" x14ac:dyDescent="0.4">
      <c r="D1588" s="3">
        <v>28</v>
      </c>
      <c r="E1588" s="3">
        <v>4.75</v>
      </c>
      <c r="F1588" s="3">
        <v>-4.5622274699549997E-5</v>
      </c>
      <c r="G1588" s="3">
        <v>-1.8597102452023999E-3</v>
      </c>
    </row>
    <row r="1589" spans="4:7" x14ac:dyDescent="0.4">
      <c r="D1589" s="3">
        <v>29</v>
      </c>
      <c r="E1589" s="3">
        <v>4.75</v>
      </c>
      <c r="F1589" s="3">
        <v>-4.6791210897313E-5</v>
      </c>
      <c r="G1589" s="3">
        <v>-1.9884084391737999E-3</v>
      </c>
    </row>
    <row r="1590" spans="4:7" x14ac:dyDescent="0.4">
      <c r="D1590" s="3">
        <v>30</v>
      </c>
      <c r="E1590" s="3">
        <v>4.75</v>
      </c>
      <c r="F1590" s="3">
        <v>-4.7907261130448001E-5</v>
      </c>
      <c r="G1590" s="3">
        <v>-2.1210212728275E-3</v>
      </c>
    </row>
    <row r="1591" spans="4:7" x14ac:dyDescent="0.4">
      <c r="D1591" s="3">
        <v>20</v>
      </c>
      <c r="E1591" s="3">
        <v>5</v>
      </c>
      <c r="F1591" s="3">
        <v>-1.1055556433174E-5</v>
      </c>
      <c r="G1591" s="3">
        <v>-9.7104858761904995E-4</v>
      </c>
    </row>
    <row r="1592" spans="4:7" x14ac:dyDescent="0.4">
      <c r="D1592" s="3">
        <v>21</v>
      </c>
      <c r="E1592" s="3">
        <v>5</v>
      </c>
      <c r="F1592" s="3">
        <v>-1.1556965781948E-5</v>
      </c>
      <c r="G1592" s="3">
        <v>-1.0684414039868E-3</v>
      </c>
    </row>
    <row r="1593" spans="4:7" x14ac:dyDescent="0.4">
      <c r="D1593" s="3">
        <v>22</v>
      </c>
      <c r="E1593" s="3">
        <v>5</v>
      </c>
      <c r="F1593" s="3">
        <v>-1.2031058846653E-5</v>
      </c>
      <c r="G1593" s="3">
        <v>-1.1697457723947001E-3</v>
      </c>
    </row>
    <row r="1594" spans="4:7" x14ac:dyDescent="0.4">
      <c r="D1594" s="3">
        <v>23</v>
      </c>
      <c r="E1594" s="3">
        <v>5</v>
      </c>
      <c r="F1594" s="3">
        <v>-1.2477835627288E-5</v>
      </c>
      <c r="G1594" s="3">
        <v>-1.2749616928426999E-3</v>
      </c>
    </row>
    <row r="1595" spans="4:7" x14ac:dyDescent="0.4">
      <c r="D1595" s="3">
        <v>24</v>
      </c>
      <c r="E1595" s="3">
        <v>5</v>
      </c>
      <c r="F1595" s="3">
        <v>-1.2897296123853E-5</v>
      </c>
      <c r="G1595" s="3">
        <v>-1.3840891653307001E-3</v>
      </c>
    </row>
    <row r="1596" spans="4:7" x14ac:dyDescent="0.4">
      <c r="D1596" s="3">
        <v>25</v>
      </c>
      <c r="E1596" s="3">
        <v>5</v>
      </c>
      <c r="F1596" s="3">
        <v>-1.3289440336347E-5</v>
      </c>
      <c r="G1596" s="3">
        <v>-1.4971281898588E-3</v>
      </c>
    </row>
    <row r="1597" spans="4:7" x14ac:dyDescent="0.4">
      <c r="D1597" s="3">
        <v>26</v>
      </c>
      <c r="E1597" s="3">
        <v>5</v>
      </c>
      <c r="F1597" s="3">
        <v>-1.3654268264773001E-5</v>
      </c>
      <c r="G1597" s="3">
        <v>-1.6140787664269999E-3</v>
      </c>
    </row>
    <row r="1598" spans="4:7" x14ac:dyDescent="0.4">
      <c r="D1598" s="3">
        <v>27</v>
      </c>
      <c r="E1598" s="3">
        <v>5</v>
      </c>
      <c r="F1598" s="3">
        <v>-1.3991779909128001E-5</v>
      </c>
      <c r="G1598" s="3">
        <v>-1.7349408950352999E-3</v>
      </c>
    </row>
    <row r="1599" spans="4:7" x14ac:dyDescent="0.4">
      <c r="D1599" s="3">
        <v>28</v>
      </c>
      <c r="E1599" s="3">
        <v>5</v>
      </c>
      <c r="F1599" s="3">
        <v>-1.4301975269412999E-5</v>
      </c>
      <c r="G1599" s="3">
        <v>-1.8597145756835999E-3</v>
      </c>
    </row>
    <row r="1600" spans="4:7" x14ac:dyDescent="0.4">
      <c r="D1600" s="3">
        <v>29</v>
      </c>
      <c r="E1600" s="3">
        <v>5</v>
      </c>
      <c r="F1600" s="3">
        <v>-1.4584854345629E-5</v>
      </c>
      <c r="G1600" s="3">
        <v>-1.9883998083720998E-3</v>
      </c>
    </row>
    <row r="1601" spans="4:7" x14ac:dyDescent="0.4">
      <c r="D1601" s="3">
        <v>30</v>
      </c>
      <c r="E1601" s="3">
        <v>5</v>
      </c>
      <c r="F1601" s="3">
        <v>-1.4840417137773999E-5</v>
      </c>
      <c r="G1601" s="3">
        <v>-2.1209965931005999E-3</v>
      </c>
    </row>
    <row r="1602" spans="4:7" x14ac:dyDescent="0.4">
      <c r="D1602" s="3">
        <v>30</v>
      </c>
      <c r="E1602" s="3">
        <v>2.5</v>
      </c>
      <c r="F1602" s="3">
        <v>-3.4554615394397E-4</v>
      </c>
      <c r="G1602" s="3">
        <v>-2.1254137128741001E-3</v>
      </c>
    </row>
    <row r="1603" spans="4:7" x14ac:dyDescent="0.4">
      <c r="D1603" s="3">
        <v>31</v>
      </c>
      <c r="E1603" s="3">
        <v>2.5</v>
      </c>
      <c r="F1603" s="3">
        <v>-3.5492032704994002E-4</v>
      </c>
      <c r="G1603" s="3">
        <v>-2.2614816300319E-3</v>
      </c>
    </row>
    <row r="1604" spans="4:7" x14ac:dyDescent="0.4">
      <c r="D1604" s="3">
        <v>32</v>
      </c>
      <c r="E1604" s="3">
        <v>2.5</v>
      </c>
      <c r="F1604" s="3">
        <v>-3.6417933235520999E-4</v>
      </c>
      <c r="G1604" s="3">
        <v>-2.4009874059469998E-3</v>
      </c>
    </row>
    <row r="1605" spans="4:7" x14ac:dyDescent="0.4">
      <c r="D1605" s="3">
        <v>33</v>
      </c>
      <c r="E1605" s="3">
        <v>2.5</v>
      </c>
      <c r="F1605" s="3">
        <v>-3.7332316985978997E-4</v>
      </c>
      <c r="G1605" s="3">
        <v>-2.5439310406193999E-3</v>
      </c>
    </row>
    <row r="1606" spans="4:7" x14ac:dyDescent="0.4">
      <c r="D1606" s="3">
        <v>34</v>
      </c>
      <c r="E1606" s="3">
        <v>2.5</v>
      </c>
      <c r="F1606" s="3">
        <v>-3.8235183956367998E-4</v>
      </c>
      <c r="G1606" s="3">
        <v>-2.6903125340490999E-3</v>
      </c>
    </row>
    <row r="1607" spans="4:7" x14ac:dyDescent="0.4">
      <c r="D1607" s="3">
        <v>35</v>
      </c>
      <c r="E1607" s="3">
        <v>2.5</v>
      </c>
      <c r="F1607" s="3">
        <v>-3.9126534146686999E-4</v>
      </c>
      <c r="G1607" s="3">
        <v>-2.840131886236E-3</v>
      </c>
    </row>
    <row r="1608" spans="4:7" x14ac:dyDescent="0.4">
      <c r="D1608" s="3">
        <v>36</v>
      </c>
      <c r="E1608" s="3">
        <v>2.5</v>
      </c>
      <c r="F1608" s="3">
        <v>-4.0006367556937999E-4</v>
      </c>
      <c r="G1608" s="3">
        <v>-2.9933890971800999E-3</v>
      </c>
    </row>
    <row r="1609" spans="4:7" x14ac:dyDescent="0.4">
      <c r="D1609" s="3">
        <v>37</v>
      </c>
      <c r="E1609" s="3">
        <v>2.5</v>
      </c>
      <c r="F1609" s="3">
        <v>-4.0874684187118001E-4</v>
      </c>
      <c r="G1609" s="3">
        <v>-3.1500841668816002E-3</v>
      </c>
    </row>
    <row r="1610" spans="4:7" x14ac:dyDescent="0.4">
      <c r="D1610" s="3">
        <v>38</v>
      </c>
      <c r="E1610" s="3">
        <v>2.5</v>
      </c>
      <c r="F1610" s="3">
        <v>-4.1731484037230002E-4</v>
      </c>
      <c r="G1610" s="3">
        <v>-3.3102170953403002E-3</v>
      </c>
    </row>
    <row r="1611" spans="4:7" x14ac:dyDescent="0.4">
      <c r="D1611" s="3">
        <v>39</v>
      </c>
      <c r="E1611" s="3">
        <v>2.5</v>
      </c>
      <c r="F1611" s="3">
        <v>-4.2576767107271998E-4</v>
      </c>
      <c r="G1611" s="3">
        <v>-3.4737878825563001E-3</v>
      </c>
    </row>
    <row r="1612" spans="4:7" x14ac:dyDescent="0.4">
      <c r="D1612" s="3">
        <v>40</v>
      </c>
      <c r="E1612" s="3">
        <v>2.5</v>
      </c>
      <c r="F1612" s="3">
        <v>-4.3410533397245001E-4</v>
      </c>
      <c r="G1612" s="3">
        <v>-3.6407965285295001E-3</v>
      </c>
    </row>
    <row r="1613" spans="4:7" x14ac:dyDescent="0.4">
      <c r="D1613" s="3">
        <v>30</v>
      </c>
      <c r="E1613" s="3">
        <v>2.75</v>
      </c>
      <c r="F1613" s="3">
        <v>-3.1247185057539997E-4</v>
      </c>
      <c r="G1613" s="3">
        <v>-2.1245549686463002E-3</v>
      </c>
    </row>
    <row r="1614" spans="4:7" x14ac:dyDescent="0.4">
      <c r="D1614" s="3">
        <v>31</v>
      </c>
      <c r="E1614" s="3">
        <v>2.75</v>
      </c>
      <c r="F1614" s="3">
        <v>-3.2086746798634002E-4</v>
      </c>
      <c r="G1614" s="3">
        <v>-2.2606755571968002E-3</v>
      </c>
    </row>
    <row r="1615" spans="4:7" x14ac:dyDescent="0.4">
      <c r="D1615" s="3">
        <v>32</v>
      </c>
      <c r="E1615" s="3">
        <v>2.75</v>
      </c>
      <c r="F1615" s="3">
        <v>-3.2917134194758002E-4</v>
      </c>
      <c r="G1615" s="3">
        <v>-2.4002227326096999E-3</v>
      </c>
    </row>
    <row r="1616" spans="4:7" x14ac:dyDescent="0.4">
      <c r="D1616" s="3">
        <v>33</v>
      </c>
      <c r="E1616" s="3">
        <v>2.75</v>
      </c>
      <c r="F1616" s="3">
        <v>-3.3738347245912002E-4</v>
      </c>
      <c r="G1616" s="3">
        <v>-2.5431964948851001E-3</v>
      </c>
    </row>
    <row r="1617" spans="4:7" x14ac:dyDescent="0.4">
      <c r="D1617" s="3">
        <v>34</v>
      </c>
      <c r="E1617" s="3">
        <v>2.75</v>
      </c>
      <c r="F1617" s="3">
        <v>-3.4550385952095998E-4</v>
      </c>
      <c r="G1617" s="3">
        <v>-2.6895968440230002E-3</v>
      </c>
    </row>
    <row r="1618" spans="4:7" x14ac:dyDescent="0.4">
      <c r="D1618" s="3">
        <v>35</v>
      </c>
      <c r="E1618" s="3">
        <v>2.75</v>
      </c>
      <c r="F1618" s="3">
        <v>-3.535325031331E-4</v>
      </c>
      <c r="G1618" s="3">
        <v>-2.8394237800233998E-3</v>
      </c>
    </row>
    <row r="1619" spans="4:7" x14ac:dyDescent="0.4">
      <c r="D1619" s="3">
        <v>36</v>
      </c>
      <c r="E1619" s="3">
        <v>2.75</v>
      </c>
      <c r="F1619" s="3">
        <v>-3.6146940329555001E-4</v>
      </c>
      <c r="G1619" s="3">
        <v>-2.9926773028862001E-3</v>
      </c>
    </row>
    <row r="1620" spans="4:7" x14ac:dyDescent="0.4">
      <c r="D1620" s="3">
        <v>37</v>
      </c>
      <c r="E1620" s="3">
        <v>2.75</v>
      </c>
      <c r="F1620" s="3">
        <v>-3.6931456000830002E-4</v>
      </c>
      <c r="G1620" s="3">
        <v>-3.1493574126114999E-3</v>
      </c>
    </row>
    <row r="1621" spans="4:7" x14ac:dyDescent="0.4">
      <c r="D1621" s="3">
        <v>38</v>
      </c>
      <c r="E1621" s="3">
        <v>2.75</v>
      </c>
      <c r="F1621" s="3">
        <v>-3.7706797327136002E-4</v>
      </c>
      <c r="G1621" s="3">
        <v>-3.3094641091993E-3</v>
      </c>
    </row>
    <row r="1622" spans="4:7" x14ac:dyDescent="0.4">
      <c r="D1622" s="3">
        <v>39</v>
      </c>
      <c r="E1622" s="3">
        <v>2.75</v>
      </c>
      <c r="F1622" s="3">
        <v>-3.8472964308470999E-4</v>
      </c>
      <c r="G1622" s="3">
        <v>-3.4729973926495E-3</v>
      </c>
    </row>
    <row r="1623" spans="4:7" x14ac:dyDescent="0.4">
      <c r="D1623" s="3">
        <v>40</v>
      </c>
      <c r="E1623" s="3">
        <v>2.75</v>
      </c>
      <c r="F1623" s="3">
        <v>-3.9229956944837E-4</v>
      </c>
      <c r="G1623" s="3">
        <v>-3.6399572629621998E-3</v>
      </c>
    </row>
    <row r="1624" spans="4:7" x14ac:dyDescent="0.4">
      <c r="D1624" s="3">
        <v>30</v>
      </c>
      <c r="E1624" s="3">
        <v>3</v>
      </c>
      <c r="F1624" s="3">
        <v>-2.7939837602637999E-4</v>
      </c>
      <c r="G1624" s="3">
        <v>-2.1237888982519001E-3</v>
      </c>
    </row>
    <row r="1625" spans="4:7" x14ac:dyDescent="0.4">
      <c r="D1625" s="3">
        <v>31</v>
      </c>
      <c r="E1625" s="3">
        <v>3</v>
      </c>
      <c r="F1625" s="3">
        <v>-2.8683000540586002E-4</v>
      </c>
      <c r="G1625" s="3">
        <v>-2.2599546018950002E-3</v>
      </c>
    </row>
    <row r="1626" spans="4:7" x14ac:dyDescent="0.4">
      <c r="D1626" s="3">
        <v>32</v>
      </c>
      <c r="E1626" s="3">
        <v>3</v>
      </c>
      <c r="F1626" s="3">
        <v>-2.9419076984272998E-4</v>
      </c>
      <c r="G1626" s="3">
        <v>-2.3995373745916999E-3</v>
      </c>
    </row>
    <row r="1627" spans="4:7" x14ac:dyDescent="0.4">
      <c r="D1627" s="3">
        <v>33</v>
      </c>
      <c r="E1627" s="3">
        <v>3</v>
      </c>
      <c r="F1627" s="3">
        <v>-3.0148066933698001E-4</v>
      </c>
      <c r="G1627" s="3">
        <v>-2.5425372163418998E-3</v>
      </c>
    </row>
    <row r="1628" spans="4:7" x14ac:dyDescent="0.4">
      <c r="D1628" s="3">
        <v>34</v>
      </c>
      <c r="E1628" s="3">
        <v>3</v>
      </c>
      <c r="F1628" s="3">
        <v>-3.0869970388861998E-4</v>
      </c>
      <c r="G1628" s="3">
        <v>-2.6889541271455999E-3</v>
      </c>
    </row>
    <row r="1629" spans="4:7" x14ac:dyDescent="0.4">
      <c r="D1629" s="3">
        <v>35</v>
      </c>
      <c r="E1629" s="3">
        <v>3</v>
      </c>
      <c r="F1629" s="3">
        <v>-3.1584787349764001E-4</v>
      </c>
      <c r="G1629" s="3">
        <v>-2.8387881070027999E-3</v>
      </c>
    </row>
    <row r="1630" spans="4:7" x14ac:dyDescent="0.4">
      <c r="D1630" s="3">
        <v>36</v>
      </c>
      <c r="E1630" s="3">
        <v>3</v>
      </c>
      <c r="F1630" s="3">
        <v>-3.2292517816404E-4</v>
      </c>
      <c r="G1630" s="3">
        <v>-2.9920391559135999E-3</v>
      </c>
    </row>
    <row r="1631" spans="4:7" x14ac:dyDescent="0.4">
      <c r="D1631" s="3">
        <v>37</v>
      </c>
      <c r="E1631" s="3">
        <v>3</v>
      </c>
      <c r="F1631" s="3">
        <v>-3.2993161788784001E-4</v>
      </c>
      <c r="G1631" s="3">
        <v>-3.1487072738779001E-3</v>
      </c>
    </row>
    <row r="1632" spans="4:7" x14ac:dyDescent="0.4">
      <c r="D1632" s="3">
        <v>38</v>
      </c>
      <c r="E1632" s="3">
        <v>3</v>
      </c>
      <c r="F1632" s="3">
        <v>-3.3686719266901E-4</v>
      </c>
      <c r="G1632" s="3">
        <v>-3.3087924608957001E-3</v>
      </c>
    </row>
    <row r="1633" spans="4:7" x14ac:dyDescent="0.4">
      <c r="D1633" s="3">
        <v>39</v>
      </c>
      <c r="E1633" s="3">
        <v>3</v>
      </c>
      <c r="F1633" s="3">
        <v>-3.4373190250756999E-4</v>
      </c>
      <c r="G1633" s="3">
        <v>-3.472294716967E-3</v>
      </c>
    </row>
    <row r="1634" spans="4:7" x14ac:dyDescent="0.4">
      <c r="D1634" s="3">
        <v>40</v>
      </c>
      <c r="E1634" s="3">
        <v>3</v>
      </c>
      <c r="F1634" s="3">
        <v>-3.5052574740352001E-4</v>
      </c>
      <c r="G1634" s="3">
        <v>-3.6392140420918001E-3</v>
      </c>
    </row>
    <row r="1635" spans="4:7" x14ac:dyDescent="0.4">
      <c r="D1635" s="3">
        <v>30</v>
      </c>
      <c r="E1635" s="3">
        <v>3.25</v>
      </c>
      <c r="F1635" s="3">
        <v>-2.4632573029689998E-4</v>
      </c>
      <c r="G1635" s="3">
        <v>-2.123115501691E-3</v>
      </c>
    </row>
    <row r="1636" spans="4:7" x14ac:dyDescent="0.4">
      <c r="D1636" s="3">
        <v>31</v>
      </c>
      <c r="E1636" s="3">
        <v>3.25</v>
      </c>
      <c r="F1636" s="3">
        <v>-2.5280793930851001E-4</v>
      </c>
      <c r="G1636" s="3">
        <v>-2.2593187641268002E-3</v>
      </c>
    </row>
    <row r="1637" spans="4:7" x14ac:dyDescent="0.4">
      <c r="D1637" s="3">
        <v>32</v>
      </c>
      <c r="E1637" s="3">
        <v>3.25</v>
      </c>
      <c r="F1637" s="3">
        <v>-2.5923761604067003E-4</v>
      </c>
      <c r="G1637" s="3">
        <v>-2.398931331893E-3</v>
      </c>
    </row>
    <row r="1638" spans="4:7" x14ac:dyDescent="0.4">
      <c r="D1638" s="3">
        <v>33</v>
      </c>
      <c r="E1638" s="3">
        <v>3.25</v>
      </c>
      <c r="F1638" s="3">
        <v>-2.6561476049337998E-4</v>
      </c>
      <c r="G1638" s="3">
        <v>-2.5419532049897001E-3</v>
      </c>
    </row>
    <row r="1639" spans="4:7" x14ac:dyDescent="0.4">
      <c r="D1639" s="3">
        <v>34</v>
      </c>
      <c r="E1639" s="3">
        <v>3.25</v>
      </c>
      <c r="F1639" s="3">
        <v>-2.7193937266664999E-4</v>
      </c>
      <c r="G1639" s="3">
        <v>-2.6883843834167999E-3</v>
      </c>
    </row>
    <row r="1640" spans="4:7" x14ac:dyDescent="0.4">
      <c r="D1640" s="3">
        <v>35</v>
      </c>
      <c r="E1640" s="3">
        <v>3.25</v>
      </c>
      <c r="F1640" s="3">
        <v>-2.7821145256047E-4</v>
      </c>
      <c r="G1640" s="3">
        <v>-2.8382248671743001E-3</v>
      </c>
    </row>
    <row r="1641" spans="4:7" x14ac:dyDescent="0.4">
      <c r="D1641" s="3">
        <v>36</v>
      </c>
      <c r="E1641" s="3">
        <v>3.25</v>
      </c>
      <c r="F1641" s="3">
        <v>-2.8443100017485002E-4</v>
      </c>
      <c r="G1641" s="3">
        <v>-2.9914746562622E-3</v>
      </c>
    </row>
    <row r="1642" spans="4:7" x14ac:dyDescent="0.4">
      <c r="D1642" s="3">
        <v>37</v>
      </c>
      <c r="E1642" s="3">
        <v>3.25</v>
      </c>
      <c r="F1642" s="3">
        <v>-2.9059801550978002E-4</v>
      </c>
      <c r="G1642" s="3">
        <v>-3.1481337506806002E-3</v>
      </c>
    </row>
    <row r="1643" spans="4:7" x14ac:dyDescent="0.4">
      <c r="D1643" s="3">
        <v>38</v>
      </c>
      <c r="E1643" s="3">
        <v>3.25</v>
      </c>
      <c r="F1643" s="3">
        <v>-2.9671249856526001E-4</v>
      </c>
      <c r="G1643" s="3">
        <v>-3.3082021504293999E-3</v>
      </c>
    </row>
    <row r="1644" spans="4:7" x14ac:dyDescent="0.4">
      <c r="D1644" s="3">
        <v>39</v>
      </c>
      <c r="E1644" s="3">
        <v>3.25</v>
      </c>
      <c r="F1644" s="3">
        <v>-3.0277444934130002E-4</v>
      </c>
      <c r="G1644" s="3">
        <v>-3.4716798555085998E-3</v>
      </c>
    </row>
    <row r="1645" spans="4:7" x14ac:dyDescent="0.4">
      <c r="D1645" s="3">
        <v>40</v>
      </c>
      <c r="E1645" s="3">
        <v>3.25</v>
      </c>
      <c r="F1645" s="3">
        <v>-3.0878386783789001E-4</v>
      </c>
      <c r="G1645" s="3">
        <v>-3.6385668659182002E-3</v>
      </c>
    </row>
    <row r="1646" spans="4:7" x14ac:dyDescent="0.4">
      <c r="D1646" s="3">
        <v>30</v>
      </c>
      <c r="E1646" s="3">
        <v>3.5</v>
      </c>
      <c r="F1646" s="3">
        <v>-2.1325391338697001E-4</v>
      </c>
      <c r="G1646" s="3">
        <v>-2.1225347789635002E-3</v>
      </c>
    </row>
    <row r="1647" spans="4:7" x14ac:dyDescent="0.4">
      <c r="D1647" s="3">
        <v>31</v>
      </c>
      <c r="E1647" s="3">
        <v>3.5</v>
      </c>
      <c r="F1647" s="3">
        <v>-2.1880126969428001E-4</v>
      </c>
      <c r="G1647" s="3">
        <v>-2.2587680438919998E-3</v>
      </c>
    </row>
    <row r="1648" spans="4:7" x14ac:dyDescent="0.4">
      <c r="D1648" s="3">
        <v>32</v>
      </c>
      <c r="E1648" s="3">
        <v>3.5</v>
      </c>
      <c r="F1648" s="3">
        <v>-2.2431188054140001E-4</v>
      </c>
      <c r="G1648" s="3">
        <v>-2.3984046045136E-3</v>
      </c>
    </row>
    <row r="1649" spans="4:7" x14ac:dyDescent="0.4">
      <c r="D1649" s="3">
        <v>33</v>
      </c>
      <c r="E1649" s="3">
        <v>3.5</v>
      </c>
      <c r="F1649" s="3">
        <v>-2.2978574592832999E-4</v>
      </c>
      <c r="G1649" s="3">
        <v>-2.5414444608284998E-3</v>
      </c>
    </row>
    <row r="1650" spans="4:7" x14ac:dyDescent="0.4">
      <c r="D1650" s="3">
        <v>34</v>
      </c>
      <c r="E1650" s="3">
        <v>3.5</v>
      </c>
      <c r="F1650" s="3">
        <v>-2.3522286585507001E-4</v>
      </c>
      <c r="G1650" s="3">
        <v>-2.6878876128365002E-3</v>
      </c>
    </row>
    <row r="1651" spans="4:7" x14ac:dyDescent="0.4">
      <c r="D1651" s="3">
        <v>35</v>
      </c>
      <c r="E1651" s="3">
        <v>3.5</v>
      </c>
      <c r="F1651" s="3">
        <v>-2.4062324032161E-4</v>
      </c>
      <c r="G1651" s="3">
        <v>-2.8377340605377E-3</v>
      </c>
    </row>
    <row r="1652" spans="4:7" x14ac:dyDescent="0.4">
      <c r="D1652" s="3">
        <v>36</v>
      </c>
      <c r="E1652" s="3">
        <v>3.5</v>
      </c>
      <c r="F1652" s="3">
        <v>-2.4598686932796997E-4</v>
      </c>
      <c r="G1652" s="3">
        <v>-2.9909838039321002E-3</v>
      </c>
    </row>
    <row r="1653" spans="4:7" x14ac:dyDescent="0.4">
      <c r="D1653" s="3">
        <v>37</v>
      </c>
      <c r="E1653" s="3">
        <v>3.5</v>
      </c>
      <c r="F1653" s="3">
        <v>-2.5131375287414001E-4</v>
      </c>
      <c r="G1653" s="3">
        <v>-3.1476368430197002E-3</v>
      </c>
    </row>
    <row r="1654" spans="4:7" x14ac:dyDescent="0.4">
      <c r="D1654" s="3">
        <v>38</v>
      </c>
      <c r="E1654" s="3">
        <v>3.5</v>
      </c>
      <c r="F1654" s="3">
        <v>-2.5660389096010999E-4</v>
      </c>
      <c r="G1654" s="3">
        <v>-3.3076931778003998E-3</v>
      </c>
    </row>
    <row r="1655" spans="4:7" x14ac:dyDescent="0.4">
      <c r="D1655" s="3">
        <v>39</v>
      </c>
      <c r="E1655" s="3">
        <v>3.5</v>
      </c>
      <c r="F1655" s="3">
        <v>-2.6185728358589999E-4</v>
      </c>
      <c r="G1655" s="3">
        <v>-3.4711528082744E-3</v>
      </c>
    </row>
    <row r="1656" spans="4:7" x14ac:dyDescent="0.4">
      <c r="D1656" s="3">
        <v>40</v>
      </c>
      <c r="E1656" s="3">
        <v>3.5</v>
      </c>
      <c r="F1656" s="3">
        <v>-2.6707393075148998E-4</v>
      </c>
      <c r="G1656" s="3">
        <v>-3.6380157344414999E-3</v>
      </c>
    </row>
    <row r="1657" spans="4:7" x14ac:dyDescent="0.4">
      <c r="D1657" s="3">
        <v>30</v>
      </c>
      <c r="E1657" s="3">
        <v>3.75</v>
      </c>
      <c r="F1657" s="3">
        <v>-1.8018292529658E-4</v>
      </c>
      <c r="G1657" s="3">
        <v>-2.1220467300694002E-3</v>
      </c>
    </row>
    <row r="1658" spans="4:7" x14ac:dyDescent="0.4">
      <c r="D1658" s="3">
        <v>31</v>
      </c>
      <c r="E1658" s="3">
        <v>3.75</v>
      </c>
      <c r="F1658" s="3">
        <v>-1.8480999656317001E-4</v>
      </c>
      <c r="G1658" s="3">
        <v>-2.2583024411905999E-3</v>
      </c>
    </row>
    <row r="1659" spans="4:7" x14ac:dyDescent="0.4">
      <c r="D1659" s="3">
        <v>32</v>
      </c>
      <c r="E1659" s="3">
        <v>3.75</v>
      </c>
      <c r="F1659" s="3">
        <v>-1.8941356334492001E-4</v>
      </c>
      <c r="G1659" s="3">
        <v>-2.3979571924536E-3</v>
      </c>
    </row>
    <row r="1660" spans="4:7" x14ac:dyDescent="0.4">
      <c r="D1660" s="3">
        <v>33</v>
      </c>
      <c r="E1660" s="3">
        <v>3.75</v>
      </c>
      <c r="F1660" s="3">
        <v>-1.9399362564181E-4</v>
      </c>
      <c r="G1660" s="3">
        <v>-2.5410109838583002E-3</v>
      </c>
    </row>
    <row r="1661" spans="4:7" x14ac:dyDescent="0.4">
      <c r="D1661" s="3">
        <v>34</v>
      </c>
      <c r="E1661" s="3">
        <v>3.75</v>
      </c>
      <c r="F1661" s="3">
        <v>-1.9855018345385999E-4</v>
      </c>
      <c r="G1661" s="3">
        <v>-2.6874638154049E-3</v>
      </c>
    </row>
    <row r="1662" spans="4:7" x14ac:dyDescent="0.4">
      <c r="D1662" s="3">
        <v>35</v>
      </c>
      <c r="E1662" s="3">
        <v>3.75</v>
      </c>
      <c r="F1662" s="3">
        <v>-2.0308323678105999E-4</v>
      </c>
      <c r="G1662" s="3">
        <v>-2.8373156870932E-3</v>
      </c>
    </row>
    <row r="1663" spans="4:7" x14ac:dyDescent="0.4">
      <c r="D1663" s="3">
        <v>36</v>
      </c>
      <c r="E1663" s="3">
        <v>3.75</v>
      </c>
      <c r="F1663" s="3">
        <v>-2.0759278562341001E-4</v>
      </c>
      <c r="G1663" s="3">
        <v>-2.9905665989232999E-3</v>
      </c>
    </row>
    <row r="1664" spans="4:7" x14ac:dyDescent="0.4">
      <c r="D1664" s="3">
        <v>37</v>
      </c>
      <c r="E1664" s="3">
        <v>3.75</v>
      </c>
      <c r="F1664" s="3">
        <v>-2.1207882998090999E-4</v>
      </c>
      <c r="G1664" s="3">
        <v>-3.1472165508952001E-3</v>
      </c>
    </row>
    <row r="1665" spans="4:7" x14ac:dyDescent="0.4">
      <c r="D1665" s="3">
        <v>38</v>
      </c>
      <c r="E1665" s="3">
        <v>3.75</v>
      </c>
      <c r="F1665" s="3">
        <v>-2.1654136985356E-4</v>
      </c>
      <c r="G1665" s="3">
        <v>-3.3072655430089002E-3</v>
      </c>
    </row>
    <row r="1666" spans="4:7" x14ac:dyDescent="0.4">
      <c r="D1666" s="3">
        <v>39</v>
      </c>
      <c r="E1666" s="3">
        <v>3.75</v>
      </c>
      <c r="F1666" s="3">
        <v>-2.2098040524135999E-4</v>
      </c>
      <c r="G1666" s="3">
        <v>-3.4707135752643E-3</v>
      </c>
    </row>
    <row r="1667" spans="4:7" x14ac:dyDescent="0.4">
      <c r="D1667" s="3">
        <v>40</v>
      </c>
      <c r="E1667" s="3">
        <v>3.75</v>
      </c>
      <c r="F1667" s="3">
        <v>-2.2539593614432E-4</v>
      </c>
      <c r="G1667" s="3">
        <v>-3.6375606476615999E-3</v>
      </c>
    </row>
    <row r="1668" spans="4:7" x14ac:dyDescent="0.4">
      <c r="D1668" s="3">
        <v>30</v>
      </c>
      <c r="E1668" s="3">
        <v>4</v>
      </c>
      <c r="F1668" s="3">
        <v>-1.4711276602572999E-4</v>
      </c>
      <c r="G1668" s="3">
        <v>-2.1216513550088001E-3</v>
      </c>
    </row>
    <row r="1669" spans="4:7" x14ac:dyDescent="0.4">
      <c r="D1669" s="3">
        <v>31</v>
      </c>
      <c r="E1669" s="3">
        <v>4</v>
      </c>
      <c r="F1669" s="3">
        <v>-1.5083411991518E-4</v>
      </c>
      <c r="G1669" s="3">
        <v>-2.2579219560227002E-3</v>
      </c>
    </row>
    <row r="1670" spans="4:7" x14ac:dyDescent="0.4">
      <c r="D1670" s="3">
        <v>32</v>
      </c>
      <c r="E1670" s="3">
        <v>4</v>
      </c>
      <c r="F1670" s="3">
        <v>-1.5454266445122001E-4</v>
      </c>
      <c r="G1670" s="3">
        <v>-2.3975890957128E-3</v>
      </c>
    </row>
    <row r="1671" spans="4:7" x14ac:dyDescent="0.4">
      <c r="D1671" s="3">
        <v>33</v>
      </c>
      <c r="E1671" s="3">
        <v>4</v>
      </c>
      <c r="F1671" s="3">
        <v>-1.5823839963382999E-4</v>
      </c>
      <c r="G1671" s="3">
        <v>-2.5406527740792001E-3</v>
      </c>
    </row>
    <row r="1672" spans="4:7" x14ac:dyDescent="0.4">
      <c r="D1672" s="3">
        <v>34</v>
      </c>
      <c r="E1672" s="3">
        <v>4</v>
      </c>
      <c r="F1672" s="3">
        <v>-1.6192132546302999E-4</v>
      </c>
      <c r="G1672" s="3">
        <v>-2.6871129911217998E-3</v>
      </c>
    </row>
    <row r="1673" spans="4:7" x14ac:dyDescent="0.4">
      <c r="D1673" s="3">
        <v>35</v>
      </c>
      <c r="E1673" s="3">
        <v>4</v>
      </c>
      <c r="F1673" s="3">
        <v>-1.6559144193879999E-4</v>
      </c>
      <c r="G1673" s="3">
        <v>-2.8369697468406002E-3</v>
      </c>
    </row>
    <row r="1674" spans="4:7" x14ac:dyDescent="0.4">
      <c r="D1674" s="3">
        <v>36</v>
      </c>
      <c r="E1674" s="3">
        <v>4</v>
      </c>
      <c r="F1674" s="3">
        <v>-1.6924874906116001E-4</v>
      </c>
      <c r="G1674" s="3">
        <v>-2.9902230412356999E-3</v>
      </c>
    </row>
    <row r="1675" spans="4:7" x14ac:dyDescent="0.4">
      <c r="D1675" s="3">
        <v>37</v>
      </c>
      <c r="E1675" s="3">
        <v>4</v>
      </c>
      <c r="F1675" s="3">
        <v>-1.7289324683009E-4</v>
      </c>
      <c r="G1675" s="3">
        <v>-3.1468728743071E-3</v>
      </c>
    </row>
    <row r="1676" spans="4:7" x14ac:dyDescent="0.4">
      <c r="D1676" s="3">
        <v>38</v>
      </c>
      <c r="E1676" s="3">
        <v>4</v>
      </c>
      <c r="F1676" s="3">
        <v>-1.7652493524559999E-4</v>
      </c>
      <c r="G1676" s="3">
        <v>-3.3069192460546E-3</v>
      </c>
    </row>
    <row r="1677" spans="4:7" x14ac:dyDescent="0.4">
      <c r="D1677" s="3">
        <v>39</v>
      </c>
      <c r="E1677" s="3">
        <v>4</v>
      </c>
      <c r="F1677" s="3">
        <v>-1.801438143077E-4</v>
      </c>
      <c r="G1677" s="3">
        <v>-3.4703621564785001E-3</v>
      </c>
    </row>
    <row r="1678" spans="4:7" x14ac:dyDescent="0.4">
      <c r="D1678" s="3">
        <v>40</v>
      </c>
      <c r="E1678" s="3">
        <v>4</v>
      </c>
      <c r="F1678" s="3">
        <v>-1.8374988401637001E-4</v>
      </c>
      <c r="G1678" s="3">
        <v>-3.6372016055785002E-3</v>
      </c>
    </row>
    <row r="1679" spans="4:7" x14ac:dyDescent="0.4">
      <c r="D1679" s="3">
        <v>30</v>
      </c>
      <c r="E1679" s="3">
        <v>4.25</v>
      </c>
      <c r="F1679" s="3">
        <v>-1.1404343557443001E-4</v>
      </c>
      <c r="G1679" s="3">
        <v>-2.1213486537815999E-3</v>
      </c>
    </row>
    <row r="1680" spans="4:7" x14ac:dyDescent="0.4">
      <c r="D1680" s="3">
        <v>31</v>
      </c>
      <c r="E1680" s="3">
        <v>4.25</v>
      </c>
      <c r="F1680" s="3">
        <v>-1.1687363975032E-4</v>
      </c>
      <c r="G1680" s="3">
        <v>-2.2576265883882001E-3</v>
      </c>
    </row>
    <row r="1681" spans="4:7" x14ac:dyDescent="0.4">
      <c r="D1681" s="3">
        <v>32</v>
      </c>
      <c r="E1681" s="3">
        <v>4.25</v>
      </c>
      <c r="F1681" s="3">
        <v>-1.1969918386031E-4</v>
      </c>
      <c r="G1681" s="3">
        <v>-2.3973003142912998E-3</v>
      </c>
    </row>
    <row r="1682" spans="4:7" x14ac:dyDescent="0.4">
      <c r="D1682" s="3">
        <v>33</v>
      </c>
      <c r="E1682" s="3">
        <v>4.25</v>
      </c>
      <c r="F1682" s="3">
        <v>-1.225200679044E-4</v>
      </c>
      <c r="G1682" s="3">
        <v>-2.540369831491E-3</v>
      </c>
    </row>
    <row r="1683" spans="4:7" x14ac:dyDescent="0.4">
      <c r="D1683" s="3">
        <v>34</v>
      </c>
      <c r="E1683" s="3">
        <v>4.25</v>
      </c>
      <c r="F1683" s="3">
        <v>-1.2533629188257999E-4</v>
      </c>
      <c r="G1683" s="3">
        <v>-2.6868351399872998E-3</v>
      </c>
    </row>
    <row r="1684" spans="4:7" x14ac:dyDescent="0.4">
      <c r="D1684" s="3">
        <v>35</v>
      </c>
      <c r="E1684" s="3">
        <v>4.25</v>
      </c>
      <c r="F1684" s="3">
        <v>-1.2814785579485E-4</v>
      </c>
      <c r="G1684" s="3">
        <v>-2.8366962397801E-3</v>
      </c>
    </row>
    <row r="1685" spans="4:7" x14ac:dyDescent="0.4">
      <c r="D1685" s="3">
        <v>36</v>
      </c>
      <c r="E1685" s="3">
        <v>4.25</v>
      </c>
      <c r="F1685" s="3">
        <v>-1.3095475964122001E-4</v>
      </c>
      <c r="G1685" s="3">
        <v>-2.9899531308694E-3</v>
      </c>
    </row>
    <row r="1686" spans="4:7" x14ac:dyDescent="0.4">
      <c r="D1686" s="3">
        <v>37</v>
      </c>
      <c r="E1686" s="3">
        <v>4.25</v>
      </c>
      <c r="F1686" s="3">
        <v>-1.3375700342168999E-4</v>
      </c>
      <c r="G1686" s="3">
        <v>-3.1466058132553001E-3</v>
      </c>
    </row>
    <row r="1687" spans="4:7" x14ac:dyDescent="0.4">
      <c r="D1687" s="3">
        <v>38</v>
      </c>
      <c r="E1687" s="3">
        <v>4.25</v>
      </c>
      <c r="F1687" s="3">
        <v>-1.3655458713625001E-4</v>
      </c>
      <c r="G1687" s="3">
        <v>-3.3066542869377999E-3</v>
      </c>
    </row>
    <row r="1688" spans="4:7" x14ac:dyDescent="0.4">
      <c r="D1688" s="3">
        <v>39</v>
      </c>
      <c r="E1688" s="3">
        <v>4.25</v>
      </c>
      <c r="F1688" s="3">
        <v>-1.3934751078490001E-4</v>
      </c>
      <c r="G1688" s="3">
        <v>-3.4700985519168E-3</v>
      </c>
    </row>
    <row r="1689" spans="4:7" x14ac:dyDescent="0.4">
      <c r="D1689" s="3">
        <v>40</v>
      </c>
      <c r="E1689" s="3">
        <v>4.25</v>
      </c>
      <c r="F1689" s="3">
        <v>-1.4213577436764999E-4</v>
      </c>
      <c r="G1689" s="3">
        <v>-3.6369386081923001E-3</v>
      </c>
    </row>
    <row r="1690" spans="4:7" x14ac:dyDescent="0.4">
      <c r="D1690" s="3">
        <v>30</v>
      </c>
      <c r="E1690" s="3">
        <v>4.5</v>
      </c>
      <c r="F1690" s="3">
        <v>-8.0974933942665E-5</v>
      </c>
      <c r="G1690" s="3">
        <v>-2.1211386263878E-3</v>
      </c>
    </row>
    <row r="1691" spans="4:7" x14ac:dyDescent="0.4">
      <c r="D1691" s="3">
        <v>31</v>
      </c>
      <c r="E1691" s="3">
        <v>4.5</v>
      </c>
      <c r="F1691" s="3">
        <v>-8.2928556068580006E-5</v>
      </c>
      <c r="G1691" s="3">
        <v>-2.2574163382871998E-3</v>
      </c>
    </row>
    <row r="1692" spans="4:7" x14ac:dyDescent="0.4">
      <c r="D1692" s="3">
        <v>32</v>
      </c>
      <c r="E1692" s="3">
        <v>4.5</v>
      </c>
      <c r="F1692" s="3">
        <v>-8.4883121572191001E-5</v>
      </c>
      <c r="G1692" s="3">
        <v>-2.3970908481892E-3</v>
      </c>
    </row>
    <row r="1693" spans="4:7" x14ac:dyDescent="0.4">
      <c r="D1693" s="3">
        <v>33</v>
      </c>
      <c r="E1693" s="3">
        <v>4.5</v>
      </c>
      <c r="F1693" s="3">
        <v>-8.6838630453499002E-5</v>
      </c>
      <c r="G1693" s="3">
        <v>-2.5401621560938998E-3</v>
      </c>
    </row>
    <row r="1694" spans="4:7" x14ac:dyDescent="0.4">
      <c r="D1694" s="3">
        <v>34</v>
      </c>
      <c r="E1694" s="3">
        <v>4.5</v>
      </c>
      <c r="F1694" s="3">
        <v>-8.8795082712503004E-5</v>
      </c>
      <c r="G1694" s="3">
        <v>-2.6866302620013999E-3</v>
      </c>
    </row>
    <row r="1695" spans="4:7" x14ac:dyDescent="0.4">
      <c r="D1695" s="3">
        <v>35</v>
      </c>
      <c r="E1695" s="3">
        <v>4.5</v>
      </c>
      <c r="F1695" s="3">
        <v>-9.0752478349203998E-5</v>
      </c>
      <c r="G1695" s="3">
        <v>-2.8364951659116001E-3</v>
      </c>
    </row>
    <row r="1696" spans="4:7" x14ac:dyDescent="0.4">
      <c r="D1696" s="3">
        <v>36</v>
      </c>
      <c r="E1696" s="3">
        <v>4.5</v>
      </c>
      <c r="F1696" s="3">
        <v>-9.2710817363600995E-5</v>
      </c>
      <c r="G1696" s="3">
        <v>-2.9897568678244001E-3</v>
      </c>
    </row>
    <row r="1697" spans="4:7" x14ac:dyDescent="0.4">
      <c r="D1697" s="3">
        <v>37</v>
      </c>
      <c r="E1697" s="3">
        <v>4.5</v>
      </c>
      <c r="F1697" s="3">
        <v>-9.4670099755694997E-5</v>
      </c>
      <c r="G1697" s="3">
        <v>-3.14641536774E-3</v>
      </c>
    </row>
    <row r="1698" spans="4:7" x14ac:dyDescent="0.4">
      <c r="D1698" s="3">
        <v>38</v>
      </c>
      <c r="E1698" s="3">
        <v>4.5</v>
      </c>
      <c r="F1698" s="3">
        <v>-9.6630325525485001E-5</v>
      </c>
      <c r="G1698" s="3">
        <v>-3.3064706656582999E-3</v>
      </c>
    </row>
    <row r="1699" spans="4:7" x14ac:dyDescent="0.4">
      <c r="D1699" s="3">
        <v>39</v>
      </c>
      <c r="E1699" s="3">
        <v>4.5</v>
      </c>
      <c r="F1699" s="3">
        <v>-9.8591494672970993E-5</v>
      </c>
      <c r="G1699" s="3">
        <v>-3.4699227615792002E-3</v>
      </c>
    </row>
    <row r="1700" spans="4:7" x14ac:dyDescent="0.4">
      <c r="D1700" s="3">
        <v>40</v>
      </c>
      <c r="E1700" s="3">
        <v>4.5</v>
      </c>
      <c r="F1700" s="3">
        <v>-1.0055360719814999E-4</v>
      </c>
      <c r="G1700" s="3">
        <v>-3.6367716555028998E-3</v>
      </c>
    </row>
    <row r="1701" spans="4:7" x14ac:dyDescent="0.4">
      <c r="D1701" s="3">
        <v>30</v>
      </c>
      <c r="E1701" s="3">
        <v>4.75</v>
      </c>
      <c r="F1701" s="3">
        <v>-4.7907261130448001E-5</v>
      </c>
      <c r="G1701" s="3">
        <v>-2.1210212728275E-3</v>
      </c>
    </row>
    <row r="1702" spans="4:7" x14ac:dyDescent="0.4">
      <c r="D1702" s="3">
        <v>31</v>
      </c>
      <c r="E1702" s="3">
        <v>4.75</v>
      </c>
      <c r="F1702" s="3">
        <v>-4.8998868869960999E-5</v>
      </c>
      <c r="G1702" s="3">
        <v>-2.2572912057196E-3</v>
      </c>
    </row>
    <row r="1703" spans="4:7" x14ac:dyDescent="0.4">
      <c r="D1703" s="3">
        <v>32</v>
      </c>
      <c r="E1703" s="3">
        <v>4.75</v>
      </c>
      <c r="F1703" s="3">
        <v>-5.0094477586859002E-5</v>
      </c>
      <c r="G1703" s="3">
        <v>-2.3969606974064001E-3</v>
      </c>
    </row>
    <row r="1704" spans="4:7" x14ac:dyDescent="0.4">
      <c r="D1704" s="3">
        <v>33</v>
      </c>
      <c r="E1704" s="3">
        <v>4.75</v>
      </c>
      <c r="F1704" s="3">
        <v>-5.1194087281140999E-5</v>
      </c>
      <c r="G1704" s="3">
        <v>-2.5400297478879001E-3</v>
      </c>
    </row>
    <row r="1705" spans="4:7" x14ac:dyDescent="0.4">
      <c r="D1705" s="3">
        <v>34</v>
      </c>
      <c r="E1705" s="3">
        <v>4.75</v>
      </c>
      <c r="F1705" s="3">
        <v>-5.2297697952808E-5</v>
      </c>
      <c r="G1705" s="3">
        <v>-2.6864983571641002E-3</v>
      </c>
    </row>
    <row r="1706" spans="4:7" x14ac:dyDescent="0.4">
      <c r="D1706" s="3">
        <v>35</v>
      </c>
      <c r="E1706" s="3">
        <v>4.75</v>
      </c>
      <c r="F1706" s="3">
        <v>-5.3405309601859999E-5</v>
      </c>
      <c r="G1706" s="3">
        <v>-2.8363665252349999E-3</v>
      </c>
    </row>
    <row r="1707" spans="4:7" x14ac:dyDescent="0.4">
      <c r="D1707" s="3">
        <v>36</v>
      </c>
      <c r="E1707" s="3">
        <v>4.75</v>
      </c>
      <c r="F1707" s="3">
        <v>-5.4516922228295003E-5</v>
      </c>
      <c r="G1707" s="3">
        <v>-2.9896342521006998E-3</v>
      </c>
    </row>
    <row r="1708" spans="4:7" x14ac:dyDescent="0.4">
      <c r="D1708" s="3">
        <v>37</v>
      </c>
      <c r="E1708" s="3">
        <v>4.75</v>
      </c>
      <c r="F1708" s="3">
        <v>-5.5632535832116001E-5</v>
      </c>
      <c r="G1708" s="3">
        <v>-3.146301537761E-3</v>
      </c>
    </row>
    <row r="1709" spans="4:7" x14ac:dyDescent="0.4">
      <c r="D1709" s="3">
        <v>38</v>
      </c>
      <c r="E1709" s="3">
        <v>4.75</v>
      </c>
      <c r="F1709" s="3">
        <v>-5.6752150413321001E-5</v>
      </c>
      <c r="G1709" s="3">
        <v>-3.3063683822161E-3</v>
      </c>
    </row>
    <row r="1710" spans="4:7" x14ac:dyDescent="0.4">
      <c r="D1710" s="3">
        <v>39</v>
      </c>
      <c r="E1710" s="3">
        <v>4.75</v>
      </c>
      <c r="F1710" s="3">
        <v>-5.7875765971910998E-5</v>
      </c>
      <c r="G1710" s="3">
        <v>-3.4698347854659E-3</v>
      </c>
    </row>
    <row r="1711" spans="4:7" x14ac:dyDescent="0.4">
      <c r="D1711" s="3">
        <v>40</v>
      </c>
      <c r="E1711" s="3">
        <v>4.75</v>
      </c>
      <c r="F1711" s="3">
        <v>-5.9003382507885003E-5</v>
      </c>
      <c r="G1711" s="3">
        <v>-3.6367007475104E-3</v>
      </c>
    </row>
    <row r="1712" spans="4:7" x14ac:dyDescent="0.4">
      <c r="D1712" s="3">
        <v>30</v>
      </c>
      <c r="E1712" s="3">
        <v>5</v>
      </c>
      <c r="F1712" s="3">
        <v>-1.4840417137773999E-5</v>
      </c>
      <c r="G1712" s="3">
        <v>-2.1209965931005999E-3</v>
      </c>
    </row>
    <row r="1713" spans="4:7" x14ac:dyDescent="0.4">
      <c r="D1713" s="3">
        <v>31</v>
      </c>
      <c r="E1713" s="3">
        <v>5</v>
      </c>
      <c r="F1713" s="3">
        <v>-1.5084578154465E-5</v>
      </c>
      <c r="G1713" s="3">
        <v>-2.2572511906853998E-3</v>
      </c>
    </row>
    <row r="1714" spans="4:7" x14ac:dyDescent="0.4">
      <c r="D1714" s="3">
        <v>32</v>
      </c>
      <c r="E1714" s="3">
        <v>5</v>
      </c>
      <c r="F1714" s="3">
        <v>-1.5333251904314001E-5</v>
      </c>
      <c r="G1714" s="3">
        <v>-2.3969098619428001E-3</v>
      </c>
    </row>
    <row r="1715" spans="4:7" x14ac:dyDescent="0.4">
      <c r="D1715" s="3">
        <v>33</v>
      </c>
      <c r="E1715" s="3">
        <v>5</v>
      </c>
      <c r="F1715" s="3">
        <v>-1.5586438387323001E-5</v>
      </c>
      <c r="G1715" s="3">
        <v>-2.5399726068728E-3</v>
      </c>
    </row>
    <row r="1716" spans="4:7" x14ac:dyDescent="0.4">
      <c r="D1716" s="3">
        <v>34</v>
      </c>
      <c r="E1716" s="3">
        <v>5</v>
      </c>
      <c r="F1716" s="3">
        <v>-1.5844137603490999E-5</v>
      </c>
      <c r="G1716" s="3">
        <v>-2.6864394254753998E-3</v>
      </c>
    </row>
    <row r="1717" spans="4:7" x14ac:dyDescent="0.4">
      <c r="D1717" s="3">
        <v>35</v>
      </c>
      <c r="E1717" s="3">
        <v>5</v>
      </c>
      <c r="F1717" s="3">
        <v>-1.6106349552818E-5</v>
      </c>
      <c r="G1717" s="3">
        <v>-2.8363103177504998E-3</v>
      </c>
    </row>
    <row r="1718" spans="4:7" x14ac:dyDescent="0.4">
      <c r="D1718" s="3">
        <v>36</v>
      </c>
      <c r="E1718" s="3">
        <v>5</v>
      </c>
      <c r="F1718" s="3">
        <v>-1.6373074235304001E-5</v>
      </c>
      <c r="G1718" s="3">
        <v>-2.9895852836981998E-3</v>
      </c>
    </row>
    <row r="1719" spans="4:7" x14ac:dyDescent="0.4">
      <c r="D1719" s="3">
        <v>37</v>
      </c>
      <c r="E1719" s="3">
        <v>5</v>
      </c>
      <c r="F1719" s="3">
        <v>-1.664431165095E-5</v>
      </c>
      <c r="G1719" s="3">
        <v>-3.1462643233185002E-3</v>
      </c>
    </row>
    <row r="1720" spans="4:7" x14ac:dyDescent="0.4">
      <c r="D1720" s="3">
        <v>38</v>
      </c>
      <c r="E1720" s="3">
        <v>5</v>
      </c>
      <c r="F1720" s="3">
        <v>-1.6920061799754002E-5</v>
      </c>
      <c r="G1720" s="3">
        <v>-3.3063474366112999E-3</v>
      </c>
    </row>
    <row r="1721" spans="4:7" x14ac:dyDescent="0.4">
      <c r="D1721" s="3">
        <v>39</v>
      </c>
      <c r="E1721" s="3">
        <v>5</v>
      </c>
      <c r="F1721" s="3">
        <v>-1.7200324681717999E-5</v>
      </c>
      <c r="G1721" s="3">
        <v>-3.4698346235767E-3</v>
      </c>
    </row>
    <row r="1722" spans="4:7" x14ac:dyDescent="0.4">
      <c r="D1722" s="3">
        <v>40</v>
      </c>
      <c r="E1722" s="3">
        <v>5</v>
      </c>
      <c r="F1722" s="3">
        <v>-1.7485100296842001E-5</v>
      </c>
      <c r="G1722" s="3">
        <v>-3.6367258842147001E-3</v>
      </c>
    </row>
    <row r="1723" spans="4:7" x14ac:dyDescent="0.4">
      <c r="D1723" s="3">
        <v>40</v>
      </c>
      <c r="E1723" s="3">
        <v>2.5</v>
      </c>
      <c r="F1723" s="3">
        <v>-4.3410533397245001E-4</v>
      </c>
      <c r="G1723" s="3">
        <v>-3.6407965285295001E-3</v>
      </c>
    </row>
    <row r="1724" spans="4:7" x14ac:dyDescent="0.4">
      <c r="D1724" s="3">
        <v>41</v>
      </c>
      <c r="E1724" s="3">
        <v>2.5</v>
      </c>
      <c r="F1724" s="3">
        <v>-4.4232035391883001E-4</v>
      </c>
      <c r="G1724" s="3">
        <v>-3.8109935842689001E-3</v>
      </c>
    </row>
    <row r="1725" spans="4:7" x14ac:dyDescent="0.4">
      <c r="D1725" s="3">
        <v>42</v>
      </c>
      <c r="E1725" s="3">
        <v>2.5</v>
      </c>
      <c r="F1725" s="3">
        <v>-4.5040525575921E-4</v>
      </c>
      <c r="G1725" s="3">
        <v>-3.9841296007833002E-3</v>
      </c>
    </row>
    <row r="1726" spans="4:7" x14ac:dyDescent="0.4">
      <c r="D1726" s="3">
        <v>43</v>
      </c>
      <c r="E1726" s="3">
        <v>2.5</v>
      </c>
      <c r="F1726" s="3">
        <v>-4.5836003949358001E-4</v>
      </c>
      <c r="G1726" s="3">
        <v>-4.1602045780726998E-3</v>
      </c>
    </row>
    <row r="1727" spans="4:7" x14ac:dyDescent="0.4">
      <c r="D1727" s="3">
        <v>44</v>
      </c>
      <c r="E1727" s="3">
        <v>2.5</v>
      </c>
      <c r="F1727" s="3">
        <v>-4.6618470512194002E-4</v>
      </c>
      <c r="G1727" s="3">
        <v>-4.3392185161372004E-3</v>
      </c>
    </row>
    <row r="1728" spans="4:7" x14ac:dyDescent="0.4">
      <c r="D1728" s="3">
        <v>45</v>
      </c>
      <c r="E1728" s="3">
        <v>2.5</v>
      </c>
      <c r="F1728" s="3">
        <v>-4.7387925264429998E-4</v>
      </c>
      <c r="G1728" s="3">
        <v>-4.5211714149768004E-3</v>
      </c>
    </row>
    <row r="1729" spans="4:7" x14ac:dyDescent="0.4">
      <c r="D1729" s="3">
        <v>46</v>
      </c>
      <c r="E1729" s="3">
        <v>2.5</v>
      </c>
      <c r="F1729" s="3">
        <v>-4.8144368206065998E-4</v>
      </c>
      <c r="G1729" s="3">
        <v>-4.7060632745913001E-3</v>
      </c>
    </row>
    <row r="1730" spans="4:7" x14ac:dyDescent="0.4">
      <c r="D1730" s="3">
        <v>47</v>
      </c>
      <c r="E1730" s="3">
        <v>2.5</v>
      </c>
      <c r="F1730" s="3">
        <v>-4.8887799337100999E-4</v>
      </c>
      <c r="G1730" s="3">
        <v>-4.8938940949809998E-3</v>
      </c>
    </row>
    <row r="1731" spans="4:7" x14ac:dyDescent="0.4">
      <c r="D1731" s="3">
        <v>48</v>
      </c>
      <c r="E1731" s="3">
        <v>2.5</v>
      </c>
      <c r="F1731" s="3">
        <v>-4.9618218657534996E-4</v>
      </c>
      <c r="G1731" s="3">
        <v>-5.0846638761456002E-3</v>
      </c>
    </row>
    <row r="1732" spans="4:7" x14ac:dyDescent="0.4">
      <c r="D1732" s="3">
        <v>49</v>
      </c>
      <c r="E1732" s="3">
        <v>2.5</v>
      </c>
      <c r="F1732" s="3">
        <v>-5.0335626167369004E-4</v>
      </c>
      <c r="G1732" s="3">
        <v>-5.2783726180852999E-3</v>
      </c>
    </row>
    <row r="1733" spans="4:7" x14ac:dyDescent="0.4">
      <c r="D1733" s="3">
        <v>50</v>
      </c>
      <c r="E1733" s="3">
        <v>2.5</v>
      </c>
      <c r="F1733" s="3">
        <v>-5.1040021866602999E-4</v>
      </c>
      <c r="G1733" s="3">
        <v>-5.4750203208E-3</v>
      </c>
    </row>
    <row r="1734" spans="4:7" x14ac:dyDescent="0.4">
      <c r="D1734" s="3">
        <v>40</v>
      </c>
      <c r="E1734" s="3">
        <v>2.75</v>
      </c>
      <c r="F1734" s="3">
        <v>-3.9229956944837E-4</v>
      </c>
      <c r="G1734" s="3">
        <v>-3.6399572629621998E-3</v>
      </c>
    </row>
    <row r="1735" spans="4:7" x14ac:dyDescent="0.4">
      <c r="D1735" s="3">
        <v>41</v>
      </c>
      <c r="E1735" s="3">
        <v>2.75</v>
      </c>
      <c r="F1735" s="3">
        <v>-3.99761113146E-4</v>
      </c>
      <c r="G1735" s="3">
        <v>-3.8101058315105E-3</v>
      </c>
    </row>
    <row r="1736" spans="4:7" x14ac:dyDescent="0.4">
      <c r="D1736" s="3">
        <v>42</v>
      </c>
      <c r="E1736" s="3">
        <v>2.75</v>
      </c>
      <c r="F1736" s="3">
        <v>-4.0709763496127999E-4</v>
      </c>
      <c r="G1736" s="3">
        <v>-3.9832052096673998E-3</v>
      </c>
    </row>
    <row r="1737" spans="4:7" x14ac:dyDescent="0.4">
      <c r="D1737" s="3">
        <v>43</v>
      </c>
      <c r="E1737" s="3">
        <v>2.75</v>
      </c>
      <c r="F1737" s="3">
        <v>-4.1430913489421003E-4</v>
      </c>
      <c r="G1737" s="3">
        <v>-4.1592553974328997E-3</v>
      </c>
    </row>
    <row r="1738" spans="4:7" x14ac:dyDescent="0.4">
      <c r="D1738" s="3">
        <v>44</v>
      </c>
      <c r="E1738" s="3">
        <v>2.75</v>
      </c>
      <c r="F1738" s="3">
        <v>-4.2139561294477997E-4</v>
      </c>
      <c r="G1738" s="3">
        <v>-4.3382563948070997E-3</v>
      </c>
    </row>
    <row r="1739" spans="4:7" x14ac:dyDescent="0.4">
      <c r="D1739" s="3">
        <v>45</v>
      </c>
      <c r="E1739" s="3">
        <v>2.75</v>
      </c>
      <c r="F1739" s="3">
        <v>-4.2835706911298999E-4</v>
      </c>
      <c r="G1739" s="3">
        <v>-4.52020820179E-3</v>
      </c>
    </row>
    <row r="1740" spans="4:7" x14ac:dyDescent="0.4">
      <c r="D1740" s="3">
        <v>46</v>
      </c>
      <c r="E1740" s="3">
        <v>2.75</v>
      </c>
      <c r="F1740" s="3">
        <v>-4.3519350339885001E-4</v>
      </c>
      <c r="G1740" s="3">
        <v>-4.7051108183814999E-3</v>
      </c>
    </row>
    <row r="1741" spans="4:7" x14ac:dyDescent="0.4">
      <c r="D1741" s="3">
        <v>47</v>
      </c>
      <c r="E1741" s="3">
        <v>2.75</v>
      </c>
      <c r="F1741" s="3">
        <v>-4.4190491580236002E-4</v>
      </c>
      <c r="G1741" s="3">
        <v>-4.8929642445816003E-3</v>
      </c>
    </row>
    <row r="1742" spans="4:7" x14ac:dyDescent="0.4">
      <c r="D1742" s="3">
        <v>48</v>
      </c>
      <c r="E1742" s="3">
        <v>2.75</v>
      </c>
      <c r="F1742" s="3">
        <v>-4.4849130632350999E-4</v>
      </c>
      <c r="G1742" s="3">
        <v>-5.0837684803904E-3</v>
      </c>
    </row>
    <row r="1743" spans="4:7" x14ac:dyDescent="0.4">
      <c r="D1743" s="3">
        <v>49</v>
      </c>
      <c r="E1743" s="3">
        <v>2.75</v>
      </c>
      <c r="F1743" s="3">
        <v>-4.5495267496231001E-4</v>
      </c>
      <c r="G1743" s="3">
        <v>-5.2775235258078002E-3</v>
      </c>
    </row>
    <row r="1744" spans="4:7" x14ac:dyDescent="0.4">
      <c r="D1744" s="3">
        <v>50</v>
      </c>
      <c r="E1744" s="3">
        <v>2.75</v>
      </c>
      <c r="F1744" s="3">
        <v>-4.6128902171874999E-4</v>
      </c>
      <c r="G1744" s="3">
        <v>-5.4742293808338997E-3</v>
      </c>
    </row>
    <row r="1745" spans="4:7" x14ac:dyDescent="0.4">
      <c r="D1745" s="3">
        <v>40</v>
      </c>
      <c r="E1745" s="3">
        <v>3</v>
      </c>
      <c r="F1745" s="3">
        <v>-3.5052574740352001E-4</v>
      </c>
      <c r="G1745" s="3">
        <v>-3.6392140420918001E-3</v>
      </c>
    </row>
    <row r="1746" spans="4:7" x14ac:dyDescent="0.4">
      <c r="D1746" s="3">
        <v>41</v>
      </c>
      <c r="E1746" s="3">
        <v>3</v>
      </c>
      <c r="F1746" s="3">
        <v>-3.5722488893536998E-4</v>
      </c>
      <c r="G1746" s="3">
        <v>-3.8093223164881E-3</v>
      </c>
    </row>
    <row r="1747" spans="4:7" x14ac:dyDescent="0.4">
      <c r="D1747" s="3">
        <v>42</v>
      </c>
      <c r="E1747" s="3">
        <v>3</v>
      </c>
      <c r="F1747" s="3">
        <v>-3.6380548868164997E-4</v>
      </c>
      <c r="G1747" s="3">
        <v>-3.9823914203737003E-3</v>
      </c>
    </row>
    <row r="1748" spans="4:7" x14ac:dyDescent="0.4">
      <c r="D1748" s="3">
        <v>43</v>
      </c>
      <c r="E1748" s="3">
        <v>3</v>
      </c>
      <c r="F1748" s="3">
        <v>-3.7026754664235001E-4</v>
      </c>
      <c r="G1748" s="3">
        <v>-4.1584213537488E-3</v>
      </c>
    </row>
    <row r="1749" spans="4:7" x14ac:dyDescent="0.4">
      <c r="D1749" s="3">
        <v>44</v>
      </c>
      <c r="E1749" s="3">
        <v>3</v>
      </c>
      <c r="F1749" s="3">
        <v>-3.7661106281746998E-4</v>
      </c>
      <c r="G1749" s="3">
        <v>-4.3374121166131997E-3</v>
      </c>
    </row>
    <row r="1750" spans="4:7" x14ac:dyDescent="0.4">
      <c r="D1750" s="3">
        <v>45</v>
      </c>
      <c r="E1750" s="3">
        <v>3</v>
      </c>
      <c r="F1750" s="3">
        <v>-3.8283603720702002E-4</v>
      </c>
      <c r="G1750" s="3">
        <v>-4.5193637089669001E-3</v>
      </c>
    </row>
    <row r="1751" spans="4:7" x14ac:dyDescent="0.4">
      <c r="D1751" s="3">
        <v>46</v>
      </c>
      <c r="E1751" s="3">
        <v>3</v>
      </c>
      <c r="F1751" s="3">
        <v>-3.8894246981099998E-4</v>
      </c>
      <c r="G1751" s="3">
        <v>-4.7042761308101E-3</v>
      </c>
    </row>
    <row r="1752" spans="4:7" x14ac:dyDescent="0.4">
      <c r="D1752" s="3">
        <v>47</v>
      </c>
      <c r="E1752" s="3">
        <v>3</v>
      </c>
      <c r="F1752" s="3">
        <v>-3.9493036062939997E-4</v>
      </c>
      <c r="G1752" s="3">
        <v>-4.8921493821425998E-3</v>
      </c>
    </row>
    <row r="1753" spans="4:7" x14ac:dyDescent="0.4">
      <c r="D1753" s="3">
        <v>48</v>
      </c>
      <c r="E1753" s="3">
        <v>3</v>
      </c>
      <c r="F1753" s="3">
        <v>-4.0079970966222002E-4</v>
      </c>
      <c r="G1753" s="3">
        <v>-5.0829834629645002E-3</v>
      </c>
    </row>
    <row r="1754" spans="4:7" x14ac:dyDescent="0.4">
      <c r="D1754" s="3">
        <v>49</v>
      </c>
      <c r="E1754" s="3">
        <v>3</v>
      </c>
      <c r="F1754" s="3">
        <v>-4.0655051690947002E-4</v>
      </c>
      <c r="G1754" s="3">
        <v>-5.2767783732758002E-3</v>
      </c>
    </row>
    <row r="1755" spans="4:7" x14ac:dyDescent="0.4">
      <c r="D1755" s="3">
        <v>50</v>
      </c>
      <c r="E1755" s="3">
        <v>3</v>
      </c>
      <c r="F1755" s="3">
        <v>-4.1218278237114999E-4</v>
      </c>
      <c r="G1755" s="3">
        <v>-5.4735341130764002E-3</v>
      </c>
    </row>
    <row r="1756" spans="4:7" x14ac:dyDescent="0.4">
      <c r="D1756" s="3">
        <v>40</v>
      </c>
      <c r="E1756" s="3">
        <v>3.25</v>
      </c>
      <c r="F1756" s="3">
        <v>-3.0878386783789001E-4</v>
      </c>
      <c r="G1756" s="3">
        <v>-3.6385668659182002E-3</v>
      </c>
    </row>
    <row r="1757" spans="4:7" x14ac:dyDescent="0.4">
      <c r="D1757" s="3">
        <v>41</v>
      </c>
      <c r="E1757" s="3">
        <v>3.25</v>
      </c>
      <c r="F1757" s="3">
        <v>-3.1471168128692999E-4</v>
      </c>
      <c r="G1757" s="3">
        <v>-3.8086430392017001E-3</v>
      </c>
    </row>
    <row r="1758" spans="4:7" x14ac:dyDescent="0.4">
      <c r="D1758" s="3">
        <v>42</v>
      </c>
      <c r="E1758" s="3">
        <v>3.25</v>
      </c>
      <c r="F1758" s="3">
        <v>-3.2052881692030001E-4</v>
      </c>
      <c r="G1758" s="3">
        <v>-3.9816882329022996E-3</v>
      </c>
    </row>
    <row r="1759" spans="4:7" x14ac:dyDescent="0.4">
      <c r="D1759" s="3">
        <v>43</v>
      </c>
      <c r="E1759" s="3">
        <v>3.25</v>
      </c>
      <c r="F1759" s="3">
        <v>-3.2623527473800001E-4</v>
      </c>
      <c r="G1759" s="3">
        <v>-4.1577024470201996E-3</v>
      </c>
    </row>
    <row r="1760" spans="4:7" x14ac:dyDescent="0.4">
      <c r="D1760" s="3">
        <v>44</v>
      </c>
      <c r="E1760" s="3">
        <v>3.25</v>
      </c>
      <c r="F1760" s="3">
        <v>-3.3183105474002999E-4</v>
      </c>
      <c r="G1760" s="3">
        <v>-4.3366856815552999E-3</v>
      </c>
    </row>
    <row r="1761" spans="4:7" x14ac:dyDescent="0.4">
      <c r="D1761" s="3">
        <v>45</v>
      </c>
      <c r="E1761" s="3">
        <v>3.25</v>
      </c>
      <c r="F1761" s="3">
        <v>-3.3731615692639001E-4</v>
      </c>
      <c r="G1761" s="3">
        <v>-4.5186379365077002E-3</v>
      </c>
    </row>
    <row r="1762" spans="4:7" x14ac:dyDescent="0.4">
      <c r="D1762" s="3">
        <v>46</v>
      </c>
      <c r="E1762" s="3">
        <v>3.25</v>
      </c>
      <c r="F1762" s="3">
        <v>-3.4269058129708999E-4</v>
      </c>
      <c r="G1762" s="3">
        <v>-4.7035592118772002E-3</v>
      </c>
    </row>
    <row r="1763" spans="4:7" x14ac:dyDescent="0.4">
      <c r="D1763" s="3">
        <v>47</v>
      </c>
      <c r="E1763" s="3">
        <v>3.25</v>
      </c>
      <c r="F1763" s="3">
        <v>-3.4795432785212E-4</v>
      </c>
      <c r="G1763" s="3">
        <v>-4.8914495076640002E-3</v>
      </c>
    </row>
    <row r="1764" spans="4:7" x14ac:dyDescent="0.4">
      <c r="D1764" s="3">
        <v>48</v>
      </c>
      <c r="E1764" s="3">
        <v>3.25</v>
      </c>
      <c r="F1764" s="3">
        <v>-3.5310739659148997E-4</v>
      </c>
      <c r="G1764" s="3">
        <v>-5.0823088238679997E-3</v>
      </c>
    </row>
    <row r="1765" spans="4:7" x14ac:dyDescent="0.4">
      <c r="D1765" s="3">
        <v>49</v>
      </c>
      <c r="E1765" s="3">
        <v>3.25</v>
      </c>
      <c r="F1765" s="3">
        <v>-3.5814978751518001E-4</v>
      </c>
      <c r="G1765" s="3">
        <v>-5.2761371604892002E-3</v>
      </c>
    </row>
    <row r="1766" spans="4:7" x14ac:dyDescent="0.4">
      <c r="D1766" s="3">
        <v>50</v>
      </c>
      <c r="E1766" s="3">
        <v>3.25</v>
      </c>
      <c r="F1766" s="3">
        <v>-3.6308150062321E-4</v>
      </c>
      <c r="G1766" s="3">
        <v>-5.4729345175276002E-3</v>
      </c>
    </row>
    <row r="1767" spans="4:7" x14ac:dyDescent="0.4">
      <c r="D1767" s="3">
        <v>40</v>
      </c>
      <c r="E1767" s="3">
        <v>3.5</v>
      </c>
      <c r="F1767" s="3">
        <v>-2.6707393075148998E-4</v>
      </c>
      <c r="G1767" s="3">
        <v>-3.6380157344414999E-3</v>
      </c>
    </row>
    <row r="1768" spans="4:7" x14ac:dyDescent="0.4">
      <c r="D1768" s="3">
        <v>41</v>
      </c>
      <c r="E1768" s="3">
        <v>3.5</v>
      </c>
      <c r="F1768" s="3">
        <v>-2.7222149020068002E-4</v>
      </c>
      <c r="G1768" s="3">
        <v>-3.8080679996513002E-3</v>
      </c>
    </row>
    <row r="1769" spans="4:7" x14ac:dyDescent="0.4">
      <c r="D1769" s="3">
        <v>42</v>
      </c>
      <c r="E1769" s="3">
        <v>3.5</v>
      </c>
      <c r="F1769" s="3">
        <v>-2.7726761967722998E-4</v>
      </c>
      <c r="G1769" s="3">
        <v>-3.9810956472532003E-3</v>
      </c>
    </row>
    <row r="1770" spans="4:7" x14ac:dyDescent="0.4">
      <c r="D1770" s="3">
        <v>43</v>
      </c>
      <c r="E1770" s="3">
        <v>3.5</v>
      </c>
      <c r="F1770" s="3">
        <v>-2.8221231918114999E-4</v>
      </c>
      <c r="G1770" s="3">
        <v>-4.1570986772474002E-3</v>
      </c>
    </row>
    <row r="1771" spans="4:7" x14ac:dyDescent="0.4">
      <c r="D1771" s="3">
        <v>44</v>
      </c>
      <c r="E1771" s="3">
        <v>3.5</v>
      </c>
      <c r="F1771" s="3">
        <v>-2.8705558871244E-4</v>
      </c>
      <c r="G1771" s="3">
        <v>-4.3360770896336996E-3</v>
      </c>
    </row>
    <row r="1772" spans="4:7" x14ac:dyDescent="0.4">
      <c r="D1772" s="3">
        <v>45</v>
      </c>
      <c r="E1772" s="3">
        <v>3.5</v>
      </c>
      <c r="F1772" s="3">
        <v>-2.9179742827110001E-4</v>
      </c>
      <c r="G1772" s="3">
        <v>-4.5180308844121999E-3</v>
      </c>
    </row>
    <row r="1773" spans="4:7" x14ac:dyDescent="0.4">
      <c r="D1773" s="3">
        <v>46</v>
      </c>
      <c r="E1773" s="3">
        <v>3.5</v>
      </c>
      <c r="F1773" s="3">
        <v>-2.9643783785713001E-4</v>
      </c>
      <c r="G1773" s="3">
        <v>-4.7029600615829002E-3</v>
      </c>
    </row>
    <row r="1774" spans="4:7" x14ac:dyDescent="0.4">
      <c r="D1774" s="3">
        <v>47</v>
      </c>
      <c r="E1774" s="3">
        <v>3.5</v>
      </c>
      <c r="F1774" s="3">
        <v>-3.0097681747053002E-4</v>
      </c>
      <c r="G1774" s="3">
        <v>-4.8908646211457E-3</v>
      </c>
    </row>
    <row r="1775" spans="4:7" x14ac:dyDescent="0.4">
      <c r="D1775" s="3">
        <v>48</v>
      </c>
      <c r="E1775" s="3">
        <v>3.5</v>
      </c>
      <c r="F1775" s="3">
        <v>-3.0541436711130002E-4</v>
      </c>
      <c r="G1775" s="3">
        <v>-5.0817445631006998E-3</v>
      </c>
    </row>
    <row r="1776" spans="4:7" x14ac:dyDescent="0.4">
      <c r="D1776" s="3">
        <v>49</v>
      </c>
      <c r="E1776" s="3">
        <v>3.5</v>
      </c>
      <c r="F1776" s="3">
        <v>-3.0975048677942999E-4</v>
      </c>
      <c r="G1776" s="3">
        <v>-5.2755998874478996E-3</v>
      </c>
    </row>
    <row r="1777" spans="4:7" x14ac:dyDescent="0.4">
      <c r="D1777" s="3">
        <v>50</v>
      </c>
      <c r="E1777" s="3">
        <v>3.5</v>
      </c>
      <c r="F1777" s="3">
        <v>-3.1398517647493999E-4</v>
      </c>
      <c r="G1777" s="3">
        <v>-5.4724305941873004E-3</v>
      </c>
    </row>
    <row r="1778" spans="4:7" x14ac:dyDescent="0.4">
      <c r="D1778" s="3">
        <v>40</v>
      </c>
      <c r="E1778" s="3">
        <v>3.75</v>
      </c>
      <c r="F1778" s="3">
        <v>-2.2539593614432E-4</v>
      </c>
      <c r="G1778" s="3">
        <v>-3.6375606476615999E-3</v>
      </c>
    </row>
    <row r="1779" spans="4:7" x14ac:dyDescent="0.4">
      <c r="D1779" s="3">
        <v>41</v>
      </c>
      <c r="E1779" s="3">
        <v>3.75</v>
      </c>
      <c r="F1779" s="3">
        <v>-2.2975431567662E-4</v>
      </c>
      <c r="G1779" s="3">
        <v>-3.8075971978368001E-3</v>
      </c>
    </row>
    <row r="1780" spans="4:7" x14ac:dyDescent="0.4">
      <c r="D1780" s="3">
        <v>42</v>
      </c>
      <c r="E1780" s="3">
        <v>3.75</v>
      </c>
      <c r="F1780" s="3">
        <v>-2.3402189695245E-4</v>
      </c>
      <c r="G1780" s="3">
        <v>-3.9806136634263998E-3</v>
      </c>
    </row>
    <row r="1781" spans="4:7" x14ac:dyDescent="0.4">
      <c r="D1781" s="3">
        <v>43</v>
      </c>
      <c r="E1781" s="3">
        <v>3.75</v>
      </c>
      <c r="F1781" s="3">
        <v>-2.3819867997180999E-4</v>
      </c>
      <c r="G1781" s="3">
        <v>-4.1566100444301E-3</v>
      </c>
    </row>
    <row r="1782" spans="4:7" x14ac:dyDescent="0.4">
      <c r="D1782" s="3">
        <v>44</v>
      </c>
      <c r="E1782" s="3">
        <v>3.75</v>
      </c>
      <c r="F1782" s="3">
        <v>-2.4228466473471001E-4</v>
      </c>
      <c r="G1782" s="3">
        <v>-4.3355863408482001E-3</v>
      </c>
    </row>
    <row r="1783" spans="4:7" x14ac:dyDescent="0.4">
      <c r="D1783" s="3">
        <v>45</v>
      </c>
      <c r="E1783" s="3">
        <v>3.75</v>
      </c>
      <c r="F1783" s="3">
        <v>-2.4627985124115002E-4</v>
      </c>
      <c r="G1783" s="3">
        <v>-4.5175425526804997E-3</v>
      </c>
    </row>
    <row r="1784" spans="4:7" x14ac:dyDescent="0.4">
      <c r="D1784" s="3">
        <v>46</v>
      </c>
      <c r="E1784" s="3">
        <v>3.75</v>
      </c>
      <c r="F1784" s="3">
        <v>-2.5018423949112E-4</v>
      </c>
      <c r="G1784" s="3">
        <v>-4.7024786799269996E-3</v>
      </c>
    </row>
    <row r="1785" spans="4:7" x14ac:dyDescent="0.4">
      <c r="D1785" s="3">
        <v>47</v>
      </c>
      <c r="E1785" s="3">
        <v>3.75</v>
      </c>
      <c r="F1785" s="3">
        <v>-2.5399782948461999E-4</v>
      </c>
      <c r="G1785" s="3">
        <v>-4.8903947225877997E-3</v>
      </c>
    </row>
    <row r="1786" spans="4:7" x14ac:dyDescent="0.4">
      <c r="D1786" s="3">
        <v>48</v>
      </c>
      <c r="E1786" s="3">
        <v>3.75</v>
      </c>
      <c r="F1786" s="3">
        <v>-2.5772062122164999E-4</v>
      </c>
      <c r="G1786" s="3">
        <v>-5.0812906806628E-3</v>
      </c>
    </row>
    <row r="1787" spans="4:7" x14ac:dyDescent="0.4">
      <c r="D1787" s="3">
        <v>49</v>
      </c>
      <c r="E1787" s="3">
        <v>3.75</v>
      </c>
      <c r="F1787" s="3">
        <v>-2.6135261470222002E-4</v>
      </c>
      <c r="G1787" s="3">
        <v>-5.2751665541520996E-3</v>
      </c>
    </row>
    <row r="1788" spans="4:7" x14ac:dyDescent="0.4">
      <c r="D1788" s="3">
        <v>50</v>
      </c>
      <c r="E1788" s="3">
        <v>3.75</v>
      </c>
      <c r="F1788" s="3">
        <v>-2.6489380992632998E-4</v>
      </c>
      <c r="G1788" s="3">
        <v>-5.4720223430557002E-3</v>
      </c>
    </row>
    <row r="1789" spans="4:7" x14ac:dyDescent="0.4">
      <c r="D1789" s="3">
        <v>40</v>
      </c>
      <c r="E1789" s="3">
        <v>4</v>
      </c>
      <c r="F1789" s="3">
        <v>-1.8374988401637001E-4</v>
      </c>
      <c r="G1789" s="3">
        <v>-3.6372016055785002E-3</v>
      </c>
    </row>
    <row r="1790" spans="4:7" x14ac:dyDescent="0.4">
      <c r="D1790" s="3">
        <v>41</v>
      </c>
      <c r="E1790" s="3">
        <v>4</v>
      </c>
      <c r="F1790" s="3">
        <v>-1.8731015771475E-4</v>
      </c>
      <c r="G1790" s="3">
        <v>-3.8072306337583999E-3</v>
      </c>
    </row>
    <row r="1791" spans="4:7" x14ac:dyDescent="0.4">
      <c r="D1791" s="3">
        <v>42</v>
      </c>
      <c r="E1791" s="3">
        <v>4</v>
      </c>
      <c r="F1791" s="3">
        <v>-1.9079164874595E-4</v>
      </c>
      <c r="G1791" s="3">
        <v>-3.9802422814218001E-3</v>
      </c>
    </row>
    <row r="1792" spans="4:7" x14ac:dyDescent="0.4">
      <c r="D1792" s="3">
        <v>43</v>
      </c>
      <c r="E1792" s="3">
        <v>4</v>
      </c>
      <c r="F1792" s="3">
        <v>-1.9419435710999001E-4</v>
      </c>
      <c r="G1792" s="3">
        <v>-4.1562365485686001E-3</v>
      </c>
    </row>
    <row r="1793" spans="4:7" x14ac:dyDescent="0.4">
      <c r="D1793" s="3">
        <v>44</v>
      </c>
      <c r="E1793" s="3">
        <v>4</v>
      </c>
      <c r="F1793" s="3">
        <v>-1.9751828280685E-4</v>
      </c>
      <c r="G1793" s="3">
        <v>-4.3352134351987998E-3</v>
      </c>
    </row>
    <row r="1794" spans="4:7" x14ac:dyDescent="0.4">
      <c r="D1794" s="3">
        <v>45</v>
      </c>
      <c r="E1794" s="3">
        <v>4</v>
      </c>
      <c r="F1794" s="3">
        <v>-2.0076342583653001E-4</v>
      </c>
      <c r="G1794" s="3">
        <v>-4.5171729413125E-3</v>
      </c>
    </row>
    <row r="1795" spans="4:7" x14ac:dyDescent="0.4">
      <c r="D1795" s="3">
        <v>46</v>
      </c>
      <c r="E1795" s="3">
        <v>4</v>
      </c>
      <c r="F1795" s="3">
        <v>-2.0392978619905E-4</v>
      </c>
      <c r="G1795" s="3">
        <v>-4.7021150669096E-3</v>
      </c>
    </row>
    <row r="1796" spans="4:7" x14ac:dyDescent="0.4">
      <c r="D1796" s="3">
        <v>47</v>
      </c>
      <c r="E1796" s="3">
        <v>4</v>
      </c>
      <c r="F1796" s="3">
        <v>-2.0701736389439E-4</v>
      </c>
      <c r="G1796" s="3">
        <v>-4.8900398119901996E-3</v>
      </c>
    </row>
    <row r="1797" spans="4:7" x14ac:dyDescent="0.4">
      <c r="D1797" s="3">
        <v>48</v>
      </c>
      <c r="E1797" s="3">
        <v>4</v>
      </c>
      <c r="F1797" s="3">
        <v>-2.1002615892255999E-4</v>
      </c>
      <c r="G1797" s="3">
        <v>-5.0809471765543004E-3</v>
      </c>
    </row>
    <row r="1798" spans="4:7" x14ac:dyDescent="0.4">
      <c r="D1798" s="3">
        <v>49</v>
      </c>
      <c r="E1798" s="3">
        <v>4</v>
      </c>
      <c r="F1798" s="3">
        <v>-2.1295617128355999E-4</v>
      </c>
      <c r="G1798" s="3">
        <v>-5.2748371606018002E-3</v>
      </c>
    </row>
    <row r="1799" spans="4:7" x14ac:dyDescent="0.4">
      <c r="D1799" s="3">
        <v>50</v>
      </c>
      <c r="E1799" s="3">
        <v>4</v>
      </c>
      <c r="F1799" s="3">
        <v>-2.1580740097739001E-4</v>
      </c>
      <c r="G1799" s="3">
        <v>-5.4717097641326998E-3</v>
      </c>
    </row>
    <row r="1800" spans="4:7" x14ac:dyDescent="0.4">
      <c r="D1800" s="3">
        <v>40</v>
      </c>
      <c r="E1800" s="3">
        <v>4.25</v>
      </c>
      <c r="F1800" s="3">
        <v>-1.4213577436764999E-4</v>
      </c>
      <c r="G1800" s="3">
        <v>-3.6369386081923001E-3</v>
      </c>
    </row>
    <row r="1801" spans="4:7" x14ac:dyDescent="0.4">
      <c r="D1801" s="3">
        <v>41</v>
      </c>
      <c r="E1801" s="3">
        <v>4.25</v>
      </c>
      <c r="F1801" s="3">
        <v>-1.4488901631507E-4</v>
      </c>
      <c r="G1801" s="3">
        <v>-3.8069683074160002E-3</v>
      </c>
    </row>
    <row r="1802" spans="4:7" x14ac:dyDescent="0.4">
      <c r="D1802" s="3">
        <v>42</v>
      </c>
      <c r="E1802" s="3">
        <v>4.25</v>
      </c>
      <c r="F1802" s="3">
        <v>-1.4757687505774001E-4</v>
      </c>
      <c r="G1802" s="3">
        <v>-3.9799815012394003E-3</v>
      </c>
    </row>
    <row r="1803" spans="4:7" x14ac:dyDescent="0.4">
      <c r="D1803" s="3">
        <v>43</v>
      </c>
      <c r="E1803" s="3">
        <v>4.25</v>
      </c>
      <c r="F1803" s="3">
        <v>-1.5019935059566001E-4</v>
      </c>
      <c r="G1803" s="3">
        <v>-4.1559781896626001E-3</v>
      </c>
    </row>
    <row r="1804" spans="4:7" x14ac:dyDescent="0.4">
      <c r="D1804" s="3">
        <v>44</v>
      </c>
      <c r="E1804" s="3">
        <v>4.25</v>
      </c>
      <c r="F1804" s="3">
        <v>-1.5275644292883999E-4</v>
      </c>
      <c r="G1804" s="3">
        <v>-4.3349583726856001E-3</v>
      </c>
    </row>
    <row r="1805" spans="4:7" x14ac:dyDescent="0.4">
      <c r="D1805" s="3">
        <v>45</v>
      </c>
      <c r="E1805" s="3">
        <v>4.25</v>
      </c>
      <c r="F1805" s="3">
        <v>-1.5524815205725999E-4</v>
      </c>
      <c r="G1805" s="3">
        <v>-4.5169220503082997E-3</v>
      </c>
    </row>
    <row r="1806" spans="4:7" x14ac:dyDescent="0.4">
      <c r="D1806" s="3">
        <v>46</v>
      </c>
      <c r="E1806" s="3">
        <v>4.25</v>
      </c>
      <c r="F1806" s="3">
        <v>-1.5767447798092999E-4</v>
      </c>
      <c r="G1806" s="3">
        <v>-4.7018692225308002E-3</v>
      </c>
    </row>
    <row r="1807" spans="4:7" x14ac:dyDescent="0.4">
      <c r="D1807" s="3">
        <v>47</v>
      </c>
      <c r="E1807" s="3">
        <v>4.25</v>
      </c>
      <c r="F1807" s="3">
        <v>-1.6003542069985001E-4</v>
      </c>
      <c r="G1807" s="3">
        <v>-4.8897998893530003E-3</v>
      </c>
    </row>
    <row r="1808" spans="4:7" x14ac:dyDescent="0.4">
      <c r="D1808" s="3">
        <v>48</v>
      </c>
      <c r="E1808" s="3">
        <v>4.25</v>
      </c>
      <c r="F1808" s="3">
        <v>-1.6233098021402E-4</v>
      </c>
      <c r="G1808" s="3">
        <v>-5.0807140507749997E-3</v>
      </c>
    </row>
    <row r="1809" spans="4:7" x14ac:dyDescent="0.4">
      <c r="D1809" s="3">
        <v>49</v>
      </c>
      <c r="E1809" s="3">
        <v>4.25</v>
      </c>
      <c r="F1809" s="3">
        <v>-1.6456115652343999E-4</v>
      </c>
      <c r="G1809" s="3">
        <v>-5.2746117067968001E-3</v>
      </c>
    </row>
    <row r="1810" spans="4:7" x14ac:dyDescent="0.4">
      <c r="D1810" s="3">
        <v>50</v>
      </c>
      <c r="E1810" s="3">
        <v>4.25</v>
      </c>
      <c r="F1810" s="3">
        <v>-1.6672594962811001E-4</v>
      </c>
      <c r="G1810" s="3">
        <v>-5.4714928574183001E-3</v>
      </c>
    </row>
    <row r="1811" spans="4:7" x14ac:dyDescent="0.4">
      <c r="D1811" s="3">
        <v>40</v>
      </c>
      <c r="E1811" s="3">
        <v>4.5</v>
      </c>
      <c r="F1811" s="3">
        <v>-1.0055360719814999E-4</v>
      </c>
      <c r="G1811" s="3">
        <v>-3.6367716555028998E-3</v>
      </c>
    </row>
    <row r="1812" spans="4:7" x14ac:dyDescent="0.4">
      <c r="D1812" s="3">
        <v>41</v>
      </c>
      <c r="E1812" s="3">
        <v>4.5</v>
      </c>
      <c r="F1812" s="3">
        <v>-1.0249089147758999E-4</v>
      </c>
      <c r="G1812" s="3">
        <v>-3.8068102188094999E-3</v>
      </c>
    </row>
    <row r="1813" spans="4:7" x14ac:dyDescent="0.4">
      <c r="D1813" s="3">
        <v>42</v>
      </c>
      <c r="E1813" s="3">
        <v>4.5</v>
      </c>
      <c r="F1813" s="3">
        <v>-1.0437757588782E-4</v>
      </c>
      <c r="G1813" s="3">
        <v>-3.9798313228793999E-3</v>
      </c>
    </row>
    <row r="1814" spans="4:7" x14ac:dyDescent="0.4">
      <c r="D1814" s="3">
        <v>43</v>
      </c>
      <c r="E1814" s="3">
        <v>4.5</v>
      </c>
      <c r="F1814" s="3">
        <v>-1.0621366042885E-4</v>
      </c>
      <c r="G1814" s="3">
        <v>-4.1558349677124004E-3</v>
      </c>
    </row>
    <row r="1815" spans="4:7" x14ac:dyDescent="0.4">
      <c r="D1815" s="3">
        <v>44</v>
      </c>
      <c r="E1815" s="3">
        <v>4.5</v>
      </c>
      <c r="F1815" s="3">
        <v>-1.0799914510068E-4</v>
      </c>
      <c r="G1815" s="3">
        <v>-4.3348211533085004E-3</v>
      </c>
    </row>
    <row r="1816" spans="4:7" x14ac:dyDescent="0.4">
      <c r="D1816" s="3">
        <v>45</v>
      </c>
      <c r="E1816" s="3">
        <v>4.5</v>
      </c>
      <c r="F1816" s="3">
        <v>-1.0973402990332E-4</v>
      </c>
      <c r="G1816" s="3">
        <v>-4.5167898796679004E-3</v>
      </c>
    </row>
    <row r="1817" spans="4:7" x14ac:dyDescent="0.4">
      <c r="D1817" s="3">
        <v>46</v>
      </c>
      <c r="E1817" s="3">
        <v>4.5</v>
      </c>
      <c r="F1817" s="3">
        <v>-1.1141831483675E-4</v>
      </c>
      <c r="G1817" s="3">
        <v>-4.7017411467904996E-3</v>
      </c>
    </row>
    <row r="1818" spans="4:7" x14ac:dyDescent="0.4">
      <c r="D1818" s="3">
        <v>47</v>
      </c>
      <c r="E1818" s="3">
        <v>4.5</v>
      </c>
      <c r="F1818" s="3">
        <v>-1.1305199990098999E-4</v>
      </c>
      <c r="G1818" s="3">
        <v>-4.8896749546762002E-3</v>
      </c>
    </row>
    <row r="1819" spans="4:7" x14ac:dyDescent="0.4">
      <c r="D1819" s="3">
        <v>48</v>
      </c>
      <c r="E1819" s="3">
        <v>4.5</v>
      </c>
      <c r="F1819" s="3">
        <v>-1.1463508509603E-4</v>
      </c>
      <c r="G1819" s="3">
        <v>-5.0805913033251E-3</v>
      </c>
    </row>
    <row r="1820" spans="4:7" x14ac:dyDescent="0.4">
      <c r="D1820" s="3">
        <v>49</v>
      </c>
      <c r="E1820" s="3">
        <v>4.5</v>
      </c>
      <c r="F1820" s="3">
        <v>-1.1616757042187E-4</v>
      </c>
      <c r="G1820" s="3">
        <v>-5.2744901927372001E-3</v>
      </c>
    </row>
    <row r="1821" spans="4:7" x14ac:dyDescent="0.4">
      <c r="D1821" s="3">
        <v>50</v>
      </c>
      <c r="E1821" s="3">
        <v>4.5</v>
      </c>
      <c r="F1821" s="3">
        <v>-1.176494558785E-4</v>
      </c>
      <c r="G1821" s="3">
        <v>-5.4713716229125003E-3</v>
      </c>
    </row>
    <row r="1822" spans="4:7" x14ac:dyDescent="0.4">
      <c r="D1822" s="3">
        <v>40</v>
      </c>
      <c r="E1822" s="3">
        <v>4.75</v>
      </c>
      <c r="F1822" s="3">
        <v>-5.9003382507885003E-5</v>
      </c>
      <c r="G1822" s="3">
        <v>-3.6367007475104E-3</v>
      </c>
    </row>
    <row r="1823" spans="4:7" x14ac:dyDescent="0.4">
      <c r="D1823" s="3">
        <v>41</v>
      </c>
      <c r="E1823" s="3">
        <v>4.75</v>
      </c>
      <c r="F1823" s="3">
        <v>-6.0115783202291002E-5</v>
      </c>
      <c r="G1823" s="3">
        <v>-3.8067563679390999E-3</v>
      </c>
    </row>
    <row r="1824" spans="4:7" x14ac:dyDescent="0.4">
      <c r="D1824" s="3">
        <v>42</v>
      </c>
      <c r="E1824" s="3">
        <v>4.75</v>
      </c>
      <c r="F1824" s="3">
        <v>-6.1193751236177996E-5</v>
      </c>
      <c r="G1824" s="3">
        <v>-3.9797917463414998E-3</v>
      </c>
    </row>
    <row r="1825" spans="4:7" x14ac:dyDescent="0.4">
      <c r="D1825" s="3">
        <v>43</v>
      </c>
      <c r="E1825" s="3">
        <v>4.75</v>
      </c>
      <c r="F1825" s="3">
        <v>-6.2237286609544997E-5</v>
      </c>
      <c r="G1825" s="3">
        <v>-4.1558068827176999E-3</v>
      </c>
    </row>
    <row r="1826" spans="4:7" x14ac:dyDescent="0.4">
      <c r="D1826" s="3">
        <v>44</v>
      </c>
      <c r="E1826" s="3">
        <v>4.75</v>
      </c>
      <c r="F1826" s="3">
        <v>-6.3246389322392003E-5</v>
      </c>
      <c r="G1826" s="3">
        <v>-4.3348017770675996E-3</v>
      </c>
    </row>
    <row r="1827" spans="4:7" x14ac:dyDescent="0.4">
      <c r="D1827" s="3">
        <v>45</v>
      </c>
      <c r="E1827" s="3">
        <v>4.75</v>
      </c>
      <c r="F1827" s="3">
        <v>-6.4221059374720005E-5</v>
      </c>
      <c r="G1827" s="3">
        <v>-4.5167764293913004E-3</v>
      </c>
    </row>
    <row r="1828" spans="4:7" x14ac:dyDescent="0.4">
      <c r="D1828" s="3">
        <v>46</v>
      </c>
      <c r="E1828" s="3">
        <v>4.75</v>
      </c>
      <c r="F1828" s="3">
        <v>-6.5161296766528E-5</v>
      </c>
      <c r="G1828" s="3">
        <v>-4.7017308396886002E-3</v>
      </c>
    </row>
    <row r="1829" spans="4:7" x14ac:dyDescent="0.4">
      <c r="D1829" s="3">
        <v>47</v>
      </c>
      <c r="E1829" s="3">
        <v>4.75</v>
      </c>
      <c r="F1829" s="3">
        <v>-6.6067101497816001E-5</v>
      </c>
      <c r="G1829" s="3">
        <v>-4.8896650079597002E-3</v>
      </c>
    </row>
    <row r="1830" spans="4:7" x14ac:dyDescent="0.4">
      <c r="D1830" s="3">
        <v>48</v>
      </c>
      <c r="E1830" s="3">
        <v>4.75</v>
      </c>
      <c r="F1830" s="3">
        <v>-6.6938473568583994E-5</v>
      </c>
      <c r="G1830" s="3">
        <v>-5.0805789342045996E-3</v>
      </c>
    </row>
    <row r="1831" spans="4:7" x14ac:dyDescent="0.4">
      <c r="D1831" s="3">
        <v>49</v>
      </c>
      <c r="E1831" s="3">
        <v>4.75</v>
      </c>
      <c r="F1831" s="3">
        <v>-6.7775412978831993E-5</v>
      </c>
      <c r="G1831" s="3">
        <v>-5.2744726184230997E-3</v>
      </c>
    </row>
    <row r="1832" spans="4:7" x14ac:dyDescent="0.4">
      <c r="D1832" s="3">
        <v>50</v>
      </c>
      <c r="E1832" s="3">
        <v>4.75</v>
      </c>
      <c r="F1832" s="3">
        <v>-6.8577919728561002E-5</v>
      </c>
      <c r="G1832" s="3">
        <v>-5.4713460606154E-3</v>
      </c>
    </row>
    <row r="1833" spans="4:7" x14ac:dyDescent="0.4">
      <c r="D1833" s="3">
        <v>40</v>
      </c>
      <c r="E1833" s="3">
        <v>5</v>
      </c>
      <c r="F1833" s="3">
        <v>-1.7485100296842001E-5</v>
      </c>
      <c r="G1833" s="3">
        <v>-3.6367258842147001E-3</v>
      </c>
    </row>
    <row r="1834" spans="4:7" x14ac:dyDescent="0.4">
      <c r="D1834" s="3">
        <v>41</v>
      </c>
      <c r="E1834" s="3">
        <v>5</v>
      </c>
      <c r="F1834" s="3">
        <v>-1.7763691489188001E-5</v>
      </c>
      <c r="G1834" s="3">
        <v>-3.8068067548046002E-3</v>
      </c>
    </row>
    <row r="1835" spans="4:7" x14ac:dyDescent="0.4">
      <c r="D1835" s="3">
        <v>42</v>
      </c>
      <c r="E1835" s="3">
        <v>5</v>
      </c>
      <c r="F1835" s="3">
        <v>-1.8025401102824001E-5</v>
      </c>
      <c r="G1835" s="3">
        <v>-3.9798627716259999E-3</v>
      </c>
    </row>
    <row r="1836" spans="4:7" x14ac:dyDescent="0.4">
      <c r="D1836" s="3">
        <v>43</v>
      </c>
      <c r="E1836" s="3">
        <v>5</v>
      </c>
      <c r="F1836" s="3">
        <v>-1.8270229137747001E-5</v>
      </c>
      <c r="G1836" s="3">
        <v>-4.1558939346786998E-3</v>
      </c>
    </row>
    <row r="1837" spans="4:7" x14ac:dyDescent="0.4">
      <c r="D1837" s="3">
        <v>44</v>
      </c>
      <c r="E1837" s="3">
        <v>5</v>
      </c>
      <c r="F1837" s="3">
        <v>-1.8498175593959001E-5</v>
      </c>
      <c r="G1837" s="3">
        <v>-4.3349002439629003E-3</v>
      </c>
    </row>
    <row r="1838" spans="4:7" x14ac:dyDescent="0.4">
      <c r="D1838" s="3">
        <v>45</v>
      </c>
      <c r="E1838" s="3">
        <v>5</v>
      </c>
      <c r="F1838" s="3">
        <v>-1.8709240471458999E-5</v>
      </c>
      <c r="G1838" s="3">
        <v>-4.5168816994784E-3</v>
      </c>
    </row>
    <row r="1839" spans="4:7" x14ac:dyDescent="0.4">
      <c r="D1839" s="3">
        <v>46</v>
      </c>
      <c r="E1839" s="3">
        <v>5</v>
      </c>
      <c r="F1839" s="3">
        <v>-1.8903423770247E-5</v>
      </c>
      <c r="G1839" s="3">
        <v>-4.7018383012252998E-3</v>
      </c>
    </row>
    <row r="1840" spans="4:7" x14ac:dyDescent="0.4">
      <c r="D1840" s="3">
        <v>47</v>
      </c>
      <c r="E1840" s="3">
        <v>5</v>
      </c>
      <c r="F1840" s="3">
        <v>-1.9080725490323999E-5</v>
      </c>
      <c r="G1840" s="3">
        <v>-4.8897700492036003E-3</v>
      </c>
    </row>
    <row r="1841" spans="4:7" x14ac:dyDescent="0.4">
      <c r="D1841" s="3">
        <v>48</v>
      </c>
      <c r="E1841" s="3">
        <v>5</v>
      </c>
      <c r="F1841" s="3">
        <v>-1.9241145631689001E-5</v>
      </c>
      <c r="G1841" s="3">
        <v>-5.0806769434132999E-3</v>
      </c>
    </row>
    <row r="1842" spans="4:7" x14ac:dyDescent="0.4">
      <c r="D1842" s="3">
        <v>49</v>
      </c>
      <c r="E1842" s="3">
        <v>5</v>
      </c>
      <c r="F1842" s="3">
        <v>-1.9384684194342E-5</v>
      </c>
      <c r="G1842" s="3">
        <v>-5.2745589838544002E-3</v>
      </c>
    </row>
    <row r="1843" spans="4:7" x14ac:dyDescent="0.4">
      <c r="D1843" s="3">
        <v>50</v>
      </c>
      <c r="E1843" s="3">
        <v>5</v>
      </c>
      <c r="F1843" s="3">
        <v>-1.9511341178283999E-5</v>
      </c>
      <c r="G1843" s="3">
        <v>-5.4714161705268997E-3</v>
      </c>
    </row>
    <row r="1844" spans="4:7" x14ac:dyDescent="0.4">
      <c r="D1844" s="3">
        <v>50</v>
      </c>
      <c r="E1844" s="3">
        <v>2.5</v>
      </c>
      <c r="F1844" s="3">
        <v>-5.1040021866602999E-4</v>
      </c>
      <c r="G1844" s="3">
        <v>-5.4750203208E-3</v>
      </c>
    </row>
    <row r="1845" spans="4:7" x14ac:dyDescent="0.4">
      <c r="D1845" s="3">
        <v>51</v>
      </c>
      <c r="E1845" s="3">
        <v>2.5</v>
      </c>
      <c r="F1845" s="3">
        <v>-5.1725888721380995E-4</v>
      </c>
      <c r="G1845" s="3">
        <v>-5.6743140992108997E-3</v>
      </c>
    </row>
    <row r="1846" spans="4:7" x14ac:dyDescent="0.4">
      <c r="D1846" s="3">
        <v>52</v>
      </c>
      <c r="E1846" s="3">
        <v>2.5</v>
      </c>
      <c r="F1846" s="3">
        <v>-5.2387709697848998E-4</v>
      </c>
      <c r="G1846" s="3">
        <v>-5.8759610682391997E-3</v>
      </c>
    </row>
    <row r="1847" spans="4:7" x14ac:dyDescent="0.4">
      <c r="D1847" s="3">
        <v>53</v>
      </c>
      <c r="E1847" s="3">
        <v>2.5</v>
      </c>
      <c r="F1847" s="3">
        <v>-5.3025484796006997E-4</v>
      </c>
      <c r="G1847" s="3">
        <v>-6.0799612278847996E-3</v>
      </c>
    </row>
    <row r="1848" spans="4:7" x14ac:dyDescent="0.4">
      <c r="D1848" s="3">
        <v>54</v>
      </c>
      <c r="E1848" s="3">
        <v>2.5</v>
      </c>
      <c r="F1848" s="3">
        <v>-5.3639214015853995E-4</v>
      </c>
      <c r="G1848" s="3">
        <v>-6.2863145781477999E-3</v>
      </c>
    </row>
    <row r="1849" spans="4:7" x14ac:dyDescent="0.4">
      <c r="D1849" s="3">
        <v>55</v>
      </c>
      <c r="E1849" s="3">
        <v>2.5</v>
      </c>
      <c r="F1849" s="3">
        <v>-5.4228897357391998E-4</v>
      </c>
      <c r="G1849" s="3">
        <v>-6.4950211190281E-3</v>
      </c>
    </row>
    <row r="1850" spans="4:7" x14ac:dyDescent="0.4">
      <c r="D1850" s="3">
        <v>56</v>
      </c>
      <c r="E1850" s="3">
        <v>2.5</v>
      </c>
      <c r="F1850" s="3">
        <v>-5.4794534820619997E-4</v>
      </c>
      <c r="G1850" s="3">
        <v>-6.7060808505257996E-3</v>
      </c>
    </row>
    <row r="1851" spans="4:7" x14ac:dyDescent="0.4">
      <c r="D1851" s="3">
        <v>57</v>
      </c>
      <c r="E1851" s="3">
        <v>2.5</v>
      </c>
      <c r="F1851" s="3">
        <v>-5.5336126405536995E-4</v>
      </c>
      <c r="G1851" s="3">
        <v>-6.9194937726407999E-3</v>
      </c>
    </row>
    <row r="1852" spans="4:7" x14ac:dyDescent="0.4">
      <c r="D1852" s="3">
        <v>58</v>
      </c>
      <c r="E1852" s="3">
        <v>2.5</v>
      </c>
      <c r="F1852" s="3">
        <v>-5.5853672112144001E-4</v>
      </c>
      <c r="G1852" s="3">
        <v>-7.1352598853731998E-3</v>
      </c>
    </row>
    <row r="1853" spans="4:7" x14ac:dyDescent="0.4">
      <c r="D1853" s="3">
        <v>59</v>
      </c>
      <c r="E1853" s="3">
        <v>2.5</v>
      </c>
      <c r="F1853" s="3">
        <v>-5.6347171940442E-4</v>
      </c>
      <c r="G1853" s="3">
        <v>-7.3533791887229003E-3</v>
      </c>
    </row>
    <row r="1854" spans="4:7" x14ac:dyDescent="0.4">
      <c r="D1854" s="3">
        <v>60</v>
      </c>
      <c r="E1854" s="3">
        <v>2.5</v>
      </c>
      <c r="F1854" s="3">
        <v>-5.6816625890428998E-4</v>
      </c>
      <c r="G1854" s="3">
        <v>-7.5738516826900004E-3</v>
      </c>
    </row>
    <row r="1855" spans="4:7" x14ac:dyDescent="0.4">
      <c r="D1855" s="3">
        <v>50</v>
      </c>
      <c r="E1855" s="3">
        <v>2.75</v>
      </c>
      <c r="F1855" s="3">
        <v>-4.6128902171874999E-4</v>
      </c>
      <c r="G1855" s="3">
        <v>-5.4742293808338997E-3</v>
      </c>
    </row>
    <row r="1856" spans="4:7" x14ac:dyDescent="0.4">
      <c r="D1856" s="3">
        <v>51</v>
      </c>
      <c r="E1856" s="3">
        <v>2.75</v>
      </c>
      <c r="F1856" s="3">
        <v>-4.6745419194157999E-4</v>
      </c>
      <c r="G1856" s="3">
        <v>-5.6735840911663997E-3</v>
      </c>
    </row>
    <row r="1857" spans="4:7" x14ac:dyDescent="0.4">
      <c r="D1857" s="3">
        <v>52</v>
      </c>
      <c r="E1857" s="3">
        <v>2.75</v>
      </c>
      <c r="F1857" s="3">
        <v>-4.7340203097953002E-4</v>
      </c>
      <c r="G1857" s="3">
        <v>-5.8752857025028997E-3</v>
      </c>
    </row>
    <row r="1858" spans="4:7" x14ac:dyDescent="0.4">
      <c r="D1858" s="3">
        <v>53</v>
      </c>
      <c r="E1858" s="3">
        <v>2.75</v>
      </c>
      <c r="F1858" s="3">
        <v>-4.7913253883260999E-4</v>
      </c>
      <c r="G1858" s="3">
        <v>-6.0793342148436E-3</v>
      </c>
    </row>
    <row r="1859" spans="4:7" x14ac:dyDescent="0.4">
      <c r="D1859" s="3">
        <v>54</v>
      </c>
      <c r="E1859" s="3">
        <v>2.75</v>
      </c>
      <c r="F1859" s="3">
        <v>-4.8464571550080999E-4</v>
      </c>
      <c r="G1859" s="3">
        <v>-6.2857296281883003E-3</v>
      </c>
    </row>
    <row r="1860" spans="4:7" x14ac:dyDescent="0.4">
      <c r="D1860" s="3">
        <v>55</v>
      </c>
      <c r="E1860" s="3">
        <v>2.75</v>
      </c>
      <c r="F1860" s="3">
        <v>-4.8994156098412995E-4</v>
      </c>
      <c r="G1860" s="3">
        <v>-6.4944719425371004E-3</v>
      </c>
    </row>
    <row r="1861" spans="4:7" x14ac:dyDescent="0.4">
      <c r="D1861" s="3">
        <v>56</v>
      </c>
      <c r="E1861" s="3">
        <v>2.75</v>
      </c>
      <c r="F1861" s="3">
        <v>-4.9502007528257996E-4</v>
      </c>
      <c r="G1861" s="3">
        <v>-6.7055611578900002E-3</v>
      </c>
    </row>
    <row r="1862" spans="4:7" x14ac:dyDescent="0.4">
      <c r="D1862" s="3">
        <v>57</v>
      </c>
      <c r="E1862" s="3">
        <v>2.75</v>
      </c>
      <c r="F1862" s="3">
        <v>-4.9988125839615005E-4</v>
      </c>
      <c r="G1862" s="3">
        <v>-6.9189972742469998E-3</v>
      </c>
    </row>
    <row r="1863" spans="4:7" x14ac:dyDescent="0.4">
      <c r="D1863" s="3">
        <v>58</v>
      </c>
      <c r="E1863" s="3">
        <v>2.75</v>
      </c>
      <c r="F1863" s="3">
        <v>-5.0452511032484998E-4</v>
      </c>
      <c r="G1863" s="3">
        <v>-7.1347802916080002E-3</v>
      </c>
    </row>
    <row r="1864" spans="4:7" x14ac:dyDescent="0.4">
      <c r="D1864" s="3">
        <v>59</v>
      </c>
      <c r="E1864" s="3">
        <v>2.75</v>
      </c>
      <c r="F1864" s="3">
        <v>-5.0895163106866998E-4</v>
      </c>
      <c r="G1864" s="3">
        <v>-7.3529102099732001E-3</v>
      </c>
    </row>
    <row r="1865" spans="4:7" x14ac:dyDescent="0.4">
      <c r="D1865" s="3">
        <v>60</v>
      </c>
      <c r="E1865" s="3">
        <v>2.75</v>
      </c>
      <c r="F1865" s="3">
        <v>-5.1316082062760995E-4</v>
      </c>
      <c r="G1865" s="3">
        <v>-7.5733870293424E-3</v>
      </c>
    </row>
    <row r="1866" spans="4:7" x14ac:dyDescent="0.4">
      <c r="D1866" s="3">
        <v>50</v>
      </c>
      <c r="E1866" s="3">
        <v>3</v>
      </c>
      <c r="F1866" s="3">
        <v>-4.1218278237114999E-4</v>
      </c>
      <c r="G1866" s="3">
        <v>-5.4735341130764002E-3</v>
      </c>
    </row>
    <row r="1867" spans="4:7" x14ac:dyDescent="0.4">
      <c r="D1867" s="3">
        <v>51</v>
      </c>
      <c r="E1867" s="3">
        <v>3</v>
      </c>
      <c r="F1867" s="3">
        <v>-4.1765826337255999E-4</v>
      </c>
      <c r="G1867" s="3">
        <v>-5.6729410413477004E-3</v>
      </c>
    </row>
    <row r="1868" spans="4:7" x14ac:dyDescent="0.4">
      <c r="D1868" s="3">
        <v>52</v>
      </c>
      <c r="E1868" s="3">
        <v>3</v>
      </c>
      <c r="F1868" s="3">
        <v>-4.2293871723902E-4</v>
      </c>
      <c r="G1868" s="3">
        <v>-5.8746895170708998E-3</v>
      </c>
    </row>
    <row r="1869" spans="4:7" x14ac:dyDescent="0.4">
      <c r="D1869" s="3">
        <v>53</v>
      </c>
      <c r="E1869" s="3">
        <v>3</v>
      </c>
      <c r="F1869" s="3">
        <v>-4.2802414397052999E-4</v>
      </c>
      <c r="G1869" s="3">
        <v>-6.0787795402459004E-3</v>
      </c>
    </row>
    <row r="1870" spans="4:7" x14ac:dyDescent="0.4">
      <c r="D1870" s="3">
        <v>54</v>
      </c>
      <c r="E1870" s="3">
        <v>3</v>
      </c>
      <c r="F1870" s="3">
        <v>-4.3291454356709E-4</v>
      </c>
      <c r="G1870" s="3">
        <v>-6.2852111108726997E-3</v>
      </c>
    </row>
    <row r="1871" spans="4:7" x14ac:dyDescent="0.4">
      <c r="D1871" s="3">
        <v>55</v>
      </c>
      <c r="E1871" s="3">
        <v>3</v>
      </c>
      <c r="F1871" s="3">
        <v>-4.3760991602869999E-4</v>
      </c>
      <c r="G1871" s="3">
        <v>-6.4939842289514996E-3</v>
      </c>
    </row>
    <row r="1872" spans="4:7" x14ac:dyDescent="0.4">
      <c r="D1872" s="3">
        <v>56</v>
      </c>
      <c r="E1872" s="3">
        <v>3</v>
      </c>
      <c r="F1872" s="3">
        <v>-4.4211026135536E-4</v>
      </c>
      <c r="G1872" s="3">
        <v>-6.7050988944821E-3</v>
      </c>
    </row>
    <row r="1873" spans="4:7" x14ac:dyDescent="0.4">
      <c r="D1873" s="3">
        <v>57</v>
      </c>
      <c r="E1873" s="3">
        <v>3</v>
      </c>
      <c r="F1873" s="3">
        <v>-4.4641557954706E-4</v>
      </c>
      <c r="G1873" s="3">
        <v>-6.9185551074644998E-3</v>
      </c>
    </row>
    <row r="1874" spans="4:7" x14ac:dyDescent="0.4">
      <c r="D1874" s="3">
        <v>58</v>
      </c>
      <c r="E1874" s="3">
        <v>3</v>
      </c>
      <c r="F1874" s="3">
        <v>-4.5052587060382001E-4</v>
      </c>
      <c r="G1874" s="3">
        <v>-7.1343528678989004E-3</v>
      </c>
    </row>
    <row r="1875" spans="4:7" x14ac:dyDescent="0.4">
      <c r="D1875" s="3">
        <v>59</v>
      </c>
      <c r="E1875" s="3">
        <v>3</v>
      </c>
      <c r="F1875" s="3">
        <v>-4.5444113452562998E-4</v>
      </c>
      <c r="G1875" s="3">
        <v>-7.3524921757851004E-3</v>
      </c>
    </row>
    <row r="1876" spans="4:7" x14ac:dyDescent="0.4">
      <c r="D1876" s="3">
        <v>60</v>
      </c>
      <c r="E1876" s="3">
        <v>3</v>
      </c>
      <c r="F1876" s="3">
        <v>-4.5816137131248001E-4</v>
      </c>
      <c r="G1876" s="3">
        <v>-7.5729730311231E-3</v>
      </c>
    </row>
    <row r="1877" spans="4:7" x14ac:dyDescent="0.4">
      <c r="D1877" s="3">
        <v>50</v>
      </c>
      <c r="E1877" s="3">
        <v>3.25</v>
      </c>
      <c r="F1877" s="3">
        <v>-3.6308150062321E-4</v>
      </c>
      <c r="G1877" s="3">
        <v>-5.4729345175276002E-3</v>
      </c>
    </row>
    <row r="1878" spans="4:7" x14ac:dyDescent="0.4">
      <c r="D1878" s="3">
        <v>51</v>
      </c>
      <c r="E1878" s="3">
        <v>3.25</v>
      </c>
      <c r="F1878" s="3">
        <v>-3.6787110150674E-4</v>
      </c>
      <c r="G1878" s="3">
        <v>-5.6723849497548997E-3</v>
      </c>
    </row>
    <row r="1879" spans="4:7" x14ac:dyDescent="0.4">
      <c r="D1879" s="3">
        <v>52</v>
      </c>
      <c r="E1879" s="3">
        <v>3.25</v>
      </c>
      <c r="F1879" s="3">
        <v>-3.7248715575694999E-4</v>
      </c>
      <c r="G1879" s="3">
        <v>-5.8741725119429997E-3</v>
      </c>
    </row>
    <row r="1880" spans="4:7" x14ac:dyDescent="0.4">
      <c r="D1880" s="3">
        <v>53</v>
      </c>
      <c r="E1880" s="3">
        <v>3.25</v>
      </c>
      <c r="F1880" s="3">
        <v>-3.7692966337383001E-4</v>
      </c>
      <c r="G1880" s="3">
        <v>-6.0782972040917E-3</v>
      </c>
    </row>
    <row r="1881" spans="4:7" x14ac:dyDescent="0.4">
      <c r="D1881" s="3">
        <v>54</v>
      </c>
      <c r="E1881" s="3">
        <v>3.25</v>
      </c>
      <c r="F1881" s="3">
        <v>-3.8119862435738E-4</v>
      </c>
      <c r="G1881" s="3">
        <v>-6.2847590262012001E-3</v>
      </c>
    </row>
    <row r="1882" spans="4:7" x14ac:dyDescent="0.4">
      <c r="D1882" s="3">
        <v>55</v>
      </c>
      <c r="E1882" s="3">
        <v>3.25</v>
      </c>
      <c r="F1882" s="3">
        <v>-3.8529403870760998E-4</v>
      </c>
      <c r="G1882" s="3">
        <v>-6.4935579782713004E-3</v>
      </c>
    </row>
    <row r="1883" spans="4:7" x14ac:dyDescent="0.4">
      <c r="D1883" s="3">
        <v>56</v>
      </c>
      <c r="E1883" s="3">
        <v>3.25</v>
      </c>
      <c r="F1883" s="3">
        <v>-3.8921590642452002E-4</v>
      </c>
      <c r="G1883" s="3">
        <v>-6.7046940603020001E-3</v>
      </c>
    </row>
    <row r="1884" spans="4:7" x14ac:dyDescent="0.4">
      <c r="D1884" s="3">
        <v>57</v>
      </c>
      <c r="E1884" s="3">
        <v>3.25</v>
      </c>
      <c r="F1884" s="3">
        <v>-3.9296422750810002E-4</v>
      </c>
      <c r="G1884" s="3">
        <v>-6.9181672722934996E-3</v>
      </c>
    </row>
    <row r="1885" spans="4:7" x14ac:dyDescent="0.4">
      <c r="D1885" s="3">
        <v>58</v>
      </c>
      <c r="E1885" s="3">
        <v>3.25</v>
      </c>
      <c r="F1885" s="3">
        <v>-3.9653900195834999E-4</v>
      </c>
      <c r="G1885" s="3">
        <v>-7.1339776142457E-3</v>
      </c>
    </row>
    <row r="1886" spans="4:7" x14ac:dyDescent="0.4">
      <c r="D1886" s="3">
        <v>59</v>
      </c>
      <c r="E1886" s="3">
        <v>3.25</v>
      </c>
      <c r="F1886" s="3">
        <v>-3.9994022977528002E-4</v>
      </c>
      <c r="G1886" s="3">
        <v>-7.3521250861584998E-3</v>
      </c>
    </row>
    <row r="1887" spans="4:7" x14ac:dyDescent="0.4">
      <c r="D1887" s="3">
        <v>60</v>
      </c>
      <c r="E1887" s="3">
        <v>3.25</v>
      </c>
      <c r="F1887" s="3">
        <v>-4.0316791095888001E-4</v>
      </c>
      <c r="G1887" s="3">
        <v>-7.5726096880320004E-3</v>
      </c>
    </row>
    <row r="1888" spans="4:7" x14ac:dyDescent="0.4">
      <c r="D1888" s="3">
        <v>50</v>
      </c>
      <c r="E1888" s="3">
        <v>3.5</v>
      </c>
      <c r="F1888" s="3">
        <v>-3.1398517647493999E-4</v>
      </c>
      <c r="G1888" s="3">
        <v>-5.4724305941873004E-3</v>
      </c>
    </row>
    <row r="1889" spans="4:7" x14ac:dyDescent="0.4">
      <c r="D1889" s="3">
        <v>51</v>
      </c>
      <c r="E1889" s="3">
        <v>3.5</v>
      </c>
      <c r="F1889" s="3">
        <v>-3.1809270634413001E-4</v>
      </c>
      <c r="G1889" s="3">
        <v>-5.6719158163880999E-3</v>
      </c>
    </row>
    <row r="1890" spans="4:7" x14ac:dyDescent="0.4">
      <c r="D1890" s="3">
        <v>52</v>
      </c>
      <c r="E1890" s="3">
        <v>3.5</v>
      </c>
      <c r="F1890" s="3">
        <v>-3.2204734653331002E-4</v>
      </c>
      <c r="G1890" s="3">
        <v>-5.8737346871193998E-3</v>
      </c>
    </row>
    <row r="1891" spans="4:7" x14ac:dyDescent="0.4">
      <c r="D1891" s="3">
        <v>53</v>
      </c>
      <c r="E1891" s="3">
        <v>3.5</v>
      </c>
      <c r="F1891" s="3">
        <v>-3.2584909704249998E-4</v>
      </c>
      <c r="G1891" s="3">
        <v>-6.0778872063812E-3</v>
      </c>
    </row>
    <row r="1892" spans="4:7" x14ac:dyDescent="0.4">
      <c r="D1892" s="3">
        <v>54</v>
      </c>
      <c r="E1892" s="3">
        <v>3.5</v>
      </c>
      <c r="F1892" s="3">
        <v>-3.2949795787169E-4</v>
      </c>
      <c r="G1892" s="3">
        <v>-6.2843733741736003E-3</v>
      </c>
    </row>
    <row r="1893" spans="4:7" x14ac:dyDescent="0.4">
      <c r="D1893" s="3">
        <v>55</v>
      </c>
      <c r="E1893" s="3">
        <v>3.5</v>
      </c>
      <c r="F1893" s="3">
        <v>-3.3299392902087999E-4</v>
      </c>
      <c r="G1893" s="3">
        <v>-6.4931931904965001E-3</v>
      </c>
    </row>
    <row r="1894" spans="4:7" x14ac:dyDescent="0.4">
      <c r="D1894" s="3">
        <v>56</v>
      </c>
      <c r="E1894" s="3">
        <v>3.5</v>
      </c>
      <c r="F1894" s="3">
        <v>-3.3633701049007E-4</v>
      </c>
      <c r="G1894" s="3">
        <v>-6.7043466553499001E-3</v>
      </c>
    </row>
    <row r="1895" spans="4:7" x14ac:dyDescent="0.4">
      <c r="D1895" s="3">
        <v>57</v>
      </c>
      <c r="E1895" s="3">
        <v>3.5</v>
      </c>
      <c r="F1895" s="3">
        <v>-3.3952720227926002E-4</v>
      </c>
      <c r="G1895" s="3">
        <v>-6.9178337687339003E-3</v>
      </c>
    </row>
    <row r="1896" spans="4:7" x14ac:dyDescent="0.4">
      <c r="D1896" s="3">
        <v>58</v>
      </c>
      <c r="E1896" s="3">
        <v>3.5</v>
      </c>
      <c r="F1896" s="3">
        <v>-3.4256450438845001E-4</v>
      </c>
      <c r="G1896" s="3">
        <v>-7.1336545306484997E-3</v>
      </c>
    </row>
    <row r="1897" spans="4:7" x14ac:dyDescent="0.4">
      <c r="D1897" s="3">
        <v>59</v>
      </c>
      <c r="E1897" s="3">
        <v>3.5</v>
      </c>
      <c r="F1897" s="3">
        <v>-3.4544891681763E-4</v>
      </c>
      <c r="G1897" s="3">
        <v>-7.3518089410934996E-3</v>
      </c>
    </row>
    <row r="1898" spans="4:7" x14ac:dyDescent="0.4">
      <c r="D1898" s="3">
        <v>60</v>
      </c>
      <c r="E1898" s="3">
        <v>3.5</v>
      </c>
      <c r="F1898" s="3">
        <v>-3.4818043956682003E-4</v>
      </c>
      <c r="G1898" s="3">
        <v>-7.5722970000690996E-3</v>
      </c>
    </row>
    <row r="1899" spans="4:7" x14ac:dyDescent="0.4">
      <c r="D1899" s="3">
        <v>50</v>
      </c>
      <c r="E1899" s="3">
        <v>3.75</v>
      </c>
      <c r="F1899" s="3">
        <v>-2.6489380992632998E-4</v>
      </c>
      <c r="G1899" s="3">
        <v>-5.4720223430557002E-3</v>
      </c>
    </row>
    <row r="1900" spans="4:7" x14ac:dyDescent="0.4">
      <c r="D1900" s="3">
        <v>51</v>
      </c>
      <c r="E1900" s="3">
        <v>3.75</v>
      </c>
      <c r="F1900" s="3">
        <v>-2.6832307788471002E-4</v>
      </c>
      <c r="G1900" s="3">
        <v>-5.6715336412471E-3</v>
      </c>
    </row>
    <row r="1901" spans="4:7" x14ac:dyDescent="0.4">
      <c r="D1901" s="3">
        <v>52</v>
      </c>
      <c r="E1901" s="3">
        <v>3.75</v>
      </c>
      <c r="F1901" s="3">
        <v>-2.7161928956811999E-4</v>
      </c>
      <c r="G1901" s="3">
        <v>-5.8733760426000004E-3</v>
      </c>
    </row>
    <row r="1902" spans="4:7" x14ac:dyDescent="0.4">
      <c r="D1902" s="3">
        <v>53</v>
      </c>
      <c r="E1902" s="3">
        <v>3.75</v>
      </c>
      <c r="F1902" s="3">
        <v>-2.7478244497655999E-4</v>
      </c>
      <c r="G1902" s="3">
        <v>-6.0775495471142001E-3</v>
      </c>
    </row>
    <row r="1903" spans="4:7" x14ac:dyDescent="0.4">
      <c r="D1903" s="3">
        <v>54</v>
      </c>
      <c r="E1903" s="3">
        <v>3.75</v>
      </c>
      <c r="F1903" s="3">
        <v>-2.7781254411002001E-4</v>
      </c>
      <c r="G1903" s="3">
        <v>-6.2840541547900001E-3</v>
      </c>
    </row>
    <row r="1904" spans="4:7" x14ac:dyDescent="0.4">
      <c r="D1904" s="3">
        <v>55</v>
      </c>
      <c r="E1904" s="3">
        <v>3.75</v>
      </c>
      <c r="F1904" s="3">
        <v>-2.8070958696849998E-4</v>
      </c>
      <c r="G1904" s="3">
        <v>-6.4928898656271003E-3</v>
      </c>
    </row>
    <row r="1905" spans="4:7" x14ac:dyDescent="0.4">
      <c r="D1905" s="3">
        <v>56</v>
      </c>
      <c r="E1905" s="3">
        <v>3.75</v>
      </c>
      <c r="F1905" s="3">
        <v>-2.8347357355200999E-4</v>
      </c>
      <c r="G1905" s="3">
        <v>-6.7040566796257002E-3</v>
      </c>
    </row>
    <row r="1906" spans="4:7" x14ac:dyDescent="0.4">
      <c r="D1906" s="3">
        <v>57</v>
      </c>
      <c r="E1906" s="3">
        <v>3.75</v>
      </c>
      <c r="F1906" s="3">
        <v>-2.8610450386054001E-4</v>
      </c>
      <c r="G1906" s="3">
        <v>-6.9175545967857998E-3</v>
      </c>
    </row>
    <row r="1907" spans="4:7" x14ac:dyDescent="0.4">
      <c r="D1907" s="3">
        <v>58</v>
      </c>
      <c r="E1907" s="3">
        <v>3.75</v>
      </c>
      <c r="F1907" s="3">
        <v>-2.8860237789410002E-4</v>
      </c>
      <c r="G1907" s="3">
        <v>-7.1333836171071996E-3</v>
      </c>
    </row>
    <row r="1908" spans="4:7" x14ac:dyDescent="0.4">
      <c r="D1908" s="3">
        <v>59</v>
      </c>
      <c r="E1908" s="3">
        <v>3.75</v>
      </c>
      <c r="F1908" s="3">
        <v>-2.9096719565269001E-4</v>
      </c>
      <c r="G1908" s="3">
        <v>-7.3515437405901E-3</v>
      </c>
    </row>
    <row r="1909" spans="4:7" x14ac:dyDescent="0.4">
      <c r="D1909" s="3">
        <v>60</v>
      </c>
      <c r="E1909" s="3">
        <v>3.75</v>
      </c>
      <c r="F1909" s="3">
        <v>-2.9319895713630001E-4</v>
      </c>
      <c r="G1909" s="3">
        <v>-7.5720349672345E-3</v>
      </c>
    </row>
    <row r="1910" spans="4:7" x14ac:dyDescent="0.4">
      <c r="D1910" s="3">
        <v>50</v>
      </c>
      <c r="E1910" s="3">
        <v>4</v>
      </c>
      <c r="F1910" s="3">
        <v>-2.1580740097739001E-4</v>
      </c>
      <c r="G1910" s="3">
        <v>-5.4717097641326998E-3</v>
      </c>
    </row>
    <row r="1911" spans="4:7" x14ac:dyDescent="0.4">
      <c r="D1911" s="3">
        <v>51</v>
      </c>
      <c r="E1911" s="3">
        <v>4</v>
      </c>
      <c r="F1911" s="3">
        <v>-2.185622161285E-4</v>
      </c>
      <c r="G1911" s="3">
        <v>-5.6712384243321002E-3</v>
      </c>
    </row>
    <row r="1912" spans="4:7" x14ac:dyDescent="0.4">
      <c r="D1912" s="3">
        <v>52</v>
      </c>
      <c r="E1912" s="3">
        <v>4</v>
      </c>
      <c r="F1912" s="3">
        <v>-2.2120298486136999E-4</v>
      </c>
      <c r="G1912" s="3">
        <v>-5.8730965783847996E-3</v>
      </c>
    </row>
    <row r="1913" spans="4:7" x14ac:dyDescent="0.4">
      <c r="D1913" s="3">
        <v>53</v>
      </c>
      <c r="E1913" s="3">
        <v>4</v>
      </c>
      <c r="F1913" s="3">
        <v>-2.2372970717599001E-4</v>
      </c>
      <c r="G1913" s="3">
        <v>-6.0772842262908997E-3</v>
      </c>
    </row>
    <row r="1914" spans="4:7" x14ac:dyDescent="0.4">
      <c r="D1914" s="3">
        <v>54</v>
      </c>
      <c r="E1914" s="3">
        <v>4</v>
      </c>
      <c r="F1914" s="3">
        <v>-2.2614238307235E-4</v>
      </c>
      <c r="G1914" s="3">
        <v>-6.2838013680502998E-3</v>
      </c>
    </row>
    <row r="1915" spans="4:7" x14ac:dyDescent="0.4">
      <c r="D1915" s="3">
        <v>55</v>
      </c>
      <c r="E1915" s="3">
        <v>4</v>
      </c>
      <c r="F1915" s="3">
        <v>-2.2844101255047001E-4</v>
      </c>
      <c r="G1915" s="3">
        <v>-6.4926480036632001E-3</v>
      </c>
    </row>
    <row r="1916" spans="4:7" x14ac:dyDescent="0.4">
      <c r="D1916" s="3">
        <v>56</v>
      </c>
      <c r="E1916" s="3">
        <v>4</v>
      </c>
      <c r="F1916" s="3">
        <v>-2.3062559561034E-4</v>
      </c>
      <c r="G1916" s="3">
        <v>-6.7038241331293996E-3</v>
      </c>
    </row>
    <row r="1917" spans="4:7" x14ac:dyDescent="0.4">
      <c r="D1917" s="3">
        <v>57</v>
      </c>
      <c r="E1917" s="3">
        <v>4</v>
      </c>
      <c r="F1917" s="3">
        <v>-2.3269613225194999E-4</v>
      </c>
      <c r="G1917" s="3">
        <v>-6.9173297564489996E-3</v>
      </c>
    </row>
    <row r="1918" spans="4:7" x14ac:dyDescent="0.4">
      <c r="D1918" s="3">
        <v>58</v>
      </c>
      <c r="E1918" s="3">
        <v>4</v>
      </c>
      <c r="F1918" s="3">
        <v>-2.3465262247532E-4</v>
      </c>
      <c r="G1918" s="3">
        <v>-7.1331648736220003E-3</v>
      </c>
    </row>
    <row r="1919" spans="4:7" x14ac:dyDescent="0.4">
      <c r="D1919" s="3">
        <v>59</v>
      </c>
      <c r="E1919" s="3">
        <v>4</v>
      </c>
      <c r="F1919" s="3">
        <v>-2.3649506628043999E-4</v>
      </c>
      <c r="G1919" s="3">
        <v>-7.3513294846483E-3</v>
      </c>
    </row>
    <row r="1920" spans="4:7" x14ac:dyDescent="0.4">
      <c r="D1920" s="3">
        <v>60</v>
      </c>
      <c r="E1920" s="3">
        <v>4</v>
      </c>
      <c r="F1920" s="3">
        <v>-2.3822346366731E-4</v>
      </c>
      <c r="G1920" s="3">
        <v>-7.5718235895281E-3</v>
      </c>
    </row>
    <row r="1921" spans="4:7" x14ac:dyDescent="0.4">
      <c r="D1921" s="3">
        <v>50</v>
      </c>
      <c r="E1921" s="3">
        <v>4.25</v>
      </c>
      <c r="F1921" s="3">
        <v>-1.6672594962811001E-4</v>
      </c>
      <c r="G1921" s="3">
        <v>-5.4714928574183001E-3</v>
      </c>
    </row>
    <row r="1922" spans="4:7" x14ac:dyDescent="0.4">
      <c r="D1922" s="3">
        <v>51</v>
      </c>
      <c r="E1922" s="3">
        <v>4.25</v>
      </c>
      <c r="F1922" s="3">
        <v>-1.688101210755E-4</v>
      </c>
      <c r="G1922" s="3">
        <v>-5.6710301656429001E-3</v>
      </c>
    </row>
    <row r="1923" spans="4:7" x14ac:dyDescent="0.4">
      <c r="D1923" s="3">
        <v>52</v>
      </c>
      <c r="E1923" s="3">
        <v>4.25</v>
      </c>
      <c r="F1923" s="3">
        <v>-1.7079843241306E-4</v>
      </c>
      <c r="G1923" s="3">
        <v>-5.8728962944738002E-3</v>
      </c>
    </row>
    <row r="1924" spans="4:7" x14ac:dyDescent="0.4">
      <c r="D1924" s="3">
        <v>53</v>
      </c>
      <c r="E1924" s="3">
        <v>4.25</v>
      </c>
      <c r="F1924" s="3">
        <v>-1.7269088364078999E-4</v>
      </c>
      <c r="G1924" s="3">
        <v>-6.0770912439111003E-3</v>
      </c>
    </row>
    <row r="1925" spans="4:7" x14ac:dyDescent="0.4">
      <c r="D1925" s="3">
        <v>54</v>
      </c>
      <c r="E1925" s="3">
        <v>4.25</v>
      </c>
      <c r="F1925" s="3">
        <v>-1.7448747475869999E-4</v>
      </c>
      <c r="G1925" s="3">
        <v>-6.2836150139546996E-3</v>
      </c>
    </row>
    <row r="1926" spans="4:7" x14ac:dyDescent="0.4">
      <c r="D1926" s="3">
        <v>55</v>
      </c>
      <c r="E1926" s="3">
        <v>4.25</v>
      </c>
      <c r="F1926" s="3">
        <v>-1.7618820576679E-4</v>
      </c>
      <c r="G1926" s="3">
        <v>-6.4924676046046997E-3</v>
      </c>
    </row>
    <row r="1927" spans="4:7" x14ac:dyDescent="0.4">
      <c r="D1927" s="3">
        <v>56</v>
      </c>
      <c r="E1927" s="3">
        <v>4.25</v>
      </c>
      <c r="F1927" s="3">
        <v>-1.7779307666505E-4</v>
      </c>
      <c r="G1927" s="3">
        <v>-6.7036490158609999E-3</v>
      </c>
    </row>
    <row r="1928" spans="4:7" x14ac:dyDescent="0.4">
      <c r="D1928" s="3">
        <v>57</v>
      </c>
      <c r="E1928" s="3">
        <v>4.25</v>
      </c>
      <c r="F1928" s="3">
        <v>-1.7930208745349001E-4</v>
      </c>
      <c r="G1928" s="3">
        <v>-6.9171592477237E-3</v>
      </c>
    </row>
    <row r="1929" spans="4:7" x14ac:dyDescent="0.4">
      <c r="D1929" s="3">
        <v>58</v>
      </c>
      <c r="E1929" s="3">
        <v>4.25</v>
      </c>
      <c r="F1929" s="3">
        <v>-1.807152381321E-4</v>
      </c>
      <c r="G1929" s="3">
        <v>-7.1329983001927003E-3</v>
      </c>
    </row>
    <row r="1930" spans="4:7" x14ac:dyDescent="0.4">
      <c r="D1930" s="3">
        <v>59</v>
      </c>
      <c r="E1930" s="3">
        <v>4.25</v>
      </c>
      <c r="F1930" s="3">
        <v>-1.8203252870089E-4</v>
      </c>
      <c r="G1930" s="3">
        <v>-7.3511661732680996E-3</v>
      </c>
    </row>
    <row r="1931" spans="4:7" x14ac:dyDescent="0.4">
      <c r="D1931" s="3">
        <v>60</v>
      </c>
      <c r="E1931" s="3">
        <v>4.25</v>
      </c>
      <c r="F1931" s="3">
        <v>-1.8325395915985999E-4</v>
      </c>
      <c r="G1931" s="3">
        <v>-7.5716628669498E-3</v>
      </c>
    </row>
    <row r="1932" spans="4:7" x14ac:dyDescent="0.4">
      <c r="D1932" s="3">
        <v>50</v>
      </c>
      <c r="E1932" s="3">
        <v>4.5</v>
      </c>
      <c r="F1932" s="3">
        <v>-1.176494558785E-4</v>
      </c>
      <c r="G1932" s="3">
        <v>-5.4713716229125003E-3</v>
      </c>
    </row>
    <row r="1933" spans="4:7" x14ac:dyDescent="0.4">
      <c r="D1933" s="3">
        <v>51</v>
      </c>
      <c r="E1933" s="3">
        <v>4.5</v>
      </c>
      <c r="F1933" s="3">
        <v>-1.1906679272569E-4</v>
      </c>
      <c r="G1933" s="3">
        <v>-5.6709088651796004E-3</v>
      </c>
    </row>
    <row r="1934" spans="4:7" x14ac:dyDescent="0.4">
      <c r="D1934" s="3">
        <v>52</v>
      </c>
      <c r="E1934" s="3">
        <v>4.5</v>
      </c>
      <c r="F1934" s="3">
        <v>-1.2040563222318E-4</v>
      </c>
      <c r="G1934" s="3">
        <v>-5.8727751908671001E-3</v>
      </c>
    </row>
    <row r="1935" spans="4:7" x14ac:dyDescent="0.4">
      <c r="D1935" s="3">
        <v>53</v>
      </c>
      <c r="E1935" s="3">
        <v>4.5</v>
      </c>
      <c r="F1935" s="3">
        <v>-1.2166597437097E-4</v>
      </c>
      <c r="G1935" s="3">
        <v>-6.0769705999748997E-3</v>
      </c>
    </row>
    <row r="1936" spans="4:7" x14ac:dyDescent="0.4">
      <c r="D1936" s="3">
        <v>54</v>
      </c>
      <c r="E1936" s="3">
        <v>4.5</v>
      </c>
      <c r="F1936" s="3">
        <v>-1.2284781916906999E-4</v>
      </c>
      <c r="G1936" s="3">
        <v>-6.2834950925030999E-3</v>
      </c>
    </row>
    <row r="1937" spans="4:7" x14ac:dyDescent="0.4">
      <c r="D1937" s="3">
        <v>55</v>
      </c>
      <c r="E1937" s="3">
        <v>4.5</v>
      </c>
      <c r="F1937" s="3">
        <v>-1.2395116661746E-4</v>
      </c>
      <c r="G1937" s="3">
        <v>-6.4923486684515998E-3</v>
      </c>
    </row>
    <row r="1938" spans="4:7" x14ac:dyDescent="0.4">
      <c r="D1938" s="3">
        <v>56</v>
      </c>
      <c r="E1938" s="3">
        <v>4.5</v>
      </c>
      <c r="F1938" s="3">
        <v>-1.2497601671616001E-4</v>
      </c>
      <c r="G1938" s="3">
        <v>-6.7035313278205003E-3</v>
      </c>
    </row>
    <row r="1939" spans="4:7" x14ac:dyDescent="0.4">
      <c r="D1939" s="3">
        <v>57</v>
      </c>
      <c r="E1939" s="3">
        <v>4.5</v>
      </c>
      <c r="F1939" s="3">
        <v>-1.2592236946515001E-4</v>
      </c>
      <c r="G1939" s="3">
        <v>-6.9170430706097996E-3</v>
      </c>
    </row>
    <row r="1940" spans="4:7" x14ac:dyDescent="0.4">
      <c r="D1940" s="3">
        <v>58</v>
      </c>
      <c r="E1940" s="3">
        <v>4.5</v>
      </c>
      <c r="F1940" s="3">
        <v>-1.2679022486445E-4</v>
      </c>
      <c r="G1940" s="3">
        <v>-7.1328838968195002E-3</v>
      </c>
    </row>
    <row r="1941" spans="4:7" x14ac:dyDescent="0.4">
      <c r="D1941" s="3">
        <v>59</v>
      </c>
      <c r="E1941" s="3">
        <v>4.5</v>
      </c>
      <c r="F1941" s="3">
        <v>-1.2757958291404999E-4</v>
      </c>
      <c r="G1941" s="3">
        <v>-7.3510538064494998E-3</v>
      </c>
    </row>
    <row r="1942" spans="4:7" x14ac:dyDescent="0.4">
      <c r="D1942" s="3">
        <v>60</v>
      </c>
      <c r="E1942" s="3">
        <v>4.5</v>
      </c>
      <c r="F1942" s="3">
        <v>-1.2829044361395E-4</v>
      </c>
      <c r="G1942" s="3">
        <v>-7.5715527994998999E-3</v>
      </c>
    </row>
    <row r="1943" spans="4:7" x14ac:dyDescent="0.4">
      <c r="D1943" s="3">
        <v>50</v>
      </c>
      <c r="E1943" s="3">
        <v>4.75</v>
      </c>
      <c r="F1943" s="3">
        <v>-6.8577919728561002E-5</v>
      </c>
      <c r="G1943" s="3">
        <v>-5.4713460606154E-3</v>
      </c>
    </row>
    <row r="1944" spans="4:7" x14ac:dyDescent="0.4">
      <c r="D1944" s="3">
        <v>51</v>
      </c>
      <c r="E1944" s="3">
        <v>4.75</v>
      </c>
      <c r="F1944" s="3">
        <v>-6.9332231079093001E-5</v>
      </c>
      <c r="G1944" s="3">
        <v>-5.6708745229422999E-3</v>
      </c>
    </row>
    <row r="1945" spans="4:7" x14ac:dyDescent="0.4">
      <c r="D1945" s="3">
        <v>52</v>
      </c>
      <c r="E1945" s="3">
        <v>4.75</v>
      </c>
      <c r="F1945" s="3">
        <v>-7.0024584291751002E-5</v>
      </c>
      <c r="G1945" s="3">
        <v>-5.8727332675644998E-3</v>
      </c>
    </row>
    <row r="1946" spans="4:7" x14ac:dyDescent="0.4">
      <c r="D1946" s="3">
        <v>53</v>
      </c>
      <c r="E1946" s="3">
        <v>4.75</v>
      </c>
      <c r="F1946" s="3">
        <v>-7.0654979366535994E-5</v>
      </c>
      <c r="G1946" s="3">
        <v>-6.0769222944822999E-3</v>
      </c>
    </row>
    <row r="1947" spans="4:7" x14ac:dyDescent="0.4">
      <c r="D1947" s="3">
        <v>54</v>
      </c>
      <c r="E1947" s="3">
        <v>4.75</v>
      </c>
      <c r="F1947" s="3">
        <v>-7.1223416303447002E-5</v>
      </c>
      <c r="G1947" s="3">
        <v>-6.2834416036953999E-3</v>
      </c>
    </row>
    <row r="1948" spans="4:7" x14ac:dyDescent="0.4">
      <c r="D1948" s="3">
        <v>55</v>
      </c>
      <c r="E1948" s="3">
        <v>4.75</v>
      </c>
      <c r="F1948" s="3">
        <v>-7.1729895102483999E-5</v>
      </c>
      <c r="G1948" s="3">
        <v>-6.4922911952040004E-3</v>
      </c>
    </row>
    <row r="1949" spans="4:7" x14ac:dyDescent="0.4">
      <c r="D1949" s="3">
        <v>56</v>
      </c>
      <c r="E1949" s="3">
        <v>4.75</v>
      </c>
      <c r="F1949" s="3">
        <v>-7.2174415763648001E-5</v>
      </c>
      <c r="G1949" s="3">
        <v>-6.7034710690079E-3</v>
      </c>
    </row>
    <row r="1950" spans="4:7" x14ac:dyDescent="0.4">
      <c r="D1950" s="3">
        <v>57</v>
      </c>
      <c r="E1950" s="3">
        <v>4.75</v>
      </c>
      <c r="F1950" s="3">
        <v>-7.2556978286938994E-5</v>
      </c>
      <c r="G1950" s="3">
        <v>-6.9169812251073E-3</v>
      </c>
    </row>
    <row r="1951" spans="4:7" x14ac:dyDescent="0.4">
      <c r="D1951" s="3">
        <v>58</v>
      </c>
      <c r="E1951" s="3">
        <v>4.75</v>
      </c>
      <c r="F1951" s="3">
        <v>-7.2877582672356003E-5</v>
      </c>
      <c r="G1951" s="3">
        <v>-7.1328216635022004E-3</v>
      </c>
    </row>
    <row r="1952" spans="4:7" x14ac:dyDescent="0.4">
      <c r="D1952" s="3">
        <v>59</v>
      </c>
      <c r="E1952" s="3">
        <v>4.75</v>
      </c>
      <c r="F1952" s="3">
        <v>-7.3136228919899E-5</v>
      </c>
      <c r="G1952" s="3">
        <v>-7.3509923841923999E-3</v>
      </c>
    </row>
    <row r="1953" spans="4:7" x14ac:dyDescent="0.4">
      <c r="D1953" s="3">
        <v>60</v>
      </c>
      <c r="E1953" s="3">
        <v>4.75</v>
      </c>
      <c r="F1953" s="3">
        <v>-7.3332917029567999E-5</v>
      </c>
      <c r="G1953" s="3">
        <v>-7.5714933871780998E-3</v>
      </c>
    </row>
    <row r="1954" spans="4:7" x14ac:dyDescent="0.4">
      <c r="D1954" s="3">
        <v>50</v>
      </c>
      <c r="E1954" s="3">
        <v>5</v>
      </c>
      <c r="F1954" s="3">
        <v>-1.9511341178283999E-5</v>
      </c>
      <c r="G1954" s="3">
        <v>-5.4714161705268997E-3</v>
      </c>
    </row>
    <row r="1955" spans="4:7" x14ac:dyDescent="0.4">
      <c r="D1955" s="3">
        <v>51</v>
      </c>
      <c r="E1955" s="3">
        <v>5</v>
      </c>
      <c r="F1955" s="3">
        <v>-1.9606436135695001E-5</v>
      </c>
      <c r="G1955" s="3">
        <v>-5.6709271389308001E-3</v>
      </c>
    </row>
    <row r="1956" spans="4:7" x14ac:dyDescent="0.4">
      <c r="D1956" s="3">
        <v>52</v>
      </c>
      <c r="E1956" s="3">
        <v>5</v>
      </c>
      <c r="F1956" s="3">
        <v>-1.9655288618758E-5</v>
      </c>
      <c r="G1956" s="3">
        <v>-5.8727705245663004E-3</v>
      </c>
    </row>
    <row r="1957" spans="4:7" x14ac:dyDescent="0.4">
      <c r="D1957" s="3">
        <v>53</v>
      </c>
      <c r="E1957" s="3">
        <v>5</v>
      </c>
      <c r="F1957" s="3">
        <v>-1.9657898627473E-5</v>
      </c>
      <c r="G1957" s="3">
        <v>-6.0769463274332001E-3</v>
      </c>
    </row>
    <row r="1958" spans="4:7" x14ac:dyDescent="0.4">
      <c r="D1958" s="3">
        <v>54</v>
      </c>
      <c r="E1958" s="3">
        <v>5</v>
      </c>
      <c r="F1958" s="3">
        <v>-1.961426616184E-5</v>
      </c>
      <c r="G1958" s="3">
        <v>-6.2834545475316996E-3</v>
      </c>
    </row>
    <row r="1959" spans="4:7" x14ac:dyDescent="0.4">
      <c r="D1959" s="3">
        <v>55</v>
      </c>
      <c r="E1959" s="3">
        <v>5</v>
      </c>
      <c r="F1959" s="3">
        <v>-1.9524391221859001E-5</v>
      </c>
      <c r="G1959" s="3">
        <v>-6.4922951848617001E-3</v>
      </c>
    </row>
    <row r="1960" spans="4:7" x14ac:dyDescent="0.4">
      <c r="D1960" s="3">
        <v>56</v>
      </c>
      <c r="E1960" s="3">
        <v>5</v>
      </c>
      <c r="F1960" s="3">
        <v>-1.9388273807528999E-5</v>
      </c>
      <c r="G1960" s="3">
        <v>-6.7034682394231998E-3</v>
      </c>
    </row>
    <row r="1961" spans="4:7" x14ac:dyDescent="0.4">
      <c r="D1961" s="3">
        <v>57</v>
      </c>
      <c r="E1961" s="3">
        <v>5</v>
      </c>
      <c r="F1961" s="3">
        <v>-1.9205913918851001E-5</v>
      </c>
      <c r="G1961" s="3">
        <v>-6.9169737112163001E-3</v>
      </c>
    </row>
    <row r="1962" spans="4:7" x14ac:dyDescent="0.4">
      <c r="D1962" s="3">
        <v>58</v>
      </c>
      <c r="E1962" s="3">
        <v>5</v>
      </c>
      <c r="F1962" s="3">
        <v>-1.8977311555825001E-5</v>
      </c>
      <c r="G1962" s="3">
        <v>-7.1328116002408997E-3</v>
      </c>
    </row>
    <row r="1963" spans="4:7" x14ac:dyDescent="0.4">
      <c r="D1963" s="3">
        <v>59</v>
      </c>
      <c r="E1963" s="3">
        <v>5</v>
      </c>
      <c r="F1963" s="3">
        <v>-1.8702466718451001E-5</v>
      </c>
      <c r="G1963" s="3">
        <v>-7.3509819064968996E-3</v>
      </c>
    </row>
    <row r="1964" spans="4:7" x14ac:dyDescent="0.4">
      <c r="D1964" s="3">
        <v>60</v>
      </c>
      <c r="E1964" s="3">
        <v>5</v>
      </c>
      <c r="F1964" s="3">
        <v>-1.8381379406727998E-5</v>
      </c>
      <c r="G1964" s="3">
        <v>-7.5714846299845002E-3</v>
      </c>
    </row>
    <row r="1965" spans="4:7" x14ac:dyDescent="0.4">
      <c r="D1965" s="3">
        <v>60</v>
      </c>
      <c r="E1965" s="3">
        <v>2.5</v>
      </c>
      <c r="F1965" s="3">
        <v>-5.6816625890428998E-4</v>
      </c>
      <c r="G1965" s="3">
        <v>-7.5738516826900004E-3</v>
      </c>
    </row>
    <row r="1966" spans="4:7" x14ac:dyDescent="0.4">
      <c r="D1966" s="3">
        <v>61</v>
      </c>
      <c r="E1966" s="3">
        <v>2.5</v>
      </c>
      <c r="F1966" s="3">
        <v>-5.7271429414619004E-4</v>
      </c>
      <c r="G1966" s="3">
        <v>-7.7964315051356004E-3</v>
      </c>
    </row>
    <row r="1967" spans="4:7" x14ac:dyDescent="0.4">
      <c r="D1967" s="3">
        <v>62</v>
      </c>
      <c r="E1967" s="3">
        <v>2.5</v>
      </c>
      <c r="F1967" s="3">
        <v>-5.7720977965525005E-4</v>
      </c>
      <c r="G1967" s="3">
        <v>-8.0208727939211008E-3</v>
      </c>
    </row>
    <row r="1968" spans="4:7" x14ac:dyDescent="0.4">
      <c r="D1968" s="3">
        <v>63</v>
      </c>
      <c r="E1968" s="3">
        <v>2.5</v>
      </c>
      <c r="F1968" s="3">
        <v>-5.8165271543148E-4</v>
      </c>
      <c r="G1968" s="3">
        <v>-8.2471755490463004E-3</v>
      </c>
    </row>
    <row r="1969" spans="4:7" x14ac:dyDescent="0.4">
      <c r="D1969" s="3">
        <v>64</v>
      </c>
      <c r="E1969" s="3">
        <v>2.5</v>
      </c>
      <c r="F1969" s="3">
        <v>-5.8604310147487002E-4</v>
      </c>
      <c r="G1969" s="3">
        <v>-8.4753397705113007E-3</v>
      </c>
    </row>
    <row r="1970" spans="4:7" x14ac:dyDescent="0.4">
      <c r="D1970" s="3">
        <v>65</v>
      </c>
      <c r="E1970" s="3">
        <v>2.5</v>
      </c>
      <c r="F1970" s="3">
        <v>-5.9038093778542001E-4</v>
      </c>
      <c r="G1970" s="3">
        <v>-8.7053654583161E-3</v>
      </c>
    </row>
    <row r="1971" spans="4:7" x14ac:dyDescent="0.4">
      <c r="D1971" s="3">
        <v>66</v>
      </c>
      <c r="E1971" s="3">
        <v>2.5</v>
      </c>
      <c r="F1971" s="3">
        <v>-5.9466622436314003E-4</v>
      </c>
      <c r="G1971" s="3">
        <v>-8.9372526124608005E-3</v>
      </c>
    </row>
    <row r="1972" spans="4:7" x14ac:dyDescent="0.4">
      <c r="D1972" s="3">
        <v>67</v>
      </c>
      <c r="E1972" s="3">
        <v>2.5</v>
      </c>
      <c r="F1972" s="3">
        <v>-5.9889896120802002E-4</v>
      </c>
      <c r="G1972" s="3">
        <v>-9.1710012329451994E-3</v>
      </c>
    </row>
    <row r="1973" spans="4:7" x14ac:dyDescent="0.4">
      <c r="D1973" s="3">
        <v>68</v>
      </c>
      <c r="E1973" s="3">
        <v>2.5</v>
      </c>
      <c r="F1973" s="3">
        <v>-6.0307914832005997E-4</v>
      </c>
      <c r="G1973" s="3">
        <v>-9.4066113197694007E-3</v>
      </c>
    </row>
    <row r="1974" spans="4:7" x14ac:dyDescent="0.4">
      <c r="D1974" s="3">
        <v>69</v>
      </c>
      <c r="E1974" s="3">
        <v>2.5</v>
      </c>
      <c r="F1974" s="3">
        <v>-6.0720678569925999E-4</v>
      </c>
      <c r="G1974" s="3">
        <v>-9.6440828729333992E-3</v>
      </c>
    </row>
    <row r="1975" spans="4:7" x14ac:dyDescent="0.4">
      <c r="D1975" s="3">
        <v>70</v>
      </c>
      <c r="E1975" s="3">
        <v>2.5</v>
      </c>
      <c r="F1975" s="3">
        <v>-6.1128187334562995E-4</v>
      </c>
      <c r="G1975" s="3">
        <v>-9.8834158924372001E-3</v>
      </c>
    </row>
    <row r="1976" spans="4:7" x14ac:dyDescent="0.4">
      <c r="D1976" s="3">
        <v>60</v>
      </c>
      <c r="E1976" s="3">
        <v>2.75</v>
      </c>
      <c r="F1976" s="3">
        <v>-5.1316082062760995E-4</v>
      </c>
      <c r="G1976" s="3">
        <v>-7.5733870293424E-3</v>
      </c>
    </row>
    <row r="1977" spans="4:7" x14ac:dyDescent="0.4">
      <c r="D1977" s="3">
        <v>61</v>
      </c>
      <c r="E1977" s="3">
        <v>2.75</v>
      </c>
      <c r="F1977" s="3">
        <v>-5.1723683147354997E-4</v>
      </c>
      <c r="G1977" s="3">
        <v>-7.7959692053289004E-3</v>
      </c>
    </row>
    <row r="1978" spans="4:7" x14ac:dyDescent="0.4">
      <c r="D1978" s="3">
        <v>62</v>
      </c>
      <c r="E1978" s="3">
        <v>2.75</v>
      </c>
      <c r="F1978" s="3">
        <v>-5.2126381607836005E-4</v>
      </c>
      <c r="G1978" s="3">
        <v>-8.0204151935456998E-3</v>
      </c>
    </row>
    <row r="1979" spans="4:7" x14ac:dyDescent="0.4">
      <c r="D1979" s="3">
        <v>63</v>
      </c>
      <c r="E1979" s="3">
        <v>2.75</v>
      </c>
      <c r="F1979" s="3">
        <v>-5.2524177444203E-4</v>
      </c>
      <c r="G1979" s="3">
        <v>-8.2467249939926993E-3</v>
      </c>
    </row>
    <row r="1980" spans="4:7" x14ac:dyDescent="0.4">
      <c r="D1980" s="3">
        <v>64</v>
      </c>
      <c r="E1980" s="3">
        <v>2.75</v>
      </c>
      <c r="F1980" s="3">
        <v>-5.2917070656456004E-4</v>
      </c>
      <c r="G1980" s="3">
        <v>-8.4748986066702E-3</v>
      </c>
    </row>
    <row r="1981" spans="4:7" x14ac:dyDescent="0.4">
      <c r="D1981" s="3">
        <v>65</v>
      </c>
      <c r="E1981" s="3">
        <v>2.75</v>
      </c>
      <c r="F1981" s="3">
        <v>-5.3305061244597E-4</v>
      </c>
      <c r="G1981" s="3">
        <v>-8.7049360315778999E-3</v>
      </c>
    </row>
    <row r="1982" spans="4:7" x14ac:dyDescent="0.4">
      <c r="D1982" s="3">
        <v>66</v>
      </c>
      <c r="E1982" s="3">
        <v>2.75</v>
      </c>
      <c r="F1982" s="3">
        <v>-5.3688149208624004E-4</v>
      </c>
      <c r="G1982" s="3">
        <v>-8.9368372687158998E-3</v>
      </c>
    </row>
    <row r="1983" spans="4:7" x14ac:dyDescent="0.4">
      <c r="D1983" s="3">
        <v>67</v>
      </c>
      <c r="E1983" s="3">
        <v>2.75</v>
      </c>
      <c r="F1983" s="3">
        <v>-5.4066334548536995E-4</v>
      </c>
      <c r="G1983" s="3">
        <v>-9.1706023180843001E-3</v>
      </c>
    </row>
    <row r="1984" spans="4:7" x14ac:dyDescent="0.4">
      <c r="D1984" s="3">
        <v>68</v>
      </c>
      <c r="E1984" s="3">
        <v>2.75</v>
      </c>
      <c r="F1984" s="3">
        <v>-5.4439617264337003E-4</v>
      </c>
      <c r="G1984" s="3">
        <v>-9.4062311796830004E-3</v>
      </c>
    </row>
    <row r="1985" spans="4:7" x14ac:dyDescent="0.4">
      <c r="D1985" s="3">
        <v>69</v>
      </c>
      <c r="E1985" s="3">
        <v>2.75</v>
      </c>
      <c r="F1985" s="3">
        <v>-5.4807997356023995E-4</v>
      </c>
      <c r="G1985" s="3">
        <v>-9.6437238535120005E-3</v>
      </c>
    </row>
    <row r="1986" spans="4:7" x14ac:dyDescent="0.4">
      <c r="D1986" s="3">
        <v>70</v>
      </c>
      <c r="E1986" s="3">
        <v>2.75</v>
      </c>
      <c r="F1986" s="3">
        <v>-5.5171474823596995E-4</v>
      </c>
      <c r="G1986" s="3">
        <v>-9.8830803395713006E-3</v>
      </c>
    </row>
    <row r="1987" spans="4:7" x14ac:dyDescent="0.4">
      <c r="D1987" s="3">
        <v>60</v>
      </c>
      <c r="E1987" s="3">
        <v>3</v>
      </c>
      <c r="F1987" s="3">
        <v>-4.5816137131248001E-4</v>
      </c>
      <c r="G1987" s="3">
        <v>-7.5729730311231E-3</v>
      </c>
    </row>
    <row r="1988" spans="4:7" x14ac:dyDescent="0.4">
      <c r="D1988" s="3">
        <v>61</v>
      </c>
      <c r="E1988" s="3">
        <v>3</v>
      </c>
      <c r="F1988" s="3">
        <v>-4.6176192245857999E-4</v>
      </c>
      <c r="G1988" s="3">
        <v>-7.7955575470560999E-3</v>
      </c>
    </row>
    <row r="1989" spans="4:7" x14ac:dyDescent="0.4">
      <c r="D1989" s="3">
        <v>62</v>
      </c>
      <c r="E1989" s="3">
        <v>3</v>
      </c>
      <c r="F1989" s="3">
        <v>-4.6531812945812E-4</v>
      </c>
      <c r="G1989" s="3">
        <v>-8.0200078367269993E-3</v>
      </c>
    </row>
    <row r="1990" spans="4:7" x14ac:dyDescent="0.4">
      <c r="D1990" s="3">
        <v>63</v>
      </c>
      <c r="E1990" s="3">
        <v>3</v>
      </c>
      <c r="F1990" s="3">
        <v>-4.6882999231110002E-4</v>
      </c>
      <c r="G1990" s="3">
        <v>-8.2463239001358997E-3</v>
      </c>
    </row>
    <row r="1991" spans="4:7" x14ac:dyDescent="0.4">
      <c r="D1991" s="3">
        <v>64</v>
      </c>
      <c r="E1991" s="3">
        <v>3</v>
      </c>
      <c r="F1991" s="3">
        <v>-4.7229751101752002E-4</v>
      </c>
      <c r="G1991" s="3">
        <v>-8.4745057372827004E-3</v>
      </c>
    </row>
    <row r="1992" spans="4:7" x14ac:dyDescent="0.4">
      <c r="D1992" s="3">
        <v>65</v>
      </c>
      <c r="E1992" s="3">
        <v>3</v>
      </c>
      <c r="F1992" s="3">
        <v>-4.7572068557737997E-4</v>
      </c>
      <c r="G1992" s="3">
        <v>-8.7045533481673997E-3</v>
      </c>
    </row>
    <row r="1993" spans="4:7" x14ac:dyDescent="0.4">
      <c r="D1993" s="3">
        <v>66</v>
      </c>
      <c r="E1993" s="3">
        <v>3</v>
      </c>
      <c r="F1993" s="3">
        <v>-4.7909951599068001E-4</v>
      </c>
      <c r="G1993" s="3">
        <v>-8.9364667327901E-3</v>
      </c>
    </row>
    <row r="1994" spans="4:7" x14ac:dyDescent="0.4">
      <c r="D1994" s="3">
        <v>67</v>
      </c>
      <c r="E1994" s="3">
        <v>3</v>
      </c>
      <c r="F1994" s="3">
        <v>-4.8243400225742001E-4</v>
      </c>
      <c r="G1994" s="3">
        <v>-9.1702458911507995E-3</v>
      </c>
    </row>
    <row r="1995" spans="4:7" x14ac:dyDescent="0.4">
      <c r="D1995" s="3">
        <v>68</v>
      </c>
      <c r="E1995" s="3">
        <v>3</v>
      </c>
      <c r="F1995" s="3">
        <v>-4.8572414437759998E-4</v>
      </c>
      <c r="G1995" s="3">
        <v>-9.4058908232493004E-3</v>
      </c>
    </row>
    <row r="1996" spans="4:7" x14ac:dyDescent="0.4">
      <c r="D1996" s="3">
        <v>69</v>
      </c>
      <c r="E1996" s="3">
        <v>3</v>
      </c>
      <c r="F1996" s="3">
        <v>-4.8896994235121997E-4</v>
      </c>
      <c r="G1996" s="3">
        <v>-9.6434015290858995E-3</v>
      </c>
    </row>
    <row r="1997" spans="4:7" x14ac:dyDescent="0.4">
      <c r="D1997" s="3">
        <v>70</v>
      </c>
      <c r="E1997" s="3">
        <v>3</v>
      </c>
      <c r="F1997" s="3">
        <v>-4.9217139617828995E-4</v>
      </c>
      <c r="G1997" s="3">
        <v>-9.8827780086603E-3</v>
      </c>
    </row>
    <row r="1998" spans="4:7" x14ac:dyDescent="0.4">
      <c r="D1998" s="3">
        <v>60</v>
      </c>
      <c r="E1998" s="3">
        <v>3.25</v>
      </c>
      <c r="F1998" s="3">
        <v>-4.0316791095888001E-4</v>
      </c>
      <c r="G1998" s="3">
        <v>-7.5726096880320004E-3</v>
      </c>
    </row>
    <row r="1999" spans="4:7" x14ac:dyDescent="0.4">
      <c r="D1999" s="3">
        <v>61</v>
      </c>
      <c r="E1999" s="3">
        <v>3.25</v>
      </c>
      <c r="F1999" s="3">
        <v>-4.0628956710127002E-4</v>
      </c>
      <c r="G1999" s="3">
        <v>-7.7951965303171998E-3</v>
      </c>
    </row>
    <row r="2000" spans="4:7" x14ac:dyDescent="0.4">
      <c r="D2000" s="3">
        <v>62</v>
      </c>
      <c r="E2000" s="3">
        <v>3.25</v>
      </c>
      <c r="F2000" s="3">
        <v>-4.0937271979452999E-4</v>
      </c>
      <c r="G2000" s="3">
        <v>-8.0196507234651E-3</v>
      </c>
    </row>
    <row r="2001" spans="4:7" x14ac:dyDescent="0.4">
      <c r="D2001" s="3">
        <v>63</v>
      </c>
      <c r="E2001" s="3">
        <v>3.25</v>
      </c>
      <c r="F2001" s="3">
        <v>-4.1241736903869001E-4</v>
      </c>
      <c r="G2001" s="3">
        <v>-8.2459722674755997E-3</v>
      </c>
    </row>
    <row r="2002" spans="4:7" x14ac:dyDescent="0.4">
      <c r="D2002" s="3">
        <v>64</v>
      </c>
      <c r="E2002" s="3">
        <v>3.25</v>
      </c>
      <c r="F2002" s="3">
        <v>-4.1542351483373001E-4</v>
      </c>
      <c r="G2002" s="3">
        <v>-8.4741611623488002E-3</v>
      </c>
    </row>
    <row r="2003" spans="4:7" x14ac:dyDescent="0.4">
      <c r="D2003" s="3">
        <v>65</v>
      </c>
      <c r="E2003" s="3">
        <v>3.25</v>
      </c>
      <c r="F2003" s="3">
        <v>-4.1839115717966002E-4</v>
      </c>
      <c r="G2003" s="3">
        <v>-8.7042174080846999E-3</v>
      </c>
    </row>
    <row r="2004" spans="4:7" x14ac:dyDescent="0.4">
      <c r="D2004" s="3">
        <v>66</v>
      </c>
      <c r="E2004" s="3">
        <v>3.25</v>
      </c>
      <c r="F2004" s="3">
        <v>-4.2132029607647002E-4</v>
      </c>
      <c r="G2004" s="3">
        <v>-8.9361410046833005E-3</v>
      </c>
    </row>
    <row r="2005" spans="4:7" x14ac:dyDescent="0.4">
      <c r="D2005" s="3">
        <v>67</v>
      </c>
      <c r="E2005" s="3">
        <v>3.25</v>
      </c>
      <c r="F2005" s="3">
        <v>-4.2421093152416998E-4</v>
      </c>
      <c r="G2005" s="3">
        <v>-9.1699319521444996E-3</v>
      </c>
    </row>
    <row r="2006" spans="4:7" x14ac:dyDescent="0.4">
      <c r="D2006" s="3">
        <v>68</v>
      </c>
      <c r="E2006" s="3">
        <v>3.25</v>
      </c>
      <c r="F2006" s="3">
        <v>-4.2706306352276001E-4</v>
      </c>
      <c r="G2006" s="3">
        <v>-9.4055902504683996E-3</v>
      </c>
    </row>
    <row r="2007" spans="4:7" x14ac:dyDescent="0.4">
      <c r="D2007" s="3">
        <v>69</v>
      </c>
      <c r="E2007" s="3">
        <v>3.25</v>
      </c>
      <c r="F2007" s="3">
        <v>-4.2987669207223002E-4</v>
      </c>
      <c r="G2007" s="3">
        <v>-9.6431158996550005E-3</v>
      </c>
    </row>
    <row r="2008" spans="4:7" x14ac:dyDescent="0.4">
      <c r="D2008" s="3">
        <v>70</v>
      </c>
      <c r="E2008" s="3">
        <v>3.25</v>
      </c>
      <c r="F2008" s="3">
        <v>-4.3265181717259E-4</v>
      </c>
      <c r="G2008" s="3">
        <v>-9.8825088997041999E-3</v>
      </c>
    </row>
    <row r="2009" spans="4:7" x14ac:dyDescent="0.4">
      <c r="D2009" s="3">
        <v>60</v>
      </c>
      <c r="E2009" s="3">
        <v>3.5</v>
      </c>
      <c r="F2009" s="3">
        <v>-3.4818043956682003E-4</v>
      </c>
      <c r="G2009" s="3">
        <v>-7.5722970000690996E-3</v>
      </c>
    </row>
    <row r="2010" spans="4:7" x14ac:dyDescent="0.4">
      <c r="D2010" s="3">
        <v>61</v>
      </c>
      <c r="E2010" s="3">
        <v>3.5</v>
      </c>
      <c r="F2010" s="3">
        <v>-3.5081976540160997E-4</v>
      </c>
      <c r="G2010" s="3">
        <v>-7.7948861551122997E-3</v>
      </c>
    </row>
    <row r="2011" spans="4:7" x14ac:dyDescent="0.4">
      <c r="D2011" s="3">
        <v>62</v>
      </c>
      <c r="E2011" s="3">
        <v>3.5</v>
      </c>
      <c r="F2011" s="3">
        <v>-3.5342758708760001E-4</v>
      </c>
      <c r="G2011" s="3">
        <v>-8.0193438537598995E-3</v>
      </c>
    </row>
    <row r="2012" spans="4:7" x14ac:dyDescent="0.4">
      <c r="D2012" s="3">
        <v>63</v>
      </c>
      <c r="E2012" s="3">
        <v>3.5</v>
      </c>
      <c r="F2012" s="3">
        <v>-3.5600390462480001E-4</v>
      </c>
      <c r="G2012" s="3">
        <v>-8.2456700960120005E-3</v>
      </c>
    </row>
    <row r="2013" spans="4:7" x14ac:dyDescent="0.4">
      <c r="D2013" s="3">
        <v>64</v>
      </c>
      <c r="E2013" s="3">
        <v>3.5</v>
      </c>
      <c r="F2013" s="3">
        <v>-3.5854871801319999E-4</v>
      </c>
      <c r="G2013" s="3">
        <v>-8.4738648818687007E-3</v>
      </c>
    </row>
    <row r="2014" spans="4:7" x14ac:dyDescent="0.4">
      <c r="D2014" s="3">
        <v>65</v>
      </c>
      <c r="E2014" s="3">
        <v>3.5</v>
      </c>
      <c r="F2014" s="3">
        <v>-3.610620272528E-4</v>
      </c>
      <c r="G2014" s="3">
        <v>-8.7039282113298005E-3</v>
      </c>
    </row>
    <row r="2015" spans="4:7" x14ac:dyDescent="0.4">
      <c r="D2015" s="3">
        <v>66</v>
      </c>
      <c r="E2015" s="3">
        <v>3.5</v>
      </c>
      <c r="F2015" s="3">
        <v>-3.6354383234361002E-4</v>
      </c>
      <c r="G2015" s="3">
        <v>-8.9358600843954007E-3</v>
      </c>
    </row>
    <row r="2016" spans="4:7" x14ac:dyDescent="0.4">
      <c r="D2016" s="3">
        <v>67</v>
      </c>
      <c r="E2016" s="3">
        <v>3.5</v>
      </c>
      <c r="F2016" s="3">
        <v>-3.6599413328561997E-4</v>
      </c>
      <c r="G2016" s="3">
        <v>-9.1696605010654995E-3</v>
      </c>
    </row>
    <row r="2017" spans="4:7" x14ac:dyDescent="0.4">
      <c r="D2017" s="3">
        <v>68</v>
      </c>
      <c r="E2017" s="3">
        <v>3.5</v>
      </c>
      <c r="F2017" s="3">
        <v>-3.6841293007883002E-4</v>
      </c>
      <c r="G2017" s="3">
        <v>-9.4053294613401991E-3</v>
      </c>
    </row>
    <row r="2018" spans="4:7" x14ac:dyDescent="0.4">
      <c r="D2018" s="3">
        <v>69</v>
      </c>
      <c r="E2018" s="3">
        <v>3.5</v>
      </c>
      <c r="F2018" s="3">
        <v>-3.7080022272325001E-4</v>
      </c>
      <c r="G2018" s="3">
        <v>-9.6428669652193003E-3</v>
      </c>
    </row>
    <row r="2019" spans="4:7" x14ac:dyDescent="0.4">
      <c r="D2019" s="3">
        <v>70</v>
      </c>
      <c r="E2019" s="3">
        <v>3.5</v>
      </c>
      <c r="F2019" s="3">
        <v>-3.7315601121886999E-4</v>
      </c>
      <c r="G2019" s="3">
        <v>-9.8822730127028999E-3</v>
      </c>
    </row>
    <row r="2020" spans="4:7" x14ac:dyDescent="0.4">
      <c r="D2020" s="3">
        <v>60</v>
      </c>
      <c r="E2020" s="3">
        <v>3.75</v>
      </c>
      <c r="F2020" s="3">
        <v>-2.9319895713630001E-4</v>
      </c>
      <c r="G2020" s="3">
        <v>-7.5720349672345E-3</v>
      </c>
    </row>
    <row r="2021" spans="4:7" x14ac:dyDescent="0.4">
      <c r="D2021" s="3">
        <v>61</v>
      </c>
      <c r="E2021" s="3">
        <v>3.75</v>
      </c>
      <c r="F2021" s="3">
        <v>-2.9535251735962002E-4</v>
      </c>
      <c r="G2021" s="3">
        <v>-7.7946264214413001E-3</v>
      </c>
    </row>
    <row r="2022" spans="4:7" x14ac:dyDescent="0.4">
      <c r="D2022" s="3">
        <v>62</v>
      </c>
      <c r="E2022" s="3">
        <v>3.75</v>
      </c>
      <c r="F2022" s="3">
        <v>-2.9748273133733001E-4</v>
      </c>
      <c r="G2022" s="3">
        <v>-8.0190872276115002E-3</v>
      </c>
    </row>
    <row r="2023" spans="4:7" x14ac:dyDescent="0.4">
      <c r="D2023" s="3">
        <v>63</v>
      </c>
      <c r="E2023" s="3">
        <v>3.75</v>
      </c>
      <c r="F2023" s="3">
        <v>-2.9958959906942998E-4</v>
      </c>
      <c r="G2023" s="3">
        <v>-8.2454173857451005E-3</v>
      </c>
    </row>
    <row r="2024" spans="4:7" x14ac:dyDescent="0.4">
      <c r="D2024" s="3">
        <v>64</v>
      </c>
      <c r="E2024" s="3">
        <v>3.75</v>
      </c>
      <c r="F2024" s="3">
        <v>-3.0167312055591998E-4</v>
      </c>
      <c r="G2024" s="3">
        <v>-8.4736168958422006E-3</v>
      </c>
    </row>
    <row r="2025" spans="4:7" x14ac:dyDescent="0.4">
      <c r="D2025" s="3">
        <v>65</v>
      </c>
      <c r="E2025" s="3">
        <v>3.75</v>
      </c>
      <c r="F2025" s="3">
        <v>-3.0373329579680999E-4</v>
      </c>
      <c r="G2025" s="3">
        <v>-8.7036857579025993E-3</v>
      </c>
    </row>
    <row r="2026" spans="4:7" x14ac:dyDescent="0.4">
      <c r="D2026" s="3">
        <v>66</v>
      </c>
      <c r="E2026" s="3">
        <v>3.75</v>
      </c>
      <c r="F2026" s="3">
        <v>-3.0577012479208999E-4</v>
      </c>
      <c r="G2026" s="3">
        <v>-8.9356239719264995E-3</v>
      </c>
    </row>
    <row r="2027" spans="4:7" x14ac:dyDescent="0.4">
      <c r="D2027" s="3">
        <v>67</v>
      </c>
      <c r="E2027" s="3">
        <v>3.75</v>
      </c>
      <c r="F2027" s="3">
        <v>-3.0778360754176999E-4</v>
      </c>
      <c r="G2027" s="3">
        <v>-9.1694315379138996E-3</v>
      </c>
    </row>
    <row r="2028" spans="4:7" x14ac:dyDescent="0.4">
      <c r="D2028" s="3">
        <v>68</v>
      </c>
      <c r="E2028" s="3">
        <v>3.75</v>
      </c>
      <c r="F2028" s="3">
        <v>-3.0977374404583E-4</v>
      </c>
      <c r="G2028" s="3">
        <v>-9.4051084558646001E-3</v>
      </c>
    </row>
    <row r="2029" spans="4:7" x14ac:dyDescent="0.4">
      <c r="D2029" s="3">
        <v>69</v>
      </c>
      <c r="E2029" s="3">
        <v>3.75</v>
      </c>
      <c r="F2029" s="3">
        <v>-3.1174053430429001E-4</v>
      </c>
      <c r="G2029" s="3">
        <v>-9.6426547257788004E-3</v>
      </c>
    </row>
    <row r="2030" spans="4:7" x14ac:dyDescent="0.4">
      <c r="D2030" s="3">
        <v>70</v>
      </c>
      <c r="E2030" s="3">
        <v>3.75</v>
      </c>
      <c r="F2030" s="3">
        <v>-3.1368397831714001E-4</v>
      </c>
      <c r="G2030" s="3">
        <v>-9.8820703476563999E-3</v>
      </c>
    </row>
    <row r="2031" spans="4:7" x14ac:dyDescent="0.4">
      <c r="D2031" s="3">
        <v>60</v>
      </c>
      <c r="E2031" s="3">
        <v>4</v>
      </c>
      <c r="F2031" s="3">
        <v>-2.3822346366731E-4</v>
      </c>
      <c r="G2031" s="3">
        <v>-7.5718235895281E-3</v>
      </c>
    </row>
    <row r="2032" spans="4:7" x14ac:dyDescent="0.4">
      <c r="D2032" s="3">
        <v>61</v>
      </c>
      <c r="E2032" s="3">
        <v>4</v>
      </c>
      <c r="F2032" s="3">
        <v>-2.3988782297528001E-4</v>
      </c>
      <c r="G2032" s="3">
        <v>-7.7944173293041999E-3</v>
      </c>
    </row>
    <row r="2033" spans="4:7" x14ac:dyDescent="0.4">
      <c r="D2033" s="3">
        <v>62</v>
      </c>
      <c r="E2033" s="3">
        <v>4</v>
      </c>
      <c r="F2033" s="3">
        <v>-2.4153815254369999E-4</v>
      </c>
      <c r="G2033" s="3">
        <v>-8.0188808450197997E-3</v>
      </c>
    </row>
    <row r="2034" spans="4:7" x14ac:dyDescent="0.4">
      <c r="D2034" s="3">
        <v>63</v>
      </c>
      <c r="E2034" s="3">
        <v>4</v>
      </c>
      <c r="F2034" s="3">
        <v>-2.4317445237257999E-4</v>
      </c>
      <c r="G2034" s="3">
        <v>-8.2452141366748007E-3</v>
      </c>
    </row>
    <row r="2035" spans="4:7" x14ac:dyDescent="0.4">
      <c r="D2035" s="3">
        <v>64</v>
      </c>
      <c r="E2035" s="3">
        <v>4</v>
      </c>
      <c r="F2035" s="3">
        <v>-2.4479672246190999E-4</v>
      </c>
      <c r="G2035" s="3">
        <v>-8.4734172042692998E-3</v>
      </c>
    </row>
    <row r="2036" spans="4:7" x14ac:dyDescent="0.4">
      <c r="D2036" s="3">
        <v>65</v>
      </c>
      <c r="E2036" s="3">
        <v>4</v>
      </c>
      <c r="F2036" s="3">
        <v>-2.4640496281169E-4</v>
      </c>
      <c r="G2036" s="3">
        <v>-8.7034900478033007E-3</v>
      </c>
    </row>
    <row r="2037" spans="4:7" x14ac:dyDescent="0.4">
      <c r="D2037" s="3">
        <v>66</v>
      </c>
      <c r="E2037" s="3">
        <v>4</v>
      </c>
      <c r="F2037" s="3">
        <v>-2.4799917342191999E-4</v>
      </c>
      <c r="G2037" s="3">
        <v>-8.9354326672766993E-3</v>
      </c>
    </row>
    <row r="2038" spans="4:7" x14ac:dyDescent="0.4">
      <c r="D2038" s="3">
        <v>67</v>
      </c>
      <c r="E2038" s="3">
        <v>4</v>
      </c>
      <c r="F2038" s="3">
        <v>-2.4957935429261E-4</v>
      </c>
      <c r="G2038" s="3">
        <v>-9.1692450626895006E-3</v>
      </c>
    </row>
    <row r="2039" spans="4:7" x14ac:dyDescent="0.4">
      <c r="D2039" s="3">
        <v>68</v>
      </c>
      <c r="E2039" s="3">
        <v>4</v>
      </c>
      <c r="F2039" s="3">
        <v>-2.5114550542374998E-4</v>
      </c>
      <c r="G2039" s="3">
        <v>-9.4049272340418003E-3</v>
      </c>
    </row>
    <row r="2040" spans="4:7" x14ac:dyDescent="0.4">
      <c r="D2040" s="3">
        <v>69</v>
      </c>
      <c r="E2040" s="3">
        <v>4</v>
      </c>
      <c r="F2040" s="3">
        <v>-2.5269762681534E-4</v>
      </c>
      <c r="G2040" s="3">
        <v>-9.6424791813335999E-3</v>
      </c>
    </row>
    <row r="2041" spans="4:7" x14ac:dyDescent="0.4">
      <c r="D2041" s="3">
        <v>70</v>
      </c>
      <c r="E2041" s="3">
        <v>4</v>
      </c>
      <c r="F2041" s="3">
        <v>-2.5423571846738997E-4</v>
      </c>
      <c r="G2041" s="3">
        <v>-9.8819009045648006E-3</v>
      </c>
    </row>
    <row r="2042" spans="4:7" x14ac:dyDescent="0.4">
      <c r="D2042" s="3">
        <v>60</v>
      </c>
      <c r="E2042" s="3">
        <v>4.25</v>
      </c>
      <c r="F2042" s="3">
        <v>-1.8325395915985999E-4</v>
      </c>
      <c r="G2042" s="3">
        <v>-7.5716628669498E-3</v>
      </c>
    </row>
    <row r="2043" spans="4:7" x14ac:dyDescent="0.4">
      <c r="D2043" s="3">
        <v>61</v>
      </c>
      <c r="E2043" s="3">
        <v>4.25</v>
      </c>
      <c r="F2043" s="3">
        <v>-1.8442568224860001E-4</v>
      </c>
      <c r="G2043" s="3">
        <v>-7.7942588787010001E-3</v>
      </c>
    </row>
    <row r="2044" spans="4:7" x14ac:dyDescent="0.4">
      <c r="D2044" s="3">
        <v>62</v>
      </c>
      <c r="E2044" s="3">
        <v>4.25</v>
      </c>
      <c r="F2044" s="3">
        <v>-1.8559385070673001E-4</v>
      </c>
      <c r="G2044" s="3">
        <v>-8.0187247059847998E-3</v>
      </c>
    </row>
    <row r="2045" spans="4:7" x14ac:dyDescent="0.4">
      <c r="D2045" s="3">
        <v>63</v>
      </c>
      <c r="E2045" s="3">
        <v>4.25</v>
      </c>
      <c r="F2045" s="3">
        <v>-1.8675846453424999E-4</v>
      </c>
      <c r="G2045" s="3">
        <v>-8.2450603488012E-3</v>
      </c>
    </row>
    <row r="2046" spans="4:7" x14ac:dyDescent="0.4">
      <c r="D2046" s="3">
        <v>64</v>
      </c>
      <c r="E2046" s="3">
        <v>4.25</v>
      </c>
      <c r="F2046" s="3">
        <v>-1.8791952373114999E-4</v>
      </c>
      <c r="G2046" s="3">
        <v>-8.4732658071500992E-3</v>
      </c>
    </row>
    <row r="2047" spans="4:7" x14ac:dyDescent="0.4">
      <c r="D2047" s="3">
        <v>65</v>
      </c>
      <c r="E2047" s="3">
        <v>4.25</v>
      </c>
      <c r="F2047" s="3">
        <v>-1.8907702829743E-4</v>
      </c>
      <c r="G2047" s="3">
        <v>-8.7033410810317003E-3</v>
      </c>
    </row>
    <row r="2048" spans="4:7" x14ac:dyDescent="0.4">
      <c r="D2048" s="3">
        <v>66</v>
      </c>
      <c r="E2048" s="3">
        <v>4.25</v>
      </c>
      <c r="F2048" s="3">
        <v>-1.9023097823309999E-4</v>
      </c>
      <c r="G2048" s="3">
        <v>-8.9352861704458005E-3</v>
      </c>
    </row>
    <row r="2049" spans="4:7" x14ac:dyDescent="0.4">
      <c r="D2049" s="3">
        <v>67</v>
      </c>
      <c r="E2049" s="3">
        <v>4.25</v>
      </c>
      <c r="F2049" s="3">
        <v>-1.9138137353815E-4</v>
      </c>
      <c r="G2049" s="3">
        <v>-9.1691010753925002E-3</v>
      </c>
    </row>
    <row r="2050" spans="4:7" x14ac:dyDescent="0.4">
      <c r="D2050" s="3">
        <v>68</v>
      </c>
      <c r="E2050" s="3">
        <v>4.25</v>
      </c>
      <c r="F2050" s="3">
        <v>-1.9252821421258999E-4</v>
      </c>
      <c r="G2050" s="3">
        <v>-9.4047857958717007E-3</v>
      </c>
    </row>
    <row r="2051" spans="4:7" x14ac:dyDescent="0.4">
      <c r="D2051" s="3">
        <v>69</v>
      </c>
      <c r="E2051" s="3">
        <v>4.25</v>
      </c>
      <c r="F2051" s="3">
        <v>-1.9367150025641E-4</v>
      </c>
      <c r="G2051" s="3">
        <v>-9.6423403318835997E-3</v>
      </c>
    </row>
    <row r="2052" spans="4:7" x14ac:dyDescent="0.4">
      <c r="D2052" s="3">
        <v>70</v>
      </c>
      <c r="E2052" s="3">
        <v>4.25</v>
      </c>
      <c r="F2052" s="3">
        <v>-1.9481123166962001E-4</v>
      </c>
      <c r="G2052" s="3">
        <v>-9.8817646834279994E-3</v>
      </c>
    </row>
    <row r="2053" spans="4:7" x14ac:dyDescent="0.4">
      <c r="D2053" s="3">
        <v>60</v>
      </c>
      <c r="E2053" s="3">
        <v>4.5</v>
      </c>
      <c r="F2053" s="3">
        <v>-1.2829044361395E-4</v>
      </c>
      <c r="G2053" s="3">
        <v>-7.5715527994998002E-3</v>
      </c>
    </row>
    <row r="2054" spans="4:7" x14ac:dyDescent="0.4">
      <c r="D2054" s="3">
        <v>61</v>
      </c>
      <c r="E2054" s="3">
        <v>4.5</v>
      </c>
      <c r="F2054" s="3">
        <v>-1.2896609517959001E-4</v>
      </c>
      <c r="G2054" s="3">
        <v>-7.7941510696318004E-3</v>
      </c>
    </row>
    <row r="2055" spans="4:7" x14ac:dyDescent="0.4">
      <c r="D2055" s="3">
        <v>62</v>
      </c>
      <c r="E2055" s="3">
        <v>4.5</v>
      </c>
      <c r="F2055" s="3">
        <v>-1.2964982582641999E-4</v>
      </c>
      <c r="G2055" s="3">
        <v>-8.0186188105065993E-3</v>
      </c>
    </row>
    <row r="2056" spans="4:7" x14ac:dyDescent="0.4">
      <c r="D2056" s="3">
        <v>63</v>
      </c>
      <c r="E2056" s="3">
        <v>4.5</v>
      </c>
      <c r="F2056" s="3">
        <v>-1.3034163555444001E-4</v>
      </c>
      <c r="G2056" s="3">
        <v>-8.2449560221241995E-3</v>
      </c>
    </row>
    <row r="2057" spans="4:7" x14ac:dyDescent="0.4">
      <c r="D2057" s="3">
        <v>64</v>
      </c>
      <c r="E2057" s="3">
        <v>4.5</v>
      </c>
      <c r="F2057" s="3">
        <v>-1.3104152436365E-4</v>
      </c>
      <c r="G2057" s="3">
        <v>-8.4731627044846002E-3</v>
      </c>
    </row>
    <row r="2058" spans="4:7" x14ac:dyDescent="0.4">
      <c r="D2058" s="3">
        <v>65</v>
      </c>
      <c r="E2058" s="3">
        <v>4.5</v>
      </c>
      <c r="F2058" s="3">
        <v>-1.3174949225404001E-4</v>
      </c>
      <c r="G2058" s="3">
        <v>-8.7032388575877997E-3</v>
      </c>
    </row>
    <row r="2059" spans="4:7" x14ac:dyDescent="0.4">
      <c r="D2059" s="3">
        <v>66</v>
      </c>
      <c r="E2059" s="3">
        <v>4.5</v>
      </c>
      <c r="F2059" s="3">
        <v>-1.3246553922562001E-4</v>
      </c>
      <c r="G2059" s="3">
        <v>-8.9351844814339002E-3</v>
      </c>
    </row>
    <row r="2060" spans="4:7" x14ac:dyDescent="0.4">
      <c r="D2060" s="3">
        <v>67</v>
      </c>
      <c r="E2060" s="3">
        <v>4.5</v>
      </c>
      <c r="F2060" s="3">
        <v>-1.3318966527839E-4</v>
      </c>
      <c r="G2060" s="3">
        <v>-9.1689995760227006E-3</v>
      </c>
    </row>
    <row r="2061" spans="4:7" x14ac:dyDescent="0.4">
      <c r="D2061" s="3">
        <v>68</v>
      </c>
      <c r="E2061" s="3">
        <v>4.5</v>
      </c>
      <c r="F2061" s="3">
        <v>-1.3392187041235E-4</v>
      </c>
      <c r="G2061" s="3">
        <v>-9.4046841413544004E-3</v>
      </c>
    </row>
    <row r="2062" spans="4:7" x14ac:dyDescent="0.4">
      <c r="D2062" s="3">
        <v>69</v>
      </c>
      <c r="E2062" s="3">
        <v>4.5</v>
      </c>
      <c r="F2062" s="3">
        <v>-1.3466215462750001E-4</v>
      </c>
      <c r="G2062" s="3">
        <v>-9.6422381774288E-3</v>
      </c>
    </row>
    <row r="2063" spans="4:7" x14ac:dyDescent="0.4">
      <c r="D2063" s="3">
        <v>70</v>
      </c>
      <c r="E2063" s="3">
        <v>4.5</v>
      </c>
      <c r="F2063" s="3">
        <v>-1.3541051792383E-4</v>
      </c>
      <c r="G2063" s="3">
        <v>-9.8816616842461007E-3</v>
      </c>
    </row>
    <row r="2064" spans="4:7" x14ac:dyDescent="0.4">
      <c r="D2064" s="3">
        <v>60</v>
      </c>
      <c r="E2064" s="3">
        <v>4.75</v>
      </c>
      <c r="F2064" s="3">
        <v>-7.3332917029567999E-5</v>
      </c>
      <c r="G2064" s="3">
        <v>-7.5714933871780998E-3</v>
      </c>
    </row>
    <row r="2065" spans="4:7" x14ac:dyDescent="0.4">
      <c r="D2065" s="3">
        <v>61</v>
      </c>
      <c r="E2065" s="3">
        <v>4.75</v>
      </c>
      <c r="F2065" s="3">
        <v>-7.3509061768233002E-5</v>
      </c>
      <c r="G2065" s="3">
        <v>-7.7940939020965001E-3</v>
      </c>
    </row>
    <row r="2066" spans="4:7" x14ac:dyDescent="0.4">
      <c r="D2066" s="3">
        <v>62</v>
      </c>
      <c r="E2066" s="3">
        <v>4.75</v>
      </c>
      <c r="F2066" s="3">
        <v>-7.3706077902759996E-5</v>
      </c>
      <c r="G2066" s="3">
        <v>-8.0185631585850993E-3</v>
      </c>
    </row>
    <row r="2067" spans="4:7" x14ac:dyDescent="0.4">
      <c r="D2067" s="3">
        <v>63</v>
      </c>
      <c r="E2067" s="3">
        <v>4.75</v>
      </c>
      <c r="F2067" s="3">
        <v>-7.3923965433148997E-5</v>
      </c>
      <c r="G2067" s="3">
        <v>-8.2449011566438999E-3</v>
      </c>
    </row>
    <row r="2068" spans="4:7" x14ac:dyDescent="0.4">
      <c r="D2068" s="3">
        <v>64</v>
      </c>
      <c r="E2068" s="3">
        <v>4.75</v>
      </c>
      <c r="F2068" s="3">
        <v>-7.4162724359401005E-5</v>
      </c>
      <c r="G2068" s="3">
        <v>-8.4731078962727996E-3</v>
      </c>
    </row>
    <row r="2069" spans="4:7" x14ac:dyDescent="0.4">
      <c r="D2069" s="3">
        <v>65</v>
      </c>
      <c r="E2069" s="3">
        <v>4.75</v>
      </c>
      <c r="F2069" s="3">
        <v>-7.4422354681515996E-5</v>
      </c>
      <c r="G2069" s="3">
        <v>-8.7031833774718001E-3</v>
      </c>
    </row>
    <row r="2070" spans="4:7" x14ac:dyDescent="0.4">
      <c r="D2070" s="3">
        <v>66</v>
      </c>
      <c r="E2070" s="3">
        <v>4.75</v>
      </c>
      <c r="F2070" s="3">
        <v>-7.4702856399493995E-5</v>
      </c>
      <c r="G2070" s="3">
        <v>-8.9351276002408997E-3</v>
      </c>
    </row>
    <row r="2071" spans="4:7" x14ac:dyDescent="0.4">
      <c r="D2071" s="3">
        <v>67</v>
      </c>
      <c r="E2071" s="3">
        <v>4.75</v>
      </c>
      <c r="F2071" s="3">
        <v>-7.5004229513333999E-5</v>
      </c>
      <c r="G2071" s="3">
        <v>-9.1689405645802007E-3</v>
      </c>
    </row>
    <row r="2072" spans="4:7" x14ac:dyDescent="0.4">
      <c r="D2072" s="3">
        <v>68</v>
      </c>
      <c r="E2072" s="3">
        <v>4.75</v>
      </c>
      <c r="F2072" s="3">
        <v>-7.5326474023036999E-5</v>
      </c>
      <c r="G2072" s="3">
        <v>-9.4046222704896997E-3</v>
      </c>
    </row>
    <row r="2073" spans="4:7" x14ac:dyDescent="0.4">
      <c r="D2073" s="3">
        <v>69</v>
      </c>
      <c r="E2073" s="3">
        <v>4.75</v>
      </c>
      <c r="F2073" s="3">
        <v>-7.5669589928602005E-5</v>
      </c>
      <c r="G2073" s="3">
        <v>-9.6421727179692995E-3</v>
      </c>
    </row>
    <row r="2074" spans="4:7" x14ac:dyDescent="0.4">
      <c r="D2074" s="3">
        <v>70</v>
      </c>
      <c r="E2074" s="3">
        <v>4.75</v>
      </c>
      <c r="F2074" s="3">
        <v>-7.6033577230030994E-5</v>
      </c>
      <c r="G2074" s="3">
        <v>-9.8815919070190002E-3</v>
      </c>
    </row>
    <row r="2075" spans="4:7" x14ac:dyDescent="0.4">
      <c r="D2075" s="3">
        <v>60</v>
      </c>
      <c r="E2075" s="3">
        <v>5</v>
      </c>
      <c r="F2075" s="3">
        <v>-1.8381379406727998E-5</v>
      </c>
      <c r="G2075" s="3">
        <v>-7.5714846299845002E-3</v>
      </c>
    </row>
    <row r="2076" spans="4:7" x14ac:dyDescent="0.4">
      <c r="D2076" s="3">
        <v>61</v>
      </c>
      <c r="E2076" s="3">
        <v>5</v>
      </c>
      <c r="F2076" s="3">
        <v>-1.8054582014535999E-5</v>
      </c>
      <c r="G2076" s="3">
        <v>-7.7940873760952E-3</v>
      </c>
    </row>
    <row r="2077" spans="4:7" x14ac:dyDescent="0.4">
      <c r="D2077" s="3">
        <v>62</v>
      </c>
      <c r="E2077" s="3">
        <v>5</v>
      </c>
      <c r="F2077" s="3">
        <v>-1.7762606935752999E-5</v>
      </c>
      <c r="G2077" s="3">
        <v>-8.0185577502204005E-3</v>
      </c>
    </row>
    <row r="2078" spans="4:7" x14ac:dyDescent="0.4">
      <c r="D2078" s="3">
        <v>63</v>
      </c>
      <c r="E2078" s="3">
        <v>5</v>
      </c>
      <c r="F2078" s="3">
        <v>-1.7505454170379001E-5</v>
      </c>
      <c r="G2078" s="3">
        <v>-8.2448957523602005E-3</v>
      </c>
    </row>
    <row r="2079" spans="4:7" x14ac:dyDescent="0.4">
      <c r="D2079" s="3">
        <v>64</v>
      </c>
      <c r="E2079" s="3">
        <v>5</v>
      </c>
      <c r="F2079" s="3">
        <v>-1.7283123718413E-5</v>
      </c>
      <c r="G2079" s="3">
        <v>-8.4731013825146001E-3</v>
      </c>
    </row>
    <row r="2080" spans="4:7" x14ac:dyDescent="0.4">
      <c r="D2080" s="3">
        <v>65</v>
      </c>
      <c r="E2080" s="3">
        <v>5</v>
      </c>
      <c r="F2080" s="3">
        <v>-1.7095615579857001E-5</v>
      </c>
      <c r="G2080" s="3">
        <v>-8.7031746406835003E-3</v>
      </c>
    </row>
    <row r="2081" spans="4:7" x14ac:dyDescent="0.4">
      <c r="D2081" s="3">
        <v>66</v>
      </c>
      <c r="E2081" s="3">
        <v>5</v>
      </c>
      <c r="F2081" s="3">
        <v>-1.6942929754710001E-5</v>
      </c>
      <c r="G2081" s="3">
        <v>-8.9351155268670001E-3</v>
      </c>
    </row>
    <row r="2082" spans="4:7" x14ac:dyDescent="0.4">
      <c r="D2082" s="3">
        <v>67</v>
      </c>
      <c r="E2082" s="3">
        <v>5</v>
      </c>
      <c r="F2082" s="3">
        <v>-1.6825066242972E-5</v>
      </c>
      <c r="G2082" s="3">
        <v>-9.1689240410650994E-3</v>
      </c>
    </row>
    <row r="2083" spans="4:7" x14ac:dyDescent="0.4">
      <c r="D2083" s="3">
        <v>68</v>
      </c>
      <c r="E2083" s="3">
        <v>5</v>
      </c>
      <c r="F2083" s="3">
        <v>-1.6742025044642999E-5</v>
      </c>
      <c r="G2083" s="3">
        <v>-9.4046001832776994E-3</v>
      </c>
    </row>
    <row r="2084" spans="4:7" x14ac:dyDescent="0.4">
      <c r="D2084" s="3">
        <v>69</v>
      </c>
      <c r="E2084" s="3">
        <v>5</v>
      </c>
      <c r="F2084" s="3">
        <v>-1.6693806159723E-5</v>
      </c>
      <c r="G2084" s="3">
        <v>-9.6421439535049995E-3</v>
      </c>
    </row>
    <row r="2085" spans="4:7" x14ac:dyDescent="0.4">
      <c r="D2085" s="3">
        <v>70</v>
      </c>
      <c r="E2085" s="3">
        <v>5</v>
      </c>
      <c r="F2085" s="3">
        <v>-1.6680409588211E-5</v>
      </c>
      <c r="G2085" s="3">
        <v>-9.8815553517468003E-3</v>
      </c>
    </row>
    <row r="2086" spans="4:7" x14ac:dyDescent="0.4">
      <c r="D2086" s="3">
        <v>70</v>
      </c>
      <c r="E2086" s="3">
        <v>2.5</v>
      </c>
      <c r="F2086" s="3">
        <v>-6.1128187334562995E-4</v>
      </c>
      <c r="G2086" s="3">
        <v>-9.8834158924372001E-3</v>
      </c>
    </row>
    <row r="2087" spans="4:7" x14ac:dyDescent="0.4">
      <c r="D2087" s="3">
        <v>71</v>
      </c>
      <c r="E2087" s="3">
        <v>2.5</v>
      </c>
      <c r="F2087" s="3">
        <v>-6.1528219674399E-4</v>
      </c>
      <c r="G2087" s="3">
        <v>-1.0124339186889E-2</v>
      </c>
    </row>
    <row r="2088" spans="4:7" x14ac:dyDescent="0.4">
      <c r="D2088" s="3">
        <v>72</v>
      </c>
      <c r="E2088" s="3">
        <v>2.5</v>
      </c>
      <c r="F2088" s="3">
        <v>-6.1918554137916997E-4</v>
      </c>
      <c r="G2088" s="3">
        <v>-1.0366581564895999E-2</v>
      </c>
    </row>
    <row r="2089" spans="4:7" x14ac:dyDescent="0.4">
      <c r="D2089" s="3">
        <v>73</v>
      </c>
      <c r="E2089" s="3">
        <v>2.5</v>
      </c>
      <c r="F2089" s="3">
        <v>-6.2299190725116995E-4</v>
      </c>
      <c r="G2089" s="3">
        <v>-1.0610143026459001E-2</v>
      </c>
    </row>
    <row r="2090" spans="4:7" x14ac:dyDescent="0.4">
      <c r="D2090" s="3">
        <v>74</v>
      </c>
      <c r="E2090" s="3">
        <v>2.5</v>
      </c>
      <c r="F2090" s="3">
        <v>-6.2670129435998996E-4</v>
      </c>
      <c r="G2090" s="3">
        <v>-1.0855023571578E-2</v>
      </c>
    </row>
    <row r="2091" spans="4:7" x14ac:dyDescent="0.4">
      <c r="D2091" s="3">
        <v>75</v>
      </c>
      <c r="E2091" s="3">
        <v>2.5</v>
      </c>
      <c r="F2091" s="3">
        <v>-6.3031370270562001E-4</v>
      </c>
      <c r="G2091" s="3">
        <v>-1.1101223200253E-2</v>
      </c>
    </row>
    <row r="2092" spans="4:7" x14ac:dyDescent="0.4">
      <c r="D2092" s="3">
        <v>76</v>
      </c>
      <c r="E2092" s="3">
        <v>2.5</v>
      </c>
      <c r="F2092" s="3">
        <v>-6.3382913228808005E-4</v>
      </c>
      <c r="G2092" s="3">
        <v>-1.1348741912483E-2</v>
      </c>
    </row>
    <row r="2093" spans="4:7" x14ac:dyDescent="0.4">
      <c r="D2093" s="3">
        <v>77</v>
      </c>
      <c r="E2093" s="3">
        <v>2.5</v>
      </c>
      <c r="F2093" s="3">
        <v>-6.3724758310736E-4</v>
      </c>
      <c r="G2093" s="3">
        <v>-1.1597579708268999E-2</v>
      </c>
    </row>
    <row r="2094" spans="4:7" x14ac:dyDescent="0.4">
      <c r="D2094" s="3">
        <v>78</v>
      </c>
      <c r="E2094" s="3">
        <v>2.5</v>
      </c>
      <c r="F2094" s="3">
        <v>-6.4056905516344999E-4</v>
      </c>
      <c r="G2094" s="3">
        <v>-1.1847736587611001E-2</v>
      </c>
    </row>
    <row r="2095" spans="4:7" x14ac:dyDescent="0.4">
      <c r="D2095" s="3">
        <v>79</v>
      </c>
      <c r="E2095" s="3">
        <v>2.5</v>
      </c>
      <c r="F2095" s="3">
        <v>-6.4379354845636001E-4</v>
      </c>
      <c r="G2095" s="3">
        <v>-1.2099212550508E-2</v>
      </c>
    </row>
    <row r="2096" spans="4:7" x14ac:dyDescent="0.4">
      <c r="D2096" s="3">
        <v>80</v>
      </c>
      <c r="E2096" s="3">
        <v>2.5</v>
      </c>
      <c r="F2096" s="3">
        <v>-6.4692106298610001E-4</v>
      </c>
      <c r="G2096" s="3">
        <v>-1.2352007596962001E-2</v>
      </c>
    </row>
    <row r="2097" spans="4:7" x14ac:dyDescent="0.4">
      <c r="D2097" s="3">
        <v>70</v>
      </c>
      <c r="E2097" s="3">
        <v>2.75</v>
      </c>
      <c r="F2097" s="3">
        <v>-5.5171474823596995E-4</v>
      </c>
      <c r="G2097" s="3">
        <v>-9.8830803395713006E-3</v>
      </c>
    </row>
    <row r="2098" spans="4:7" x14ac:dyDescent="0.4">
      <c r="D2098" s="3">
        <v>71</v>
      </c>
      <c r="E2098" s="3">
        <v>2.75</v>
      </c>
      <c r="F2098" s="3">
        <v>-5.5528613055447001E-4</v>
      </c>
      <c r="G2098" s="3">
        <v>-1.012402640156E-2</v>
      </c>
    </row>
    <row r="2099" spans="4:7" x14ac:dyDescent="0.4">
      <c r="D2099" s="3">
        <v>72</v>
      </c>
      <c r="E2099" s="3">
        <v>2.75</v>
      </c>
      <c r="F2099" s="3">
        <v>-5.5877975439967004E-4</v>
      </c>
      <c r="G2099" s="3">
        <v>-1.0366287803176E-2</v>
      </c>
    </row>
    <row r="2100" spans="4:7" x14ac:dyDescent="0.4">
      <c r="D2100" s="3">
        <v>73</v>
      </c>
      <c r="E2100" s="3">
        <v>2.75</v>
      </c>
      <c r="F2100" s="3">
        <v>-5.6219561977154E-4</v>
      </c>
      <c r="G2100" s="3">
        <v>-1.0609864544421E-2</v>
      </c>
    </row>
    <row r="2101" spans="4:7" x14ac:dyDescent="0.4">
      <c r="D2101" s="3">
        <v>74</v>
      </c>
      <c r="E2101" s="3">
        <v>2.75</v>
      </c>
      <c r="F2101" s="3">
        <v>-5.6553372667009997E-4</v>
      </c>
      <c r="G2101" s="3">
        <v>-1.0854756625293E-2</v>
      </c>
    </row>
    <row r="2102" spans="4:7" x14ac:dyDescent="0.4">
      <c r="D2102" s="3">
        <v>75</v>
      </c>
      <c r="E2102" s="3">
        <v>2.75</v>
      </c>
      <c r="F2102" s="3">
        <v>-5.6879407509535004E-4</v>
      </c>
      <c r="G2102" s="3">
        <v>-1.1100964045792999E-2</v>
      </c>
    </row>
    <row r="2103" spans="4:7" x14ac:dyDescent="0.4">
      <c r="D2103" s="3">
        <v>76</v>
      </c>
      <c r="E2103" s="3">
        <v>2.75</v>
      </c>
      <c r="F2103" s="3">
        <v>-5.7197666504728002E-4</v>
      </c>
      <c r="G2103" s="3">
        <v>-1.1348486805921E-2</v>
      </c>
    </row>
    <row r="2104" spans="4:7" x14ac:dyDescent="0.4">
      <c r="D2104" s="3">
        <v>77</v>
      </c>
      <c r="E2104" s="3">
        <v>2.75</v>
      </c>
      <c r="F2104" s="3">
        <v>-5.7508149652589003E-4</v>
      </c>
      <c r="G2104" s="3">
        <v>-1.1597324905677E-2</v>
      </c>
    </row>
    <row r="2105" spans="4:7" x14ac:dyDescent="0.4">
      <c r="D2105" s="3">
        <v>78</v>
      </c>
      <c r="E2105" s="3">
        <v>2.75</v>
      </c>
      <c r="F2105" s="3">
        <v>-5.7810856953119003E-4</v>
      </c>
      <c r="G2105" s="3">
        <v>-1.1847478345062E-2</v>
      </c>
    </row>
    <row r="2106" spans="4:7" x14ac:dyDescent="0.4">
      <c r="D2106" s="3">
        <v>79</v>
      </c>
      <c r="E2106" s="3">
        <v>2.75</v>
      </c>
      <c r="F2106" s="3">
        <v>-5.8105788406316995E-4</v>
      </c>
      <c r="G2106" s="3">
        <v>-1.2098947124074E-2</v>
      </c>
    </row>
    <row r="2107" spans="4:7" x14ac:dyDescent="0.4">
      <c r="D2107" s="3">
        <v>80</v>
      </c>
      <c r="E2107" s="3">
        <v>2.75</v>
      </c>
      <c r="F2107" s="3">
        <v>-5.8392944012183997E-4</v>
      </c>
      <c r="G2107" s="3">
        <v>-1.2351731242713999E-2</v>
      </c>
    </row>
    <row r="2108" spans="4:7" x14ac:dyDescent="0.4">
      <c r="D2108" s="3">
        <v>70</v>
      </c>
      <c r="E2108" s="3">
        <v>3</v>
      </c>
      <c r="F2108" s="3">
        <v>-4.9217139617828995E-4</v>
      </c>
      <c r="G2108" s="3">
        <v>-9.8827780086603E-3</v>
      </c>
    </row>
    <row r="2109" spans="4:7" x14ac:dyDescent="0.4">
      <c r="D2109" s="3">
        <v>71</v>
      </c>
      <c r="E2109" s="3">
        <v>3</v>
      </c>
      <c r="F2109" s="3">
        <v>-4.9532063203462E-4</v>
      </c>
      <c r="G2109" s="3">
        <v>-1.0123743517268E-2</v>
      </c>
    </row>
    <row r="2110" spans="4:7" x14ac:dyDescent="0.4">
      <c r="D2110" s="3">
        <v>72</v>
      </c>
      <c r="E2110" s="3">
        <v>3</v>
      </c>
      <c r="F2110" s="3">
        <v>-4.9840977609606004E-4</v>
      </c>
      <c r="G2110" s="3">
        <v>-1.0366021310205999E-2</v>
      </c>
    </row>
    <row r="2111" spans="4:7" x14ac:dyDescent="0.4">
      <c r="D2111" s="3">
        <v>73</v>
      </c>
      <c r="E2111" s="3">
        <v>3</v>
      </c>
      <c r="F2111" s="3">
        <v>-5.0143882836259997E-4</v>
      </c>
      <c r="G2111" s="3">
        <v>-1.0609611387472E-2</v>
      </c>
    </row>
    <row r="2112" spans="4:7" x14ac:dyDescent="0.4">
      <c r="D2112" s="3">
        <v>74</v>
      </c>
      <c r="E2112" s="3">
        <v>3</v>
      </c>
      <c r="F2112" s="3">
        <v>-5.0440778883424002E-4</v>
      </c>
      <c r="G2112" s="3">
        <v>-1.0854513749068E-2</v>
      </c>
    </row>
    <row r="2113" spans="4:7" x14ac:dyDescent="0.4">
      <c r="D2113" s="3">
        <v>75</v>
      </c>
      <c r="E2113" s="3">
        <v>3</v>
      </c>
      <c r="F2113" s="3">
        <v>-5.0731665751099005E-4</v>
      </c>
      <c r="G2113" s="3">
        <v>-1.1100728394992E-2</v>
      </c>
    </row>
    <row r="2114" spans="4:7" x14ac:dyDescent="0.4">
      <c r="D2114" s="3">
        <v>76</v>
      </c>
      <c r="E2114" s="3">
        <v>3</v>
      </c>
      <c r="F2114" s="3">
        <v>-5.1016543439283998E-4</v>
      </c>
      <c r="G2114" s="3">
        <v>-1.1348255325246E-2</v>
      </c>
    </row>
    <row r="2115" spans="4:7" x14ac:dyDescent="0.4">
      <c r="D2115" s="3">
        <v>77</v>
      </c>
      <c r="E2115" s="3">
        <v>3</v>
      </c>
      <c r="F2115" s="3">
        <v>-5.129541194798E-4</v>
      </c>
      <c r="G2115" s="3">
        <v>-1.1597094539830001E-2</v>
      </c>
    </row>
    <row r="2116" spans="4:7" x14ac:dyDescent="0.4">
      <c r="D2116" s="3">
        <v>78</v>
      </c>
      <c r="E2116" s="3">
        <v>3</v>
      </c>
      <c r="F2116" s="3">
        <v>-5.1568271277186003E-4</v>
      </c>
      <c r="G2116" s="3">
        <v>-1.1847246038742E-2</v>
      </c>
    </row>
    <row r="2117" spans="4:7" x14ac:dyDescent="0.4">
      <c r="D2117" s="3">
        <v>79</v>
      </c>
      <c r="E2117" s="3">
        <v>3</v>
      </c>
      <c r="F2117" s="3">
        <v>-5.1835121426901996E-4</v>
      </c>
      <c r="G2117" s="3">
        <v>-1.2098709821984001E-2</v>
      </c>
    </row>
    <row r="2118" spans="4:7" x14ac:dyDescent="0.4">
      <c r="D2118" s="3">
        <v>80</v>
      </c>
      <c r="E2118" s="3">
        <v>3</v>
      </c>
      <c r="F2118" s="3">
        <v>-5.2095962397128999E-4</v>
      </c>
      <c r="G2118" s="3">
        <v>-1.2351485889554E-2</v>
      </c>
    </row>
    <row r="2119" spans="4:7" x14ac:dyDescent="0.4">
      <c r="D2119" s="3">
        <v>70</v>
      </c>
      <c r="E2119" s="3">
        <v>3.25</v>
      </c>
      <c r="F2119" s="3">
        <v>-4.3265181717259E-4</v>
      </c>
      <c r="G2119" s="3">
        <v>-9.8825088997041999E-3</v>
      </c>
    </row>
    <row r="2120" spans="4:7" x14ac:dyDescent="0.4">
      <c r="D2120" s="3">
        <v>71</v>
      </c>
      <c r="E2120" s="3">
        <v>3.25</v>
      </c>
      <c r="F2120" s="3">
        <v>-4.3538570118443001E-4</v>
      </c>
      <c r="G2120" s="3">
        <v>-1.0123490534015E-2</v>
      </c>
    </row>
    <row r="2121" spans="4:7" x14ac:dyDescent="0.4">
      <c r="D2121" s="3">
        <v>72</v>
      </c>
      <c r="E2121" s="3">
        <v>3.25</v>
      </c>
      <c r="F2121" s="3">
        <v>-4.3807560646834002E-4</v>
      </c>
      <c r="G2121" s="3">
        <v>-1.0365782085984E-2</v>
      </c>
    </row>
    <row r="2122" spans="4:7" x14ac:dyDescent="0.4">
      <c r="D2122" s="3">
        <v>73</v>
      </c>
      <c r="E2122" s="3">
        <v>3.25</v>
      </c>
      <c r="F2122" s="3">
        <v>-4.4072153302433998E-4</v>
      </c>
      <c r="G2122" s="3">
        <v>-1.0609383555613999E-2</v>
      </c>
    </row>
    <row r="2123" spans="4:7" x14ac:dyDescent="0.4">
      <c r="D2123" s="3">
        <v>74</v>
      </c>
      <c r="E2123" s="3">
        <v>3.25</v>
      </c>
      <c r="F2123" s="3">
        <v>-4.4332348085241E-4</v>
      </c>
      <c r="G2123" s="3">
        <v>-1.0854294942902E-2</v>
      </c>
    </row>
    <row r="2124" spans="4:7" x14ac:dyDescent="0.4">
      <c r="D2124" s="3">
        <v>75</v>
      </c>
      <c r="E2124" s="3">
        <v>3.25</v>
      </c>
      <c r="F2124" s="3">
        <v>-4.4588144995255999E-4</v>
      </c>
      <c r="G2124" s="3">
        <v>-1.1100516247851E-2</v>
      </c>
    </row>
    <row r="2125" spans="4:7" x14ac:dyDescent="0.4">
      <c r="D2125" s="3">
        <v>76</v>
      </c>
      <c r="E2125" s="3">
        <v>3.25</v>
      </c>
      <c r="F2125" s="3">
        <v>-4.4839544032477998E-4</v>
      </c>
      <c r="G2125" s="3">
        <v>-1.1348047470458001E-2</v>
      </c>
    </row>
    <row r="2126" spans="4:7" x14ac:dyDescent="0.4">
      <c r="D2126" s="3">
        <v>77</v>
      </c>
      <c r="E2126" s="3">
        <v>3.25</v>
      </c>
      <c r="F2126" s="3">
        <v>-4.5086545196908998E-4</v>
      </c>
      <c r="G2126" s="3">
        <v>-1.1596888610725E-2</v>
      </c>
    </row>
    <row r="2127" spans="4:7" x14ac:dyDescent="0.4">
      <c r="D2127" s="3">
        <v>78</v>
      </c>
      <c r="E2127" s="3">
        <v>3.25</v>
      </c>
      <c r="F2127" s="3">
        <v>-4.5329148488547003E-4</v>
      </c>
      <c r="G2127" s="3">
        <v>-1.1847039668652E-2</v>
      </c>
    </row>
    <row r="2128" spans="4:7" x14ac:dyDescent="0.4">
      <c r="D2128" s="3">
        <v>79</v>
      </c>
      <c r="E2128" s="3">
        <v>3.25</v>
      </c>
      <c r="F2128" s="3">
        <v>-4.5567353907392002E-4</v>
      </c>
      <c r="G2128" s="3">
        <v>-1.2098500644238E-2</v>
      </c>
    </row>
    <row r="2129" spans="4:7" x14ac:dyDescent="0.4">
      <c r="D2129" s="3">
        <v>80</v>
      </c>
      <c r="E2129" s="3">
        <v>3.25</v>
      </c>
      <c r="F2129" s="3">
        <v>-4.5801161453446002E-4</v>
      </c>
      <c r="G2129" s="3">
        <v>-1.2351271537484E-2</v>
      </c>
    </row>
    <row r="2130" spans="4:7" x14ac:dyDescent="0.4">
      <c r="D2130" s="3">
        <v>70</v>
      </c>
      <c r="E2130" s="3">
        <v>3.5</v>
      </c>
      <c r="F2130" s="3">
        <v>-3.7315601121886999E-4</v>
      </c>
      <c r="G2130" s="3">
        <v>-9.8822730127028999E-3</v>
      </c>
    </row>
    <row r="2131" spans="4:7" x14ac:dyDescent="0.4">
      <c r="D2131" s="3">
        <v>71</v>
      </c>
      <c r="E2131" s="3">
        <v>3.5</v>
      </c>
      <c r="F2131" s="3">
        <v>-3.7548133800389001E-4</v>
      </c>
      <c r="G2131" s="3">
        <v>-1.0123267451798E-2</v>
      </c>
    </row>
    <row r="2132" spans="4:7" x14ac:dyDescent="0.4">
      <c r="D2132" s="3">
        <v>72</v>
      </c>
      <c r="E2132" s="3">
        <v>3.5</v>
      </c>
      <c r="F2132" s="3">
        <v>-3.7777724551652002E-4</v>
      </c>
      <c r="G2132" s="3">
        <v>-1.0365570130512E-2</v>
      </c>
    </row>
    <row r="2133" spans="4:7" x14ac:dyDescent="0.4">
      <c r="D2133" s="3">
        <v>73</v>
      </c>
      <c r="E2133" s="3">
        <v>3.5</v>
      </c>
      <c r="F2133" s="3">
        <v>-3.8004373375675999E-4</v>
      </c>
      <c r="G2133" s="3">
        <v>-1.0609181048845E-2</v>
      </c>
    </row>
    <row r="2134" spans="4:7" x14ac:dyDescent="0.4">
      <c r="D2134" s="3">
        <v>74</v>
      </c>
      <c r="E2134" s="3">
        <v>3.5</v>
      </c>
      <c r="F2134" s="3">
        <v>-3.8228080272459999E-4</v>
      </c>
      <c r="G2134" s="3">
        <v>-1.0854100206797E-2</v>
      </c>
    </row>
    <row r="2135" spans="4:7" x14ac:dyDescent="0.4">
      <c r="D2135" s="3">
        <v>75</v>
      </c>
      <c r="E2135" s="3">
        <v>3.5</v>
      </c>
      <c r="F2135" s="3">
        <v>-3.8448845242004001E-4</v>
      </c>
      <c r="G2135" s="3">
        <v>-1.1100327604366999E-2</v>
      </c>
    </row>
    <row r="2136" spans="4:7" x14ac:dyDescent="0.4">
      <c r="D2136" s="3">
        <v>76</v>
      </c>
      <c r="E2136" s="3">
        <v>3.5</v>
      </c>
      <c r="F2136" s="3">
        <v>-3.8666668284308999E-4</v>
      </c>
      <c r="G2136" s="3">
        <v>-1.1347863241557E-2</v>
      </c>
    </row>
    <row r="2137" spans="4:7" x14ac:dyDescent="0.4">
      <c r="D2137" s="3">
        <v>77</v>
      </c>
      <c r="E2137" s="3">
        <v>3.5</v>
      </c>
      <c r="F2137" s="3">
        <v>-3.8881549399375002E-4</v>
      </c>
      <c r="G2137" s="3">
        <v>-1.1596707118365E-2</v>
      </c>
    </row>
    <row r="2138" spans="4:7" x14ac:dyDescent="0.4">
      <c r="D2138" s="3">
        <v>78</v>
      </c>
      <c r="E2138" s="3">
        <v>3.5</v>
      </c>
      <c r="F2138" s="3">
        <v>-3.9093488587200998E-4</v>
      </c>
      <c r="G2138" s="3">
        <v>-1.1846859234792E-2</v>
      </c>
    </row>
    <row r="2139" spans="4:7" x14ac:dyDescent="0.4">
      <c r="D2139" s="3">
        <v>79</v>
      </c>
      <c r="E2139" s="3">
        <v>3.5</v>
      </c>
      <c r="F2139" s="3">
        <v>-3.9302485847787002E-4</v>
      </c>
      <c r="G2139" s="3">
        <v>-1.2098319590837001E-2</v>
      </c>
    </row>
    <row r="2140" spans="4:7" x14ac:dyDescent="0.4">
      <c r="D2140" s="3">
        <v>80</v>
      </c>
      <c r="E2140" s="3">
        <v>3.5</v>
      </c>
      <c r="F2140" s="3">
        <v>-3.9508541181134001E-4</v>
      </c>
      <c r="G2140" s="3">
        <v>-1.2351088186501999E-2</v>
      </c>
    </row>
    <row r="2141" spans="4:7" x14ac:dyDescent="0.4">
      <c r="D2141" s="3">
        <v>70</v>
      </c>
      <c r="E2141" s="3">
        <v>3.75</v>
      </c>
      <c r="F2141" s="3">
        <v>-3.1368397831714001E-4</v>
      </c>
      <c r="G2141" s="3">
        <v>-9.8820703476563999E-3</v>
      </c>
    </row>
    <row r="2142" spans="4:7" x14ac:dyDescent="0.4">
      <c r="D2142" s="3">
        <v>71</v>
      </c>
      <c r="E2142" s="3">
        <v>3.75</v>
      </c>
      <c r="F2142" s="3">
        <v>-3.1560754249301999E-4</v>
      </c>
      <c r="G2142" s="3">
        <v>-1.0123074270619E-2</v>
      </c>
    </row>
    <row r="2143" spans="4:7" x14ac:dyDescent="0.4">
      <c r="D2143" s="3">
        <v>72</v>
      </c>
      <c r="E2143" s="3">
        <v>3.75</v>
      </c>
      <c r="F2143" s="3">
        <v>-3.1751469324059999E-4</v>
      </c>
      <c r="G2143" s="3">
        <v>-1.0365385443789E-2</v>
      </c>
    </row>
    <row r="2144" spans="4:7" x14ac:dyDescent="0.4">
      <c r="D2144" s="3">
        <v>73</v>
      </c>
      <c r="E2144" s="3">
        <v>3.75</v>
      </c>
      <c r="F2144" s="3">
        <v>-3.1940543055985999E-4</v>
      </c>
      <c r="G2144" s="3">
        <v>-1.0609003867167E-2</v>
      </c>
    </row>
    <row r="2145" spans="4:7" x14ac:dyDescent="0.4">
      <c r="D2145" s="3">
        <v>74</v>
      </c>
      <c r="E2145" s="3">
        <v>3.75</v>
      </c>
      <c r="F2145" s="3">
        <v>-3.2127975445080998E-4</v>
      </c>
      <c r="G2145" s="3">
        <v>-1.0853929540751E-2</v>
      </c>
    </row>
    <row r="2146" spans="4:7" x14ac:dyDescent="0.4">
      <c r="D2146" s="3">
        <v>75</v>
      </c>
      <c r="E2146" s="3">
        <v>3.75</v>
      </c>
      <c r="F2146" s="3">
        <v>-3.2313766491345002E-4</v>
      </c>
      <c r="G2146" s="3">
        <v>-1.1100162464543E-2</v>
      </c>
    </row>
    <row r="2147" spans="4:7" x14ac:dyDescent="0.4">
      <c r="D2147" s="3">
        <v>76</v>
      </c>
      <c r="E2147" s="3">
        <v>3.75</v>
      </c>
      <c r="F2147" s="3">
        <v>-3.2497916194777001E-4</v>
      </c>
      <c r="G2147" s="3">
        <v>-1.1347702638542E-2</v>
      </c>
    </row>
    <row r="2148" spans="4:7" x14ac:dyDescent="0.4">
      <c r="D2148" s="3">
        <v>77</v>
      </c>
      <c r="E2148" s="3">
        <v>3.75</v>
      </c>
      <c r="F2148" s="3">
        <v>-3.2680424555377998E-4</v>
      </c>
      <c r="G2148" s="3">
        <v>-1.1596550062748E-2</v>
      </c>
    </row>
    <row r="2149" spans="4:7" x14ac:dyDescent="0.4">
      <c r="D2149" s="3">
        <v>78</v>
      </c>
      <c r="E2149" s="3">
        <v>3.75</v>
      </c>
      <c r="F2149" s="3">
        <v>-3.2861291573148E-4</v>
      </c>
      <c r="G2149" s="3">
        <v>-1.1846704737161E-2</v>
      </c>
    </row>
    <row r="2150" spans="4:7" x14ac:dyDescent="0.4">
      <c r="D2150" s="3">
        <v>79</v>
      </c>
      <c r="E2150" s="3">
        <v>3.75</v>
      </c>
      <c r="F2150" s="3">
        <v>-3.3040517248085998E-4</v>
      </c>
      <c r="G2150" s="3">
        <v>-1.2098166661781E-2</v>
      </c>
    </row>
    <row r="2151" spans="4:7" x14ac:dyDescent="0.4">
      <c r="D2151" s="3">
        <v>80</v>
      </c>
      <c r="E2151" s="3">
        <v>3.75</v>
      </c>
      <c r="F2151" s="3">
        <v>-3.3218101580194002E-4</v>
      </c>
      <c r="G2151" s="3">
        <v>-1.2350935836608999E-2</v>
      </c>
    </row>
    <row r="2152" spans="4:7" x14ac:dyDescent="0.4">
      <c r="D2152" s="3">
        <v>70</v>
      </c>
      <c r="E2152" s="3">
        <v>4</v>
      </c>
      <c r="F2152" s="3">
        <v>-2.5423571846738997E-4</v>
      </c>
      <c r="G2152" s="3">
        <v>-9.8819009045648006E-3</v>
      </c>
    </row>
    <row r="2153" spans="4:7" x14ac:dyDescent="0.4">
      <c r="D2153" s="3">
        <v>71</v>
      </c>
      <c r="E2153" s="3">
        <v>4</v>
      </c>
      <c r="F2153" s="3">
        <v>-2.5576431465182002E-4</v>
      </c>
      <c r="G2153" s="3">
        <v>-1.0122910990478001E-2</v>
      </c>
    </row>
    <row r="2154" spans="4:7" x14ac:dyDescent="0.4">
      <c r="D2154" s="3">
        <v>72</v>
      </c>
      <c r="E2154" s="3">
        <v>4</v>
      </c>
      <c r="F2154" s="3">
        <v>-2.5728794964056999E-4</v>
      </c>
      <c r="G2154" s="3">
        <v>-1.0365228025815999E-2</v>
      </c>
    </row>
    <row r="2155" spans="4:7" x14ac:dyDescent="0.4">
      <c r="D2155" s="3">
        <v>73</v>
      </c>
      <c r="E2155" s="3">
        <v>4</v>
      </c>
      <c r="F2155" s="3">
        <v>-2.5880662343365002E-4</v>
      </c>
      <c r="G2155" s="3">
        <v>-1.0608852010578E-2</v>
      </c>
    </row>
    <row r="2156" spans="4:7" x14ac:dyDescent="0.4">
      <c r="D2156" s="3">
        <v>74</v>
      </c>
      <c r="E2156" s="3">
        <v>4</v>
      </c>
      <c r="F2156" s="3">
        <v>-2.6032033603105002E-4</v>
      </c>
      <c r="G2156" s="3">
        <v>-1.0853782944765E-2</v>
      </c>
    </row>
    <row r="2157" spans="4:7" x14ac:dyDescent="0.4">
      <c r="D2157" s="3">
        <v>75</v>
      </c>
      <c r="E2157" s="3">
        <v>4</v>
      </c>
      <c r="F2157" s="3">
        <v>-2.6182908743278003E-4</v>
      </c>
      <c r="G2157" s="3">
        <v>-1.1100020828376999E-2</v>
      </c>
    </row>
    <row r="2158" spans="4:7" x14ac:dyDescent="0.4">
      <c r="D2158" s="3">
        <v>76</v>
      </c>
      <c r="E2158" s="3">
        <v>4</v>
      </c>
      <c r="F2158" s="3">
        <v>-2.6333287763881998E-4</v>
      </c>
      <c r="G2158" s="3">
        <v>-1.1347565661412999E-2</v>
      </c>
    </row>
    <row r="2159" spans="4:7" x14ac:dyDescent="0.4">
      <c r="D2159" s="3">
        <v>77</v>
      </c>
      <c r="E2159" s="3">
        <v>4</v>
      </c>
      <c r="F2159" s="3">
        <v>-2.6483170664919E-4</v>
      </c>
      <c r="G2159" s="3">
        <v>-1.1596417443874E-2</v>
      </c>
    </row>
    <row r="2160" spans="4:7" x14ac:dyDescent="0.4">
      <c r="D2160" s="3">
        <v>78</v>
      </c>
      <c r="E2160" s="3">
        <v>4</v>
      </c>
      <c r="F2160" s="3">
        <v>-2.6632557446389001E-4</v>
      </c>
      <c r="G2160" s="3">
        <v>-1.184657617576E-2</v>
      </c>
    </row>
    <row r="2161" spans="4:7" x14ac:dyDescent="0.4">
      <c r="D2161" s="3">
        <v>79</v>
      </c>
      <c r="E2161" s="3">
        <v>4</v>
      </c>
      <c r="F2161" s="3">
        <v>-2.6781448108289998E-4</v>
      </c>
      <c r="G2161" s="3">
        <v>-1.209804185707E-2</v>
      </c>
    </row>
    <row r="2162" spans="4:7" x14ac:dyDescent="0.4">
      <c r="D2162" s="3">
        <v>80</v>
      </c>
      <c r="E2162" s="3">
        <v>4</v>
      </c>
      <c r="F2162" s="3">
        <v>-2.6929842650624E-4</v>
      </c>
      <c r="G2162" s="3">
        <v>-1.2350814487804E-2</v>
      </c>
    </row>
    <row r="2163" spans="4:7" x14ac:dyDescent="0.4">
      <c r="D2163" s="3">
        <v>70</v>
      </c>
      <c r="E2163" s="3">
        <v>4.25</v>
      </c>
      <c r="F2163" s="3">
        <v>-1.9481123166962001E-4</v>
      </c>
      <c r="G2163" s="3">
        <v>-9.8817646834279994E-3</v>
      </c>
    </row>
    <row r="2164" spans="4:7" x14ac:dyDescent="0.4">
      <c r="D2164" s="3">
        <v>71</v>
      </c>
      <c r="E2164" s="3">
        <v>4.25</v>
      </c>
      <c r="F2164" s="3">
        <v>-1.9595165448027001E-4</v>
      </c>
      <c r="G2164" s="3">
        <v>-1.0122777611374E-2</v>
      </c>
    </row>
    <row r="2165" spans="4:7" x14ac:dyDescent="0.4">
      <c r="D2165" s="3">
        <v>72</v>
      </c>
      <c r="E2165" s="3">
        <v>4.25</v>
      </c>
      <c r="F2165" s="3">
        <v>-1.9709701471644001E-4</v>
      </c>
      <c r="G2165" s="3">
        <v>-1.0365097876592001E-2</v>
      </c>
    </row>
    <row r="2166" spans="4:7" x14ac:dyDescent="0.4">
      <c r="D2166" s="3">
        <v>73</v>
      </c>
      <c r="E2166" s="3">
        <v>4.25</v>
      </c>
      <c r="F2166" s="3">
        <v>-1.9824731237812001E-4</v>
      </c>
      <c r="G2166" s="3">
        <v>-1.0608725479080001E-2</v>
      </c>
    </row>
    <row r="2167" spans="4:7" x14ac:dyDescent="0.4">
      <c r="D2167" s="3">
        <v>74</v>
      </c>
      <c r="E2167" s="3">
        <v>4.25</v>
      </c>
      <c r="F2167" s="3">
        <v>-1.9940254746532001E-4</v>
      </c>
      <c r="G2167" s="3">
        <v>-1.085366041884E-2</v>
      </c>
    </row>
    <row r="2168" spans="4:7" x14ac:dyDescent="0.4">
      <c r="D2168" s="3">
        <v>75</v>
      </c>
      <c r="E2168" s="3">
        <v>4.25</v>
      </c>
      <c r="F2168" s="3">
        <v>-2.0056271997802999E-4</v>
      </c>
      <c r="G2168" s="3">
        <v>-1.1099902695870001E-2</v>
      </c>
    </row>
    <row r="2169" spans="4:7" x14ac:dyDescent="0.4">
      <c r="D2169" s="3">
        <v>76</v>
      </c>
      <c r="E2169" s="3">
        <v>4.25</v>
      </c>
      <c r="F2169" s="3">
        <v>-2.0172782991625E-4</v>
      </c>
      <c r="G2169" s="3">
        <v>-1.1347452310172E-2</v>
      </c>
    </row>
    <row r="2170" spans="4:7" x14ac:dyDescent="0.4">
      <c r="D2170" s="3">
        <v>77</v>
      </c>
      <c r="E2170" s="3">
        <v>4.25</v>
      </c>
      <c r="F2170" s="3">
        <v>-2.0289787727998E-4</v>
      </c>
      <c r="G2170" s="3">
        <v>-1.1596309261744001E-2</v>
      </c>
    </row>
    <row r="2171" spans="4:7" x14ac:dyDescent="0.4">
      <c r="D2171" s="3">
        <v>78</v>
      </c>
      <c r="E2171" s="3">
        <v>4.25</v>
      </c>
      <c r="F2171" s="3">
        <v>-2.0407286206922999E-4</v>
      </c>
      <c r="G2171" s="3">
        <v>-1.1846473550588E-2</v>
      </c>
    </row>
    <row r="2172" spans="4:7" x14ac:dyDescent="0.4">
      <c r="D2172" s="3">
        <v>79</v>
      </c>
      <c r="E2172" s="3">
        <v>4.25</v>
      </c>
      <c r="F2172" s="3">
        <v>-2.0525278428399E-4</v>
      </c>
      <c r="G2172" s="3">
        <v>-1.2097945176703E-2</v>
      </c>
    </row>
    <row r="2173" spans="4:7" x14ac:dyDescent="0.4">
      <c r="D2173" s="3">
        <v>80</v>
      </c>
      <c r="E2173" s="3">
        <v>4.25</v>
      </c>
      <c r="F2173" s="3">
        <v>-2.0643764392426999E-4</v>
      </c>
      <c r="G2173" s="3">
        <v>-1.2350724140089E-2</v>
      </c>
    </row>
    <row r="2174" spans="4:7" x14ac:dyDescent="0.4">
      <c r="D2174" s="3">
        <v>70</v>
      </c>
      <c r="E2174" s="3">
        <v>4.5</v>
      </c>
      <c r="F2174" s="3">
        <v>-1.3541051792383E-4</v>
      </c>
      <c r="G2174" s="3">
        <v>-9.8816616842461007E-3</v>
      </c>
    </row>
    <row r="2175" spans="4:7" x14ac:dyDescent="0.4">
      <c r="D2175" s="3">
        <v>71</v>
      </c>
      <c r="E2175" s="3">
        <v>4.5</v>
      </c>
      <c r="F2175" s="3">
        <v>-1.3616956197838999E-4</v>
      </c>
      <c r="G2175" s="3">
        <v>-1.0122674133308E-2</v>
      </c>
    </row>
    <row r="2176" spans="4:7" x14ac:dyDescent="0.4">
      <c r="D2176" s="3">
        <v>72</v>
      </c>
      <c r="E2176" s="3">
        <v>4.5</v>
      </c>
      <c r="F2176" s="3">
        <v>-1.3694188846819999E-4</v>
      </c>
      <c r="G2176" s="3">
        <v>-1.0364994996117E-2</v>
      </c>
    </row>
    <row r="2177" spans="4:7" x14ac:dyDescent="0.4">
      <c r="D2177" s="3">
        <v>73</v>
      </c>
      <c r="E2177" s="3">
        <v>4.5</v>
      </c>
      <c r="F2177" s="3">
        <v>-1.3772749739328E-4</v>
      </c>
      <c r="G2177" s="3">
        <v>-1.0608624272672E-2</v>
      </c>
    </row>
    <row r="2178" spans="4:7" x14ac:dyDescent="0.4">
      <c r="D2178" s="3">
        <v>74</v>
      </c>
      <c r="E2178" s="3">
        <v>4.5</v>
      </c>
      <c r="F2178" s="3">
        <v>-1.3852638875360999E-4</v>
      </c>
      <c r="G2178" s="3">
        <v>-1.0853561962972999E-2</v>
      </c>
    </row>
    <row r="2179" spans="4:7" x14ac:dyDescent="0.4">
      <c r="D2179" s="3">
        <v>75</v>
      </c>
      <c r="E2179" s="3">
        <v>4.5</v>
      </c>
      <c r="F2179" s="3">
        <v>-1.3933856254919001E-4</v>
      </c>
      <c r="G2179" s="3">
        <v>-1.1099808067022E-2</v>
      </c>
    </row>
    <row r="2180" spans="4:7" x14ac:dyDescent="0.4">
      <c r="D2180" s="3">
        <v>76</v>
      </c>
      <c r="E2180" s="3">
        <v>4.5</v>
      </c>
      <c r="F2180" s="3">
        <v>-1.4016401878003999E-4</v>
      </c>
      <c r="G2180" s="3">
        <v>-1.1347362584817E-2</v>
      </c>
    </row>
    <row r="2181" spans="4:7" x14ac:dyDescent="0.4">
      <c r="D2181" s="3">
        <v>77</v>
      </c>
      <c r="E2181" s="3">
        <v>4.5</v>
      </c>
      <c r="F2181" s="3">
        <v>-1.4100275744614001E-4</v>
      </c>
      <c r="G2181" s="3">
        <v>-1.1596225516358E-2</v>
      </c>
    </row>
    <row r="2182" spans="4:7" x14ac:dyDescent="0.4">
      <c r="D2182" s="3">
        <v>78</v>
      </c>
      <c r="E2182" s="3">
        <v>4.5</v>
      </c>
      <c r="F2182" s="3">
        <v>-1.4185477854751E-4</v>
      </c>
      <c r="G2182" s="3">
        <v>-1.1846396861646E-2</v>
      </c>
    </row>
    <row r="2183" spans="4:7" x14ac:dyDescent="0.4">
      <c r="D2183" s="3">
        <v>79</v>
      </c>
      <c r="E2183" s="3">
        <v>4.5</v>
      </c>
      <c r="F2183" s="3">
        <v>-1.4272008208412001E-4</v>
      </c>
      <c r="G2183" s="3">
        <v>-1.2097876620681E-2</v>
      </c>
    </row>
    <row r="2184" spans="4:7" x14ac:dyDescent="0.4">
      <c r="D2184" s="3">
        <v>80</v>
      </c>
      <c r="E2184" s="3">
        <v>4.5</v>
      </c>
      <c r="F2184" s="3">
        <v>-1.4359866805599999E-4</v>
      </c>
      <c r="G2184" s="3">
        <v>-1.2350664793462E-2</v>
      </c>
    </row>
    <row r="2185" spans="4:7" x14ac:dyDescent="0.4">
      <c r="D2185" s="3">
        <v>70</v>
      </c>
      <c r="E2185" s="3">
        <v>4.75</v>
      </c>
      <c r="F2185" s="3">
        <v>-7.6033577230030994E-5</v>
      </c>
      <c r="G2185" s="3">
        <v>-9.8815919070190002E-3</v>
      </c>
    </row>
    <row r="2186" spans="4:7" x14ac:dyDescent="0.4">
      <c r="D2186" s="3">
        <v>71</v>
      </c>
      <c r="E2186" s="3">
        <v>4.75</v>
      </c>
      <c r="F2186" s="3">
        <v>-7.6418037146168004E-5</v>
      </c>
      <c r="G2186" s="3">
        <v>-1.0122600556278999E-2</v>
      </c>
    </row>
    <row r="2187" spans="4:7" x14ac:dyDescent="0.4">
      <c r="D2187" s="3">
        <v>72</v>
      </c>
      <c r="E2187" s="3">
        <v>4.75</v>
      </c>
      <c r="F2187" s="3">
        <v>-7.6822570895863004E-5</v>
      </c>
      <c r="G2187" s="3">
        <v>-1.0364919384391E-2</v>
      </c>
    </row>
    <row r="2188" spans="4:7" x14ac:dyDescent="0.4">
      <c r="D2188" s="3">
        <v>73</v>
      </c>
      <c r="E2188" s="3">
        <v>4.75</v>
      </c>
      <c r="F2188" s="3">
        <v>-7.7247178479113E-5</v>
      </c>
      <c r="G2188" s="3">
        <v>-1.0608548391354E-2</v>
      </c>
    </row>
    <row r="2189" spans="4:7" x14ac:dyDescent="0.4">
      <c r="D2189" s="3">
        <v>74</v>
      </c>
      <c r="E2189" s="3">
        <v>4.75</v>
      </c>
      <c r="F2189" s="3">
        <v>-7.7691859895921001E-5</v>
      </c>
      <c r="G2189" s="3">
        <v>-1.0853487577167E-2</v>
      </c>
    </row>
    <row r="2190" spans="4:7" x14ac:dyDescent="0.4">
      <c r="D2190" s="3">
        <v>75</v>
      </c>
      <c r="E2190" s="3">
        <v>4.75</v>
      </c>
      <c r="F2190" s="3">
        <v>-7.8156615146285E-5</v>
      </c>
      <c r="G2190" s="3">
        <v>-1.1099736941832E-2</v>
      </c>
    </row>
    <row r="2191" spans="4:7" x14ac:dyDescent="0.4">
      <c r="D2191" s="3">
        <v>76</v>
      </c>
      <c r="E2191" s="3">
        <v>4.75</v>
      </c>
      <c r="F2191" s="3">
        <v>-7.8641444230204998E-5</v>
      </c>
      <c r="G2191" s="3">
        <v>-1.1347296485347999E-2</v>
      </c>
    </row>
    <row r="2192" spans="4:7" x14ac:dyDescent="0.4">
      <c r="D2192" s="3">
        <v>77</v>
      </c>
      <c r="E2192" s="3">
        <v>4.75</v>
      </c>
      <c r="F2192" s="3">
        <v>-7.9146347147681997E-5</v>
      </c>
      <c r="G2192" s="3">
        <v>-1.1596166207714999E-2</v>
      </c>
    </row>
    <row r="2193" spans="4:7" x14ac:dyDescent="0.4">
      <c r="D2193" s="3">
        <v>78</v>
      </c>
      <c r="E2193" s="3">
        <v>4.75</v>
      </c>
      <c r="F2193" s="3">
        <v>-7.9671323898714995E-5</v>
      </c>
      <c r="G2193" s="3">
        <v>-1.1846346108934E-2</v>
      </c>
    </row>
    <row r="2194" spans="4:7" x14ac:dyDescent="0.4">
      <c r="D2194" s="3">
        <v>79</v>
      </c>
      <c r="E2194" s="3">
        <v>4.75</v>
      </c>
      <c r="F2194" s="3">
        <v>-8.0216374483304994E-5</v>
      </c>
      <c r="G2194" s="3">
        <v>-1.2097836189003E-2</v>
      </c>
    </row>
    <row r="2195" spans="4:7" x14ac:dyDescent="0.4">
      <c r="D2195" s="3">
        <v>80</v>
      </c>
      <c r="E2195" s="3">
        <v>4.75</v>
      </c>
      <c r="F2195" s="3">
        <v>-8.0781498901451006E-5</v>
      </c>
      <c r="G2195" s="3">
        <v>-1.2350636447924E-2</v>
      </c>
    </row>
    <row r="2196" spans="4:7" x14ac:dyDescent="0.4">
      <c r="D2196" s="3">
        <v>70</v>
      </c>
      <c r="E2196" s="3">
        <v>5</v>
      </c>
      <c r="F2196" s="3">
        <v>-1.6680409588211E-5</v>
      </c>
      <c r="G2196" s="3">
        <v>-9.8815553517468003E-3</v>
      </c>
    </row>
    <row r="2197" spans="4:7" x14ac:dyDescent="0.4">
      <c r="D2197" s="3">
        <v>71</v>
      </c>
      <c r="E2197" s="3">
        <v>5</v>
      </c>
      <c r="F2197" s="3">
        <v>-1.6697079983608999E-5</v>
      </c>
      <c r="G2197" s="3">
        <v>-1.0122556880288E-2</v>
      </c>
    </row>
    <row r="2198" spans="4:7" x14ac:dyDescent="0.4">
      <c r="D2198" s="3">
        <v>72</v>
      </c>
      <c r="E2198" s="3">
        <v>5</v>
      </c>
      <c r="F2198" s="3">
        <v>-1.6739061999417001E-5</v>
      </c>
      <c r="G2198" s="3">
        <v>-1.0364871041414E-2</v>
      </c>
    </row>
    <row r="2199" spans="4:7" x14ac:dyDescent="0.4">
      <c r="D2199" s="3">
        <v>73</v>
      </c>
      <c r="E2199" s="3">
        <v>5</v>
      </c>
      <c r="F2199" s="3">
        <v>-1.6806355635634001E-5</v>
      </c>
      <c r="G2199" s="3">
        <v>-1.0608497835125E-2</v>
      </c>
    </row>
    <row r="2200" spans="4:7" x14ac:dyDescent="0.4">
      <c r="D2200" s="3">
        <v>74</v>
      </c>
      <c r="E2200" s="3">
        <v>5</v>
      </c>
      <c r="F2200" s="3">
        <v>-1.689896089226E-5</v>
      </c>
      <c r="G2200" s="3">
        <v>-1.0853437261421E-2</v>
      </c>
    </row>
    <row r="2201" spans="4:7" x14ac:dyDescent="0.4">
      <c r="D2201" s="3">
        <v>75</v>
      </c>
      <c r="E2201" s="3">
        <v>5</v>
      </c>
      <c r="F2201" s="3">
        <v>-1.7016877769296001E-5</v>
      </c>
      <c r="G2201" s="3">
        <v>-1.1099689320301E-2</v>
      </c>
    </row>
    <row r="2202" spans="4:7" x14ac:dyDescent="0.4">
      <c r="D2202" s="3">
        <v>76</v>
      </c>
      <c r="E2202" s="3">
        <v>5</v>
      </c>
      <c r="F2202" s="3">
        <v>-1.7160106266741E-5</v>
      </c>
      <c r="G2202" s="3">
        <v>-1.1347254011767E-2</v>
      </c>
    </row>
    <row r="2203" spans="4:7" x14ac:dyDescent="0.4">
      <c r="D2203" s="3">
        <v>77</v>
      </c>
      <c r="E2203" s="3">
        <v>5</v>
      </c>
      <c r="F2203" s="3">
        <v>-1.7328646384594999E-5</v>
      </c>
      <c r="G2203" s="3">
        <v>-1.1596131335816001E-2</v>
      </c>
    </row>
    <row r="2204" spans="4:7" x14ac:dyDescent="0.4">
      <c r="D2204" s="3">
        <v>78</v>
      </c>
      <c r="E2204" s="3">
        <v>5</v>
      </c>
      <c r="F2204" s="3">
        <v>-1.7522498122859E-5</v>
      </c>
      <c r="G2204" s="3">
        <v>-1.1846321292451001E-2</v>
      </c>
    </row>
    <row r="2205" spans="4:7" x14ac:dyDescent="0.4">
      <c r="D2205" s="3">
        <v>79</v>
      </c>
      <c r="E2205" s="3">
        <v>5</v>
      </c>
      <c r="F2205" s="3">
        <v>-1.7741661481532E-5</v>
      </c>
      <c r="G2205" s="3">
        <v>-1.209782388167E-2</v>
      </c>
    </row>
    <row r="2206" spans="4:7" x14ac:dyDescent="0.4">
      <c r="D2206" s="3">
        <v>80</v>
      </c>
      <c r="E2206" s="3">
        <v>5</v>
      </c>
      <c r="F2206" s="3">
        <v>-1.7986136460614002E-5</v>
      </c>
      <c r="G2206" s="3">
        <v>-1.2350639103474E-2</v>
      </c>
    </row>
    <row r="2207" spans="4:7" x14ac:dyDescent="0.4">
      <c r="D2207" s="3">
        <v>80</v>
      </c>
      <c r="E2207" s="3">
        <v>2.5</v>
      </c>
      <c r="F2207" s="3">
        <v>-6.4692106298610001E-4</v>
      </c>
      <c r="G2207" s="3">
        <v>-1.2352007596962001E-2</v>
      </c>
    </row>
    <row r="2208" spans="4:7" x14ac:dyDescent="0.4">
      <c r="D2208" s="3">
        <v>81</v>
      </c>
      <c r="E2208" s="3">
        <v>2.5</v>
      </c>
      <c r="F2208" s="3">
        <v>-6.4987333476463E-4</v>
      </c>
      <c r="G2208" s="3">
        <v>-1.2605874433862E-2</v>
      </c>
    </row>
    <row r="2209" spans="4:7" x14ac:dyDescent="0.4">
      <c r="D2209" s="3">
        <v>82</v>
      </c>
      <c r="E2209" s="3">
        <v>2.5</v>
      </c>
      <c r="F2209" s="3">
        <v>-6.5257209980396004E-4</v>
      </c>
      <c r="G2209" s="3">
        <v>-1.2860565768099E-2</v>
      </c>
    </row>
    <row r="2210" spans="4:7" x14ac:dyDescent="0.4">
      <c r="D2210" s="3">
        <v>83</v>
      </c>
      <c r="E2210" s="3">
        <v>2.5</v>
      </c>
      <c r="F2210" s="3">
        <v>-6.5501735810406998E-4</v>
      </c>
      <c r="G2210" s="3">
        <v>-1.3116081599675001E-2</v>
      </c>
    </row>
    <row r="2211" spans="4:7" x14ac:dyDescent="0.4">
      <c r="D2211" s="3">
        <v>84</v>
      </c>
      <c r="E2211" s="3">
        <v>2.5</v>
      </c>
      <c r="F2211" s="3">
        <v>-6.5720910966496999E-4</v>
      </c>
      <c r="G2211" s="3">
        <v>-1.3372421928588001E-2</v>
      </c>
    </row>
    <row r="2212" spans="4:7" x14ac:dyDescent="0.4">
      <c r="D2212" s="3">
        <v>85</v>
      </c>
      <c r="E2212" s="3">
        <v>2.5</v>
      </c>
      <c r="F2212" s="3">
        <v>-6.5914735448665998E-4</v>
      </c>
      <c r="G2212" s="3">
        <v>-1.3629586754838999E-2</v>
      </c>
    </row>
    <row r="2213" spans="4:7" x14ac:dyDescent="0.4">
      <c r="D2213" s="3">
        <v>86</v>
      </c>
      <c r="E2213" s="3">
        <v>2.5</v>
      </c>
      <c r="F2213" s="3">
        <v>-6.6083209256912996E-4</v>
      </c>
      <c r="G2213" s="3">
        <v>-1.3887576078428001E-2</v>
      </c>
    </row>
    <row r="2214" spans="4:7" x14ac:dyDescent="0.4">
      <c r="D2214" s="3">
        <v>87</v>
      </c>
      <c r="E2214" s="3">
        <v>2.5</v>
      </c>
      <c r="F2214" s="3">
        <v>-6.6226332391239003E-4</v>
      </c>
      <c r="G2214" s="3">
        <v>-1.4146389899354E-2</v>
      </c>
    </row>
    <row r="2215" spans="4:7" x14ac:dyDescent="0.4">
      <c r="D2215" s="3">
        <v>88</v>
      </c>
      <c r="E2215" s="3">
        <v>2.5</v>
      </c>
      <c r="F2215" s="3">
        <v>-6.6344104851643996E-4</v>
      </c>
      <c r="G2215" s="3">
        <v>-1.4406028217618E-2</v>
      </c>
    </row>
    <row r="2216" spans="4:7" x14ac:dyDescent="0.4">
      <c r="D2216" s="3">
        <v>89</v>
      </c>
      <c r="E2216" s="3">
        <v>2.5</v>
      </c>
      <c r="F2216" s="3">
        <v>-6.6436526638127998E-4</v>
      </c>
      <c r="G2216" s="3">
        <v>-1.466649103322E-2</v>
      </c>
    </row>
    <row r="2217" spans="4:7" x14ac:dyDescent="0.4">
      <c r="D2217" s="3">
        <v>90</v>
      </c>
      <c r="E2217" s="3">
        <v>2.5</v>
      </c>
      <c r="F2217" s="3">
        <v>-6.6503597750689999E-4</v>
      </c>
      <c r="G2217" s="3">
        <v>-1.4927778346159E-2</v>
      </c>
    </row>
    <row r="2218" spans="4:7" x14ac:dyDescent="0.4">
      <c r="D2218" s="3">
        <v>80</v>
      </c>
      <c r="E2218" s="3">
        <v>2.75</v>
      </c>
      <c r="F2218" s="3">
        <v>-5.8392944012183997E-4</v>
      </c>
      <c r="G2218" s="3">
        <v>-1.2351731242713999E-2</v>
      </c>
    </row>
    <row r="2219" spans="4:7" x14ac:dyDescent="0.4">
      <c r="D2219" s="3">
        <v>81</v>
      </c>
      <c r="E2219" s="3">
        <v>2.75</v>
      </c>
      <c r="F2219" s="3">
        <v>-5.8664326789381995E-4</v>
      </c>
      <c r="G2219" s="3">
        <v>-1.2605587921497E-2</v>
      </c>
    </row>
    <row r="2220" spans="4:7" x14ac:dyDescent="0.4">
      <c r="D2220" s="3">
        <v>82</v>
      </c>
      <c r="E2220" s="3">
        <v>2.75</v>
      </c>
      <c r="F2220" s="3">
        <v>-5.8911939756573005E-4</v>
      </c>
      <c r="G2220" s="3">
        <v>-1.2860274380941001E-2</v>
      </c>
    </row>
    <row r="2221" spans="4:7" x14ac:dyDescent="0.4">
      <c r="D2221" s="3">
        <v>83</v>
      </c>
      <c r="E2221" s="3">
        <v>2.75</v>
      </c>
      <c r="F2221" s="3">
        <v>-5.9135782913758003E-4</v>
      </c>
      <c r="G2221" s="3">
        <v>-1.3115790621044E-2</v>
      </c>
    </row>
    <row r="2222" spans="4:7" x14ac:dyDescent="0.4">
      <c r="D2222" s="3">
        <v>84</v>
      </c>
      <c r="E2222" s="3">
        <v>2.75</v>
      </c>
      <c r="F2222" s="3">
        <v>-5.9335856260937E-4</v>
      </c>
      <c r="G2222" s="3">
        <v>-1.3372136641807E-2</v>
      </c>
    </row>
    <row r="2223" spans="4:7" x14ac:dyDescent="0.4">
      <c r="D2223" s="3">
        <v>85</v>
      </c>
      <c r="E2223" s="3">
        <v>2.75</v>
      </c>
      <c r="F2223" s="3">
        <v>-5.9512159798108999E-4</v>
      </c>
      <c r="G2223" s="3">
        <v>-1.3629312443229E-2</v>
      </c>
    </row>
    <row r="2224" spans="4:7" x14ac:dyDescent="0.4">
      <c r="D2224" s="3">
        <v>86</v>
      </c>
      <c r="E2224" s="3">
        <v>2.75</v>
      </c>
      <c r="F2224" s="3">
        <v>-5.9664693525276005E-4</v>
      </c>
      <c r="G2224" s="3">
        <v>-1.3887318025312E-2</v>
      </c>
    </row>
    <row r="2225" spans="4:7" x14ac:dyDescent="0.4">
      <c r="D2225" s="3">
        <v>87</v>
      </c>
      <c r="E2225" s="3">
        <v>2.75</v>
      </c>
      <c r="F2225" s="3">
        <v>-5.9793457442435004E-4</v>
      </c>
      <c r="G2225" s="3">
        <v>-1.4146153388052999E-2</v>
      </c>
    </row>
    <row r="2226" spans="4:7" x14ac:dyDescent="0.4">
      <c r="D2226" s="3">
        <v>88</v>
      </c>
      <c r="E2226" s="3">
        <v>2.75</v>
      </c>
      <c r="F2226" s="3">
        <v>-5.9898451549589E-4</v>
      </c>
      <c r="G2226" s="3">
        <v>-1.4405818531455001E-2</v>
      </c>
    </row>
    <row r="2227" spans="4:7" x14ac:dyDescent="0.4">
      <c r="D2227" s="3">
        <v>89</v>
      </c>
      <c r="E2227" s="3">
        <v>2.75</v>
      </c>
      <c r="F2227" s="3">
        <v>-5.9979675846735998E-4</v>
      </c>
      <c r="G2227" s="3">
        <v>-1.4666313455516E-2</v>
      </c>
    </row>
    <row r="2228" spans="4:7" x14ac:dyDescent="0.4">
      <c r="D2228" s="3">
        <v>90</v>
      </c>
      <c r="E2228" s="3">
        <v>2.75</v>
      </c>
      <c r="F2228" s="3">
        <v>-6.0037130333877005E-4</v>
      </c>
      <c r="G2228" s="3">
        <v>-1.4927638160237001E-2</v>
      </c>
    </row>
    <row r="2229" spans="4:7" x14ac:dyDescent="0.4">
      <c r="D2229" s="3">
        <v>80</v>
      </c>
      <c r="E2229" s="3">
        <v>3</v>
      </c>
      <c r="F2229" s="3">
        <v>-5.2095962397128999E-4</v>
      </c>
      <c r="G2229" s="3">
        <v>-1.2351485889554E-2</v>
      </c>
    </row>
    <row r="2230" spans="4:7" x14ac:dyDescent="0.4">
      <c r="D2230" s="3">
        <v>81</v>
      </c>
      <c r="E2230" s="3">
        <v>3</v>
      </c>
      <c r="F2230" s="3">
        <v>-5.2342741216281996E-4</v>
      </c>
      <c r="G2230" s="3">
        <v>-1.2605335158315E-2</v>
      </c>
    </row>
    <row r="2231" spans="4:7" x14ac:dyDescent="0.4">
      <c r="D2231" s="3">
        <v>82</v>
      </c>
      <c r="E2231" s="3">
        <v>3</v>
      </c>
      <c r="F2231" s="3">
        <v>-5.2567404912775E-4</v>
      </c>
      <c r="G2231" s="3">
        <v>-1.2860018545126001E-2</v>
      </c>
    </row>
    <row r="2232" spans="4:7" x14ac:dyDescent="0.4">
      <c r="D2232" s="3">
        <v>83</v>
      </c>
      <c r="E2232" s="3">
        <v>3</v>
      </c>
      <c r="F2232" s="3">
        <v>-5.2769953486610005E-4</v>
      </c>
      <c r="G2232" s="3">
        <v>-1.3115536049988E-2</v>
      </c>
    </row>
    <row r="2233" spans="4:7" x14ac:dyDescent="0.4">
      <c r="D2233" s="3">
        <v>84</v>
      </c>
      <c r="E2233" s="3">
        <v>3</v>
      </c>
      <c r="F2233" s="3">
        <v>-5.2950386937786003E-4</v>
      </c>
      <c r="G2233" s="3">
        <v>-1.33718876729E-2</v>
      </c>
    </row>
    <row r="2234" spans="4:7" x14ac:dyDescent="0.4">
      <c r="D2234" s="3">
        <v>85</v>
      </c>
      <c r="E2234" s="3">
        <v>3</v>
      </c>
      <c r="F2234" s="3">
        <v>-5.3108705266304002E-4</v>
      </c>
      <c r="G2234" s="3">
        <v>-1.3629073413863E-2</v>
      </c>
    </row>
    <row r="2235" spans="4:7" x14ac:dyDescent="0.4">
      <c r="D2235" s="3">
        <v>86</v>
      </c>
      <c r="E2235" s="3">
        <v>3</v>
      </c>
      <c r="F2235" s="3">
        <v>-5.3244908472161996E-4</v>
      </c>
      <c r="G2235" s="3">
        <v>-1.3887093272875999E-2</v>
      </c>
    </row>
    <row r="2236" spans="4:7" x14ac:dyDescent="0.4">
      <c r="D2236" s="3">
        <v>87</v>
      </c>
      <c r="E2236" s="3">
        <v>3</v>
      </c>
      <c r="F2236" s="3">
        <v>-5.3358996555361005E-4</v>
      </c>
      <c r="G2236" s="3">
        <v>-1.414594724994E-2</v>
      </c>
    </row>
    <row r="2237" spans="4:7" x14ac:dyDescent="0.4">
      <c r="D2237" s="3">
        <v>88</v>
      </c>
      <c r="E2237" s="3">
        <v>3</v>
      </c>
      <c r="F2237" s="3">
        <v>-5.3450969515902004E-4</v>
      </c>
      <c r="G2237" s="3">
        <v>-1.4405635345055E-2</v>
      </c>
    </row>
    <row r="2238" spans="4:7" x14ac:dyDescent="0.4">
      <c r="D2238" s="3">
        <v>89</v>
      </c>
      <c r="E2238" s="3">
        <v>3</v>
      </c>
      <c r="F2238" s="3">
        <v>-5.3520827353783996E-4</v>
      </c>
      <c r="G2238" s="3">
        <v>-1.4666157558220001E-2</v>
      </c>
    </row>
    <row r="2239" spans="4:7" x14ac:dyDescent="0.4">
      <c r="D2239" s="3">
        <v>90</v>
      </c>
      <c r="E2239" s="3">
        <v>3</v>
      </c>
      <c r="F2239" s="3">
        <v>-5.3568570069007003E-4</v>
      </c>
      <c r="G2239" s="3">
        <v>-1.4927513889435E-2</v>
      </c>
    </row>
    <row r="2240" spans="4:7" x14ac:dyDescent="0.4">
      <c r="D2240" s="3">
        <v>80</v>
      </c>
      <c r="E2240" s="3">
        <v>3.25</v>
      </c>
      <c r="F2240" s="3">
        <v>-4.5801161453446002E-4</v>
      </c>
      <c r="G2240" s="3">
        <v>-1.2351271537484E-2</v>
      </c>
    </row>
    <row r="2241" spans="4:7" x14ac:dyDescent="0.4">
      <c r="D2241" s="3">
        <v>81</v>
      </c>
      <c r="E2241" s="3">
        <v>3.25</v>
      </c>
      <c r="F2241" s="3">
        <v>-4.6022576757164002E-4</v>
      </c>
      <c r="G2241" s="3">
        <v>-1.2605116144314E-2</v>
      </c>
    </row>
    <row r="2242" spans="4:7" x14ac:dyDescent="0.4">
      <c r="D2242" s="3">
        <v>82</v>
      </c>
      <c r="E2242" s="3">
        <v>3.25</v>
      </c>
      <c r="F2242" s="3">
        <v>-4.6223605449002998E-4</v>
      </c>
      <c r="G2242" s="3">
        <v>-1.2859798260655E-2</v>
      </c>
    </row>
    <row r="2243" spans="4:7" x14ac:dyDescent="0.4">
      <c r="D2243" s="3">
        <v>83</v>
      </c>
      <c r="E2243" s="3">
        <v>3.25</v>
      </c>
      <c r="F2243" s="3">
        <v>-4.6404247528964002E-4</v>
      </c>
      <c r="G2243" s="3">
        <v>-1.3115317886506E-2</v>
      </c>
    </row>
    <row r="2244" spans="4:7" x14ac:dyDescent="0.4">
      <c r="D2244" s="3">
        <v>84</v>
      </c>
      <c r="E2244" s="3">
        <v>3.25</v>
      </c>
      <c r="F2244" s="3">
        <v>-4.6564502997045E-4</v>
      </c>
      <c r="G2244" s="3">
        <v>-1.3371675021868E-2</v>
      </c>
    </row>
    <row r="2245" spans="4:7" x14ac:dyDescent="0.4">
      <c r="D2245" s="3">
        <v>85</v>
      </c>
      <c r="E2245" s="3">
        <v>3.25</v>
      </c>
      <c r="F2245" s="3">
        <v>-4.6704371853247998E-4</v>
      </c>
      <c r="G2245" s="3">
        <v>-1.362886966674E-2</v>
      </c>
    </row>
    <row r="2246" spans="4:7" x14ac:dyDescent="0.4">
      <c r="D2246" s="3">
        <v>86</v>
      </c>
      <c r="E2246" s="3">
        <v>3.25</v>
      </c>
      <c r="F2246" s="3">
        <v>-4.6823854097572E-4</v>
      </c>
      <c r="G2246" s="3">
        <v>-1.3886901821122E-2</v>
      </c>
    </row>
    <row r="2247" spans="4:7" x14ac:dyDescent="0.4">
      <c r="D2247" s="3">
        <v>87</v>
      </c>
      <c r="E2247" s="3">
        <v>3.25</v>
      </c>
      <c r="F2247" s="3">
        <v>-4.6922949730017997E-4</v>
      </c>
      <c r="G2247" s="3">
        <v>-1.4145771485013999E-2</v>
      </c>
    </row>
    <row r="2248" spans="4:7" x14ac:dyDescent="0.4">
      <c r="D2248" s="3">
        <v>88</v>
      </c>
      <c r="E2248" s="3">
        <v>3.25</v>
      </c>
      <c r="F2248" s="3">
        <v>-4.7001658750584001E-4</v>
      </c>
      <c r="G2248" s="3">
        <v>-1.4405478658417001E-2</v>
      </c>
    </row>
    <row r="2249" spans="4:7" x14ac:dyDescent="0.4">
      <c r="D2249" s="3">
        <v>89</v>
      </c>
      <c r="E2249" s="3">
        <v>3.25</v>
      </c>
      <c r="F2249" s="3">
        <v>-4.7059981159271999E-4</v>
      </c>
      <c r="G2249" s="3">
        <v>-1.4666023341331E-2</v>
      </c>
    </row>
    <row r="2250" spans="4:7" x14ac:dyDescent="0.4">
      <c r="D2250" s="3">
        <v>90</v>
      </c>
      <c r="E2250" s="3">
        <v>3.25</v>
      </c>
      <c r="F2250" s="3">
        <v>-4.7097916956081E-4</v>
      </c>
      <c r="G2250" s="3">
        <v>-1.4927405533754001E-2</v>
      </c>
    </row>
    <row r="2251" spans="4:7" x14ac:dyDescent="0.4">
      <c r="D2251" s="3">
        <v>80</v>
      </c>
      <c r="E2251" s="3">
        <v>3.5</v>
      </c>
      <c r="F2251" s="3">
        <v>-3.9508541181134001E-4</v>
      </c>
      <c r="G2251" s="3">
        <v>-1.2351088186501999E-2</v>
      </c>
    </row>
    <row r="2252" spans="4:7" x14ac:dyDescent="0.4">
      <c r="D2252" s="3">
        <v>81</v>
      </c>
      <c r="E2252" s="3">
        <v>3.5</v>
      </c>
      <c r="F2252" s="3">
        <v>-3.9703833412028E-4</v>
      </c>
      <c r="G2252" s="3">
        <v>-1.2604930879495E-2</v>
      </c>
    </row>
    <row r="2253" spans="4:7" x14ac:dyDescent="0.4">
      <c r="D2253" s="3">
        <v>82</v>
      </c>
      <c r="E2253" s="3">
        <v>3.5</v>
      </c>
      <c r="F2253" s="3">
        <v>-3.9880541365255997E-4</v>
      </c>
      <c r="G2253" s="3">
        <v>-1.2859613527527999E-2</v>
      </c>
    </row>
    <row r="2254" spans="4:7" x14ac:dyDescent="0.4">
      <c r="D2254" s="3">
        <v>83</v>
      </c>
      <c r="E2254" s="3">
        <v>3.5</v>
      </c>
      <c r="F2254" s="3">
        <v>-4.0038665040817998E-4</v>
      </c>
      <c r="G2254" s="3">
        <v>-1.3115136130599E-2</v>
      </c>
    </row>
    <row r="2255" spans="4:7" x14ac:dyDescent="0.4">
      <c r="D2255" s="3">
        <v>84</v>
      </c>
      <c r="E2255" s="3">
        <v>3.5</v>
      </c>
      <c r="F2255" s="3">
        <v>-4.0178204438714001E-4</v>
      </c>
      <c r="G2255" s="3">
        <v>-1.337149868871E-2</v>
      </c>
    </row>
    <row r="2256" spans="4:7" x14ac:dyDescent="0.4">
      <c r="D2256" s="3">
        <v>85</v>
      </c>
      <c r="E2256" s="3">
        <v>3.5</v>
      </c>
      <c r="F2256" s="3">
        <v>-4.0299159558942999E-4</v>
      </c>
      <c r="G2256" s="3">
        <v>-1.3628701201859999E-2</v>
      </c>
    </row>
    <row r="2257" spans="4:7" x14ac:dyDescent="0.4">
      <c r="D2257" s="3">
        <v>86</v>
      </c>
      <c r="E2257" s="3">
        <v>3.5</v>
      </c>
      <c r="F2257" s="3">
        <v>-4.0401530401506001E-4</v>
      </c>
      <c r="G2257" s="3">
        <v>-1.3886743670048E-2</v>
      </c>
    </row>
    <row r="2258" spans="4:7" x14ac:dyDescent="0.4">
      <c r="D2258" s="3">
        <v>87</v>
      </c>
      <c r="E2258" s="3">
        <v>3.5</v>
      </c>
      <c r="F2258" s="3">
        <v>-4.0485316966403997E-4</v>
      </c>
      <c r="G2258" s="3">
        <v>-1.4145626093275999E-2</v>
      </c>
    </row>
    <row r="2259" spans="4:7" x14ac:dyDescent="0.4">
      <c r="D2259" s="3">
        <v>88</v>
      </c>
      <c r="E2259" s="3">
        <v>3.5</v>
      </c>
      <c r="F2259" s="3">
        <v>-4.0550519253635E-4</v>
      </c>
      <c r="G2259" s="3">
        <v>-1.4405348471542999E-2</v>
      </c>
    </row>
    <row r="2260" spans="4:7" x14ac:dyDescent="0.4">
      <c r="D2260" s="3">
        <v>89</v>
      </c>
      <c r="E2260" s="3">
        <v>3.5</v>
      </c>
      <c r="F2260" s="3">
        <v>-4.0597137263199002E-4</v>
      </c>
      <c r="G2260" s="3">
        <v>-1.4665910804848E-2</v>
      </c>
    </row>
    <row r="2261" spans="4:7" x14ac:dyDescent="0.4">
      <c r="D2261" s="3">
        <v>90</v>
      </c>
      <c r="E2261" s="3">
        <v>3.5</v>
      </c>
      <c r="F2261" s="3">
        <v>-4.0625170995098E-4</v>
      </c>
      <c r="G2261" s="3">
        <v>-1.4927313093193E-2</v>
      </c>
    </row>
    <row r="2262" spans="4:7" x14ac:dyDescent="0.4">
      <c r="D2262" s="3">
        <v>80</v>
      </c>
      <c r="E2262" s="3">
        <v>3.75</v>
      </c>
      <c r="F2262" s="3">
        <v>-3.3218101580194002E-4</v>
      </c>
      <c r="G2262" s="3">
        <v>-1.2350935836608999E-2</v>
      </c>
    </row>
    <row r="2263" spans="4:7" x14ac:dyDescent="0.4">
      <c r="D2263" s="3">
        <v>81</v>
      </c>
      <c r="E2263" s="3">
        <v>3.75</v>
      </c>
      <c r="F2263" s="3">
        <v>-3.3386511180875001E-4</v>
      </c>
      <c r="G2263" s="3">
        <v>-1.2604779363857999E-2</v>
      </c>
    </row>
    <row r="2264" spans="4:7" x14ac:dyDescent="0.4">
      <c r="D2264" s="3">
        <v>82</v>
      </c>
      <c r="E2264" s="3">
        <v>3.75</v>
      </c>
      <c r="F2264" s="3">
        <v>-3.3538212661534999E-4</v>
      </c>
      <c r="G2264" s="3">
        <v>-1.2859464345744E-2</v>
      </c>
    </row>
    <row r="2265" spans="4:7" x14ac:dyDescent="0.4">
      <c r="D2265" s="3">
        <v>83</v>
      </c>
      <c r="E2265" s="3">
        <v>3.75</v>
      </c>
      <c r="F2265" s="3">
        <v>-3.3673206022173999E-4</v>
      </c>
      <c r="G2265" s="3">
        <v>-1.3114990782266999E-2</v>
      </c>
    </row>
    <row r="2266" spans="4:7" x14ac:dyDescent="0.4">
      <c r="D2266" s="3">
        <v>84</v>
      </c>
      <c r="E2266" s="3">
        <v>3.75</v>
      </c>
      <c r="F2266" s="3">
        <v>-3.3791491262791999E-4</v>
      </c>
      <c r="G2266" s="3">
        <v>-1.3371358673427E-2</v>
      </c>
    </row>
    <row r="2267" spans="4:7" x14ac:dyDescent="0.4">
      <c r="D2267" s="3">
        <v>85</v>
      </c>
      <c r="E2267" s="3">
        <v>3.75</v>
      </c>
      <c r="F2267" s="3">
        <v>-3.3893068383389E-4</v>
      </c>
      <c r="G2267" s="3">
        <v>-1.3628568019223001E-2</v>
      </c>
    </row>
    <row r="2268" spans="4:7" x14ac:dyDescent="0.4">
      <c r="D2268" s="3">
        <v>86</v>
      </c>
      <c r="E2268" s="3">
        <v>3.75</v>
      </c>
      <c r="F2268" s="3">
        <v>-3.3977937383965001E-4</v>
      </c>
      <c r="G2268" s="3">
        <v>-1.3886618819655E-2</v>
      </c>
    </row>
    <row r="2269" spans="4:7" x14ac:dyDescent="0.4">
      <c r="D2269" s="3">
        <v>87</v>
      </c>
      <c r="E2269" s="3">
        <v>3.75</v>
      </c>
      <c r="F2269" s="3">
        <v>-3.4046098264520002E-4</v>
      </c>
      <c r="G2269" s="3">
        <v>-1.4145511074725E-2</v>
      </c>
    </row>
    <row r="2270" spans="4:7" x14ac:dyDescent="0.4">
      <c r="D2270" s="3">
        <v>88</v>
      </c>
      <c r="E2270" s="3">
        <v>3.75</v>
      </c>
      <c r="F2270" s="3">
        <v>-3.4097551025053999E-4</v>
      </c>
      <c r="G2270" s="3">
        <v>-1.4405244784431E-2</v>
      </c>
    </row>
    <row r="2271" spans="4:7" x14ac:dyDescent="0.4">
      <c r="D2271" s="3">
        <v>89</v>
      </c>
      <c r="E2271" s="3">
        <v>3.75</v>
      </c>
      <c r="F2271" s="3">
        <v>-3.4132295665567001E-4</v>
      </c>
      <c r="G2271" s="3">
        <v>-1.4665819948774E-2</v>
      </c>
    </row>
    <row r="2272" spans="4:7" x14ac:dyDescent="0.4">
      <c r="D2272" s="3">
        <v>90</v>
      </c>
      <c r="E2272" s="3">
        <v>3.75</v>
      </c>
      <c r="F2272" s="3">
        <v>-3.4150332186058999E-4</v>
      </c>
      <c r="G2272" s="3">
        <v>-1.4927236567753001E-2</v>
      </c>
    </row>
    <row r="2273" spans="4:7" x14ac:dyDescent="0.4">
      <c r="D2273" s="3">
        <v>80</v>
      </c>
      <c r="E2273" s="3">
        <v>4</v>
      </c>
      <c r="F2273" s="3">
        <v>-2.6929842650624E-4</v>
      </c>
      <c r="G2273" s="3">
        <v>-1.2350814487804E-2</v>
      </c>
    </row>
    <row r="2274" spans="4:7" x14ac:dyDescent="0.4">
      <c r="D2274" s="3">
        <v>81</v>
      </c>
      <c r="E2274" s="3">
        <v>4</v>
      </c>
      <c r="F2274" s="3">
        <v>-2.7070610063703002E-4</v>
      </c>
      <c r="G2274" s="3">
        <v>-1.2604661597403E-2</v>
      </c>
    </row>
    <row r="2275" spans="4:7" x14ac:dyDescent="0.4">
      <c r="D2275" s="3">
        <v>82</v>
      </c>
      <c r="E2275" s="3">
        <v>4</v>
      </c>
      <c r="F2275" s="3">
        <v>-2.7196619337837999E-4</v>
      </c>
      <c r="G2275" s="3">
        <v>-1.2859350715305E-2</v>
      </c>
    </row>
    <row r="2276" spans="4:7" x14ac:dyDescent="0.4">
      <c r="D2276" s="3">
        <v>83</v>
      </c>
      <c r="E2276" s="3">
        <v>4</v>
      </c>
      <c r="F2276" s="3">
        <v>-2.730787047303E-4</v>
      </c>
      <c r="G2276" s="3">
        <v>-1.3114881841510001E-2</v>
      </c>
    </row>
    <row r="2277" spans="4:7" x14ac:dyDescent="0.4">
      <c r="D2277" s="3">
        <v>84</v>
      </c>
      <c r="E2277" s="3">
        <v>4</v>
      </c>
      <c r="F2277" s="3">
        <v>-2.7404363469278999E-4</v>
      </c>
      <c r="G2277" s="3">
        <v>-1.3371254976018E-2</v>
      </c>
    </row>
    <row r="2278" spans="4:7" x14ac:dyDescent="0.4">
      <c r="D2278" s="3">
        <v>85</v>
      </c>
      <c r="E2278" s="3">
        <v>4</v>
      </c>
      <c r="F2278" s="3">
        <v>-2.7486098326583999E-4</v>
      </c>
      <c r="G2278" s="3">
        <v>-1.3628470118829001E-2</v>
      </c>
    </row>
    <row r="2279" spans="4:7" x14ac:dyDescent="0.4">
      <c r="D2279" s="3">
        <v>86</v>
      </c>
      <c r="E2279" s="3">
        <v>4</v>
      </c>
      <c r="F2279" s="3">
        <v>-2.7553075044946999E-4</v>
      </c>
      <c r="G2279" s="3">
        <v>-1.3886527269942999E-2</v>
      </c>
    </row>
    <row r="2280" spans="4:7" x14ac:dyDescent="0.4">
      <c r="D2280" s="3">
        <v>87</v>
      </c>
      <c r="E2280" s="3">
        <v>4</v>
      </c>
      <c r="F2280" s="3">
        <v>-2.7605293624366001E-4</v>
      </c>
      <c r="G2280" s="3">
        <v>-1.4145426429361001E-2</v>
      </c>
    </row>
    <row r="2281" spans="4:7" x14ac:dyDescent="0.4">
      <c r="D2281" s="3">
        <v>88</v>
      </c>
      <c r="E2281" s="3">
        <v>4</v>
      </c>
      <c r="F2281" s="3">
        <v>-2.7642754064840998E-4</v>
      </c>
      <c r="G2281" s="3">
        <v>-1.4405167597082E-2</v>
      </c>
    </row>
    <row r="2282" spans="4:7" x14ac:dyDescent="0.4">
      <c r="D2282" s="3">
        <v>89</v>
      </c>
      <c r="E2282" s="3">
        <v>4</v>
      </c>
      <c r="F2282" s="3">
        <v>-2.7665456366374002E-4</v>
      </c>
      <c r="G2282" s="3">
        <v>-1.4665750773105999E-2</v>
      </c>
    </row>
    <row r="2283" spans="4:7" x14ac:dyDescent="0.4">
      <c r="D2283" s="3">
        <v>90</v>
      </c>
      <c r="E2283" s="3">
        <v>4</v>
      </c>
      <c r="F2283" s="3">
        <v>-2.7673400528963E-4</v>
      </c>
      <c r="G2283" s="3">
        <v>-1.4927175957433E-2</v>
      </c>
    </row>
    <row r="2284" spans="4:7" x14ac:dyDescent="0.4">
      <c r="D2284" s="3">
        <v>80</v>
      </c>
      <c r="E2284" s="3">
        <v>4.25</v>
      </c>
      <c r="F2284" s="3">
        <v>-2.0643764392426999E-4</v>
      </c>
      <c r="G2284" s="3">
        <v>-1.2350724140089E-2</v>
      </c>
    </row>
    <row r="2285" spans="4:7" x14ac:dyDescent="0.4">
      <c r="D2285" s="3">
        <v>81</v>
      </c>
      <c r="E2285" s="3">
        <v>4.25</v>
      </c>
      <c r="F2285" s="3">
        <v>-2.0756130060512999E-4</v>
      </c>
      <c r="G2285" s="3">
        <v>-1.260457758013E-2</v>
      </c>
    </row>
    <row r="2286" spans="4:7" x14ac:dyDescent="0.4">
      <c r="D2286" s="3">
        <v>82</v>
      </c>
      <c r="E2286" s="3">
        <v>4.25</v>
      </c>
      <c r="F2286" s="3">
        <v>-2.0855761394166999E-4</v>
      </c>
      <c r="G2286" s="3">
        <v>-1.2859272636209E-2</v>
      </c>
    </row>
    <row r="2287" spans="4:7" x14ac:dyDescent="0.4">
      <c r="D2287" s="3">
        <v>83</v>
      </c>
      <c r="E2287" s="3">
        <v>4.25</v>
      </c>
      <c r="F2287" s="3">
        <v>-2.0942658393388001E-4</v>
      </c>
      <c r="G2287" s="3">
        <v>-1.3114809308326999E-2</v>
      </c>
    </row>
    <row r="2288" spans="4:7" x14ac:dyDescent="0.4">
      <c r="D2288" s="3">
        <v>84</v>
      </c>
      <c r="E2288" s="3">
        <v>4.25</v>
      </c>
      <c r="F2288" s="3">
        <v>-2.1016821058176001E-4</v>
      </c>
      <c r="G2288" s="3">
        <v>-1.3371187596483E-2</v>
      </c>
    </row>
    <row r="2289" spans="4:7" x14ac:dyDescent="0.4">
      <c r="D2289" s="3">
        <v>85</v>
      </c>
      <c r="E2289" s="3">
        <v>4.25</v>
      </c>
      <c r="F2289" s="3">
        <v>-2.1078249388531E-4</v>
      </c>
      <c r="G2289" s="3">
        <v>-1.3628407500677999E-2</v>
      </c>
    </row>
    <row r="2290" spans="4:7" x14ac:dyDescent="0.4">
      <c r="D2290" s="3">
        <v>86</v>
      </c>
      <c r="E2290" s="3">
        <v>4.25</v>
      </c>
      <c r="F2290" s="3">
        <v>-2.1126943384453E-4</v>
      </c>
      <c r="G2290" s="3">
        <v>-1.3886469020912E-2</v>
      </c>
    </row>
    <row r="2291" spans="4:7" x14ac:dyDescent="0.4">
      <c r="D2291" s="3">
        <v>87</v>
      </c>
      <c r="E2291" s="3">
        <v>4.25</v>
      </c>
      <c r="F2291" s="3">
        <v>-2.1162903045942E-4</v>
      </c>
      <c r="G2291" s="3">
        <v>-1.4145372157184999E-2</v>
      </c>
    </row>
    <row r="2292" spans="4:7" x14ac:dyDescent="0.4">
      <c r="D2292" s="3">
        <v>88</v>
      </c>
      <c r="E2292" s="3">
        <v>4.25</v>
      </c>
      <c r="F2292" s="3">
        <v>-2.1186128372998E-4</v>
      </c>
      <c r="G2292" s="3">
        <v>-1.4405116909496E-2</v>
      </c>
    </row>
    <row r="2293" spans="4:7" x14ac:dyDescent="0.4">
      <c r="D2293" s="3">
        <v>89</v>
      </c>
      <c r="E2293" s="3">
        <v>4.25</v>
      </c>
      <c r="F2293" s="3">
        <v>-2.1196619365621E-4</v>
      </c>
      <c r="G2293" s="3">
        <v>-1.4665703277844999E-2</v>
      </c>
    </row>
    <row r="2294" spans="4:7" x14ac:dyDescent="0.4">
      <c r="D2294" s="3">
        <v>90</v>
      </c>
      <c r="E2294" s="3">
        <v>4.25</v>
      </c>
      <c r="F2294" s="3">
        <v>-2.1194376023810999E-4</v>
      </c>
      <c r="G2294" s="3">
        <v>-1.4927131262233001E-2</v>
      </c>
    </row>
    <row r="2295" spans="4:7" x14ac:dyDescent="0.4">
      <c r="D2295" s="3">
        <v>80</v>
      </c>
      <c r="E2295" s="3">
        <v>4.5</v>
      </c>
      <c r="F2295" s="3">
        <v>-1.4359866805599999E-4</v>
      </c>
      <c r="G2295" s="3">
        <v>-1.2350664793462E-2</v>
      </c>
    </row>
    <row r="2296" spans="4:7" x14ac:dyDescent="0.4">
      <c r="D2296" s="3">
        <v>81</v>
      </c>
      <c r="E2296" s="3">
        <v>4.5</v>
      </c>
      <c r="F2296" s="3">
        <v>-1.4443071171306001E-4</v>
      </c>
      <c r="G2296" s="3">
        <v>-1.2604527312038E-2</v>
      </c>
    </row>
    <row r="2297" spans="4:7" x14ac:dyDescent="0.4">
      <c r="D2297" s="3">
        <v>82</v>
      </c>
      <c r="E2297" s="3">
        <v>4.5</v>
      </c>
      <c r="F2297" s="3">
        <v>-1.4515638830521E-4</v>
      </c>
      <c r="G2297" s="3">
        <v>-1.2859230108457E-2</v>
      </c>
    </row>
    <row r="2298" spans="4:7" x14ac:dyDescent="0.4">
      <c r="D2298" s="3">
        <v>83</v>
      </c>
      <c r="E2298" s="3">
        <v>4.5</v>
      </c>
      <c r="F2298" s="3">
        <v>-1.4577569783247001E-4</v>
      </c>
      <c r="G2298" s="3">
        <v>-1.3114773182718999E-2</v>
      </c>
    </row>
    <row r="2299" spans="4:7" x14ac:dyDescent="0.4">
      <c r="D2299" s="3">
        <v>84</v>
      </c>
      <c r="E2299" s="3">
        <v>4.5</v>
      </c>
      <c r="F2299" s="3">
        <v>-1.4628864029481999E-4</v>
      </c>
      <c r="G2299" s="3">
        <v>-1.3371156534823E-2</v>
      </c>
    </row>
    <row r="2300" spans="4:7" x14ac:dyDescent="0.4">
      <c r="D2300" s="3">
        <v>85</v>
      </c>
      <c r="E2300" s="3">
        <v>4.5</v>
      </c>
      <c r="F2300" s="3">
        <v>-1.4669521569227E-4</v>
      </c>
      <c r="G2300" s="3">
        <v>-1.3628380164771E-2</v>
      </c>
    </row>
    <row r="2301" spans="4:7" x14ac:dyDescent="0.4">
      <c r="D2301" s="3">
        <v>86</v>
      </c>
      <c r="E2301" s="3">
        <v>4.5</v>
      </c>
      <c r="F2301" s="3">
        <v>-1.4699542402483E-4</v>
      </c>
      <c r="G2301" s="3">
        <v>-1.3886444072561999E-2</v>
      </c>
    </row>
    <row r="2302" spans="4:7" x14ac:dyDescent="0.4">
      <c r="D2302" s="3">
        <v>87</v>
      </c>
      <c r="E2302" s="3">
        <v>4.5</v>
      </c>
      <c r="F2302" s="3">
        <v>-1.4718926529248E-4</v>
      </c>
      <c r="G2302" s="3">
        <v>-1.4145348258196E-2</v>
      </c>
    </row>
    <row r="2303" spans="4:7" x14ac:dyDescent="0.4">
      <c r="D2303" s="3">
        <v>88</v>
      </c>
      <c r="E2303" s="3">
        <v>4.5</v>
      </c>
      <c r="F2303" s="3">
        <v>-1.4727673949523E-4</v>
      </c>
      <c r="G2303" s="3">
        <v>-1.4405092721671999E-2</v>
      </c>
    </row>
    <row r="2304" spans="4:7" x14ac:dyDescent="0.4">
      <c r="D2304" s="3">
        <v>89</v>
      </c>
      <c r="E2304" s="3">
        <v>4.5</v>
      </c>
      <c r="F2304" s="3">
        <v>-1.4725784663308E-4</v>
      </c>
      <c r="G2304" s="3">
        <v>-1.4665677462991999E-2</v>
      </c>
    </row>
    <row r="2305" spans="4:7" x14ac:dyDescent="0.4">
      <c r="D2305" s="3">
        <v>90</v>
      </c>
      <c r="E2305" s="3">
        <v>4.5</v>
      </c>
      <c r="F2305" s="3">
        <v>-1.4713258670602999E-4</v>
      </c>
      <c r="G2305" s="3">
        <v>-1.4927102482154E-2</v>
      </c>
    </row>
    <row r="2306" spans="4:7" x14ac:dyDescent="0.4">
      <c r="D2306" s="3">
        <v>80</v>
      </c>
      <c r="E2306" s="3">
        <v>4.75</v>
      </c>
      <c r="F2306" s="3">
        <v>-8.0781498901451006E-5</v>
      </c>
      <c r="G2306" s="3">
        <v>-1.2350636447924E-2</v>
      </c>
    </row>
    <row r="2307" spans="4:7" x14ac:dyDescent="0.4">
      <c r="D2307" s="3">
        <v>81</v>
      </c>
      <c r="E2307" s="3">
        <v>4.75</v>
      </c>
      <c r="F2307" s="3">
        <v>-8.1314333960802996E-5</v>
      </c>
      <c r="G2307" s="3">
        <v>-1.2604510793128E-2</v>
      </c>
    </row>
    <row r="2308" spans="4:7" x14ac:dyDescent="0.4">
      <c r="D2308" s="3">
        <v>82</v>
      </c>
      <c r="E2308" s="3">
        <v>4.75</v>
      </c>
      <c r="F2308" s="3">
        <v>-8.1762516469008003E-5</v>
      </c>
      <c r="G2308" s="3">
        <v>-1.2859223132049E-2</v>
      </c>
    </row>
    <row r="2309" spans="4:7" x14ac:dyDescent="0.4">
      <c r="D2309" s="3">
        <v>83</v>
      </c>
      <c r="E2309" s="3">
        <v>4.75</v>
      </c>
      <c r="F2309" s="3">
        <v>-8.2126046426066001E-5</v>
      </c>
      <c r="G2309" s="3">
        <v>-1.3114773464685E-2</v>
      </c>
    </row>
    <row r="2310" spans="4:7" x14ac:dyDescent="0.4">
      <c r="D2310" s="3">
        <v>84</v>
      </c>
      <c r="E2310" s="3">
        <v>4.75</v>
      </c>
      <c r="F2310" s="3">
        <v>-8.2404923831978994E-5</v>
      </c>
      <c r="G2310" s="3">
        <v>-1.3371161791038E-2</v>
      </c>
    </row>
    <row r="2311" spans="4:7" x14ac:dyDescent="0.4">
      <c r="D2311" s="3">
        <v>85</v>
      </c>
      <c r="E2311" s="3">
        <v>4.75</v>
      </c>
      <c r="F2311" s="3">
        <v>-8.2599148686744001E-5</v>
      </c>
      <c r="G2311" s="3">
        <v>-1.3628388111107E-2</v>
      </c>
    </row>
    <row r="2312" spans="4:7" x14ac:dyDescent="0.4">
      <c r="D2312" s="3">
        <v>86</v>
      </c>
      <c r="E2312" s="3">
        <v>4.75</v>
      </c>
      <c r="F2312" s="3">
        <v>-8.2708720990364005E-5</v>
      </c>
      <c r="G2312" s="3">
        <v>-1.3886452424892001E-2</v>
      </c>
    </row>
    <row r="2313" spans="4:7" x14ac:dyDescent="0.4">
      <c r="D2313" s="3">
        <v>87</v>
      </c>
      <c r="E2313" s="3">
        <v>4.75</v>
      </c>
      <c r="F2313" s="3">
        <v>-8.2733640742836998E-5</v>
      </c>
      <c r="G2313" s="3">
        <v>-1.4145354732394E-2</v>
      </c>
    </row>
    <row r="2314" spans="4:7" x14ac:dyDescent="0.4">
      <c r="D2314" s="3">
        <v>88</v>
      </c>
      <c r="E2314" s="3">
        <v>4.75</v>
      </c>
      <c r="F2314" s="3">
        <v>-8.2673907944162995E-5</v>
      </c>
      <c r="G2314" s="3">
        <v>-1.4405095033612E-2</v>
      </c>
    </row>
    <row r="2315" spans="4:7" x14ac:dyDescent="0.4">
      <c r="D2315" s="3">
        <v>89</v>
      </c>
      <c r="E2315" s="3">
        <v>4.75</v>
      </c>
      <c r="F2315" s="3">
        <v>-8.2529522594342999E-5</v>
      </c>
      <c r="G2315" s="3">
        <v>-1.4665673328545001E-2</v>
      </c>
    </row>
    <row r="2316" spans="4:7" x14ac:dyDescent="0.4">
      <c r="D2316" s="3">
        <v>90</v>
      </c>
      <c r="E2316" s="3">
        <v>4.75</v>
      </c>
      <c r="F2316" s="3">
        <v>-8.2300484693376995E-5</v>
      </c>
      <c r="G2316" s="3">
        <v>-1.4927089617196E-2</v>
      </c>
    </row>
    <row r="2317" spans="4:7" x14ac:dyDescent="0.4">
      <c r="D2317" s="3">
        <v>80</v>
      </c>
      <c r="E2317" s="3">
        <v>5</v>
      </c>
      <c r="F2317" s="3">
        <v>-1.7986136460614002E-5</v>
      </c>
      <c r="G2317" s="3">
        <v>-1.2350639103474E-2</v>
      </c>
    </row>
    <row r="2318" spans="4:7" x14ac:dyDescent="0.4">
      <c r="D2318" s="3">
        <v>81</v>
      </c>
      <c r="E2318" s="3">
        <v>5</v>
      </c>
      <c r="F2318" s="3">
        <v>-1.8212167348368E-5</v>
      </c>
      <c r="G2318" s="3">
        <v>-1.2604528023399999E-2</v>
      </c>
    </row>
    <row r="2319" spans="4:7" x14ac:dyDescent="0.4">
      <c r="D2319" s="3">
        <v>82</v>
      </c>
      <c r="E2319" s="3">
        <v>5</v>
      </c>
      <c r="F2319" s="3">
        <v>-1.8375998433055999E-5</v>
      </c>
      <c r="G2319" s="3">
        <v>-1.2859251706983999E-2</v>
      </c>
    </row>
    <row r="2320" spans="4:7" x14ac:dyDescent="0.4">
      <c r="D2320" s="3">
        <v>83</v>
      </c>
      <c r="E2320" s="3">
        <v>5</v>
      </c>
      <c r="F2320" s="3">
        <v>-1.8477629714676999E-5</v>
      </c>
      <c r="G2320" s="3">
        <v>-1.3114810154225999E-2</v>
      </c>
    </row>
    <row r="2321" spans="4:7" x14ac:dyDescent="0.4">
      <c r="D2321" s="3">
        <v>84</v>
      </c>
      <c r="E2321" s="3">
        <v>5</v>
      </c>
      <c r="F2321" s="3">
        <v>-1.8517061193231E-5</v>
      </c>
      <c r="G2321" s="3">
        <v>-1.3371203365127E-2</v>
      </c>
    </row>
    <row r="2322" spans="4:7" x14ac:dyDescent="0.4">
      <c r="D2322" s="3">
        <v>85</v>
      </c>
      <c r="E2322" s="3">
        <v>5</v>
      </c>
      <c r="F2322" s="3">
        <v>-1.8494292868719001E-5</v>
      </c>
      <c r="G2322" s="3">
        <v>-1.3628431339686E-2</v>
      </c>
    </row>
    <row r="2323" spans="4:7" x14ac:dyDescent="0.4">
      <c r="D2323" s="3">
        <v>86</v>
      </c>
      <c r="E2323" s="3">
        <v>5</v>
      </c>
      <c r="F2323" s="3">
        <v>-1.8409324741141E-5</v>
      </c>
      <c r="G2323" s="3">
        <v>-1.3886494077904E-2</v>
      </c>
    </row>
    <row r="2324" spans="4:7" x14ac:dyDescent="0.4">
      <c r="D2324" s="3">
        <v>87</v>
      </c>
      <c r="E2324" s="3">
        <v>5</v>
      </c>
      <c r="F2324" s="3">
        <v>-1.8262156810496001E-5</v>
      </c>
      <c r="G2324" s="3">
        <v>-1.414539157978E-2</v>
      </c>
    </row>
    <row r="2325" spans="4:7" x14ac:dyDescent="0.4">
      <c r="D2325" s="3">
        <v>88</v>
      </c>
      <c r="E2325" s="3">
        <v>5</v>
      </c>
      <c r="F2325" s="3">
        <v>-1.8052789076785001E-5</v>
      </c>
      <c r="G2325" s="3">
        <v>-1.4405123845314E-2</v>
      </c>
    </row>
    <row r="2326" spans="4:7" x14ac:dyDescent="0.4">
      <c r="D2326" s="3">
        <v>89</v>
      </c>
      <c r="E2326" s="3">
        <v>5</v>
      </c>
      <c r="F2326" s="3">
        <v>-1.7781221540007E-5</v>
      </c>
      <c r="G2326" s="3">
        <v>-1.4665690874505999E-2</v>
      </c>
    </row>
    <row r="2327" spans="4:7" x14ac:dyDescent="0.4">
      <c r="D2327" s="3">
        <v>90</v>
      </c>
      <c r="E2327" s="3">
        <v>5</v>
      </c>
      <c r="F2327" s="3">
        <v>-1.7447454200162999E-5</v>
      </c>
      <c r="G2327" s="3">
        <v>-1.4927092667357001E-2</v>
      </c>
    </row>
    <row r="2328" spans="4:7" x14ac:dyDescent="0.4">
      <c r="D2328" s="3">
        <v>90</v>
      </c>
      <c r="E2328" s="3">
        <v>2.5</v>
      </c>
      <c r="F2328" s="3">
        <v>-6.6503597750689999E-4</v>
      </c>
      <c r="G2328" s="3">
        <v>-1.4927778346159E-2</v>
      </c>
    </row>
    <row r="2329" spans="4:7" x14ac:dyDescent="0.4">
      <c r="D2329" s="3">
        <v>91</v>
      </c>
      <c r="E2329" s="3">
        <v>2.5</v>
      </c>
      <c r="F2329" s="3">
        <v>-6.6557891796321998E-4</v>
      </c>
      <c r="G2329" s="3">
        <v>-1.5189568393105E-2</v>
      </c>
    </row>
    <row r="2330" spans="4:7" x14ac:dyDescent="0.4">
      <c r="D2330" s="3">
        <v>92</v>
      </c>
      <c r="E2330" s="3">
        <v>2.5</v>
      </c>
      <c r="F2330" s="3">
        <v>-6.6611982382013002E-4</v>
      </c>
      <c r="G2330" s="3">
        <v>-1.5451539410724E-2</v>
      </c>
    </row>
    <row r="2331" spans="4:7" x14ac:dyDescent="0.4">
      <c r="D2331" s="3">
        <v>93</v>
      </c>
      <c r="E2331" s="3">
        <v>2.5</v>
      </c>
      <c r="F2331" s="3">
        <v>-6.6665869507762999E-4</v>
      </c>
      <c r="G2331" s="3">
        <v>-1.5713691399016998E-2</v>
      </c>
    </row>
    <row r="2332" spans="4:7" x14ac:dyDescent="0.4">
      <c r="D2332" s="3">
        <v>94</v>
      </c>
      <c r="E2332" s="3">
        <v>2.5</v>
      </c>
      <c r="F2332" s="3">
        <v>-6.6719553173572998E-4</v>
      </c>
      <c r="G2332" s="3">
        <v>-1.5976024357983998E-2</v>
      </c>
    </row>
    <row r="2333" spans="4:7" x14ac:dyDescent="0.4">
      <c r="D2333" s="3">
        <v>95</v>
      </c>
      <c r="E2333" s="3">
        <v>2.5</v>
      </c>
      <c r="F2333" s="3">
        <v>-6.6773033379442001E-4</v>
      </c>
      <c r="G2333" s="3">
        <v>-1.6238538287625E-2</v>
      </c>
    </row>
    <row r="2334" spans="4:7" x14ac:dyDescent="0.4">
      <c r="D2334" s="3">
        <v>96</v>
      </c>
      <c r="E2334" s="3">
        <v>2.5</v>
      </c>
      <c r="F2334" s="3">
        <v>-6.6826310125369997E-4</v>
      </c>
      <c r="G2334" s="3">
        <v>-1.6501233187939002E-2</v>
      </c>
    </row>
    <row r="2335" spans="4:7" x14ac:dyDescent="0.4">
      <c r="D2335" s="3">
        <v>97</v>
      </c>
      <c r="E2335" s="3">
        <v>2.5</v>
      </c>
      <c r="F2335" s="3">
        <v>-6.6879383411357996E-4</v>
      </c>
      <c r="G2335" s="3">
        <v>-1.6764109058928001E-2</v>
      </c>
    </row>
    <row r="2336" spans="4:7" x14ac:dyDescent="0.4">
      <c r="D2336" s="3">
        <v>98</v>
      </c>
      <c r="E2336" s="3">
        <v>2.5</v>
      </c>
      <c r="F2336" s="3">
        <v>-6.6932253237404998E-4</v>
      </c>
      <c r="G2336" s="3">
        <v>-1.7027165900589999E-2</v>
      </c>
    </row>
    <row r="2337" spans="4:7" x14ac:dyDescent="0.4">
      <c r="D2337" s="3">
        <v>99</v>
      </c>
      <c r="E2337" s="3">
        <v>2.5</v>
      </c>
      <c r="F2337" s="3">
        <v>-6.6984919603512002E-4</v>
      </c>
      <c r="G2337" s="3">
        <v>-1.7290403712927001E-2</v>
      </c>
    </row>
    <row r="2338" spans="4:7" x14ac:dyDescent="0.4">
      <c r="D2338" s="3">
        <v>100</v>
      </c>
      <c r="E2338" s="3">
        <v>2.5</v>
      </c>
      <c r="F2338" s="3">
        <v>-6.7037382509678E-4</v>
      </c>
      <c r="G2338" s="3">
        <v>-1.7553822495937E-2</v>
      </c>
    </row>
    <row r="2339" spans="4:7" x14ac:dyDescent="0.4">
      <c r="D2339" s="3">
        <v>90</v>
      </c>
      <c r="E2339" s="3">
        <v>2.75</v>
      </c>
      <c r="F2339" s="3">
        <v>-6.0037130333877005E-4</v>
      </c>
      <c r="G2339" s="3">
        <v>-1.4927638160237001E-2</v>
      </c>
    </row>
    <row r="2340" spans="4:7" x14ac:dyDescent="0.4">
      <c r="D2340" s="3">
        <v>91</v>
      </c>
      <c r="E2340" s="3">
        <v>2.75</v>
      </c>
      <c r="F2340" s="3">
        <v>-6.0083143363923999E-4</v>
      </c>
      <c r="G2340" s="3">
        <v>-1.5189466956267E-2</v>
      </c>
    </row>
    <row r="2341" spans="4:7" x14ac:dyDescent="0.4">
      <c r="D2341" s="3">
        <v>92</v>
      </c>
      <c r="E2341" s="3">
        <v>2.75</v>
      </c>
      <c r="F2341" s="3">
        <v>-6.0130043289788999E-4</v>
      </c>
      <c r="G2341" s="3">
        <v>-1.5451474154254999E-2</v>
      </c>
    </row>
    <row r="2342" spans="4:7" x14ac:dyDescent="0.4">
      <c r="D2342" s="3">
        <v>93</v>
      </c>
      <c r="E2342" s="3">
        <v>2.75</v>
      </c>
      <c r="F2342" s="3">
        <v>-6.0177830111472004E-4</v>
      </c>
      <c r="G2342" s="3">
        <v>-1.5713659754202001E-2</v>
      </c>
    </row>
    <row r="2343" spans="4:7" x14ac:dyDescent="0.4">
      <c r="D2343" s="3">
        <v>94</v>
      </c>
      <c r="E2343" s="3">
        <v>2.75</v>
      </c>
      <c r="F2343" s="3">
        <v>-6.0226503828973005E-4</v>
      </c>
      <c r="G2343" s="3">
        <v>-1.5976023756106999E-2</v>
      </c>
    </row>
    <row r="2344" spans="4:7" x14ac:dyDescent="0.4">
      <c r="D2344" s="3">
        <v>95</v>
      </c>
      <c r="E2344" s="3">
        <v>2.75</v>
      </c>
      <c r="F2344" s="3">
        <v>-6.0276064442292001E-4</v>
      </c>
      <c r="G2344" s="3">
        <v>-1.6238566159969998E-2</v>
      </c>
    </row>
    <row r="2345" spans="4:7" x14ac:dyDescent="0.4">
      <c r="D2345" s="3">
        <v>96</v>
      </c>
      <c r="E2345" s="3">
        <v>2.75</v>
      </c>
      <c r="F2345" s="3">
        <v>-6.0326511951429003E-4</v>
      </c>
      <c r="G2345" s="3">
        <v>-1.6501286965791999E-2</v>
      </c>
    </row>
    <row r="2346" spans="4:7" x14ac:dyDescent="0.4">
      <c r="D2346" s="3">
        <v>97</v>
      </c>
      <c r="E2346" s="3">
        <v>2.75</v>
      </c>
      <c r="F2346" s="3">
        <v>-6.0377846356384998E-4</v>
      </c>
      <c r="G2346" s="3">
        <v>-1.6764186173572001E-2</v>
      </c>
    </row>
    <row r="2347" spans="4:7" x14ac:dyDescent="0.4">
      <c r="D2347" s="3">
        <v>98</v>
      </c>
      <c r="E2347" s="3">
        <v>2.75</v>
      </c>
      <c r="F2347" s="3">
        <v>-6.0430067657158998E-4</v>
      </c>
      <c r="G2347" s="3">
        <v>-1.7027263783310001E-2</v>
      </c>
    </row>
    <row r="2348" spans="4:7" x14ac:dyDescent="0.4">
      <c r="D2348" s="3">
        <v>99</v>
      </c>
      <c r="E2348" s="3">
        <v>2.75</v>
      </c>
      <c r="F2348" s="3">
        <v>-6.0483175853749997E-4</v>
      </c>
      <c r="G2348" s="3">
        <v>-1.7290519795006998E-2</v>
      </c>
    </row>
    <row r="2349" spans="4:7" x14ac:dyDescent="0.4">
      <c r="D2349" s="3">
        <v>100</v>
      </c>
      <c r="E2349" s="3">
        <v>2.75</v>
      </c>
      <c r="F2349" s="3">
        <v>-6.0537170946159998E-4</v>
      </c>
      <c r="G2349" s="3">
        <v>-1.7553954208662001E-2</v>
      </c>
    </row>
    <row r="2350" spans="4:7" x14ac:dyDescent="0.4">
      <c r="D2350" s="3">
        <v>90</v>
      </c>
      <c r="E2350" s="3">
        <v>3</v>
      </c>
      <c r="F2350" s="3">
        <v>-5.3568570069007003E-4</v>
      </c>
      <c r="G2350" s="3">
        <v>-1.4927513889435E-2</v>
      </c>
    </row>
    <row r="2351" spans="4:7" x14ac:dyDescent="0.4">
      <c r="D2351" s="3">
        <v>91</v>
      </c>
      <c r="E2351" s="3">
        <v>3</v>
      </c>
      <c r="F2351" s="3">
        <v>-5.3606253594867001E-4</v>
      </c>
      <c r="G2351" s="3">
        <v>-1.5189375540793E-2</v>
      </c>
    </row>
    <row r="2352" spans="4:7" x14ac:dyDescent="0.4">
      <c r="D2352" s="3">
        <v>92</v>
      </c>
      <c r="E2352" s="3">
        <v>3</v>
      </c>
      <c r="F2352" s="3">
        <v>-5.364593386466E-4</v>
      </c>
      <c r="G2352" s="3">
        <v>-1.5451413714385E-2</v>
      </c>
    </row>
    <row r="2353" spans="4:7" x14ac:dyDescent="0.4">
      <c r="D2353" s="3">
        <v>93</v>
      </c>
      <c r="E2353" s="3">
        <v>3</v>
      </c>
      <c r="F2353" s="3">
        <v>-5.3687610878385003E-4</v>
      </c>
      <c r="G2353" s="3">
        <v>-1.5713628410211001E-2</v>
      </c>
    </row>
    <row r="2354" spans="4:7" x14ac:dyDescent="0.4">
      <c r="D2354" s="3">
        <v>94</v>
      </c>
      <c r="E2354" s="3">
        <v>3</v>
      </c>
      <c r="F2354" s="3">
        <v>-5.3731284636042995E-4</v>
      </c>
      <c r="G2354" s="3">
        <v>-1.5976019628270999E-2</v>
      </c>
    </row>
    <row r="2355" spans="4:7" x14ac:dyDescent="0.4">
      <c r="D2355" s="3">
        <v>95</v>
      </c>
      <c r="E2355" s="3">
        <v>3</v>
      </c>
      <c r="F2355" s="3">
        <v>-5.3776955137633999E-4</v>
      </c>
      <c r="G2355" s="3">
        <v>-1.6238587368565E-2</v>
      </c>
    </row>
    <row r="2356" spans="4:7" x14ac:dyDescent="0.4">
      <c r="D2356" s="3">
        <v>96</v>
      </c>
      <c r="E2356" s="3">
        <v>3</v>
      </c>
      <c r="F2356" s="3">
        <v>-5.3824622383158004E-4</v>
      </c>
      <c r="G2356" s="3">
        <v>-1.6501331631091999E-2</v>
      </c>
    </row>
    <row r="2357" spans="4:7" x14ac:dyDescent="0.4">
      <c r="D2357" s="3">
        <v>97</v>
      </c>
      <c r="E2357" s="3">
        <v>3</v>
      </c>
      <c r="F2357" s="3">
        <v>-5.3874286372614002E-4</v>
      </c>
      <c r="G2357" s="3">
        <v>-1.6764252415854001E-2</v>
      </c>
    </row>
    <row r="2358" spans="4:7" x14ac:dyDescent="0.4">
      <c r="D2358" s="3">
        <v>98</v>
      </c>
      <c r="E2358" s="3">
        <v>3</v>
      </c>
      <c r="F2358" s="3">
        <v>-5.3925947106003001E-4</v>
      </c>
      <c r="G2358" s="3">
        <v>-1.7027349722849999E-2</v>
      </c>
    </row>
    <row r="2359" spans="4:7" x14ac:dyDescent="0.4">
      <c r="D2359" s="3">
        <v>99</v>
      </c>
      <c r="E2359" s="3">
        <v>3</v>
      </c>
      <c r="F2359" s="3">
        <v>-5.3979604583325E-4</v>
      </c>
      <c r="G2359" s="3">
        <v>-1.7290623552078999E-2</v>
      </c>
    </row>
    <row r="2360" spans="4:7" x14ac:dyDescent="0.4">
      <c r="D2360" s="3">
        <v>100</v>
      </c>
      <c r="E2360" s="3">
        <v>3</v>
      </c>
      <c r="F2360" s="3">
        <v>-5.4035258804579003E-4</v>
      </c>
      <c r="G2360" s="3">
        <v>-1.7554073903543001E-2</v>
      </c>
    </row>
    <row r="2361" spans="4:7" x14ac:dyDescent="0.4">
      <c r="D2361" s="3">
        <v>90</v>
      </c>
      <c r="E2361" s="3">
        <v>3.25</v>
      </c>
      <c r="F2361" s="3">
        <v>-4.7097916956081E-4</v>
      </c>
      <c r="G2361" s="3">
        <v>-1.4927405533754001E-2</v>
      </c>
    </row>
    <row r="2362" spans="4:7" x14ac:dyDescent="0.4">
      <c r="D2362" s="3">
        <v>91</v>
      </c>
      <c r="E2362" s="3">
        <v>3.25</v>
      </c>
      <c r="F2362" s="3">
        <v>-4.7127222489152002E-4</v>
      </c>
      <c r="G2362" s="3">
        <v>-1.5189294146683E-2</v>
      </c>
    </row>
    <row r="2363" spans="4:7" x14ac:dyDescent="0.4">
      <c r="D2363" s="3">
        <v>92</v>
      </c>
      <c r="E2363" s="3">
        <v>3.25</v>
      </c>
      <c r="F2363" s="3">
        <v>-4.7159654106626001E-4</v>
      </c>
      <c r="G2363" s="3">
        <v>-1.5451358091112999E-2</v>
      </c>
    </row>
    <row r="2364" spans="4:7" x14ac:dyDescent="0.4">
      <c r="D2364" s="3">
        <v>93</v>
      </c>
      <c r="E2364" s="3">
        <v>3.25</v>
      </c>
      <c r="F2364" s="3">
        <v>-4.7195211808503999E-4</v>
      </c>
      <c r="G2364" s="3">
        <v>-1.5713597367043999E-2</v>
      </c>
    </row>
    <row r="2365" spans="4:7" x14ac:dyDescent="0.4">
      <c r="D2365" s="3">
        <v>94</v>
      </c>
      <c r="E2365" s="3">
        <v>3.25</v>
      </c>
      <c r="F2365" s="3">
        <v>-4.7233895594783997E-4</v>
      </c>
      <c r="G2365" s="3">
        <v>-1.5976011974474999E-2</v>
      </c>
    </row>
    <row r="2366" spans="4:7" x14ac:dyDescent="0.4">
      <c r="D2366" s="3">
        <v>95</v>
      </c>
      <c r="E2366" s="3">
        <v>3.25</v>
      </c>
      <c r="F2366" s="3">
        <v>-4.7275705465468001E-4</v>
      </c>
      <c r="G2366" s="3">
        <v>-1.6238601913407001E-2</v>
      </c>
    </row>
    <row r="2367" spans="4:7" x14ac:dyDescent="0.4">
      <c r="D2367" s="3">
        <v>96</v>
      </c>
      <c r="E2367" s="3">
        <v>3.25</v>
      </c>
      <c r="F2367" s="3">
        <v>-4.7320641420555001E-4</v>
      </c>
      <c r="G2367" s="3">
        <v>-1.6501367183840002E-2</v>
      </c>
    </row>
    <row r="2368" spans="4:7" x14ac:dyDescent="0.4">
      <c r="D2368" s="3">
        <v>97</v>
      </c>
      <c r="E2368" s="3">
        <v>3.25</v>
      </c>
      <c r="F2368" s="3">
        <v>-4.7368703460044998E-4</v>
      </c>
      <c r="G2368" s="3">
        <v>-1.6764307785774001E-2</v>
      </c>
    </row>
    <row r="2369" spans="4:7" x14ac:dyDescent="0.4">
      <c r="D2369" s="3">
        <v>98</v>
      </c>
      <c r="E2369" s="3">
        <v>3.25</v>
      </c>
      <c r="F2369" s="3">
        <v>-4.7419891583939E-4</v>
      </c>
      <c r="G2369" s="3">
        <v>-1.7027423719207999E-2</v>
      </c>
    </row>
    <row r="2370" spans="4:7" x14ac:dyDescent="0.4">
      <c r="D2370" s="3">
        <v>99</v>
      </c>
      <c r="E2370" s="3">
        <v>3.25</v>
      </c>
      <c r="F2370" s="3">
        <v>-4.7474205792235002E-4</v>
      </c>
      <c r="G2370" s="3">
        <v>-1.7290714984142998E-2</v>
      </c>
    </row>
    <row r="2371" spans="4:7" x14ac:dyDescent="0.4">
      <c r="D2371" s="3">
        <v>100</v>
      </c>
      <c r="E2371" s="3">
        <v>3.25</v>
      </c>
      <c r="F2371" s="3">
        <v>-4.7531646084934999E-4</v>
      </c>
      <c r="G2371" s="3">
        <v>-1.7554181580579E-2</v>
      </c>
    </row>
    <row r="2372" spans="4:7" x14ac:dyDescent="0.4">
      <c r="D2372" s="3">
        <v>90</v>
      </c>
      <c r="E2372" s="3">
        <v>3.5</v>
      </c>
      <c r="F2372" s="3">
        <v>-4.0625170995098E-4</v>
      </c>
      <c r="G2372" s="3">
        <v>-1.4927313093193E-2</v>
      </c>
    </row>
    <row r="2373" spans="4:7" x14ac:dyDescent="0.4">
      <c r="D2373" s="3">
        <v>91</v>
      </c>
      <c r="E2373" s="3">
        <v>3.5</v>
      </c>
      <c r="F2373" s="3">
        <v>-4.0646050046777999E-4</v>
      </c>
      <c r="G2373" s="3">
        <v>-1.5189222773937E-2</v>
      </c>
    </row>
    <row r="2374" spans="4:7" x14ac:dyDescent="0.4">
      <c r="D2374" s="3">
        <v>92</v>
      </c>
      <c r="E2374" s="3">
        <v>3.5</v>
      </c>
      <c r="F2374" s="3">
        <v>-4.0671204015687998E-4</v>
      </c>
      <c r="G2374" s="3">
        <v>-1.5451307284438999E-2</v>
      </c>
    </row>
    <row r="2375" spans="4:7" x14ac:dyDescent="0.4">
      <c r="D2375" s="3">
        <v>93</v>
      </c>
      <c r="E2375" s="3">
        <v>3.5</v>
      </c>
      <c r="F2375" s="3">
        <v>-4.0700632901827E-4</v>
      </c>
      <c r="G2375" s="3">
        <v>-1.5713566624699998E-2</v>
      </c>
    </row>
    <row r="2376" spans="4:7" x14ac:dyDescent="0.4">
      <c r="D2376" s="3">
        <v>94</v>
      </c>
      <c r="E2376" s="3">
        <v>3.5</v>
      </c>
      <c r="F2376" s="3">
        <v>-4.0734336705196001E-4</v>
      </c>
      <c r="G2376" s="3">
        <v>-1.5976000794719999E-2</v>
      </c>
    </row>
    <row r="2377" spans="4:7" x14ac:dyDescent="0.4">
      <c r="D2377" s="3">
        <v>95</v>
      </c>
      <c r="E2377" s="3">
        <v>3.5</v>
      </c>
      <c r="F2377" s="3">
        <v>-4.0772315425794E-4</v>
      </c>
      <c r="G2377" s="3">
        <v>-1.6238609794498E-2</v>
      </c>
    </row>
    <row r="2378" spans="4:7" x14ac:dyDescent="0.4">
      <c r="D2378" s="3">
        <v>96</v>
      </c>
      <c r="E2378" s="3">
        <v>3.5</v>
      </c>
      <c r="F2378" s="3">
        <v>-4.0814569063621998E-4</v>
      </c>
      <c r="G2378" s="3">
        <v>-1.6501393624035E-2</v>
      </c>
    </row>
    <row r="2379" spans="4:7" x14ac:dyDescent="0.4">
      <c r="D2379" s="3">
        <v>97</v>
      </c>
      <c r="E2379" s="3">
        <v>3.5</v>
      </c>
      <c r="F2379" s="3">
        <v>-4.0861097618678999E-4</v>
      </c>
      <c r="G2379" s="3">
        <v>-1.6764352283331001E-2</v>
      </c>
    </row>
    <row r="2380" spans="4:7" x14ac:dyDescent="0.4">
      <c r="D2380" s="3">
        <v>98</v>
      </c>
      <c r="E2380" s="3">
        <v>3.5</v>
      </c>
      <c r="F2380" s="3">
        <v>-4.0911901090965003E-4</v>
      </c>
      <c r="G2380" s="3">
        <v>-1.7027485772386001E-2</v>
      </c>
    </row>
    <row r="2381" spans="4:7" x14ac:dyDescent="0.4">
      <c r="D2381" s="3">
        <v>99</v>
      </c>
      <c r="E2381" s="3">
        <v>3.5</v>
      </c>
      <c r="F2381" s="3">
        <v>-4.0966979480481E-4</v>
      </c>
      <c r="G2381" s="3">
        <v>-1.7290794091199001E-2</v>
      </c>
    </row>
    <row r="2382" spans="4:7" x14ac:dyDescent="0.4">
      <c r="D2382" s="3">
        <v>100</v>
      </c>
      <c r="E2382" s="3">
        <v>3.5</v>
      </c>
      <c r="F2382" s="3">
        <v>-4.1026332787226998E-4</v>
      </c>
      <c r="G2382" s="3">
        <v>-1.7554277239769999E-2</v>
      </c>
    </row>
    <row r="2383" spans="4:7" x14ac:dyDescent="0.4">
      <c r="D2383" s="3">
        <v>90</v>
      </c>
      <c r="E2383" s="3">
        <v>3.75</v>
      </c>
      <c r="F2383" s="3">
        <v>-3.4150332186058999E-4</v>
      </c>
      <c r="G2383" s="3">
        <v>-1.4927236567753001E-2</v>
      </c>
    </row>
    <row r="2384" spans="4:7" x14ac:dyDescent="0.4">
      <c r="D2384" s="3">
        <v>91</v>
      </c>
      <c r="E2384" s="3">
        <v>3.75</v>
      </c>
      <c r="F2384" s="3">
        <v>-3.4162736267746E-4</v>
      </c>
      <c r="G2384" s="3">
        <v>-1.5189161422554E-2</v>
      </c>
    </row>
    <row r="2385" spans="4:7" x14ac:dyDescent="0.4">
      <c r="D2385" s="3">
        <v>92</v>
      </c>
      <c r="E2385" s="3">
        <v>3.75</v>
      </c>
      <c r="F2385" s="3">
        <v>-3.4180583591845E-4</v>
      </c>
      <c r="G2385" s="3">
        <v>-1.5451261294363999E-2</v>
      </c>
    </row>
    <row r="2386" spans="4:7" x14ac:dyDescent="0.4">
      <c r="D2386" s="3">
        <v>93</v>
      </c>
      <c r="E2386" s="3">
        <v>3.75</v>
      </c>
      <c r="F2386" s="3">
        <v>-3.4203874158355999E-4</v>
      </c>
      <c r="G2386" s="3">
        <v>-1.5713536183180998E-2</v>
      </c>
    </row>
    <row r="2387" spans="4:7" x14ac:dyDescent="0.4">
      <c r="D2387" s="3">
        <v>94</v>
      </c>
      <c r="E2387" s="3">
        <v>3.75</v>
      </c>
      <c r="F2387" s="3">
        <v>-3.4232607967277999E-4</v>
      </c>
      <c r="G2387" s="3">
        <v>-1.5975986089006002E-2</v>
      </c>
    </row>
    <row r="2388" spans="4:7" x14ac:dyDescent="0.4">
      <c r="D2388" s="3">
        <v>95</v>
      </c>
      <c r="E2388" s="3">
        <v>3.75</v>
      </c>
      <c r="F2388" s="3">
        <v>-3.4266785018612002E-4</v>
      </c>
      <c r="G2388" s="3">
        <v>-1.6238611011837999E-2</v>
      </c>
    </row>
    <row r="2389" spans="4:7" x14ac:dyDescent="0.4">
      <c r="D2389" s="3">
        <v>96</v>
      </c>
      <c r="E2389" s="3">
        <v>3.75</v>
      </c>
      <c r="F2389" s="3">
        <v>-3.4306405312357999E-4</v>
      </c>
      <c r="G2389" s="3">
        <v>-1.6501410951678001E-2</v>
      </c>
    </row>
    <row r="2390" spans="4:7" x14ac:dyDescent="0.4">
      <c r="D2390" s="3">
        <v>97</v>
      </c>
      <c r="E2390" s="3">
        <v>3.75</v>
      </c>
      <c r="F2390" s="3">
        <v>-3.4351468848515003E-4</v>
      </c>
      <c r="G2390" s="3">
        <v>-1.6764385908527E-2</v>
      </c>
    </row>
    <row r="2391" spans="4:7" x14ac:dyDescent="0.4">
      <c r="D2391" s="3">
        <v>98</v>
      </c>
      <c r="E2391" s="3">
        <v>3.75</v>
      </c>
      <c r="F2391" s="3">
        <v>-3.4401975627083002E-4</v>
      </c>
      <c r="G2391" s="3">
        <v>-1.7027535882382001E-2</v>
      </c>
    </row>
    <row r="2392" spans="4:7" x14ac:dyDescent="0.4">
      <c r="D2392" s="3">
        <v>99</v>
      </c>
      <c r="E2392" s="3">
        <v>3.75</v>
      </c>
      <c r="F2392" s="3">
        <v>-3.4457925648064003E-4</v>
      </c>
      <c r="G2392" s="3">
        <v>-1.7290860873246001E-2</v>
      </c>
    </row>
    <row r="2393" spans="4:7" x14ac:dyDescent="0.4">
      <c r="D2393" s="3">
        <v>100</v>
      </c>
      <c r="E2393" s="3">
        <v>3.75</v>
      </c>
      <c r="F2393" s="3">
        <v>-3.4519318911455999E-4</v>
      </c>
      <c r="G2393" s="3">
        <v>-1.7554360881117E-2</v>
      </c>
    </row>
    <row r="2394" spans="4:7" x14ac:dyDescent="0.4">
      <c r="D2394" s="3">
        <v>90</v>
      </c>
      <c r="E2394" s="3">
        <v>4</v>
      </c>
      <c r="F2394" s="3">
        <v>-2.7673400528963E-4</v>
      </c>
      <c r="G2394" s="3">
        <v>-1.4927175957433E-2</v>
      </c>
    </row>
    <row r="2395" spans="4:7" x14ac:dyDescent="0.4">
      <c r="D2395" s="3">
        <v>91</v>
      </c>
      <c r="E2395" s="3">
        <v>4</v>
      </c>
      <c r="F2395" s="3">
        <v>-2.7677281152056001E-4</v>
      </c>
      <c r="G2395" s="3">
        <v>-1.5189110092536E-2</v>
      </c>
    </row>
    <row r="2396" spans="4:7" x14ac:dyDescent="0.4">
      <c r="D2396" s="3">
        <v>92</v>
      </c>
      <c r="E2396" s="3">
        <v>4</v>
      </c>
      <c r="F2396" s="3">
        <v>-2.7687792835097999E-4</v>
      </c>
      <c r="G2396" s="3">
        <v>-1.5451220120886001E-2</v>
      </c>
    </row>
    <row r="2397" spans="4:7" x14ac:dyDescent="0.4">
      <c r="D2397" s="3">
        <v>93</v>
      </c>
      <c r="E2397" s="3">
        <v>4</v>
      </c>
      <c r="F2397" s="3">
        <v>-2.7704935578089999E-4</v>
      </c>
      <c r="G2397" s="3">
        <v>-1.5713506042485E-2</v>
      </c>
    </row>
    <row r="2398" spans="4:7" x14ac:dyDescent="0.4">
      <c r="D2398" s="3">
        <v>94</v>
      </c>
      <c r="E2398" s="3">
        <v>4</v>
      </c>
      <c r="F2398" s="3">
        <v>-2.7728709381030997E-4</v>
      </c>
      <c r="G2398" s="3">
        <v>-1.5975967857332001E-2</v>
      </c>
    </row>
    <row r="2399" spans="4:7" x14ac:dyDescent="0.4">
      <c r="D2399" s="3">
        <v>95</v>
      </c>
      <c r="E2399" s="3">
        <v>4</v>
      </c>
      <c r="F2399" s="3">
        <v>-2.7759114243922002E-4</v>
      </c>
      <c r="G2399" s="3">
        <v>-1.6238605565426001E-2</v>
      </c>
    </row>
    <row r="2400" spans="4:7" x14ac:dyDescent="0.4">
      <c r="D2400" s="3">
        <v>96</v>
      </c>
      <c r="E2400" s="3">
        <v>4</v>
      </c>
      <c r="F2400" s="3">
        <v>-2.7796150166762998E-4</v>
      </c>
      <c r="G2400" s="3">
        <v>-1.6501419166769001E-2</v>
      </c>
    </row>
    <row r="2401" spans="4:7" x14ac:dyDescent="0.4">
      <c r="D2401" s="3">
        <v>97</v>
      </c>
      <c r="E2401" s="3">
        <v>4</v>
      </c>
      <c r="F2401" s="3">
        <v>-2.7839817149552998E-4</v>
      </c>
      <c r="G2401" s="3">
        <v>-1.6764408661359999E-2</v>
      </c>
    </row>
    <row r="2402" spans="4:7" x14ac:dyDescent="0.4">
      <c r="D2402" s="3">
        <v>98</v>
      </c>
      <c r="E2402" s="3">
        <v>4</v>
      </c>
      <c r="F2402" s="3">
        <v>-2.7890115192292998E-4</v>
      </c>
      <c r="G2402" s="3">
        <v>-1.7027574049198E-2</v>
      </c>
    </row>
    <row r="2403" spans="4:7" x14ac:dyDescent="0.4">
      <c r="D2403" s="3">
        <v>99</v>
      </c>
      <c r="E2403" s="3">
        <v>4</v>
      </c>
      <c r="F2403" s="3">
        <v>-2.7947044294981998E-4</v>
      </c>
      <c r="G2403" s="3">
        <v>-1.7290915330285001E-2</v>
      </c>
    </row>
    <row r="2404" spans="4:7" x14ac:dyDescent="0.4">
      <c r="D2404" s="3">
        <v>100</v>
      </c>
      <c r="E2404" s="3">
        <v>4</v>
      </c>
      <c r="F2404" s="3">
        <v>-2.8010604457620998E-4</v>
      </c>
      <c r="G2404" s="3">
        <v>-1.755443250462E-2</v>
      </c>
    </row>
    <row r="2405" spans="4:7" x14ac:dyDescent="0.4">
      <c r="D2405" s="3">
        <v>90</v>
      </c>
      <c r="E2405" s="3">
        <v>4.25</v>
      </c>
      <c r="F2405" s="3">
        <v>-2.1194376023810999E-4</v>
      </c>
      <c r="G2405" s="3">
        <v>-1.4927131262233001E-2</v>
      </c>
    </row>
    <row r="2406" spans="4:7" x14ac:dyDescent="0.4">
      <c r="D2406" s="3">
        <v>91</v>
      </c>
      <c r="E2406" s="3">
        <v>4.25</v>
      </c>
      <c r="F2406" s="3">
        <v>-2.1189684699706999E-4</v>
      </c>
      <c r="G2406" s="3">
        <v>-1.5189068783881E-2</v>
      </c>
    </row>
    <row r="2407" spans="4:7" x14ac:dyDescent="0.4">
      <c r="D2407" s="3">
        <v>92</v>
      </c>
      <c r="E2407" s="3">
        <v>4.25</v>
      </c>
      <c r="F2407" s="3">
        <v>-2.1192831745446E-4</v>
      </c>
      <c r="G2407" s="3">
        <v>-1.5451183764007E-2</v>
      </c>
    </row>
    <row r="2408" spans="4:7" x14ac:dyDescent="0.4">
      <c r="D2408" s="3">
        <v>93</v>
      </c>
      <c r="E2408" s="3">
        <v>4.25</v>
      </c>
      <c r="F2408" s="3">
        <v>-2.1203817161028E-4</v>
      </c>
      <c r="G2408" s="3">
        <v>-1.5713476202613E-2</v>
      </c>
    </row>
    <row r="2409" spans="4:7" x14ac:dyDescent="0.4">
      <c r="D2409" s="3">
        <v>94</v>
      </c>
      <c r="E2409" s="3">
        <v>4.25</v>
      </c>
      <c r="F2409" s="3">
        <v>-2.1222640946454E-4</v>
      </c>
      <c r="G2409" s="3">
        <v>-1.5975946099698001E-2</v>
      </c>
    </row>
    <row r="2410" spans="4:7" x14ac:dyDescent="0.4">
      <c r="D2410" s="3">
        <v>95</v>
      </c>
      <c r="E2410" s="3">
        <v>4.25</v>
      </c>
      <c r="F2410" s="3">
        <v>-2.1249303101724001E-4</v>
      </c>
      <c r="G2410" s="3">
        <v>-1.6238593455263E-2</v>
      </c>
    </row>
    <row r="2411" spans="4:7" x14ac:dyDescent="0.4">
      <c r="D2411" s="3">
        <v>96</v>
      </c>
      <c r="E2411" s="3">
        <v>4.25</v>
      </c>
      <c r="F2411" s="3">
        <v>-2.1283803626837001E-4</v>
      </c>
      <c r="G2411" s="3">
        <v>-1.6501418269307001E-2</v>
      </c>
    </row>
    <row r="2412" spans="4:7" x14ac:dyDescent="0.4">
      <c r="D2412" s="3">
        <v>97</v>
      </c>
      <c r="E2412" s="3">
        <v>4.25</v>
      </c>
      <c r="F2412" s="3">
        <v>-2.1326142521793E-4</v>
      </c>
      <c r="G2412" s="3">
        <v>-1.6764420541830999E-2</v>
      </c>
    </row>
    <row r="2413" spans="4:7" x14ac:dyDescent="0.4">
      <c r="D2413" s="3">
        <v>98</v>
      </c>
      <c r="E2413" s="3">
        <v>4.25</v>
      </c>
      <c r="F2413" s="3">
        <v>-2.1376319786593E-4</v>
      </c>
      <c r="G2413" s="3">
        <v>-1.7027600272833999E-2</v>
      </c>
    </row>
    <row r="2414" spans="4:7" x14ac:dyDescent="0.4">
      <c r="D2414" s="3">
        <v>99</v>
      </c>
      <c r="E2414" s="3">
        <v>4.25</v>
      </c>
      <c r="F2414" s="3">
        <v>-2.1434335421237E-4</v>
      </c>
      <c r="G2414" s="3">
        <v>-1.7290957462316001E-2</v>
      </c>
    </row>
    <row r="2415" spans="4:7" x14ac:dyDescent="0.4">
      <c r="D2415" s="3">
        <v>100</v>
      </c>
      <c r="E2415" s="3">
        <v>4.25</v>
      </c>
      <c r="F2415" s="3">
        <v>-2.1500189425723999E-4</v>
      </c>
      <c r="G2415" s="3">
        <v>-1.7554492110278E-2</v>
      </c>
    </row>
    <row r="2416" spans="4:7" x14ac:dyDescent="0.4">
      <c r="D2416" s="3">
        <v>90</v>
      </c>
      <c r="E2416" s="3">
        <v>4.5</v>
      </c>
      <c r="F2416" s="3">
        <v>-1.4713258670602999E-4</v>
      </c>
      <c r="G2416" s="3">
        <v>-1.4927102482154E-2</v>
      </c>
    </row>
    <row r="2417" spans="4:7" x14ac:dyDescent="0.4">
      <c r="D2417" s="3">
        <v>91</v>
      </c>
      <c r="E2417" s="3">
        <v>4.5</v>
      </c>
      <c r="F2417" s="3">
        <v>-1.4699946910698999E-4</v>
      </c>
      <c r="G2417" s="3">
        <v>-1.5189037496589E-2</v>
      </c>
    </row>
    <row r="2418" spans="4:7" x14ac:dyDescent="0.4">
      <c r="D2418" s="3">
        <v>92</v>
      </c>
      <c r="E2418" s="3">
        <v>4.5</v>
      </c>
      <c r="F2418" s="3">
        <v>-1.4695700322889E-4</v>
      </c>
      <c r="G2418" s="3">
        <v>-1.5451152223726001E-2</v>
      </c>
    </row>
    <row r="2419" spans="4:7" x14ac:dyDescent="0.4">
      <c r="D2419" s="3">
        <v>93</v>
      </c>
      <c r="E2419" s="3">
        <v>4.5</v>
      </c>
      <c r="F2419" s="3">
        <v>-1.4700518907172E-4</v>
      </c>
      <c r="G2419" s="3">
        <v>-1.5713446663565001E-2</v>
      </c>
    </row>
    <row r="2420" spans="4:7" x14ac:dyDescent="0.4">
      <c r="D2420" s="3">
        <v>94</v>
      </c>
      <c r="E2420" s="3">
        <v>4.5</v>
      </c>
      <c r="F2420" s="3">
        <v>-1.4714402663547999E-4</v>
      </c>
      <c r="G2420" s="3">
        <v>-1.5975920816106E-2</v>
      </c>
    </row>
    <row r="2421" spans="4:7" x14ac:dyDescent="0.4">
      <c r="D2421" s="3">
        <v>95</v>
      </c>
      <c r="E2421" s="3">
        <v>4.5</v>
      </c>
      <c r="F2421" s="3">
        <v>-1.4737351592016999E-4</v>
      </c>
      <c r="G2421" s="3">
        <v>-1.6238574681348001E-2</v>
      </c>
    </row>
    <row r="2422" spans="4:7" x14ac:dyDescent="0.4">
      <c r="D2422" s="3">
        <v>96</v>
      </c>
      <c r="E2422" s="3">
        <v>4.5</v>
      </c>
      <c r="F2422" s="3">
        <v>-1.4769365692580001E-4</v>
      </c>
      <c r="G2422" s="3">
        <v>-1.6501408259292999E-2</v>
      </c>
    </row>
    <row r="2423" spans="4:7" x14ac:dyDescent="0.4">
      <c r="D2423" s="3">
        <v>97</v>
      </c>
      <c r="E2423" s="3">
        <v>4.5</v>
      </c>
      <c r="F2423" s="3">
        <v>-1.4810444965236E-4</v>
      </c>
      <c r="G2423" s="3">
        <v>-1.6764421549940001E-2</v>
      </c>
    </row>
    <row r="2424" spans="4:7" x14ac:dyDescent="0.4">
      <c r="D2424" s="3">
        <v>98</v>
      </c>
      <c r="E2424" s="3">
        <v>4.5</v>
      </c>
      <c r="F2424" s="3">
        <v>-1.4860589409984999E-4</v>
      </c>
      <c r="G2424" s="3">
        <v>-1.7027614553287999E-2</v>
      </c>
    </row>
    <row r="2425" spans="4:7" x14ac:dyDescent="0.4">
      <c r="D2425" s="3">
        <v>99</v>
      </c>
      <c r="E2425" s="3">
        <v>4.5</v>
      </c>
      <c r="F2425" s="3">
        <v>-1.4919799026827E-4</v>
      </c>
      <c r="G2425" s="3">
        <v>-1.7290987269338001E-2</v>
      </c>
    </row>
    <row r="2426" spans="4:7" x14ac:dyDescent="0.4">
      <c r="D2426" s="3">
        <v>100</v>
      </c>
      <c r="E2426" s="3">
        <v>4.5</v>
      </c>
      <c r="F2426" s="3">
        <v>-1.4988073815763001E-4</v>
      </c>
      <c r="G2426" s="3">
        <v>-1.7554539698090999E-2</v>
      </c>
    </row>
    <row r="2427" spans="4:7" x14ac:dyDescent="0.4">
      <c r="D2427" s="3">
        <v>90</v>
      </c>
      <c r="E2427" s="3">
        <v>4.75</v>
      </c>
      <c r="F2427" s="3">
        <v>-8.2300484693376995E-5</v>
      </c>
      <c r="G2427" s="3">
        <v>-1.4927089617196E-2</v>
      </c>
    </row>
    <row r="2428" spans="4:7" x14ac:dyDescent="0.4">
      <c r="D2428" s="3">
        <v>91</v>
      </c>
      <c r="E2428" s="3">
        <v>4.75</v>
      </c>
      <c r="F2428" s="3">
        <v>-8.2080677850332004E-5</v>
      </c>
      <c r="G2428" s="3">
        <v>-1.5189016230662E-2</v>
      </c>
    </row>
    <row r="2429" spans="4:7" x14ac:dyDescent="0.4">
      <c r="D2429" s="3">
        <v>92</v>
      </c>
      <c r="E2429" s="3">
        <v>4.75</v>
      </c>
      <c r="F2429" s="3">
        <v>-8.1963985674274E-5</v>
      </c>
      <c r="G2429" s="3">
        <v>-1.5451125500043E-2</v>
      </c>
    </row>
    <row r="2430" spans="4:7" x14ac:dyDescent="0.4">
      <c r="D2430" s="3">
        <v>93</v>
      </c>
      <c r="E2430" s="3">
        <v>4.75</v>
      </c>
      <c r="F2430" s="3">
        <v>-8.1950408165205004E-5</v>
      </c>
      <c r="G2430" s="3">
        <v>-1.571341742534E-2</v>
      </c>
    </row>
    <row r="2431" spans="4:7" x14ac:dyDescent="0.4">
      <c r="D2431" s="3">
        <v>94</v>
      </c>
      <c r="E2431" s="3">
        <v>4.75</v>
      </c>
      <c r="F2431" s="3">
        <v>-8.2039945323123998E-5</v>
      </c>
      <c r="G2431" s="3">
        <v>-1.5975892006553E-2</v>
      </c>
    </row>
    <row r="2432" spans="4:7" x14ac:dyDescent="0.4">
      <c r="D2432" s="3">
        <v>95</v>
      </c>
      <c r="E2432" s="3">
        <v>4.75</v>
      </c>
      <c r="F2432" s="3">
        <v>-8.2232597148030007E-5</v>
      </c>
      <c r="G2432" s="3">
        <v>-1.6238549243682E-2</v>
      </c>
    </row>
    <row r="2433" spans="4:7" x14ac:dyDescent="0.4">
      <c r="D2433" s="3">
        <v>96</v>
      </c>
      <c r="E2433" s="3">
        <v>4.75</v>
      </c>
      <c r="F2433" s="3">
        <v>-8.2528363639924995E-5</v>
      </c>
      <c r="G2433" s="3">
        <v>-1.6501389136726E-2</v>
      </c>
    </row>
    <row r="2434" spans="4:7" x14ac:dyDescent="0.4">
      <c r="D2434" s="3">
        <v>97</v>
      </c>
      <c r="E2434" s="3">
        <v>4.75</v>
      </c>
      <c r="F2434" s="3">
        <v>-8.2927244798808002E-5</v>
      </c>
      <c r="G2434" s="3">
        <v>-1.6764411685686001E-2</v>
      </c>
    </row>
    <row r="2435" spans="4:7" x14ac:dyDescent="0.4">
      <c r="D2435" s="3">
        <v>98</v>
      </c>
      <c r="E2435" s="3">
        <v>4.75</v>
      </c>
      <c r="F2435" s="3">
        <v>-8.3429240624678999E-5</v>
      </c>
      <c r="G2435" s="3">
        <v>-1.7027616890562002E-2</v>
      </c>
    </row>
    <row r="2436" spans="4:7" x14ac:dyDescent="0.4">
      <c r="D2436" s="3">
        <v>99</v>
      </c>
      <c r="E2436" s="3">
        <v>4.75</v>
      </c>
      <c r="F2436" s="3">
        <v>-8.4034351117538001E-5</v>
      </c>
      <c r="G2436" s="3">
        <v>-1.7291004751352999E-2</v>
      </c>
    </row>
    <row r="2437" spans="4:7" x14ac:dyDescent="0.4">
      <c r="D2437" s="3">
        <v>100</v>
      </c>
      <c r="E2437" s="3">
        <v>4.75</v>
      </c>
      <c r="F2437" s="3">
        <v>-8.4742576277385006E-5</v>
      </c>
      <c r="G2437" s="3">
        <v>-1.7554575268060001E-2</v>
      </c>
    </row>
    <row r="2438" spans="4:7" x14ac:dyDescent="0.4">
      <c r="D2438" s="3">
        <v>90</v>
      </c>
      <c r="E2438" s="3">
        <v>5</v>
      </c>
      <c r="F2438" s="3">
        <v>-1.7447454200162999E-5</v>
      </c>
      <c r="G2438" s="3">
        <v>-1.4927092667357001E-2</v>
      </c>
    </row>
    <row r="2439" spans="4:7" x14ac:dyDescent="0.4">
      <c r="D2439" s="3">
        <v>91</v>
      </c>
      <c r="E2439" s="3">
        <v>5</v>
      </c>
      <c r="F2439" s="3">
        <v>-1.7140473227087001E-5</v>
      </c>
      <c r="G2439" s="3">
        <v>-1.5189004986097999E-2</v>
      </c>
    </row>
    <row r="2440" spans="4:7" x14ac:dyDescent="0.4">
      <c r="D2440" s="3">
        <v>92</v>
      </c>
      <c r="E2440" s="3">
        <v>5</v>
      </c>
      <c r="F2440" s="3">
        <v>-1.6949264790612999E-5</v>
      </c>
      <c r="G2440" s="3">
        <v>-1.5451103592959E-2</v>
      </c>
    </row>
    <row r="2441" spans="4:7" x14ac:dyDescent="0.4">
      <c r="D2441" s="3">
        <v>93</v>
      </c>
      <c r="E2441" s="3">
        <v>5</v>
      </c>
      <c r="F2441" s="3">
        <v>-1.6873828890741E-5</v>
      </c>
      <c r="G2441" s="3">
        <v>-1.5713388487939999E-2</v>
      </c>
    </row>
    <row r="2442" spans="4:7" x14ac:dyDescent="0.4">
      <c r="D2442" s="3">
        <v>94</v>
      </c>
      <c r="E2442" s="3">
        <v>5</v>
      </c>
      <c r="F2442" s="3">
        <v>-1.6914165527472E-5</v>
      </c>
      <c r="G2442" s="3">
        <v>-1.5975859671042002E-2</v>
      </c>
    </row>
    <row r="2443" spans="4:7" x14ac:dyDescent="0.4">
      <c r="D2443" s="3">
        <v>95</v>
      </c>
      <c r="E2443" s="3">
        <v>5</v>
      </c>
      <c r="F2443" s="3">
        <v>-1.7070274700806001E-5</v>
      </c>
      <c r="G2443" s="3">
        <v>-1.6238517142264E-2</v>
      </c>
    </row>
    <row r="2444" spans="4:7" x14ac:dyDescent="0.4">
      <c r="D2444" s="3">
        <v>96</v>
      </c>
      <c r="E2444" s="3">
        <v>5</v>
      </c>
      <c r="F2444" s="3">
        <v>-1.7342156410742002E-5</v>
      </c>
      <c r="G2444" s="3">
        <v>-1.6501360901607001E-2</v>
      </c>
    </row>
    <row r="2445" spans="4:7" x14ac:dyDescent="0.4">
      <c r="D2445" s="3">
        <v>97</v>
      </c>
      <c r="E2445" s="3">
        <v>5</v>
      </c>
      <c r="F2445" s="3">
        <v>-1.7729810657280001E-5</v>
      </c>
      <c r="G2445" s="3">
        <v>-1.6764390949070999E-2</v>
      </c>
    </row>
    <row r="2446" spans="4:7" x14ac:dyDescent="0.4">
      <c r="D2446" s="3">
        <v>98</v>
      </c>
      <c r="E2446" s="3">
        <v>5</v>
      </c>
      <c r="F2446" s="3">
        <v>-1.823323744042E-5</v>
      </c>
      <c r="G2446" s="3">
        <v>-1.7027607284655001E-2</v>
      </c>
    </row>
    <row r="2447" spans="4:7" x14ac:dyDescent="0.4">
      <c r="D2447" s="3">
        <v>99</v>
      </c>
      <c r="E2447" s="3">
        <v>5</v>
      </c>
      <c r="F2447" s="3">
        <v>-1.8852436760164E-5</v>
      </c>
      <c r="G2447" s="3">
        <v>-1.7291009908358999E-2</v>
      </c>
    </row>
    <row r="2448" spans="4:7" x14ac:dyDescent="0.4">
      <c r="D2448" s="3">
        <v>100</v>
      </c>
      <c r="E2448" s="3">
        <v>5</v>
      </c>
      <c r="F2448" s="3">
        <v>-1.9587408616509001E-5</v>
      </c>
      <c r="G2448" s="3">
        <v>-1.7554598820184002E-2</v>
      </c>
    </row>
    <row r="2449" spans="4:7" x14ac:dyDescent="0.4">
      <c r="D2449" s="3">
        <v>0</v>
      </c>
      <c r="E2449" s="3">
        <v>5</v>
      </c>
      <c r="F2449" s="3">
        <v>0</v>
      </c>
      <c r="G2449" s="3">
        <v>0</v>
      </c>
    </row>
    <row r="2450" spans="4:7" x14ac:dyDescent="0.4">
      <c r="D2450" s="3">
        <v>1</v>
      </c>
      <c r="E2450" s="3">
        <v>5</v>
      </c>
      <c r="F2450" s="3">
        <v>-5.8862046685540003E-7</v>
      </c>
      <c r="G2450" s="3">
        <v>-3.0971390176234001E-6</v>
      </c>
    </row>
    <row r="2451" spans="4:7" x14ac:dyDescent="0.4">
      <c r="D2451" s="3">
        <v>2</v>
      </c>
      <c r="E2451" s="3">
        <v>5</v>
      </c>
      <c r="F2451" s="3">
        <v>-1.1734670091301999E-6</v>
      </c>
      <c r="G2451" s="3">
        <v>-1.1031102906770001E-5</v>
      </c>
    </row>
    <row r="2452" spans="4:7" x14ac:dyDescent="0.4">
      <c r="D2452" s="3">
        <v>3</v>
      </c>
      <c r="E2452" s="3">
        <v>5</v>
      </c>
      <c r="F2452" s="3">
        <v>-1.7545396268244001E-6</v>
      </c>
      <c r="G2452" s="3">
        <v>-2.3801891667440999E-5</v>
      </c>
    </row>
    <row r="2453" spans="4:7" x14ac:dyDescent="0.4">
      <c r="D2453" s="3">
        <v>4</v>
      </c>
      <c r="E2453" s="3">
        <v>5</v>
      </c>
      <c r="F2453" s="3">
        <v>-2.3318383199381E-6</v>
      </c>
      <c r="G2453" s="3">
        <v>-4.1409505299635002E-5</v>
      </c>
    </row>
    <row r="2454" spans="4:7" x14ac:dyDescent="0.4">
      <c r="D2454" s="3">
        <v>5</v>
      </c>
      <c r="E2454" s="3">
        <v>5</v>
      </c>
      <c r="F2454" s="3">
        <v>-2.9053630884711999E-6</v>
      </c>
      <c r="G2454" s="3">
        <v>-6.3853943803353003E-5</v>
      </c>
    </row>
    <row r="2455" spans="4:7" x14ac:dyDescent="0.4">
      <c r="D2455" s="3">
        <v>6</v>
      </c>
      <c r="E2455" s="3">
        <v>5</v>
      </c>
      <c r="F2455" s="3">
        <v>-3.4751139324236E-6</v>
      </c>
      <c r="G2455" s="3">
        <v>-9.1135207178593997E-5</v>
      </c>
    </row>
    <row r="2456" spans="4:7" x14ac:dyDescent="0.4">
      <c r="D2456" s="3">
        <v>7</v>
      </c>
      <c r="E2456" s="3">
        <v>5</v>
      </c>
      <c r="F2456" s="3">
        <v>-4.0410908517955004E-6</v>
      </c>
      <c r="G2456" s="3">
        <v>-1.2325329542535999E-4</v>
      </c>
    </row>
    <row r="2457" spans="4:7" x14ac:dyDescent="0.4">
      <c r="D2457" s="3">
        <v>8</v>
      </c>
      <c r="E2457" s="3">
        <v>5</v>
      </c>
      <c r="F2457" s="3">
        <v>-4.6032938465868002E-6</v>
      </c>
      <c r="G2457" s="3">
        <v>-1.6020820854364999E-4</v>
      </c>
    </row>
    <row r="2458" spans="4:7" x14ac:dyDescent="0.4">
      <c r="D2458" s="3">
        <v>9</v>
      </c>
      <c r="E2458" s="3">
        <v>5</v>
      </c>
      <c r="F2458" s="3">
        <v>-5.1617229167974999E-6</v>
      </c>
      <c r="G2458" s="3">
        <v>-2.0199994653346E-4</v>
      </c>
    </row>
    <row r="2459" spans="4:7" x14ac:dyDescent="0.4">
      <c r="D2459" s="3">
        <v>10</v>
      </c>
      <c r="E2459" s="3">
        <v>5</v>
      </c>
      <c r="F2459" s="3">
        <v>-5.7163780624276003E-6</v>
      </c>
      <c r="G2459" s="3">
        <v>-2.4862850939479997E-4</v>
      </c>
    </row>
    <row r="2460" spans="4:7" x14ac:dyDescent="0.4">
      <c r="D2460" s="3">
        <v>0</v>
      </c>
      <c r="E2460" s="3">
        <v>5.25</v>
      </c>
      <c r="F2460" s="3">
        <v>0</v>
      </c>
      <c r="G2460" s="3">
        <v>0</v>
      </c>
    </row>
    <row r="2461" spans="4:7" x14ac:dyDescent="0.4">
      <c r="D2461" s="3">
        <v>1</v>
      </c>
      <c r="E2461" s="3">
        <v>5.25</v>
      </c>
      <c r="F2461" s="3">
        <v>5.0284349054442998E-7</v>
      </c>
      <c r="G2461" s="3">
        <v>-3.1483535809437001E-6</v>
      </c>
    </row>
    <row r="2462" spans="4:7" x14ac:dyDescent="0.4">
      <c r="D2462" s="3">
        <v>2</v>
      </c>
      <c r="E2462" s="3">
        <v>5.25</v>
      </c>
      <c r="F2462" s="3">
        <v>1.0246914603670999E-6</v>
      </c>
      <c r="G2462" s="3">
        <v>-1.1125714957281E-5</v>
      </c>
    </row>
    <row r="2463" spans="4:7" x14ac:dyDescent="0.4">
      <c r="D2463" s="3">
        <v>3</v>
      </c>
      <c r="E2463" s="3">
        <v>5.25</v>
      </c>
      <c r="F2463" s="3">
        <v>1.5655439094681001E-6</v>
      </c>
      <c r="G2463" s="3">
        <v>-2.3932084129011999E-5</v>
      </c>
    </row>
    <row r="2464" spans="4:7" x14ac:dyDescent="0.4">
      <c r="D2464" s="3">
        <v>4</v>
      </c>
      <c r="E2464" s="3">
        <v>5.25</v>
      </c>
      <c r="F2464" s="3">
        <v>2.1254008378473002E-6</v>
      </c>
      <c r="G2464" s="3">
        <v>-4.1567461096136997E-5</v>
      </c>
    </row>
    <row r="2465" spans="4:7" x14ac:dyDescent="0.4">
      <c r="D2465" s="3">
        <v>5</v>
      </c>
      <c r="E2465" s="3">
        <v>5.25</v>
      </c>
      <c r="F2465" s="3">
        <v>2.7042622455049001E-6</v>
      </c>
      <c r="G2465" s="3">
        <v>-6.4031845858654994E-5</v>
      </c>
    </row>
    <row r="2466" spans="4:7" x14ac:dyDescent="0.4">
      <c r="D2466" s="3">
        <v>6</v>
      </c>
      <c r="E2466" s="3">
        <v>5.25</v>
      </c>
      <c r="F2466" s="3">
        <v>3.3021281324406E-6</v>
      </c>
      <c r="G2466" s="3">
        <v>-9.1325238416567004E-5</v>
      </c>
    </row>
    <row r="2467" spans="4:7" x14ac:dyDescent="0.4">
      <c r="D2467" s="3">
        <v>7</v>
      </c>
      <c r="E2467" s="3">
        <v>5.25</v>
      </c>
      <c r="F2467" s="3">
        <v>3.9189984986547001E-6</v>
      </c>
      <c r="G2467" s="3">
        <v>-1.2344763876987001E-4</v>
      </c>
    </row>
    <row r="2468" spans="4:7" x14ac:dyDescent="0.4">
      <c r="D2468" s="3">
        <v>8</v>
      </c>
      <c r="E2468" s="3">
        <v>5.25</v>
      </c>
      <c r="F2468" s="3">
        <v>4.5548733441470001E-6</v>
      </c>
      <c r="G2468" s="3">
        <v>-1.6039904691857E-4</v>
      </c>
    </row>
    <row r="2469" spans="4:7" x14ac:dyDescent="0.4">
      <c r="D2469" s="3">
        <v>9</v>
      </c>
      <c r="E2469" s="3">
        <v>5.25</v>
      </c>
      <c r="F2469" s="3">
        <v>5.2097526689175996E-6</v>
      </c>
      <c r="G2469" s="3">
        <v>-2.0217946286266999E-4</v>
      </c>
    </row>
    <row r="2470" spans="4:7" x14ac:dyDescent="0.4">
      <c r="D2470" s="3">
        <v>10</v>
      </c>
      <c r="E2470" s="3">
        <v>5.25</v>
      </c>
      <c r="F2470" s="3">
        <v>5.8836364729664003E-6</v>
      </c>
      <c r="G2470" s="3">
        <v>-2.4878888660214999E-4</v>
      </c>
    </row>
    <row r="2471" spans="4:7" x14ac:dyDescent="0.4">
      <c r="D2471" s="3">
        <v>0</v>
      </c>
      <c r="E2471" s="3">
        <v>5.5</v>
      </c>
      <c r="F2471" s="3">
        <v>0</v>
      </c>
      <c r="G2471" s="3">
        <v>0</v>
      </c>
    </row>
    <row r="2472" spans="4:7" x14ac:dyDescent="0.4">
      <c r="D2472" s="3">
        <v>1</v>
      </c>
      <c r="E2472" s="3">
        <v>5.5</v>
      </c>
      <c r="F2472" s="3">
        <v>1.593205628125E-6</v>
      </c>
      <c r="G2472" s="3">
        <v>-3.2308329727442E-6</v>
      </c>
    </row>
    <row r="2473" spans="4:7" x14ac:dyDescent="0.4">
      <c r="D2473" s="3">
        <v>2</v>
      </c>
      <c r="E2473" s="3">
        <v>5.5</v>
      </c>
      <c r="F2473" s="3">
        <v>3.2210595808332999E-6</v>
      </c>
      <c r="G2473" s="3">
        <v>-1.1279109567876E-5</v>
      </c>
    </row>
    <row r="2474" spans="4:7" x14ac:dyDescent="0.4">
      <c r="D2474" s="3">
        <v>3</v>
      </c>
      <c r="E2474" s="3">
        <v>5.5</v>
      </c>
      <c r="F2474" s="3">
        <v>4.8835618581248997E-6</v>
      </c>
      <c r="G2474" s="3">
        <v>-2.4144829785394999E-5</v>
      </c>
    </row>
    <row r="2475" spans="4:7" x14ac:dyDescent="0.4">
      <c r="D2475" s="3">
        <v>4</v>
      </c>
      <c r="E2475" s="3">
        <v>5.5</v>
      </c>
      <c r="F2475" s="3">
        <v>6.5807124599999003E-6</v>
      </c>
      <c r="G2475" s="3">
        <v>-4.1827993625302003E-5</v>
      </c>
    </row>
    <row r="2476" spans="4:7" x14ac:dyDescent="0.4">
      <c r="D2476" s="3">
        <v>5</v>
      </c>
      <c r="E2476" s="3">
        <v>5.5</v>
      </c>
      <c r="F2476" s="3">
        <v>8.3125113864582E-6</v>
      </c>
      <c r="G2476" s="3">
        <v>-6.4328601087595996E-5</v>
      </c>
    </row>
    <row r="2477" spans="4:7" x14ac:dyDescent="0.4">
      <c r="D2477" s="3">
        <v>6</v>
      </c>
      <c r="E2477" s="3">
        <v>5.5</v>
      </c>
      <c r="F2477" s="3">
        <v>1.0078958637499999E-5</v>
      </c>
      <c r="G2477" s="3">
        <v>-9.1646652172277997E-5</v>
      </c>
    </row>
    <row r="2478" spans="4:7" x14ac:dyDescent="0.4">
      <c r="D2478" s="3">
        <v>7</v>
      </c>
      <c r="E2478" s="3">
        <v>5.5</v>
      </c>
      <c r="F2478" s="3">
        <v>1.1880054213125E-5</v>
      </c>
      <c r="G2478" s="3">
        <v>-1.2378214687935001E-4</v>
      </c>
    </row>
    <row r="2479" spans="4:7" x14ac:dyDescent="0.4">
      <c r="D2479" s="3">
        <v>8</v>
      </c>
      <c r="E2479" s="3">
        <v>5.5</v>
      </c>
      <c r="F2479" s="3">
        <v>1.3715798113332999E-5</v>
      </c>
      <c r="G2479" s="3">
        <v>-1.6073508520879999E-4</v>
      </c>
    </row>
    <row r="2480" spans="4:7" x14ac:dyDescent="0.4">
      <c r="D2480" s="3">
        <v>9</v>
      </c>
      <c r="E2480" s="3">
        <v>5.5</v>
      </c>
      <c r="F2480" s="3">
        <v>1.5586190338125001E-5</v>
      </c>
      <c r="G2480" s="3">
        <v>-2.0250546716064999E-4</v>
      </c>
    </row>
    <row r="2481" spans="4:7" x14ac:dyDescent="0.4">
      <c r="D2481" s="3">
        <v>10</v>
      </c>
      <c r="E2481" s="3">
        <v>5.5</v>
      </c>
      <c r="F2481" s="3">
        <v>1.7491230887499999E-5</v>
      </c>
      <c r="G2481" s="3">
        <v>-2.4909329273487999E-4</v>
      </c>
    </row>
    <row r="2482" spans="4:7" x14ac:dyDescent="0.4">
      <c r="D2482" s="3">
        <v>0</v>
      </c>
      <c r="E2482" s="3">
        <v>5.75</v>
      </c>
      <c r="F2482" s="3">
        <v>0</v>
      </c>
      <c r="G2482" s="3">
        <v>0</v>
      </c>
    </row>
    <row r="2483" spans="4:7" x14ac:dyDescent="0.4">
      <c r="D2483" s="3">
        <v>1</v>
      </c>
      <c r="E2483" s="3">
        <v>5.75</v>
      </c>
      <c r="F2483" s="3">
        <v>2.6824659458861999E-6</v>
      </c>
      <c r="G2483" s="3">
        <v>-3.3445771930248002E-6</v>
      </c>
    </row>
    <row r="2484" spans="4:7" x14ac:dyDescent="0.4">
      <c r="D2484" s="3">
        <v>2</v>
      </c>
      <c r="E2484" s="3">
        <v>5.75</v>
      </c>
      <c r="F2484" s="3">
        <v>5.4156373522681997E-6</v>
      </c>
      <c r="G2484" s="3">
        <v>-1.1491286738554999E-5</v>
      </c>
    </row>
    <row r="2485" spans="4:7" x14ac:dyDescent="0.4">
      <c r="D2485" s="3">
        <v>3</v>
      </c>
      <c r="E2485" s="3">
        <v>5.75</v>
      </c>
      <c r="F2485" s="3">
        <v>8.1995142191460006E-6</v>
      </c>
      <c r="G2485" s="3">
        <v>-2.444012863659E-5</v>
      </c>
    </row>
    <row r="2486" spans="4:7" x14ac:dyDescent="0.4">
      <c r="D2486" s="3">
        <v>4</v>
      </c>
      <c r="E2486" s="3">
        <v>5.75</v>
      </c>
      <c r="F2486" s="3">
        <v>1.103409654652E-5</v>
      </c>
      <c r="G2486" s="3">
        <v>-4.2191102887129998E-5</v>
      </c>
    </row>
    <row r="2487" spans="4:7" x14ac:dyDescent="0.4">
      <c r="D2487" s="3">
        <v>5</v>
      </c>
      <c r="E2487" s="3">
        <v>5.75</v>
      </c>
      <c r="F2487" s="3">
        <v>1.3919384334388999E-5</v>
      </c>
      <c r="G2487" s="3">
        <v>-6.4744209490175995E-5</v>
      </c>
    </row>
    <row r="2488" spans="4:7" x14ac:dyDescent="0.4">
      <c r="D2488" s="3">
        <v>6</v>
      </c>
      <c r="E2488" s="3">
        <v>5.75</v>
      </c>
      <c r="F2488" s="3">
        <v>1.6855377582754001E-5</v>
      </c>
      <c r="G2488" s="3">
        <v>-9.2099448445726002E-5</v>
      </c>
    </row>
    <row r="2489" spans="4:7" x14ac:dyDescent="0.4">
      <c r="D2489" s="3">
        <v>7</v>
      </c>
      <c r="E2489" s="3">
        <v>5.75</v>
      </c>
      <c r="F2489" s="3">
        <v>1.9842076291615001E-5</v>
      </c>
      <c r="G2489" s="3">
        <v>-1.2425681975377999E-4</v>
      </c>
    </row>
    <row r="2490" spans="4:7" x14ac:dyDescent="0.4">
      <c r="D2490" s="3">
        <v>8</v>
      </c>
      <c r="E2490" s="3">
        <v>5.75</v>
      </c>
      <c r="F2490" s="3">
        <v>2.2879480460972002E-5</v>
      </c>
      <c r="G2490" s="3">
        <v>-1.6121632341434001E-4</v>
      </c>
    </row>
    <row r="2491" spans="4:7" x14ac:dyDescent="0.4">
      <c r="D2491" s="3">
        <v>9</v>
      </c>
      <c r="E2491" s="3">
        <v>5.75</v>
      </c>
      <c r="F2491" s="3">
        <v>2.5967590090825E-5</v>
      </c>
      <c r="G2491" s="3">
        <v>-2.0297795942740999E-4</v>
      </c>
    </row>
    <row r="2492" spans="4:7" x14ac:dyDescent="0.4">
      <c r="D2492" s="3">
        <v>10</v>
      </c>
      <c r="E2492" s="3">
        <v>5.75</v>
      </c>
      <c r="F2492" s="3">
        <v>2.9106405181172999E-5</v>
      </c>
      <c r="G2492" s="3">
        <v>-2.4954172779298E-4</v>
      </c>
    </row>
    <row r="2493" spans="4:7" x14ac:dyDescent="0.4">
      <c r="D2493" s="3">
        <v>0</v>
      </c>
      <c r="E2493" s="3">
        <v>6</v>
      </c>
      <c r="F2493" s="3">
        <v>0</v>
      </c>
      <c r="G2493" s="3">
        <v>0</v>
      </c>
    </row>
    <row r="2494" spans="4:7" x14ac:dyDescent="0.4">
      <c r="D2494" s="3">
        <v>1</v>
      </c>
      <c r="E2494" s="3">
        <v>6</v>
      </c>
      <c r="F2494" s="3">
        <v>3.7706244438280998E-6</v>
      </c>
      <c r="G2494" s="3">
        <v>-3.4895862417856002E-6</v>
      </c>
    </row>
    <row r="2495" spans="4:7" x14ac:dyDescent="0.4">
      <c r="D2495" s="3">
        <v>2</v>
      </c>
      <c r="E2495" s="3">
        <v>6</v>
      </c>
      <c r="F2495" s="3">
        <v>7.6084247746718997E-6</v>
      </c>
      <c r="G2495" s="3">
        <v>-1.1762246469318E-5</v>
      </c>
    </row>
    <row r="2496" spans="4:7" x14ac:dyDescent="0.4">
      <c r="D2496" s="3">
        <v>3</v>
      </c>
      <c r="E2496" s="3">
        <v>6</v>
      </c>
      <c r="F2496" s="3">
        <v>1.1513400992531001E-5</v>
      </c>
      <c r="G2496" s="3">
        <v>-2.4817980682596998E-5</v>
      </c>
    </row>
    <row r="2497" spans="4:7" x14ac:dyDescent="0.4">
      <c r="D2497" s="3">
        <v>4</v>
      </c>
      <c r="E2497" s="3">
        <v>6</v>
      </c>
      <c r="F2497" s="3">
        <v>1.5485553097406002E-5</v>
      </c>
      <c r="G2497" s="3">
        <v>-4.2656788881622E-5</v>
      </c>
    </row>
    <row r="2498" spans="4:7" x14ac:dyDescent="0.4">
      <c r="D2498" s="3">
        <v>5</v>
      </c>
      <c r="E2498" s="3">
        <v>6</v>
      </c>
      <c r="F2498" s="3">
        <v>1.9524881089297E-5</v>
      </c>
      <c r="G2498" s="3">
        <v>-6.5278671066394003E-5</v>
      </c>
    </row>
    <row r="2499" spans="4:7" x14ac:dyDescent="0.4">
      <c r="D2499" s="3">
        <v>6</v>
      </c>
      <c r="E2499" s="3">
        <v>6</v>
      </c>
      <c r="F2499" s="3">
        <v>2.3631384968204E-5</v>
      </c>
      <c r="G2499" s="3">
        <v>-9.2683627236911993E-5</v>
      </c>
    </row>
    <row r="2500" spans="4:7" x14ac:dyDescent="0.4">
      <c r="D2500" s="3">
        <v>7</v>
      </c>
      <c r="E2500" s="3">
        <v>6</v>
      </c>
      <c r="F2500" s="3">
        <v>2.7805064734126001E-5</v>
      </c>
      <c r="G2500" s="3">
        <v>-1.2487165739317999E-4</v>
      </c>
    </row>
    <row r="2501" spans="4:7" x14ac:dyDescent="0.4">
      <c r="D2501" s="3">
        <v>8</v>
      </c>
      <c r="E2501" s="3">
        <v>6</v>
      </c>
      <c r="F2501" s="3">
        <v>3.2045920387064003E-5</v>
      </c>
      <c r="G2501" s="3">
        <v>-1.6184276153519001E-4</v>
      </c>
    </row>
    <row r="2502" spans="4:7" x14ac:dyDescent="0.4">
      <c r="D2502" s="3">
        <v>9</v>
      </c>
      <c r="E2502" s="3">
        <v>6</v>
      </c>
      <c r="F2502" s="3">
        <v>3.6353951927016998E-5</v>
      </c>
      <c r="G2502" s="3">
        <v>-2.0359693966295E-4</v>
      </c>
    </row>
    <row r="2503" spans="4:7" x14ac:dyDescent="0.4">
      <c r="D2503" s="3">
        <v>10</v>
      </c>
      <c r="E2503" s="3">
        <v>6</v>
      </c>
      <c r="F2503" s="3">
        <v>4.0729159353986003E-5</v>
      </c>
      <c r="G2503" s="3">
        <v>-2.5013419177644997E-4</v>
      </c>
    </row>
    <row r="2504" spans="4:7" x14ac:dyDescent="0.4">
      <c r="D2504" s="3">
        <v>0</v>
      </c>
      <c r="E2504" s="3">
        <v>6.25</v>
      </c>
      <c r="F2504" s="3">
        <v>0</v>
      </c>
      <c r="G2504" s="3">
        <v>0</v>
      </c>
    </row>
    <row r="2505" spans="4:7" x14ac:dyDescent="0.4">
      <c r="D2505" s="3">
        <v>1</v>
      </c>
      <c r="E2505" s="3">
        <v>6.25</v>
      </c>
      <c r="F2505" s="3">
        <v>4.8576811219507002E-6</v>
      </c>
      <c r="G2505" s="3">
        <v>-3.6658601190266999E-6</v>
      </c>
    </row>
    <row r="2506" spans="4:7" x14ac:dyDescent="0.4">
      <c r="D2506" s="3">
        <v>2</v>
      </c>
      <c r="E2506" s="3">
        <v>6.25</v>
      </c>
      <c r="F2506" s="3">
        <v>9.7994218480443E-6</v>
      </c>
      <c r="G2506" s="3">
        <v>-1.2091988760165E-5</v>
      </c>
    </row>
    <row r="2507" spans="4:7" x14ac:dyDescent="0.4">
      <c r="D2507" s="3">
        <v>3</v>
      </c>
      <c r="E2507" s="3">
        <v>6.25</v>
      </c>
      <c r="F2507" s="3">
        <v>1.4825222178281E-5</v>
      </c>
      <c r="G2507" s="3">
        <v>-2.5278385923415001E-5</v>
      </c>
    </row>
    <row r="2508" spans="4:7" x14ac:dyDescent="0.4">
      <c r="D2508" s="3">
        <v>4</v>
      </c>
      <c r="E2508" s="3">
        <v>6.25</v>
      </c>
      <c r="F2508" s="3">
        <v>1.9935082112659999E-5</v>
      </c>
      <c r="G2508" s="3">
        <v>-4.3225051608776999E-5</v>
      </c>
    </row>
    <row r="2509" spans="4:7" x14ac:dyDescent="0.4">
      <c r="D2509" s="3">
        <v>5</v>
      </c>
      <c r="E2509" s="3">
        <v>6.25</v>
      </c>
      <c r="F2509" s="3">
        <v>2.5129001651183001E-5</v>
      </c>
      <c r="G2509" s="3">
        <v>-6.5931985816250995E-5</v>
      </c>
    </row>
    <row r="2510" spans="4:7" x14ac:dyDescent="0.4">
      <c r="D2510" s="3">
        <v>6</v>
      </c>
      <c r="E2510" s="3">
        <v>6.25</v>
      </c>
      <c r="F2510" s="3">
        <v>3.0406980793848E-5</v>
      </c>
      <c r="G2510" s="3">
        <v>-9.3399188545835999E-5</v>
      </c>
    </row>
    <row r="2511" spans="4:7" x14ac:dyDescent="0.4">
      <c r="D2511" s="3">
        <v>7</v>
      </c>
      <c r="E2511" s="3">
        <v>6.25</v>
      </c>
      <c r="F2511" s="3">
        <v>3.5769019540656002E-5</v>
      </c>
      <c r="G2511" s="3">
        <v>-1.2562665979753E-4</v>
      </c>
    </row>
    <row r="2512" spans="4:7" x14ac:dyDescent="0.4">
      <c r="D2512" s="3">
        <v>8</v>
      </c>
      <c r="E2512" s="3">
        <v>6.25</v>
      </c>
      <c r="F2512" s="3">
        <v>4.1215117891608E-5</v>
      </c>
      <c r="G2512" s="3">
        <v>-1.6261439957133999E-4</v>
      </c>
    </row>
    <row r="2513" spans="4:7" x14ac:dyDescent="0.4">
      <c r="D2513" s="3">
        <v>9</v>
      </c>
      <c r="E2513" s="3">
        <v>6.25</v>
      </c>
      <c r="F2513" s="3">
        <v>4.6745275846702001E-5</v>
      </c>
      <c r="G2513" s="3">
        <v>-2.0436240786725999E-4</v>
      </c>
    </row>
    <row r="2514" spans="4:7" x14ac:dyDescent="0.4">
      <c r="D2514" s="3">
        <v>10</v>
      </c>
      <c r="E2514" s="3">
        <v>6.25</v>
      </c>
      <c r="F2514" s="3">
        <v>5.2359493405939002E-5</v>
      </c>
      <c r="G2514" s="3">
        <v>-2.5087068468529998E-4</v>
      </c>
    </row>
    <row r="2515" spans="4:7" x14ac:dyDescent="0.4">
      <c r="D2515" s="3">
        <v>0</v>
      </c>
      <c r="E2515" s="3">
        <v>6.5</v>
      </c>
      <c r="F2515" s="3">
        <v>0</v>
      </c>
      <c r="G2515" s="3">
        <v>0</v>
      </c>
    </row>
    <row r="2516" spans="4:7" x14ac:dyDescent="0.4">
      <c r="D2516" s="3">
        <v>1</v>
      </c>
      <c r="E2516" s="3">
        <v>6.5</v>
      </c>
      <c r="F2516" s="3">
        <v>5.9436359802540004E-6</v>
      </c>
      <c r="G2516" s="3">
        <v>-3.8733988247477997E-6</v>
      </c>
    </row>
    <row r="2517" spans="4:7" x14ac:dyDescent="0.4">
      <c r="D2517" s="3">
        <v>2</v>
      </c>
      <c r="E2517" s="3">
        <v>6.5</v>
      </c>
      <c r="F2517" s="3">
        <v>1.1988628572385999E-5</v>
      </c>
      <c r="G2517" s="3">
        <v>-1.2480513611096E-5</v>
      </c>
    </row>
    <row r="2518" spans="4:7" x14ac:dyDescent="0.4">
      <c r="D2518" s="3">
        <v>3</v>
      </c>
      <c r="E2518" s="3">
        <v>6.5</v>
      </c>
      <c r="F2518" s="3">
        <v>1.8134977776394999E-5</v>
      </c>
      <c r="G2518" s="3">
        <v>-2.5821344359046001E-5</v>
      </c>
    </row>
    <row r="2519" spans="4:7" x14ac:dyDescent="0.4">
      <c r="D2519" s="3">
        <v>4</v>
      </c>
      <c r="E2519" s="3">
        <v>6.5</v>
      </c>
      <c r="F2519" s="3">
        <v>2.4382683592281002E-5</v>
      </c>
      <c r="G2519" s="3">
        <v>-4.3895891068595997E-5</v>
      </c>
    </row>
    <row r="2520" spans="4:7" x14ac:dyDescent="0.4">
      <c r="D2520" s="3">
        <v>5</v>
      </c>
      <c r="E2520" s="3">
        <v>6.5</v>
      </c>
      <c r="F2520" s="3">
        <v>3.0731746020045999E-5</v>
      </c>
      <c r="G2520" s="3">
        <v>-6.6704153739745995E-5</v>
      </c>
    </row>
    <row r="2521" spans="4:7" x14ac:dyDescent="0.4">
      <c r="D2521" s="3">
        <v>6</v>
      </c>
      <c r="E2521" s="3">
        <v>6.5</v>
      </c>
      <c r="F2521" s="3">
        <v>3.7182165059688002E-5</v>
      </c>
      <c r="G2521" s="3">
        <v>-9.4246132372498005E-5</v>
      </c>
    </row>
    <row r="2522" spans="4:7" x14ac:dyDescent="0.4">
      <c r="D2522" s="3">
        <v>7</v>
      </c>
      <c r="E2522" s="3">
        <v>6.5</v>
      </c>
      <c r="F2522" s="3">
        <v>4.3733940711207E-5</v>
      </c>
      <c r="G2522" s="3">
        <v>-1.2652182696685E-4</v>
      </c>
    </row>
    <row r="2523" spans="4:7" x14ac:dyDescent="0.4">
      <c r="D2523" s="3">
        <v>8</v>
      </c>
      <c r="E2523" s="3">
        <v>6.5</v>
      </c>
      <c r="F2523" s="3">
        <v>5.0387072974603998E-5</v>
      </c>
      <c r="G2523" s="3">
        <v>-1.635312375228E-4</v>
      </c>
    </row>
    <row r="2524" spans="4:7" x14ac:dyDescent="0.4">
      <c r="D2524" s="3">
        <v>9</v>
      </c>
      <c r="E2524" s="3">
        <v>6.5</v>
      </c>
      <c r="F2524" s="3">
        <v>5.7141561849879E-5</v>
      </c>
      <c r="G2524" s="3">
        <v>-2.0527436404036E-4</v>
      </c>
    </row>
    <row r="2525" spans="4:7" x14ac:dyDescent="0.4">
      <c r="D2525" s="3">
        <v>10</v>
      </c>
      <c r="E2525" s="3">
        <v>6.5</v>
      </c>
      <c r="F2525" s="3">
        <v>6.3997407337030999E-5</v>
      </c>
      <c r="G2525" s="3">
        <v>-2.5175120651951003E-4</v>
      </c>
    </row>
    <row r="2526" spans="4:7" x14ac:dyDescent="0.4">
      <c r="D2526" s="3">
        <v>0</v>
      </c>
      <c r="E2526" s="3">
        <v>6.75</v>
      </c>
      <c r="F2526" s="3">
        <v>0</v>
      </c>
      <c r="G2526" s="3">
        <v>0</v>
      </c>
    </row>
    <row r="2527" spans="4:7" x14ac:dyDescent="0.4">
      <c r="D2527" s="3">
        <v>1</v>
      </c>
      <c r="E2527" s="3">
        <v>6.75</v>
      </c>
      <c r="F2527" s="3">
        <v>7.0284890187379998E-6</v>
      </c>
      <c r="G2527" s="3">
        <v>-4.1122023589492E-6</v>
      </c>
    </row>
    <row r="2528" spans="4:7" x14ac:dyDescent="0.4">
      <c r="D2528" s="3">
        <v>2</v>
      </c>
      <c r="E2528" s="3">
        <v>6.75</v>
      </c>
      <c r="F2528" s="3">
        <v>1.4176044947695999E-5</v>
      </c>
      <c r="G2528" s="3">
        <v>-1.2927821022111999E-5</v>
      </c>
    </row>
    <row r="2529" spans="4:7" x14ac:dyDescent="0.4">
      <c r="D2529" s="3">
        <v>3</v>
      </c>
      <c r="E2529" s="3">
        <v>6.75</v>
      </c>
      <c r="F2529" s="3">
        <v>2.1442667786873002E-5</v>
      </c>
      <c r="G2529" s="3">
        <v>-2.6446855989488001E-5</v>
      </c>
    </row>
    <row r="2530" spans="4:7" x14ac:dyDescent="0.4">
      <c r="D2530" s="3">
        <v>4</v>
      </c>
      <c r="E2530" s="3">
        <v>6.75</v>
      </c>
      <c r="F2530" s="3">
        <v>2.8828357536269999E-5</v>
      </c>
      <c r="G2530" s="3">
        <v>-4.4669307261077003E-5</v>
      </c>
    </row>
    <row r="2531" spans="4:7" x14ac:dyDescent="0.4">
      <c r="D2531" s="3">
        <v>5</v>
      </c>
      <c r="E2531" s="3">
        <v>6.75</v>
      </c>
      <c r="F2531" s="3">
        <v>3.6333114195886003E-5</v>
      </c>
      <c r="G2531" s="3">
        <v>-6.7595174836880006E-5</v>
      </c>
    </row>
    <row r="2532" spans="4:7" x14ac:dyDescent="0.4">
      <c r="D2532" s="3">
        <v>6</v>
      </c>
      <c r="E2532" s="3">
        <v>6.75</v>
      </c>
      <c r="F2532" s="3">
        <v>4.3956937765722E-5</v>
      </c>
      <c r="G2532" s="3">
        <v>-9.5224458716896995E-5</v>
      </c>
    </row>
    <row r="2533" spans="4:7" x14ac:dyDescent="0.4">
      <c r="D2533" s="3">
        <v>7</v>
      </c>
      <c r="E2533" s="3">
        <v>6.75</v>
      </c>
      <c r="F2533" s="3">
        <v>5.1699828245778E-5</v>
      </c>
      <c r="G2533" s="3">
        <v>-1.2755715890113E-4</v>
      </c>
    </row>
    <row r="2534" spans="4:7" x14ac:dyDescent="0.4">
      <c r="D2534" s="3">
        <v>8</v>
      </c>
      <c r="E2534" s="3">
        <v>6.75</v>
      </c>
      <c r="F2534" s="3">
        <v>5.9561785636053E-5</v>
      </c>
      <c r="G2534" s="3">
        <v>-1.6459327538957E-4</v>
      </c>
    </row>
    <row r="2535" spans="4:7" x14ac:dyDescent="0.4">
      <c r="D2535" s="3">
        <v>9</v>
      </c>
      <c r="E2535" s="3">
        <v>6.75</v>
      </c>
      <c r="F2535" s="3">
        <v>6.7542809936548004E-5</v>
      </c>
      <c r="G2535" s="3">
        <v>-2.0633280818223E-4</v>
      </c>
    </row>
    <row r="2536" spans="4:7" x14ac:dyDescent="0.4">
      <c r="D2536" s="3">
        <v>10</v>
      </c>
      <c r="E2536" s="3">
        <v>6.75</v>
      </c>
      <c r="F2536" s="3">
        <v>7.5642901147262E-5</v>
      </c>
      <c r="G2536" s="3">
        <v>-2.527757572791E-4</v>
      </c>
    </row>
    <row r="2537" spans="4:7" x14ac:dyDescent="0.4">
      <c r="D2537" s="3">
        <v>0</v>
      </c>
      <c r="E2537" s="3">
        <v>7</v>
      </c>
      <c r="F2537" s="3">
        <v>0</v>
      </c>
      <c r="G2537" s="3">
        <v>0</v>
      </c>
    </row>
    <row r="2538" spans="4:7" x14ac:dyDescent="0.4">
      <c r="D2538" s="3">
        <v>1</v>
      </c>
      <c r="E2538" s="3">
        <v>7</v>
      </c>
      <c r="F2538" s="3">
        <v>8.1122402374027008E-6</v>
      </c>
      <c r="G2538" s="3">
        <v>-4.3822707216307002E-6</v>
      </c>
    </row>
    <row r="2539" spans="4:7" x14ac:dyDescent="0.4">
      <c r="D2539" s="3">
        <v>2</v>
      </c>
      <c r="E2539" s="3">
        <v>7</v>
      </c>
      <c r="F2539" s="3">
        <v>1.6361670973974002E-5</v>
      </c>
      <c r="G2539" s="3">
        <v>-1.3433910993211001E-5</v>
      </c>
    </row>
    <row r="2540" spans="4:7" x14ac:dyDescent="0.4">
      <c r="D2540" s="3">
        <v>3</v>
      </c>
      <c r="E2540" s="3">
        <v>7</v>
      </c>
      <c r="F2540" s="3">
        <v>2.4748292209715E-5</v>
      </c>
      <c r="G2540" s="3">
        <v>-2.7154920814741999E-5</v>
      </c>
    </row>
    <row r="2541" spans="4:7" x14ac:dyDescent="0.4">
      <c r="D2541" s="3">
        <v>4</v>
      </c>
      <c r="E2541" s="3">
        <v>7</v>
      </c>
      <c r="F2541" s="3">
        <v>3.3272103944624998E-5</v>
      </c>
      <c r="G2541" s="3">
        <v>-4.5545300186222998E-5</v>
      </c>
    </row>
    <row r="2542" spans="4:7" x14ac:dyDescent="0.4">
      <c r="D2542" s="3">
        <v>5</v>
      </c>
      <c r="E2542" s="3">
        <v>7</v>
      </c>
      <c r="F2542" s="3">
        <v>4.1933106178703999E-5</v>
      </c>
      <c r="G2542" s="3">
        <v>-6.8605049107653001E-5</v>
      </c>
    </row>
    <row r="2543" spans="4:7" x14ac:dyDescent="0.4">
      <c r="D2543" s="3">
        <v>6</v>
      </c>
      <c r="E2543" s="3">
        <v>7</v>
      </c>
      <c r="F2543" s="3">
        <v>5.0731298911952E-5</v>
      </c>
      <c r="G2543" s="3">
        <v>-9.6334167579033999E-5</v>
      </c>
    </row>
    <row r="2544" spans="4:7" x14ac:dyDescent="0.4">
      <c r="D2544" s="3">
        <v>7</v>
      </c>
      <c r="E2544" s="3">
        <v>7</v>
      </c>
      <c r="F2544" s="3">
        <v>5.9666682144369E-5</v>
      </c>
      <c r="G2544" s="3">
        <v>-1.2873265560036E-4</v>
      </c>
    </row>
    <row r="2545" spans="4:7" x14ac:dyDescent="0.4">
      <c r="D2545" s="3">
        <v>8</v>
      </c>
      <c r="E2545" s="3">
        <v>7</v>
      </c>
      <c r="F2545" s="3">
        <v>6.8739255875954994E-5</v>
      </c>
      <c r="G2545" s="3">
        <v>-1.6580051317163999E-4</v>
      </c>
    </row>
    <row r="2546" spans="4:7" x14ac:dyDescent="0.4">
      <c r="D2546" s="3">
        <v>9</v>
      </c>
      <c r="E2546" s="3">
        <v>7</v>
      </c>
      <c r="F2546" s="3">
        <v>7.7949020106709993E-5</v>
      </c>
      <c r="G2546" s="3">
        <v>-2.0753774029287999E-4</v>
      </c>
    </row>
    <row r="2547" spans="4:7" x14ac:dyDescent="0.4">
      <c r="D2547" s="3">
        <v>10</v>
      </c>
      <c r="E2547" s="3">
        <v>7</v>
      </c>
      <c r="F2547" s="3">
        <v>8.7295974836634006E-5</v>
      </c>
      <c r="G2547" s="3">
        <v>-2.5394433696405999E-4</v>
      </c>
    </row>
    <row r="2548" spans="4:7" x14ac:dyDescent="0.4">
      <c r="D2548" s="3">
        <v>0</v>
      </c>
      <c r="E2548" s="3">
        <v>7.25</v>
      </c>
      <c r="F2548" s="3">
        <v>0</v>
      </c>
      <c r="G2548" s="3">
        <v>0</v>
      </c>
    </row>
    <row r="2549" spans="4:7" x14ac:dyDescent="0.4">
      <c r="D2549" s="3">
        <v>1</v>
      </c>
      <c r="E2549" s="3">
        <v>7.25</v>
      </c>
      <c r="F2549" s="3">
        <v>9.1948896362479993E-6</v>
      </c>
      <c r="G2549" s="3">
        <v>-4.6836039127924003E-6</v>
      </c>
    </row>
    <row r="2550" spans="4:7" x14ac:dyDescent="0.4">
      <c r="D2550" s="3">
        <v>2</v>
      </c>
      <c r="E2550" s="3">
        <v>7.25</v>
      </c>
      <c r="F2550" s="3">
        <v>1.8545506651222E-5</v>
      </c>
      <c r="G2550" s="3">
        <v>-1.3998783524395E-5</v>
      </c>
    </row>
    <row r="2551" spans="4:7" x14ac:dyDescent="0.4">
      <c r="D2551" s="3">
        <v>3</v>
      </c>
      <c r="E2551" s="3">
        <v>7.25</v>
      </c>
      <c r="F2551" s="3">
        <v>2.8051851044922E-5</v>
      </c>
      <c r="G2551" s="3">
        <v>-2.7945538834808001E-5</v>
      </c>
    </row>
    <row r="2552" spans="4:7" x14ac:dyDescent="0.4">
      <c r="D2552" s="3">
        <v>4</v>
      </c>
      <c r="E2552" s="3">
        <v>7.25</v>
      </c>
      <c r="F2552" s="3">
        <v>3.7713922817347002E-5</v>
      </c>
      <c r="G2552" s="3">
        <v>-4.6523869844031E-5</v>
      </c>
    </row>
    <row r="2553" spans="4:7" x14ac:dyDescent="0.4">
      <c r="D2553" s="3">
        <v>5</v>
      </c>
      <c r="E2553" s="3">
        <v>7.25</v>
      </c>
      <c r="F2553" s="3">
        <v>4.7531721968498998E-5</v>
      </c>
      <c r="G2553" s="3">
        <v>-6.9733776552065007E-5</v>
      </c>
    </row>
    <row r="2554" spans="4:7" x14ac:dyDescent="0.4">
      <c r="D2554" s="3">
        <v>6</v>
      </c>
      <c r="E2554" s="3">
        <v>7.25</v>
      </c>
      <c r="F2554" s="3">
        <v>5.7505248498376003E-5</v>
      </c>
      <c r="G2554" s="3">
        <v>-9.7575258958909004E-5</v>
      </c>
    </row>
    <row r="2555" spans="4:7" x14ac:dyDescent="0.4">
      <c r="D2555" s="3">
        <v>7</v>
      </c>
      <c r="E2555" s="3">
        <v>7.25</v>
      </c>
      <c r="F2555" s="3">
        <v>6.7634502406980002E-5</v>
      </c>
      <c r="G2555" s="3">
        <v>-1.3004831706456E-4</v>
      </c>
    </row>
    <row r="2556" spans="4:7" x14ac:dyDescent="0.4">
      <c r="D2556" s="3">
        <v>8</v>
      </c>
      <c r="E2556" s="3">
        <v>7.25</v>
      </c>
      <c r="F2556" s="3">
        <v>7.7919483694308995E-5</v>
      </c>
      <c r="G2556" s="3">
        <v>-1.6715295086903E-4</v>
      </c>
    </row>
    <row r="2557" spans="4:7" x14ac:dyDescent="0.4">
      <c r="D2557" s="3">
        <v>9</v>
      </c>
      <c r="E2557" s="3">
        <v>7.25</v>
      </c>
      <c r="F2557" s="3">
        <v>8.8360192360363994E-5</v>
      </c>
      <c r="G2557" s="3">
        <v>-2.0888916037229999E-4</v>
      </c>
    </row>
    <row r="2558" spans="4:7" x14ac:dyDescent="0.4">
      <c r="D2558" s="3">
        <v>10</v>
      </c>
      <c r="E2558" s="3">
        <v>7.25</v>
      </c>
      <c r="F2558" s="3">
        <v>9.8956628405143994E-5</v>
      </c>
      <c r="G2558" s="3">
        <v>-2.5525694557438998E-4</v>
      </c>
    </row>
    <row r="2559" spans="4:7" x14ac:dyDescent="0.4">
      <c r="D2559" s="3">
        <v>0</v>
      </c>
      <c r="E2559" s="3">
        <v>7.5</v>
      </c>
      <c r="F2559" s="3">
        <v>0</v>
      </c>
      <c r="G2559" s="3">
        <v>0</v>
      </c>
    </row>
    <row r="2560" spans="4:7" x14ac:dyDescent="0.4">
      <c r="D2560" s="3">
        <v>1</v>
      </c>
      <c r="E2560" s="3">
        <v>7.5</v>
      </c>
      <c r="F2560" s="3">
        <v>1.0276437215273999E-5</v>
      </c>
      <c r="G2560" s="3">
        <v>-5.0162019324343002E-6</v>
      </c>
    </row>
    <row r="2561" spans="4:7" x14ac:dyDescent="0.4">
      <c r="D2561" s="3">
        <v>2</v>
      </c>
      <c r="E2561" s="3">
        <v>7.5</v>
      </c>
      <c r="F2561" s="3">
        <v>2.0727551979438001E-5</v>
      </c>
      <c r="G2561" s="3">
        <v>-1.4622438615663001E-5</v>
      </c>
    </row>
    <row r="2562" spans="4:7" x14ac:dyDescent="0.4">
      <c r="D2562" s="3">
        <v>3</v>
      </c>
      <c r="E2562" s="3">
        <v>7.5</v>
      </c>
      <c r="F2562" s="3">
        <v>3.1353344292493003E-5</v>
      </c>
      <c r="G2562" s="3">
        <v>-2.8818710049686E-5</v>
      </c>
    </row>
    <row r="2563" spans="4:7" x14ac:dyDescent="0.4">
      <c r="D2563" s="3">
        <v>4</v>
      </c>
      <c r="E2563" s="3">
        <v>7.5</v>
      </c>
      <c r="F2563" s="3">
        <v>4.2153814154436998E-5</v>
      </c>
      <c r="G2563" s="3">
        <v>-4.7605016234503002E-5</v>
      </c>
    </row>
    <row r="2564" spans="4:7" x14ac:dyDescent="0.4">
      <c r="D2564" s="3">
        <v>5</v>
      </c>
      <c r="E2564" s="3">
        <v>7.5</v>
      </c>
      <c r="F2564" s="3">
        <v>5.3128961565271001E-5</v>
      </c>
      <c r="G2564" s="3">
        <v>-7.0981357170114994E-5</v>
      </c>
    </row>
    <row r="2565" spans="4:7" x14ac:dyDescent="0.4">
      <c r="D2565" s="3">
        <v>6</v>
      </c>
      <c r="E2565" s="3">
        <v>7.5</v>
      </c>
      <c r="F2565" s="3">
        <v>6.4278786524995995E-5</v>
      </c>
      <c r="G2565" s="3">
        <v>-9.8947732856521006E-5</v>
      </c>
    </row>
    <row r="2566" spans="4:7" x14ac:dyDescent="0.4">
      <c r="D2566" s="3">
        <v>7</v>
      </c>
      <c r="E2566" s="3">
        <v>7.5</v>
      </c>
      <c r="F2566" s="3">
        <v>7.5603289033610997E-5</v>
      </c>
      <c r="G2566" s="3">
        <v>-1.3150414329372E-4</v>
      </c>
    </row>
    <row r="2567" spans="4:7" x14ac:dyDescent="0.4">
      <c r="D2567" s="3">
        <v>8</v>
      </c>
      <c r="E2567" s="3">
        <v>7.5</v>
      </c>
      <c r="F2567" s="3">
        <v>8.7102469091114999E-5</v>
      </c>
      <c r="G2567" s="3">
        <v>-1.6865058848172001E-4</v>
      </c>
    </row>
    <row r="2568" spans="4:7" x14ac:dyDescent="0.4">
      <c r="D2568" s="3">
        <v>9</v>
      </c>
      <c r="E2568" s="3">
        <v>7.5</v>
      </c>
      <c r="F2568" s="3">
        <v>9.8776326697510005E-5</v>
      </c>
      <c r="G2568" s="3">
        <v>-2.1038706842050001E-4</v>
      </c>
    </row>
    <row r="2569" spans="4:7" x14ac:dyDescent="0.4">
      <c r="D2569" s="3">
        <v>10</v>
      </c>
      <c r="E2569" s="3">
        <v>7.5</v>
      </c>
      <c r="F2569" s="3">
        <v>1.1062486185279E-4</v>
      </c>
      <c r="G2569" s="3">
        <v>-2.5671358311008999E-4</v>
      </c>
    </row>
    <row r="2570" spans="4:7" x14ac:dyDescent="0.4">
      <c r="D2570" s="3">
        <v>10</v>
      </c>
      <c r="E2570" s="3">
        <v>5</v>
      </c>
      <c r="F2570" s="3">
        <v>-5.7163780624276003E-6</v>
      </c>
      <c r="G2570" s="3">
        <v>-2.4862850939479997E-4</v>
      </c>
    </row>
    <row r="2571" spans="4:7" x14ac:dyDescent="0.4">
      <c r="D2571" s="3">
        <v>11</v>
      </c>
      <c r="E2571" s="3">
        <v>5</v>
      </c>
      <c r="F2571" s="3">
        <v>-6.2672612111408998E-6</v>
      </c>
      <c r="G2571" s="3">
        <v>-2.9999498794442997E-4</v>
      </c>
    </row>
    <row r="2572" spans="4:7" x14ac:dyDescent="0.4">
      <c r="D2572" s="3">
        <v>12</v>
      </c>
      <c r="E2572" s="3">
        <v>5</v>
      </c>
      <c r="F2572" s="3">
        <v>-6.8143742906012003E-6</v>
      </c>
      <c r="G2572" s="3">
        <v>-3.5600047299911999E-4</v>
      </c>
    </row>
    <row r="2573" spans="4:7" x14ac:dyDescent="0.4">
      <c r="D2573" s="3">
        <v>13</v>
      </c>
      <c r="E2573" s="3">
        <v>5</v>
      </c>
      <c r="F2573" s="3">
        <v>-7.3577173008084001E-6</v>
      </c>
      <c r="G2573" s="3">
        <v>-4.1664496455888001E-4</v>
      </c>
    </row>
    <row r="2574" spans="4:7" x14ac:dyDescent="0.4">
      <c r="D2574" s="3">
        <v>14</v>
      </c>
      <c r="E2574" s="3">
        <v>5</v>
      </c>
      <c r="F2574" s="3">
        <v>-7.8972902417625993E-6</v>
      </c>
      <c r="G2574" s="3">
        <v>-4.8192846262371002E-4</v>
      </c>
    </row>
    <row r="2575" spans="4:7" x14ac:dyDescent="0.4">
      <c r="D2575" s="3">
        <v>15</v>
      </c>
      <c r="E2575" s="3">
        <v>5</v>
      </c>
      <c r="F2575" s="3">
        <v>-8.4330931134638002E-6</v>
      </c>
      <c r="G2575" s="3">
        <v>-5.5185096719359995E-4</v>
      </c>
    </row>
    <row r="2576" spans="4:7" x14ac:dyDescent="0.4">
      <c r="D2576" s="3">
        <v>16</v>
      </c>
      <c r="E2576" s="3">
        <v>5</v>
      </c>
      <c r="F2576" s="3">
        <v>-8.9651259159118996E-6</v>
      </c>
      <c r="G2576" s="3">
        <v>-6.2641247826855997E-4</v>
      </c>
    </row>
    <row r="2577" spans="4:7" x14ac:dyDescent="0.4">
      <c r="D2577" s="3">
        <v>17</v>
      </c>
      <c r="E2577" s="3">
        <v>5</v>
      </c>
      <c r="F2577" s="3">
        <v>-9.4933886491068992E-6</v>
      </c>
      <c r="G2577" s="3">
        <v>-7.0561299584859E-4</v>
      </c>
    </row>
    <row r="2578" spans="4:7" x14ac:dyDescent="0.4">
      <c r="D2578" s="3">
        <v>18</v>
      </c>
      <c r="E2578" s="3">
        <v>5</v>
      </c>
      <c r="F2578" s="3">
        <v>-1.0017881313049001E-5</v>
      </c>
      <c r="G2578" s="3">
        <v>-7.8945251993368004E-4</v>
      </c>
    </row>
    <row r="2579" spans="4:7" x14ac:dyDescent="0.4">
      <c r="D2579" s="3">
        <v>19</v>
      </c>
      <c r="E2579" s="3">
        <v>5</v>
      </c>
      <c r="F2579" s="3">
        <v>-1.0538603907738E-5</v>
      </c>
      <c r="G2579" s="3">
        <v>-8.7793105052383E-4</v>
      </c>
    </row>
    <row r="2580" spans="4:7" x14ac:dyDescent="0.4">
      <c r="D2580" s="3">
        <v>20</v>
      </c>
      <c r="E2580" s="3">
        <v>5</v>
      </c>
      <c r="F2580" s="3">
        <v>-1.1055556433174E-5</v>
      </c>
      <c r="G2580" s="3">
        <v>-9.7104858761904995E-4</v>
      </c>
    </row>
    <row r="2581" spans="4:7" x14ac:dyDescent="0.4">
      <c r="D2581" s="3">
        <v>10</v>
      </c>
      <c r="E2581" s="3">
        <v>5.25</v>
      </c>
      <c r="F2581" s="3">
        <v>5.8836364729664003E-6</v>
      </c>
      <c r="G2581" s="3">
        <v>-2.4878888660214999E-4</v>
      </c>
    </row>
    <row r="2582" spans="4:7" x14ac:dyDescent="0.4">
      <c r="D2582" s="3">
        <v>11</v>
      </c>
      <c r="E2582" s="3">
        <v>5.25</v>
      </c>
      <c r="F2582" s="3">
        <v>6.5623916369260999E-6</v>
      </c>
      <c r="G2582" s="3">
        <v>-3.0013410107524E-4</v>
      </c>
    </row>
    <row r="2583" spans="4:7" x14ac:dyDescent="0.4">
      <c r="D2583" s="3">
        <v>12</v>
      </c>
      <c r="E2583" s="3">
        <v>5.25</v>
      </c>
      <c r="F2583" s="3">
        <v>7.2318850414290997E-6</v>
      </c>
      <c r="G2583" s="3">
        <v>-3.5612188922012E-4</v>
      </c>
    </row>
    <row r="2584" spans="4:7" x14ac:dyDescent="0.4">
      <c r="D2584" s="3">
        <v>13</v>
      </c>
      <c r="E2584" s="3">
        <v>5.25</v>
      </c>
      <c r="F2584" s="3">
        <v>7.8921166864753998E-6</v>
      </c>
      <c r="G2584" s="3">
        <v>-4.1675225103680999E-4</v>
      </c>
    </row>
    <row r="2585" spans="4:7" x14ac:dyDescent="0.4">
      <c r="D2585" s="3">
        <v>14</v>
      </c>
      <c r="E2585" s="3">
        <v>5.25</v>
      </c>
      <c r="F2585" s="3">
        <v>8.543086572065E-6</v>
      </c>
      <c r="G2585" s="3">
        <v>-4.820251865253E-4</v>
      </c>
    </row>
    <row r="2586" spans="4:7" x14ac:dyDescent="0.4">
      <c r="D2586" s="3">
        <v>15</v>
      </c>
      <c r="E2586" s="3">
        <v>5.25</v>
      </c>
      <c r="F2586" s="3">
        <v>9.1847946981979005E-6</v>
      </c>
      <c r="G2586" s="3">
        <v>-5.5194069568558998E-4</v>
      </c>
    </row>
    <row r="2587" spans="4:7" x14ac:dyDescent="0.4">
      <c r="D2587" s="3">
        <v>16</v>
      </c>
      <c r="E2587" s="3">
        <v>5.25</v>
      </c>
      <c r="F2587" s="3">
        <v>9.8172410648741995E-6</v>
      </c>
      <c r="G2587" s="3">
        <v>-6.2649877851767997E-4</v>
      </c>
    </row>
    <row r="2588" spans="4:7" x14ac:dyDescent="0.4">
      <c r="D2588" s="3">
        <v>17</v>
      </c>
      <c r="E2588" s="3">
        <v>5.25</v>
      </c>
      <c r="F2588" s="3">
        <v>1.0440425672094E-5</v>
      </c>
      <c r="G2588" s="3">
        <v>-7.0569943502157004E-4</v>
      </c>
    </row>
    <row r="2589" spans="4:7" x14ac:dyDescent="0.4">
      <c r="D2589" s="3">
        <v>18</v>
      </c>
      <c r="E2589" s="3">
        <v>5.25</v>
      </c>
      <c r="F2589" s="3">
        <v>1.1054348519857E-5</v>
      </c>
      <c r="G2589" s="3">
        <v>-7.8954266519727005E-4</v>
      </c>
    </row>
    <row r="2590" spans="4:7" x14ac:dyDescent="0.4">
      <c r="D2590" s="3">
        <v>19</v>
      </c>
      <c r="E2590" s="3">
        <v>5.25</v>
      </c>
      <c r="F2590" s="3">
        <v>1.1659009608162999E-5</v>
      </c>
      <c r="G2590" s="3">
        <v>-8.7802846904477003E-4</v>
      </c>
    </row>
    <row r="2591" spans="4:7" x14ac:dyDescent="0.4">
      <c r="D2591" s="3">
        <v>20</v>
      </c>
      <c r="E2591" s="3">
        <v>5.25</v>
      </c>
      <c r="F2591" s="3">
        <v>1.2254408937012E-5</v>
      </c>
      <c r="G2591" s="3">
        <v>-9.7115684656405999E-4</v>
      </c>
    </row>
    <row r="2592" spans="4:7" x14ac:dyDescent="0.4">
      <c r="D2592" s="3">
        <v>10</v>
      </c>
      <c r="E2592" s="3">
        <v>5.5</v>
      </c>
      <c r="F2592" s="3">
        <v>1.7491230887499999E-5</v>
      </c>
      <c r="G2592" s="3">
        <v>-2.4909329273487999E-4</v>
      </c>
    </row>
    <row r="2593" spans="4:7" x14ac:dyDescent="0.4">
      <c r="D2593" s="3">
        <v>11</v>
      </c>
      <c r="E2593" s="3">
        <v>5.5</v>
      </c>
      <c r="F2593" s="3">
        <v>1.9401915342882998E-5</v>
      </c>
      <c r="G2593" s="3">
        <v>-3.0041292208638003E-4</v>
      </c>
    </row>
    <row r="2594" spans="4:7" x14ac:dyDescent="0.4">
      <c r="D2594" s="3">
        <v>12</v>
      </c>
      <c r="E2594" s="3">
        <v>5.5</v>
      </c>
      <c r="F2594" s="3">
        <v>2.1289239285699002E-5</v>
      </c>
      <c r="G2594" s="3">
        <v>-3.5637871537002003E-4</v>
      </c>
    </row>
    <row r="2595" spans="4:7" x14ac:dyDescent="0.4">
      <c r="D2595" s="3">
        <v>13</v>
      </c>
      <c r="E2595" s="3">
        <v>5.5</v>
      </c>
      <c r="F2595" s="3">
        <v>2.3153202715946998E-5</v>
      </c>
      <c r="G2595" s="3">
        <v>-4.1699067258581002E-4</v>
      </c>
    </row>
    <row r="2596" spans="4:7" x14ac:dyDescent="0.4">
      <c r="D2596" s="3">
        <v>14</v>
      </c>
      <c r="E2596" s="3">
        <v>5.5</v>
      </c>
      <c r="F2596" s="3">
        <v>2.4993805633627999E-5</v>
      </c>
      <c r="G2596" s="3">
        <v>-4.8224879373375001E-4</v>
      </c>
    </row>
    <row r="2597" spans="4:7" x14ac:dyDescent="0.4">
      <c r="D2597" s="3">
        <v>15</v>
      </c>
      <c r="E2597" s="3">
        <v>5.5</v>
      </c>
      <c r="F2597" s="3">
        <v>2.6811048038740999E-5</v>
      </c>
      <c r="G2597" s="3">
        <v>-5.5215307881383003E-4</v>
      </c>
    </row>
    <row r="2598" spans="4:7" x14ac:dyDescent="0.4">
      <c r="D2598" s="3">
        <v>16</v>
      </c>
      <c r="E2598" s="3">
        <v>5.5</v>
      </c>
      <c r="F2598" s="3">
        <v>2.8604929931287E-5</v>
      </c>
      <c r="G2598" s="3">
        <v>-6.2670352782606003E-4</v>
      </c>
    </row>
    <row r="2599" spans="4:7" x14ac:dyDescent="0.4">
      <c r="D2599" s="3">
        <v>17</v>
      </c>
      <c r="E2599" s="3">
        <v>5.5</v>
      </c>
      <c r="F2599" s="3">
        <v>3.0375451311265001E-5</v>
      </c>
      <c r="G2599" s="3">
        <v>-7.0590014077043001E-4</v>
      </c>
    </row>
    <row r="2600" spans="4:7" x14ac:dyDescent="0.4">
      <c r="D2600" s="3">
        <v>18</v>
      </c>
      <c r="E2600" s="3">
        <v>5.5</v>
      </c>
      <c r="F2600" s="3">
        <v>3.2122612178675999E-5</v>
      </c>
      <c r="G2600" s="3">
        <v>-7.8974291764695003E-4</v>
      </c>
    </row>
    <row r="2601" spans="4:7" x14ac:dyDescent="0.4">
      <c r="D2601" s="3">
        <v>19</v>
      </c>
      <c r="E2601" s="3">
        <v>5.5</v>
      </c>
      <c r="F2601" s="3">
        <v>3.3846412533518997E-5</v>
      </c>
      <c r="G2601" s="3">
        <v>-8.7823185845561003E-4</v>
      </c>
    </row>
    <row r="2602" spans="4:7" x14ac:dyDescent="0.4">
      <c r="D2602" s="3">
        <v>20</v>
      </c>
      <c r="E2602" s="3">
        <v>5.5</v>
      </c>
      <c r="F2602" s="3">
        <v>3.5546852375795998E-5</v>
      </c>
      <c r="G2602" s="3">
        <v>-9.7136696319641996E-4</v>
      </c>
    </row>
    <row r="2603" spans="4:7" x14ac:dyDescent="0.4">
      <c r="D2603" s="3">
        <v>10</v>
      </c>
      <c r="E2603" s="3">
        <v>5.75</v>
      </c>
      <c r="F2603" s="3">
        <v>2.9106405181172999E-5</v>
      </c>
      <c r="G2603" s="3">
        <v>-2.4954172779298E-4</v>
      </c>
    </row>
    <row r="2604" spans="4:7" x14ac:dyDescent="0.4">
      <c r="D2604" s="3">
        <v>11</v>
      </c>
      <c r="E2604" s="3">
        <v>5.75</v>
      </c>
      <c r="F2604" s="3">
        <v>3.2251309906729998E-5</v>
      </c>
      <c r="G2604" s="3">
        <v>-3.0083145097785E-4</v>
      </c>
    </row>
    <row r="2605" spans="4:7" x14ac:dyDescent="0.4">
      <c r="D2605" s="3">
        <v>12</v>
      </c>
      <c r="E2605" s="3">
        <v>5.75</v>
      </c>
      <c r="F2605" s="3">
        <v>3.5357688442208E-5</v>
      </c>
      <c r="G2605" s="3">
        <v>-3.5677095144882003E-4</v>
      </c>
    </row>
    <row r="2606" spans="4:7" x14ac:dyDescent="0.4">
      <c r="D2606" s="3">
        <v>13</v>
      </c>
      <c r="E2606" s="3">
        <v>5.75</v>
      </c>
      <c r="F2606" s="3">
        <v>3.8425540787605999E-5</v>
      </c>
      <c r="G2606" s="3">
        <v>-4.1736022920588997E-4</v>
      </c>
    </row>
    <row r="2607" spans="4:7" x14ac:dyDescent="0.4">
      <c r="D2607" s="3">
        <v>14</v>
      </c>
      <c r="E2607" s="3">
        <v>5.75</v>
      </c>
      <c r="F2607" s="3">
        <v>4.1454866942925E-5</v>
      </c>
      <c r="G2607" s="3">
        <v>-4.8259928424906E-4</v>
      </c>
    </row>
    <row r="2608" spans="4:7" x14ac:dyDescent="0.4">
      <c r="D2608" s="3">
        <v>15</v>
      </c>
      <c r="E2608" s="3">
        <v>5.75</v>
      </c>
      <c r="F2608" s="3">
        <v>4.4445666908165003E-5</v>
      </c>
      <c r="G2608" s="3">
        <v>-5.5248811657832996E-4</v>
      </c>
    </row>
    <row r="2609" spans="4:7" x14ac:dyDescent="0.4">
      <c r="D2609" s="3">
        <v>16</v>
      </c>
      <c r="E2609" s="3">
        <v>5.75</v>
      </c>
      <c r="F2609" s="3">
        <v>4.7397940683324997E-5</v>
      </c>
      <c r="G2609" s="3">
        <v>-6.2702672619368996E-4</v>
      </c>
    </row>
    <row r="2610" spans="4:7" x14ac:dyDescent="0.4">
      <c r="D2610" s="3">
        <v>17</v>
      </c>
      <c r="E2610" s="3">
        <v>5.75</v>
      </c>
      <c r="F2610" s="3">
        <v>5.0311688268407003E-5</v>
      </c>
      <c r="G2610" s="3">
        <v>-7.0621511309515005E-4</v>
      </c>
    </row>
    <row r="2611" spans="4:7" x14ac:dyDescent="0.4">
      <c r="D2611" s="3">
        <v>18</v>
      </c>
      <c r="E2611" s="3">
        <v>5.75</v>
      </c>
      <c r="F2611" s="3">
        <v>5.3186909663409E-5</v>
      </c>
      <c r="G2611" s="3">
        <v>-7.9005327728271001E-4</v>
      </c>
    </row>
    <row r="2612" spans="4:7" x14ac:dyDescent="0.4">
      <c r="D2612" s="3">
        <v>19</v>
      </c>
      <c r="E2612" s="3">
        <v>5.75</v>
      </c>
      <c r="F2612" s="3">
        <v>5.6023604868331998E-5</v>
      </c>
      <c r="G2612" s="3">
        <v>-8.7854121875637005E-4</v>
      </c>
    </row>
    <row r="2613" spans="4:7" x14ac:dyDescent="0.4">
      <c r="D2613" s="3">
        <v>20</v>
      </c>
      <c r="E2613" s="3">
        <v>5.75</v>
      </c>
      <c r="F2613" s="3">
        <v>5.8821773883175002E-5</v>
      </c>
      <c r="G2613" s="3">
        <v>-9.7167893751612996E-4</v>
      </c>
    </row>
    <row r="2614" spans="4:7" x14ac:dyDescent="0.4">
      <c r="D2614" s="3">
        <v>10</v>
      </c>
      <c r="E2614" s="3">
        <v>6</v>
      </c>
      <c r="F2614" s="3">
        <v>4.0729159353986003E-5</v>
      </c>
      <c r="G2614" s="3">
        <v>-2.5013419177644997E-4</v>
      </c>
    </row>
    <row r="2615" spans="4:7" x14ac:dyDescent="0.4">
      <c r="D2615" s="3">
        <v>11</v>
      </c>
      <c r="E2615" s="3">
        <v>6</v>
      </c>
      <c r="F2615" s="3">
        <v>4.5110575328467003E-5</v>
      </c>
      <c r="G2615" s="3">
        <v>-3.0138968774966001E-4</v>
      </c>
    </row>
    <row r="2616" spans="4:7" x14ac:dyDescent="0.4">
      <c r="D2616" s="3">
        <v>12</v>
      </c>
      <c r="E2616" s="3">
        <v>6</v>
      </c>
      <c r="F2616" s="3">
        <v>4.9437232510955999E-5</v>
      </c>
      <c r="G2616" s="3">
        <v>-3.5729859745652998E-4</v>
      </c>
    </row>
    <row r="2617" spans="4:7" x14ac:dyDescent="0.4">
      <c r="D2617" s="3">
        <v>13</v>
      </c>
      <c r="E2617" s="3">
        <v>6</v>
      </c>
      <c r="F2617" s="3">
        <v>5.3709130901452997E-5</v>
      </c>
      <c r="G2617" s="3">
        <v>-4.1786092089705001E-4</v>
      </c>
    </row>
    <row r="2618" spans="4:7" x14ac:dyDescent="0.4">
      <c r="D2618" s="3">
        <v>14</v>
      </c>
      <c r="E2618" s="3">
        <v>6</v>
      </c>
      <c r="F2618" s="3">
        <v>5.7926270499957002E-5</v>
      </c>
      <c r="G2618" s="3">
        <v>-4.8307665807124001E-4</v>
      </c>
    </row>
    <row r="2619" spans="4:7" x14ac:dyDescent="0.4">
      <c r="D2619" s="3">
        <v>15</v>
      </c>
      <c r="E2619" s="3">
        <v>6</v>
      </c>
      <c r="F2619" s="3">
        <v>6.2088651306469998E-5</v>
      </c>
      <c r="G2619" s="3">
        <v>-5.5294580897908001E-4</v>
      </c>
    </row>
    <row r="2620" spans="4:7" x14ac:dyDescent="0.4">
      <c r="D2620" s="3">
        <v>16</v>
      </c>
      <c r="E2620" s="3">
        <v>6</v>
      </c>
      <c r="F2620" s="3">
        <v>6.6196273320991004E-5</v>
      </c>
      <c r="G2620" s="3">
        <v>-6.2746837362057995E-4</v>
      </c>
    </row>
    <row r="2621" spans="4:7" x14ac:dyDescent="0.4">
      <c r="D2621" s="3">
        <v>17</v>
      </c>
      <c r="E2621" s="3">
        <v>6</v>
      </c>
      <c r="F2621" s="3">
        <v>7.0249136543519002E-5</v>
      </c>
      <c r="G2621" s="3">
        <v>-7.0664435199575002E-4</v>
      </c>
    </row>
    <row r="2622" spans="4:7" x14ac:dyDescent="0.4">
      <c r="D2622" s="3">
        <v>18</v>
      </c>
      <c r="E2622" s="3">
        <v>6</v>
      </c>
      <c r="F2622" s="3">
        <v>7.4247240974055999E-5</v>
      </c>
      <c r="G2622" s="3">
        <v>-7.9047374410457004E-4</v>
      </c>
    </row>
    <row r="2623" spans="4:7" x14ac:dyDescent="0.4">
      <c r="D2623" s="3">
        <v>19</v>
      </c>
      <c r="E2623" s="3">
        <v>6</v>
      </c>
      <c r="F2623" s="3">
        <v>7.8190586612600002E-5</v>
      </c>
      <c r="G2623" s="3">
        <v>-8.7895654994705E-4</v>
      </c>
    </row>
    <row r="2624" spans="4:7" x14ac:dyDescent="0.4">
      <c r="D2624" s="3">
        <v>20</v>
      </c>
      <c r="E2624" s="3">
        <v>6</v>
      </c>
      <c r="F2624" s="3">
        <v>8.2079173459152001E-5</v>
      </c>
      <c r="G2624" s="3">
        <v>-9.7209276952318999E-4</v>
      </c>
    </row>
    <row r="2625" spans="4:7" x14ac:dyDescent="0.4">
      <c r="D2625" s="3">
        <v>10</v>
      </c>
      <c r="E2625" s="3">
        <v>6.25</v>
      </c>
      <c r="F2625" s="3">
        <v>5.2359493405939002E-5</v>
      </c>
      <c r="G2625" s="3">
        <v>-2.5087068468529998E-4</v>
      </c>
    </row>
    <row r="2626" spans="4:7" x14ac:dyDescent="0.4">
      <c r="D2626" s="3">
        <v>11</v>
      </c>
      <c r="E2626" s="3">
        <v>6.25</v>
      </c>
      <c r="F2626" s="3">
        <v>5.7979711608093999E-5</v>
      </c>
      <c r="G2626" s="3">
        <v>-3.0208763240180002E-4</v>
      </c>
    </row>
    <row r="2627" spans="4:7" x14ac:dyDescent="0.4">
      <c r="D2627" s="3">
        <v>12</v>
      </c>
      <c r="E2627" s="3">
        <v>6.25</v>
      </c>
      <c r="F2627" s="3">
        <v>6.3527871491944003E-5</v>
      </c>
      <c r="G2627" s="3">
        <v>-3.5796165339312998E-4</v>
      </c>
    </row>
    <row r="2628" spans="4:7" x14ac:dyDescent="0.4">
      <c r="D2628" s="3">
        <v>13</v>
      </c>
      <c r="E2628" s="3">
        <v>6.25</v>
      </c>
      <c r="F2628" s="3">
        <v>6.9003973057487006E-5</v>
      </c>
      <c r="G2628" s="3">
        <v>-4.1849274765929002E-4</v>
      </c>
    </row>
    <row r="2629" spans="4:7" x14ac:dyDescent="0.4">
      <c r="D2629" s="3">
        <v>14</v>
      </c>
      <c r="E2629" s="3">
        <v>6.25</v>
      </c>
      <c r="F2629" s="3">
        <v>7.4408016304724995E-5</v>
      </c>
      <c r="G2629" s="3">
        <v>-4.8368091520027001E-4</v>
      </c>
    </row>
    <row r="2630" spans="4:7" x14ac:dyDescent="0.4">
      <c r="D2630" s="3">
        <v>15</v>
      </c>
      <c r="E2630" s="3">
        <v>6.25</v>
      </c>
      <c r="F2630" s="3">
        <v>7.9740001233656995E-5</v>
      </c>
      <c r="G2630" s="3">
        <v>-5.5352615601608995E-4</v>
      </c>
    </row>
    <row r="2631" spans="4:7" x14ac:dyDescent="0.4">
      <c r="D2631" s="3">
        <v>16</v>
      </c>
      <c r="E2631" s="3">
        <v>6.25</v>
      </c>
      <c r="F2631" s="3">
        <v>8.4999927844282001E-5</v>
      </c>
      <c r="G2631" s="3">
        <v>-6.2802847010673E-4</v>
      </c>
    </row>
    <row r="2632" spans="4:7" x14ac:dyDescent="0.4">
      <c r="D2632" s="3">
        <v>17</v>
      </c>
      <c r="E2632" s="3">
        <v>6.25</v>
      </c>
      <c r="F2632" s="3">
        <v>9.0187796136602006E-5</v>
      </c>
      <c r="G2632" s="3">
        <v>-7.0718785747220995E-4</v>
      </c>
    </row>
    <row r="2633" spans="4:7" x14ac:dyDescent="0.4">
      <c r="D2633" s="3">
        <v>18</v>
      </c>
      <c r="E2633" s="3">
        <v>6.25</v>
      </c>
      <c r="F2633" s="3">
        <v>9.5303606110615994E-5</v>
      </c>
      <c r="G2633" s="3">
        <v>-7.9100431811250996E-4</v>
      </c>
    </row>
    <row r="2634" spans="4:7" x14ac:dyDescent="0.4">
      <c r="D2634" s="3">
        <v>19</v>
      </c>
      <c r="E2634" s="3">
        <v>6.25</v>
      </c>
      <c r="F2634" s="3">
        <v>1.0034735776631999E-4</v>
      </c>
      <c r="G2634" s="3">
        <v>-8.7947785202763002E-4</v>
      </c>
    </row>
    <row r="2635" spans="4:7" x14ac:dyDescent="0.4">
      <c r="D2635" s="3">
        <v>20</v>
      </c>
      <c r="E2635" s="3">
        <v>6.25</v>
      </c>
      <c r="F2635" s="3">
        <v>1.0531905110373E-4</v>
      </c>
      <c r="G2635" s="3">
        <v>-9.7260845921758998E-4</v>
      </c>
    </row>
    <row r="2636" spans="4:7" x14ac:dyDescent="0.4">
      <c r="D2636" s="3">
        <v>10</v>
      </c>
      <c r="E2636" s="3">
        <v>6.5</v>
      </c>
      <c r="F2636" s="3">
        <v>6.3997407337030999E-5</v>
      </c>
      <c r="G2636" s="3">
        <v>-2.5175120651951003E-4</v>
      </c>
    </row>
    <row r="2637" spans="4:7" x14ac:dyDescent="0.4">
      <c r="D2637" s="3">
        <v>11</v>
      </c>
      <c r="E2637" s="3">
        <v>6.5</v>
      </c>
      <c r="F2637" s="3">
        <v>7.0858718745611007E-5</v>
      </c>
      <c r="G2637" s="3">
        <v>-3.0292528493426998E-4</v>
      </c>
    </row>
    <row r="2638" spans="4:7" x14ac:dyDescent="0.4">
      <c r="D2638" s="3">
        <v>12</v>
      </c>
      <c r="E2638" s="3">
        <v>6.5</v>
      </c>
      <c r="F2638" s="3">
        <v>7.7629605385171001E-5</v>
      </c>
      <c r="G2638" s="3">
        <v>-3.5876011925863E-4</v>
      </c>
    </row>
    <row r="2639" spans="4:7" x14ac:dyDescent="0.4">
      <c r="D2639" s="3">
        <v>13</v>
      </c>
      <c r="E2639" s="3">
        <v>6.5</v>
      </c>
      <c r="F2639" s="3">
        <v>8.4310067255710005E-5</v>
      </c>
      <c r="G2639" s="3">
        <v>-4.1925570949259998E-4</v>
      </c>
    </row>
    <row r="2640" spans="4:7" x14ac:dyDescent="0.4">
      <c r="D2640" s="3">
        <v>14</v>
      </c>
      <c r="E2640" s="3">
        <v>6.5</v>
      </c>
      <c r="F2640" s="3">
        <v>9.0900104357227003E-5</v>
      </c>
      <c r="G2640" s="3">
        <v>-4.8441205563617002E-4</v>
      </c>
    </row>
    <row r="2641" spans="4:7" x14ac:dyDescent="0.4">
      <c r="D2641" s="3">
        <v>15</v>
      </c>
      <c r="E2641" s="3">
        <v>6.5</v>
      </c>
      <c r="F2641" s="3">
        <v>9.7399716689724E-5</v>
      </c>
      <c r="G2641" s="3">
        <v>-5.5422915768935999E-4</v>
      </c>
    </row>
    <row r="2642" spans="4:7" x14ac:dyDescent="0.4">
      <c r="D2642" s="3">
        <v>16</v>
      </c>
      <c r="E2642" s="3">
        <v>6.5</v>
      </c>
      <c r="F2642" s="3">
        <v>1.0380890425319999E-4</v>
      </c>
      <c r="G2642" s="3">
        <v>-6.2870701565214001E-4</v>
      </c>
    </row>
    <row r="2643" spans="4:7" x14ac:dyDescent="0.4">
      <c r="D2643" s="3">
        <v>17</v>
      </c>
      <c r="E2643" s="3">
        <v>6.5</v>
      </c>
      <c r="F2643" s="3">
        <v>1.1012766704766E-4</v>
      </c>
      <c r="G2643" s="3">
        <v>-7.0784562952452997E-4</v>
      </c>
    </row>
    <row r="2644" spans="4:7" x14ac:dyDescent="0.4">
      <c r="D2644" s="3">
        <v>18</v>
      </c>
      <c r="E2644" s="3">
        <v>6.5</v>
      </c>
      <c r="F2644" s="3">
        <v>1.1635600507309E-4</v>
      </c>
      <c r="G2644" s="3">
        <v>-7.9164499930652998E-4</v>
      </c>
    </row>
    <row r="2645" spans="4:7" x14ac:dyDescent="0.4">
      <c r="D2645" s="3">
        <v>19</v>
      </c>
      <c r="E2645" s="3">
        <v>6.5</v>
      </c>
      <c r="F2645" s="3">
        <v>1.224939183295E-4</v>
      </c>
      <c r="G2645" s="3">
        <v>-8.8010512499814004E-4</v>
      </c>
    </row>
    <row r="2646" spans="4:7" x14ac:dyDescent="0.4">
      <c r="D2646" s="3">
        <v>20</v>
      </c>
      <c r="E2646" s="3">
        <v>6.5</v>
      </c>
      <c r="F2646" s="3">
        <v>1.2854140681689999E-4</v>
      </c>
      <c r="G2646" s="3">
        <v>-9.7322600659933999E-4</v>
      </c>
    </row>
    <row r="2647" spans="4:7" x14ac:dyDescent="0.4">
      <c r="D2647" s="3">
        <v>10</v>
      </c>
      <c r="E2647" s="3">
        <v>6.75</v>
      </c>
      <c r="F2647" s="3">
        <v>7.5642901147262E-5</v>
      </c>
      <c r="G2647" s="3">
        <v>-2.527757572791E-4</v>
      </c>
    </row>
    <row r="2648" spans="4:7" x14ac:dyDescent="0.4">
      <c r="D2648" s="3">
        <v>11</v>
      </c>
      <c r="E2648" s="3">
        <v>6.75</v>
      </c>
      <c r="F2648" s="3">
        <v>8.3747596741018005E-5</v>
      </c>
      <c r="G2648" s="3">
        <v>-3.0390264534706999E-4</v>
      </c>
    </row>
    <row r="2649" spans="4:7" x14ac:dyDescent="0.4">
      <c r="D2649" s="3">
        <v>12</v>
      </c>
      <c r="E2649" s="3">
        <v>6.75</v>
      </c>
      <c r="F2649" s="3">
        <v>9.1742434190636993E-5</v>
      </c>
      <c r="G2649" s="3">
        <v>-3.5969399505303E-4</v>
      </c>
    </row>
    <row r="2650" spans="4:7" x14ac:dyDescent="0.4">
      <c r="D2650" s="3">
        <v>13</v>
      </c>
      <c r="E2650" s="3">
        <v>6.75</v>
      </c>
      <c r="F2650" s="3">
        <v>9.9627413496119005E-5</v>
      </c>
      <c r="G2650" s="3">
        <v>-4.2014980639699001E-4</v>
      </c>
    </row>
    <row r="2651" spans="4:7" x14ac:dyDescent="0.4">
      <c r="D2651" s="3">
        <v>14</v>
      </c>
      <c r="E2651" s="3">
        <v>6.75</v>
      </c>
      <c r="F2651" s="3">
        <v>1.0740253465746E-4</v>
      </c>
      <c r="G2651" s="3">
        <v>-4.8527007937893999E-4</v>
      </c>
    </row>
    <row r="2652" spans="4:7" x14ac:dyDescent="0.4">
      <c r="D2652" s="3">
        <v>15</v>
      </c>
      <c r="E2652" s="3">
        <v>6.75</v>
      </c>
      <c r="F2652" s="3">
        <v>1.1506779767467E-4</v>
      </c>
      <c r="G2652" s="3">
        <v>-5.5505481399888005E-4</v>
      </c>
    </row>
    <row r="2653" spans="4:7" x14ac:dyDescent="0.4">
      <c r="D2653" s="3">
        <v>16</v>
      </c>
      <c r="E2653" s="3">
        <v>6.75</v>
      </c>
      <c r="F2653" s="3">
        <v>1.2262320254774001E-4</v>
      </c>
      <c r="G2653" s="3">
        <v>-6.2950401025680996E-4</v>
      </c>
    </row>
    <row r="2654" spans="4:7" x14ac:dyDescent="0.4">
      <c r="D2654" s="3">
        <v>17</v>
      </c>
      <c r="E2654" s="3">
        <v>6.75</v>
      </c>
      <c r="F2654" s="3">
        <v>1.3006874927668001E-4</v>
      </c>
      <c r="G2654" s="3">
        <v>-7.0861766815273001E-4</v>
      </c>
    </row>
    <row r="2655" spans="4:7" x14ac:dyDescent="0.4">
      <c r="D2655" s="3">
        <v>18</v>
      </c>
      <c r="E2655" s="3">
        <v>6.75</v>
      </c>
      <c r="F2655" s="3">
        <v>1.3740443786148E-4</v>
      </c>
      <c r="G2655" s="3">
        <v>-7.9239578768663997E-4</v>
      </c>
    </row>
    <row r="2656" spans="4:7" x14ac:dyDescent="0.4">
      <c r="D2656" s="3">
        <v>19</v>
      </c>
      <c r="E2656" s="3">
        <v>6.75</v>
      </c>
      <c r="F2656" s="3">
        <v>1.4463026830214E-4</v>
      </c>
      <c r="G2656" s="3">
        <v>-8.8083836885855004E-4</v>
      </c>
    </row>
    <row r="2657" spans="4:7" x14ac:dyDescent="0.4">
      <c r="D2657" s="3">
        <v>20</v>
      </c>
      <c r="E2657" s="3">
        <v>6.75</v>
      </c>
      <c r="F2657" s="3">
        <v>1.5174624059865999E-4</v>
      </c>
      <c r="G2657" s="3">
        <v>-9.7394541166845002E-4</v>
      </c>
    </row>
    <row r="2658" spans="4:7" x14ac:dyDescent="0.4">
      <c r="D2658" s="3">
        <v>10</v>
      </c>
      <c r="E2658" s="3">
        <v>7</v>
      </c>
      <c r="F2658" s="3">
        <v>8.7295974836634006E-5</v>
      </c>
      <c r="G2658" s="3">
        <v>-2.5394433696405999E-4</v>
      </c>
    </row>
    <row r="2659" spans="4:7" x14ac:dyDescent="0.4">
      <c r="D2659" s="3">
        <v>11</v>
      </c>
      <c r="E2659" s="3">
        <v>7</v>
      </c>
      <c r="F2659" s="3">
        <v>9.6646345594315002E-5</v>
      </c>
      <c r="G2659" s="3">
        <v>-3.0501971364020001E-4</v>
      </c>
    </row>
    <row r="2660" spans="4:7" x14ac:dyDescent="0.4">
      <c r="D2660" s="3">
        <v>12</v>
      </c>
      <c r="E2660" s="3">
        <v>7</v>
      </c>
      <c r="F2660" s="3">
        <v>1.0586635790834E-4</v>
      </c>
      <c r="G2660" s="3">
        <v>-3.6076328077634001E-4</v>
      </c>
    </row>
    <row r="2661" spans="4:7" x14ac:dyDescent="0.4">
      <c r="D2661" s="3">
        <v>13</v>
      </c>
      <c r="E2661" s="3">
        <v>7</v>
      </c>
      <c r="F2661" s="3">
        <v>1.1495601177872E-4</v>
      </c>
      <c r="G2661" s="3">
        <v>-4.2117503837246003E-4</v>
      </c>
    </row>
    <row r="2662" spans="4:7" x14ac:dyDescent="0.4">
      <c r="D2662" s="3">
        <v>14</v>
      </c>
      <c r="E2662" s="3">
        <v>7</v>
      </c>
      <c r="F2662" s="3">
        <v>1.2391530720544001E-4</v>
      </c>
      <c r="G2662" s="3">
        <v>-4.8625498642856002E-4</v>
      </c>
    </row>
    <row r="2663" spans="4:7" x14ac:dyDescent="0.4">
      <c r="D2663" s="3">
        <v>15</v>
      </c>
      <c r="E2663" s="3">
        <v>7</v>
      </c>
      <c r="F2663" s="3">
        <v>1.327442441885E-4</v>
      </c>
      <c r="G2663" s="3">
        <v>-5.5600312494465001E-4</v>
      </c>
    </row>
    <row r="2664" spans="4:7" x14ac:dyDescent="0.4">
      <c r="D2664" s="3">
        <v>16</v>
      </c>
      <c r="E2664" s="3">
        <v>7</v>
      </c>
      <c r="F2664" s="3">
        <v>1.4144282272792E-4</v>
      </c>
      <c r="G2664" s="3">
        <v>-6.3041945392073001E-4</v>
      </c>
    </row>
    <row r="2665" spans="4:7" x14ac:dyDescent="0.4">
      <c r="D2665" s="3">
        <v>17</v>
      </c>
      <c r="E2665" s="3">
        <v>7</v>
      </c>
      <c r="F2665" s="3">
        <v>1.5001104282367001E-4</v>
      </c>
      <c r="G2665" s="3">
        <v>-7.0950397335679003E-4</v>
      </c>
    </row>
    <row r="2666" spans="4:7" x14ac:dyDescent="0.4">
      <c r="D2666" s="3">
        <v>18</v>
      </c>
      <c r="E2666" s="3">
        <v>7</v>
      </c>
      <c r="F2666" s="3">
        <v>1.5844890447578E-4</v>
      </c>
      <c r="G2666" s="3">
        <v>-7.9325668325284004E-4</v>
      </c>
    </row>
    <row r="2667" spans="4:7" x14ac:dyDescent="0.4">
      <c r="D2667" s="3">
        <v>19</v>
      </c>
      <c r="E2667" s="3">
        <v>7</v>
      </c>
      <c r="F2667" s="3">
        <v>1.6675640768422999E-4</v>
      </c>
      <c r="G2667" s="3">
        <v>-8.8167758360887995E-4</v>
      </c>
    </row>
    <row r="2668" spans="4:7" x14ac:dyDescent="0.4">
      <c r="D2668" s="3">
        <v>20</v>
      </c>
      <c r="E2668" s="3">
        <v>7</v>
      </c>
      <c r="F2668" s="3">
        <v>1.7493355244902999E-4</v>
      </c>
      <c r="G2668" s="3">
        <v>-9.747666744249E-4</v>
      </c>
    </row>
    <row r="2669" spans="4:7" x14ac:dyDescent="0.4">
      <c r="D2669" s="3">
        <v>10</v>
      </c>
      <c r="E2669" s="3">
        <v>7.25</v>
      </c>
      <c r="F2669" s="3">
        <v>9.8956628405143994E-5</v>
      </c>
      <c r="G2669" s="3">
        <v>-2.5525694557438998E-4</v>
      </c>
    </row>
    <row r="2670" spans="4:7" x14ac:dyDescent="0.4">
      <c r="D2670" s="3">
        <v>11</v>
      </c>
      <c r="E2670" s="3">
        <v>7.25</v>
      </c>
      <c r="F2670" s="3">
        <v>1.095549653055E-4</v>
      </c>
      <c r="G2670" s="3">
        <v>-3.0627648981367E-4</v>
      </c>
    </row>
    <row r="2671" spans="4:7" x14ac:dyDescent="0.4">
      <c r="D2671" s="3">
        <v>12</v>
      </c>
      <c r="E2671" s="3">
        <v>7.25</v>
      </c>
      <c r="F2671" s="3">
        <v>1.2000137653829E-4</v>
      </c>
      <c r="G2671" s="3">
        <v>-3.6196797642854E-4</v>
      </c>
    </row>
    <row r="2672" spans="4:7" x14ac:dyDescent="0.4">
      <c r="D2672" s="3">
        <v>13</v>
      </c>
      <c r="E2672" s="3">
        <v>7.25</v>
      </c>
      <c r="F2672" s="3">
        <v>1.302958621035E-4</v>
      </c>
      <c r="G2672" s="3">
        <v>-4.2233140541899999E-4</v>
      </c>
    </row>
    <row r="2673" spans="4:7" x14ac:dyDescent="0.4">
      <c r="D2673" s="3">
        <v>14</v>
      </c>
      <c r="E2673" s="3">
        <v>7.25</v>
      </c>
      <c r="F2673" s="3">
        <v>1.4043842200114001E-4</v>
      </c>
      <c r="G2673" s="3">
        <v>-4.8736677678505E-4</v>
      </c>
    </row>
    <row r="2674" spans="4:7" x14ac:dyDescent="0.4">
      <c r="D2674" s="3">
        <v>15</v>
      </c>
      <c r="E2674" s="3">
        <v>7.25</v>
      </c>
      <c r="F2674" s="3">
        <v>1.5042905623121E-4</v>
      </c>
      <c r="G2674" s="3">
        <v>-5.5707409052669005E-4</v>
      </c>
    </row>
    <row r="2675" spans="4:7" x14ac:dyDescent="0.4">
      <c r="D2675" s="3">
        <v>16</v>
      </c>
      <c r="E2675" s="3">
        <v>7.25</v>
      </c>
      <c r="F2675" s="3">
        <v>1.6026776479371001E-4</v>
      </c>
      <c r="G2675" s="3">
        <v>-6.3145334664391E-4</v>
      </c>
    </row>
    <row r="2676" spans="4:7" x14ac:dyDescent="0.4">
      <c r="D2676" s="3">
        <v>17</v>
      </c>
      <c r="E2676" s="3">
        <v>7.25</v>
      </c>
      <c r="F2676" s="3">
        <v>1.6995454768864001E-4</v>
      </c>
      <c r="G2676" s="3">
        <v>-7.1050454513672996E-4</v>
      </c>
    </row>
    <row r="2677" spans="4:7" x14ac:dyDescent="0.4">
      <c r="D2677" s="3">
        <v>18</v>
      </c>
      <c r="E2677" s="3">
        <v>7.25</v>
      </c>
      <c r="F2677" s="3">
        <v>1.7948940491598999E-4</v>
      </c>
      <c r="G2677" s="3">
        <v>-7.9422768600512998E-4</v>
      </c>
    </row>
    <row r="2678" spans="4:7" x14ac:dyDescent="0.4">
      <c r="D2678" s="3">
        <v>19</v>
      </c>
      <c r="E2678" s="3">
        <v>7.25</v>
      </c>
      <c r="F2678" s="3">
        <v>1.8887233647577999E-4</v>
      </c>
      <c r="G2678" s="3">
        <v>-8.8262276924912003E-4</v>
      </c>
    </row>
    <row r="2679" spans="4:7" x14ac:dyDescent="0.4">
      <c r="D2679" s="3">
        <v>20</v>
      </c>
      <c r="E2679" s="3">
        <v>7.25</v>
      </c>
      <c r="F2679" s="3">
        <v>1.9810334236799001E-4</v>
      </c>
      <c r="G2679" s="3">
        <v>-9.7568979486870001E-4</v>
      </c>
    </row>
    <row r="2680" spans="4:7" x14ac:dyDescent="0.4">
      <c r="D2680" s="3">
        <v>10</v>
      </c>
      <c r="E2680" s="3">
        <v>7.5</v>
      </c>
      <c r="F2680" s="3">
        <v>1.1062486185279E-4</v>
      </c>
      <c r="G2680" s="3">
        <v>-2.5671358311008999E-4</v>
      </c>
    </row>
    <row r="2681" spans="4:7" x14ac:dyDescent="0.4">
      <c r="D2681" s="3">
        <v>11</v>
      </c>
      <c r="E2681" s="3">
        <v>7.5</v>
      </c>
      <c r="F2681" s="3">
        <v>1.2247345587458001E-4</v>
      </c>
      <c r="G2681" s="3">
        <v>-3.0767297386747E-4</v>
      </c>
    </row>
    <row r="2682" spans="4:7" x14ac:dyDescent="0.4">
      <c r="D2682" s="3">
        <v>12</v>
      </c>
      <c r="E2682" s="3">
        <v>7.5</v>
      </c>
      <c r="F2682" s="3">
        <v>1.3414749008047001E-4</v>
      </c>
      <c r="G2682" s="3">
        <v>-3.6330808200965001E-4</v>
      </c>
    </row>
    <row r="2683" spans="4:7" x14ac:dyDescent="0.4">
      <c r="D2683" s="3">
        <v>13</v>
      </c>
      <c r="E2683" s="3">
        <v>7.5</v>
      </c>
      <c r="F2683" s="3">
        <v>1.4564696447048E-4</v>
      </c>
      <c r="G2683" s="3">
        <v>-4.2361890753663E-4</v>
      </c>
    </row>
    <row r="2684" spans="4:7" x14ac:dyDescent="0.4">
      <c r="D2684" s="3">
        <v>14</v>
      </c>
      <c r="E2684" s="3">
        <v>7.5</v>
      </c>
      <c r="F2684" s="3">
        <v>1.5697187904458999E-4</v>
      </c>
      <c r="G2684" s="3">
        <v>-4.8860545044839996E-4</v>
      </c>
    </row>
    <row r="2685" spans="4:7" x14ac:dyDescent="0.4">
      <c r="D2685" s="3">
        <v>15</v>
      </c>
      <c r="E2685" s="3">
        <v>7.5</v>
      </c>
      <c r="F2685" s="3">
        <v>1.6812223380281E-4</v>
      </c>
      <c r="G2685" s="3">
        <v>-5.5826771074498E-4</v>
      </c>
    </row>
    <row r="2686" spans="4:7" x14ac:dyDescent="0.4">
      <c r="D2686" s="3">
        <v>16</v>
      </c>
      <c r="E2686" s="3">
        <v>7.5</v>
      </c>
      <c r="F2686" s="3">
        <v>1.7909802874513999E-4</v>
      </c>
      <c r="G2686" s="3">
        <v>-6.3260568842634995E-4</v>
      </c>
    </row>
    <row r="2687" spans="4:7" x14ac:dyDescent="0.4">
      <c r="D2687" s="3">
        <v>17</v>
      </c>
      <c r="E2687" s="3">
        <v>7.5</v>
      </c>
      <c r="F2687" s="3">
        <v>1.8989926387157999E-4</v>
      </c>
      <c r="G2687" s="3">
        <v>-7.1161938349252997E-4</v>
      </c>
    </row>
    <row r="2688" spans="4:7" x14ac:dyDescent="0.4">
      <c r="D2688" s="3">
        <v>18</v>
      </c>
      <c r="E2688" s="3">
        <v>7.5</v>
      </c>
      <c r="F2688" s="3">
        <v>2.0052593918212E-4</v>
      </c>
      <c r="G2688" s="3">
        <v>-7.9530879594350002E-4</v>
      </c>
    </row>
    <row r="2689" spans="4:7" x14ac:dyDescent="0.4">
      <c r="D2689" s="3">
        <v>19</v>
      </c>
      <c r="E2689" s="3">
        <v>7.5</v>
      </c>
      <c r="F2689" s="3">
        <v>2.1097805467677999E-4</v>
      </c>
      <c r="G2689" s="3">
        <v>-8.8367392577927005E-4</v>
      </c>
    </row>
    <row r="2690" spans="4:7" x14ac:dyDescent="0.4">
      <c r="D2690" s="3">
        <v>20</v>
      </c>
      <c r="E2690" s="3">
        <v>7.5</v>
      </c>
      <c r="F2690" s="3">
        <v>2.2125561035554999E-4</v>
      </c>
      <c r="G2690" s="3">
        <v>-9.7671477299984995E-4</v>
      </c>
    </row>
    <row r="2691" spans="4:7" x14ac:dyDescent="0.4">
      <c r="D2691" s="3">
        <v>20</v>
      </c>
      <c r="E2691" s="3">
        <v>5</v>
      </c>
      <c r="F2691" s="3">
        <v>-1.1055556433174E-5</v>
      </c>
      <c r="G2691" s="3">
        <v>-9.7104858761904995E-4</v>
      </c>
    </row>
    <row r="2692" spans="4:7" x14ac:dyDescent="0.4">
      <c r="D2692" s="3">
        <v>21</v>
      </c>
      <c r="E2692" s="3">
        <v>5</v>
      </c>
      <c r="F2692" s="3">
        <v>-1.1556965781948E-5</v>
      </c>
      <c r="G2692" s="3">
        <v>-1.0684414039868E-3</v>
      </c>
    </row>
    <row r="2693" spans="4:7" x14ac:dyDescent="0.4">
      <c r="D2693" s="3">
        <v>22</v>
      </c>
      <c r="E2693" s="3">
        <v>5</v>
      </c>
      <c r="F2693" s="3">
        <v>-1.2031058846653E-5</v>
      </c>
      <c r="G2693" s="3">
        <v>-1.1697457723947001E-3</v>
      </c>
    </row>
    <row r="2694" spans="4:7" x14ac:dyDescent="0.4">
      <c r="D2694" s="3">
        <v>23</v>
      </c>
      <c r="E2694" s="3">
        <v>5</v>
      </c>
      <c r="F2694" s="3">
        <v>-1.2477835627288E-5</v>
      </c>
      <c r="G2694" s="3">
        <v>-1.2749616928426999E-3</v>
      </c>
    </row>
    <row r="2695" spans="4:7" x14ac:dyDescent="0.4">
      <c r="D2695" s="3">
        <v>24</v>
      </c>
      <c r="E2695" s="3">
        <v>5</v>
      </c>
      <c r="F2695" s="3">
        <v>-1.2897296123853E-5</v>
      </c>
      <c r="G2695" s="3">
        <v>-1.3840891653307001E-3</v>
      </c>
    </row>
    <row r="2696" spans="4:7" x14ac:dyDescent="0.4">
      <c r="D2696" s="3">
        <v>25</v>
      </c>
      <c r="E2696" s="3">
        <v>5</v>
      </c>
      <c r="F2696" s="3">
        <v>-1.3289440336347E-5</v>
      </c>
      <c r="G2696" s="3">
        <v>-1.4971281898588E-3</v>
      </c>
    </row>
    <row r="2697" spans="4:7" x14ac:dyDescent="0.4">
      <c r="D2697" s="3">
        <v>26</v>
      </c>
      <c r="E2697" s="3">
        <v>5</v>
      </c>
      <c r="F2697" s="3">
        <v>-1.3654268264773001E-5</v>
      </c>
      <c r="G2697" s="3">
        <v>-1.6140787664269999E-3</v>
      </c>
    </row>
    <row r="2698" spans="4:7" x14ac:dyDescent="0.4">
      <c r="D2698" s="3">
        <v>27</v>
      </c>
      <c r="E2698" s="3">
        <v>5</v>
      </c>
      <c r="F2698" s="3">
        <v>-1.3991779909128001E-5</v>
      </c>
      <c r="G2698" s="3">
        <v>-1.7349408950352999E-3</v>
      </c>
    </row>
    <row r="2699" spans="4:7" x14ac:dyDescent="0.4">
      <c r="D2699" s="3">
        <v>28</v>
      </c>
      <c r="E2699" s="3">
        <v>5</v>
      </c>
      <c r="F2699" s="3">
        <v>-1.4301975269412999E-5</v>
      </c>
      <c r="G2699" s="3">
        <v>-1.8597145756835999E-3</v>
      </c>
    </row>
    <row r="2700" spans="4:7" x14ac:dyDescent="0.4">
      <c r="D2700" s="3">
        <v>29</v>
      </c>
      <c r="E2700" s="3">
        <v>5</v>
      </c>
      <c r="F2700" s="3">
        <v>-1.4584854345629E-5</v>
      </c>
      <c r="G2700" s="3">
        <v>-1.9883998083720998E-3</v>
      </c>
    </row>
    <row r="2701" spans="4:7" x14ac:dyDescent="0.4">
      <c r="D2701" s="3">
        <v>30</v>
      </c>
      <c r="E2701" s="3">
        <v>5</v>
      </c>
      <c r="F2701" s="3">
        <v>-1.4840417137773999E-5</v>
      </c>
      <c r="G2701" s="3">
        <v>-2.1209965931005999E-3</v>
      </c>
    </row>
    <row r="2702" spans="4:7" x14ac:dyDescent="0.4">
      <c r="D2702" s="3">
        <v>20</v>
      </c>
      <c r="E2702" s="3">
        <v>5.25</v>
      </c>
      <c r="F2702" s="3">
        <v>1.2254408937012E-5</v>
      </c>
      <c r="G2702" s="3">
        <v>-9.7115684656405999E-4</v>
      </c>
    </row>
    <row r="2703" spans="4:7" x14ac:dyDescent="0.4">
      <c r="D2703" s="3">
        <v>21</v>
      </c>
      <c r="E2703" s="3">
        <v>5.25</v>
      </c>
      <c r="F2703" s="3">
        <v>1.2845919495888001E-5</v>
      </c>
      <c r="G2703" s="3">
        <v>-1.0685605947772E-3</v>
      </c>
    </row>
    <row r="2704" spans="4:7" x14ac:dyDescent="0.4">
      <c r="D2704" s="3">
        <v>22</v>
      </c>
      <c r="E2704" s="3">
        <v>5.25</v>
      </c>
      <c r="F2704" s="3">
        <v>1.3438914274271001E-5</v>
      </c>
      <c r="G2704" s="3">
        <v>-1.1698725107062E-3</v>
      </c>
    </row>
    <row r="2705" spans="4:7" x14ac:dyDescent="0.4">
      <c r="D2705" s="3">
        <v>23</v>
      </c>
      <c r="E2705" s="3">
        <v>5.25</v>
      </c>
      <c r="F2705" s="3">
        <v>1.4033393272160999E-5</v>
      </c>
      <c r="G2705" s="3">
        <v>-1.2750925943510001E-3</v>
      </c>
    </row>
    <row r="2706" spans="4:7" x14ac:dyDescent="0.4">
      <c r="D2706" s="3">
        <v>24</v>
      </c>
      <c r="E2706" s="3">
        <v>5.25</v>
      </c>
      <c r="F2706" s="3">
        <v>1.4629356489560001E-5</v>
      </c>
      <c r="G2706" s="3">
        <v>-1.3842208457118001E-3</v>
      </c>
    </row>
    <row r="2707" spans="4:7" x14ac:dyDescent="0.4">
      <c r="D2707" s="3">
        <v>25</v>
      </c>
      <c r="E2707" s="3">
        <v>5.25</v>
      </c>
      <c r="F2707" s="3">
        <v>1.5226803926466001E-5</v>
      </c>
      <c r="G2707" s="3">
        <v>-1.4972572647882999E-3</v>
      </c>
    </row>
    <row r="2708" spans="4:7" x14ac:dyDescent="0.4">
      <c r="D2708" s="3">
        <v>26</v>
      </c>
      <c r="E2708" s="3">
        <v>5.25</v>
      </c>
      <c r="F2708" s="3">
        <v>1.5825735582879999E-5</v>
      </c>
      <c r="G2708" s="3">
        <v>-1.6142018515808E-3</v>
      </c>
    </row>
    <row r="2709" spans="4:7" x14ac:dyDescent="0.4">
      <c r="D2709" s="3">
        <v>27</v>
      </c>
      <c r="E2709" s="3">
        <v>5.25</v>
      </c>
      <c r="F2709" s="3">
        <v>1.6426151458802001E-5</v>
      </c>
      <c r="G2709" s="3">
        <v>-1.7350546060890999E-3</v>
      </c>
    </row>
    <row r="2710" spans="4:7" x14ac:dyDescent="0.4">
      <c r="D2710" s="3">
        <v>28</v>
      </c>
      <c r="E2710" s="3">
        <v>5.25</v>
      </c>
      <c r="F2710" s="3">
        <v>1.7028051554232001E-5</v>
      </c>
      <c r="G2710" s="3">
        <v>-1.8598155283132E-3</v>
      </c>
    </row>
    <row r="2711" spans="4:7" x14ac:dyDescent="0.4">
      <c r="D2711" s="3">
        <v>29</v>
      </c>
      <c r="E2711" s="3">
        <v>5.25</v>
      </c>
      <c r="F2711" s="3">
        <v>1.7631435869169999E-5</v>
      </c>
      <c r="G2711" s="3">
        <v>-1.9884846182531999E-3</v>
      </c>
    </row>
    <row r="2712" spans="4:7" x14ac:dyDescent="0.4">
      <c r="D2712" s="3">
        <v>30</v>
      </c>
      <c r="E2712" s="3">
        <v>5.25</v>
      </c>
      <c r="F2712" s="3">
        <v>1.8236304403614999E-5</v>
      </c>
      <c r="G2712" s="3">
        <v>-2.1210618759091001E-3</v>
      </c>
    </row>
    <row r="2713" spans="4:7" x14ac:dyDescent="0.4">
      <c r="D2713" s="3">
        <v>20</v>
      </c>
      <c r="E2713" s="3">
        <v>5.5</v>
      </c>
      <c r="F2713" s="3">
        <v>3.5546852375795998E-5</v>
      </c>
      <c r="G2713" s="3">
        <v>-9.7136696319641996E-4</v>
      </c>
    </row>
    <row r="2714" spans="4:7" x14ac:dyDescent="0.4">
      <c r="D2714" s="3">
        <v>21</v>
      </c>
      <c r="E2714" s="3">
        <v>5.5</v>
      </c>
      <c r="F2714" s="3">
        <v>3.7224603578050998E-5</v>
      </c>
      <c r="G2714" s="3">
        <v>-1.0687778057002001E-3</v>
      </c>
    </row>
    <row r="2715" spans="4:7" x14ac:dyDescent="0.4">
      <c r="D2715" s="3">
        <v>22</v>
      </c>
      <c r="E2715" s="3">
        <v>5.5</v>
      </c>
      <c r="F2715" s="3">
        <v>3.8880338012831003E-5</v>
      </c>
      <c r="G2715" s="3">
        <v>-1.1700939597977999E-3</v>
      </c>
    </row>
    <row r="2716" spans="4:7" x14ac:dyDescent="0.4">
      <c r="D2716" s="3">
        <v>23</v>
      </c>
      <c r="E2716" s="3">
        <v>5.5</v>
      </c>
      <c r="F2716" s="3">
        <v>4.0514055680135997E-5</v>
      </c>
      <c r="G2716" s="3">
        <v>-1.2753154254892E-3</v>
      </c>
    </row>
    <row r="2717" spans="4:7" x14ac:dyDescent="0.4">
      <c r="D2717" s="3">
        <v>24</v>
      </c>
      <c r="E2717" s="3">
        <v>5.5</v>
      </c>
      <c r="F2717" s="3">
        <v>4.2125756579966998E-5</v>
      </c>
      <c r="G2717" s="3">
        <v>-1.3844422027743E-3</v>
      </c>
    </row>
    <row r="2718" spans="4:7" x14ac:dyDescent="0.4">
      <c r="D2718" s="3">
        <v>25</v>
      </c>
      <c r="E2718" s="3">
        <v>5.5</v>
      </c>
      <c r="F2718" s="3">
        <v>4.3715440712322001E-5</v>
      </c>
      <c r="G2718" s="3">
        <v>-1.4974742916533E-3</v>
      </c>
    </row>
    <row r="2719" spans="4:7" x14ac:dyDescent="0.4">
      <c r="D2719" s="3">
        <v>26</v>
      </c>
      <c r="E2719" s="3">
        <v>5.5</v>
      </c>
      <c r="F2719" s="3">
        <v>4.5283108077203003E-5</v>
      </c>
      <c r="G2719" s="3">
        <v>-1.6144116921261E-3</v>
      </c>
    </row>
    <row r="2720" spans="4:7" x14ac:dyDescent="0.4">
      <c r="D2720" s="3">
        <v>27</v>
      </c>
      <c r="E2720" s="3">
        <v>5.5</v>
      </c>
      <c r="F2720" s="3">
        <v>4.6828758674609999E-5</v>
      </c>
      <c r="G2720" s="3">
        <v>-1.7352544041926001E-3</v>
      </c>
    </row>
    <row r="2721" spans="4:7" x14ac:dyDescent="0.4">
      <c r="D2721" s="3">
        <v>28</v>
      </c>
      <c r="E2721" s="3">
        <v>5.5</v>
      </c>
      <c r="F2721" s="3">
        <v>4.8352392504541002E-5</v>
      </c>
      <c r="G2721" s="3">
        <v>-1.8600024278529999E-3</v>
      </c>
    </row>
    <row r="2722" spans="4:7" x14ac:dyDescent="0.4">
      <c r="D2722" s="3">
        <v>29</v>
      </c>
      <c r="E2722" s="3">
        <v>5.5</v>
      </c>
      <c r="F2722" s="3">
        <v>4.9854009566997999E-5</v>
      </c>
      <c r="G2722" s="3">
        <v>-1.9886557631070998E-3</v>
      </c>
    </row>
    <row r="2723" spans="4:7" x14ac:dyDescent="0.4">
      <c r="D2723" s="3">
        <v>30</v>
      </c>
      <c r="E2723" s="3">
        <v>5.5</v>
      </c>
      <c r="F2723" s="3">
        <v>5.133360986198E-5</v>
      </c>
      <c r="G2723" s="3">
        <v>-2.1212144099551E-3</v>
      </c>
    </row>
    <row r="2724" spans="4:7" x14ac:dyDescent="0.4">
      <c r="D2724" s="3">
        <v>20</v>
      </c>
      <c r="E2724" s="3">
        <v>5.75</v>
      </c>
      <c r="F2724" s="3">
        <v>5.8821773883175002E-5</v>
      </c>
      <c r="G2724" s="3">
        <v>-9.7167893751612996E-4</v>
      </c>
    </row>
    <row r="2725" spans="4:7" x14ac:dyDescent="0.4">
      <c r="D2725" s="3">
        <v>21</v>
      </c>
      <c r="E2725" s="3">
        <v>5.75</v>
      </c>
      <c r="F2725" s="3">
        <v>6.1579086464539997E-5</v>
      </c>
      <c r="G2725" s="3">
        <v>-1.0690930367559001E-3</v>
      </c>
    </row>
    <row r="2726" spans="4:7" x14ac:dyDescent="0.4">
      <c r="D2726" s="3">
        <v>22</v>
      </c>
      <c r="E2726" s="3">
        <v>5.75</v>
      </c>
      <c r="F2726" s="3">
        <v>6.4293212369028005E-5</v>
      </c>
      <c r="G2726" s="3">
        <v>-1.1704101196695E-3</v>
      </c>
    </row>
    <row r="2727" spans="4:7" x14ac:dyDescent="0.4">
      <c r="D2727" s="3">
        <v>23</v>
      </c>
      <c r="E2727" s="3">
        <v>5.75</v>
      </c>
      <c r="F2727" s="3">
        <v>6.6964151596636995E-5</v>
      </c>
      <c r="G2727" s="3">
        <v>-1.2756301862570001E-3</v>
      </c>
    </row>
    <row r="2728" spans="4:7" x14ac:dyDescent="0.4">
      <c r="D2728" s="3">
        <v>24</v>
      </c>
      <c r="E2728" s="3">
        <v>5.75</v>
      </c>
      <c r="F2728" s="3">
        <v>6.9591904147367996E-5</v>
      </c>
      <c r="G2728" s="3">
        <v>-1.3847532365184E-3</v>
      </c>
    </row>
    <row r="2729" spans="4:7" x14ac:dyDescent="0.4">
      <c r="D2729" s="3">
        <v>25</v>
      </c>
      <c r="E2729" s="3">
        <v>5.75</v>
      </c>
      <c r="F2729" s="3">
        <v>7.2176470021220995E-5</v>
      </c>
      <c r="G2729" s="3">
        <v>-1.4977792704537001E-3</v>
      </c>
    </row>
    <row r="2730" spans="4:7" x14ac:dyDescent="0.4">
      <c r="D2730" s="3">
        <v>26</v>
      </c>
      <c r="E2730" s="3">
        <v>5.75</v>
      </c>
      <c r="F2730" s="3">
        <v>7.4717849218196994E-5</v>
      </c>
      <c r="G2730" s="3">
        <v>-1.6147082880629E-3</v>
      </c>
    </row>
    <row r="2731" spans="4:7" x14ac:dyDescent="0.4">
      <c r="D2731" s="3">
        <v>27</v>
      </c>
      <c r="E2731" s="3">
        <v>5.75</v>
      </c>
      <c r="F2731" s="3">
        <v>7.7216041738294001E-5</v>
      </c>
      <c r="G2731" s="3">
        <v>-1.7355402893459999E-3</v>
      </c>
    </row>
    <row r="2732" spans="4:7" x14ac:dyDescent="0.4">
      <c r="D2732" s="3">
        <v>28</v>
      </c>
      <c r="E2732" s="3">
        <v>5.75</v>
      </c>
      <c r="F2732" s="3">
        <v>7.9671047581513995E-5</v>
      </c>
      <c r="G2732" s="3">
        <v>-1.8602752743029E-3</v>
      </c>
    </row>
    <row r="2733" spans="4:7" x14ac:dyDescent="0.4">
      <c r="D2733" s="3">
        <v>29</v>
      </c>
      <c r="E2733" s="3">
        <v>5.75</v>
      </c>
      <c r="F2733" s="3">
        <v>8.2082866747854998E-5</v>
      </c>
      <c r="G2733" s="3">
        <v>-1.9889132429338E-3</v>
      </c>
    </row>
    <row r="2734" spans="4:7" x14ac:dyDescent="0.4">
      <c r="D2734" s="3">
        <v>30</v>
      </c>
      <c r="E2734" s="3">
        <v>5.75</v>
      </c>
      <c r="F2734" s="3">
        <v>8.4451499237319001E-5</v>
      </c>
      <c r="G2734" s="3">
        <v>-2.1214541952384999E-3</v>
      </c>
    </row>
    <row r="2735" spans="4:7" x14ac:dyDescent="0.4">
      <c r="D2735" s="3">
        <v>20</v>
      </c>
      <c r="E2735" s="3">
        <v>6</v>
      </c>
      <c r="F2735" s="3">
        <v>8.2079173459152001E-5</v>
      </c>
      <c r="G2735" s="3">
        <v>-9.7209276952318999E-4</v>
      </c>
    </row>
    <row r="2736" spans="4:7" x14ac:dyDescent="0.4">
      <c r="D2736" s="3">
        <v>21</v>
      </c>
      <c r="E2736" s="3">
        <v>6</v>
      </c>
      <c r="F2736" s="3">
        <v>8.5909368155356997E-5</v>
      </c>
      <c r="G2736" s="3">
        <v>-1.0695062879442E-3</v>
      </c>
    </row>
    <row r="2737" spans="4:7" x14ac:dyDescent="0.4">
      <c r="D2737" s="3">
        <v>22</v>
      </c>
      <c r="E2737" s="3">
        <v>6</v>
      </c>
      <c r="F2737" s="3">
        <v>8.9677537342861005E-5</v>
      </c>
      <c r="G2737" s="3">
        <v>-1.1708209903213999E-3</v>
      </c>
    </row>
    <row r="2738" spans="4:7" x14ac:dyDescent="0.4">
      <c r="D2738" s="3">
        <v>23</v>
      </c>
      <c r="E2738" s="3">
        <v>6</v>
      </c>
      <c r="F2738" s="3">
        <v>9.3383681021662996E-5</v>
      </c>
      <c r="G2738" s="3">
        <v>-1.2760368766546999E-3</v>
      </c>
    </row>
    <row r="2739" spans="4:7" x14ac:dyDescent="0.4">
      <c r="D2739" s="3">
        <v>24</v>
      </c>
      <c r="E2739" s="3">
        <v>6</v>
      </c>
      <c r="F2739" s="3">
        <v>9.7027799191764001E-5</v>
      </c>
      <c r="G2739" s="3">
        <v>-1.3851539469441E-3</v>
      </c>
    </row>
    <row r="2740" spans="4:7" x14ac:dyDescent="0.4">
      <c r="D2740" s="3">
        <v>25</v>
      </c>
      <c r="E2740" s="3">
        <v>6</v>
      </c>
      <c r="F2740" s="3">
        <v>1.0060989185316001E-4</v>
      </c>
      <c r="G2740" s="3">
        <v>-1.4981722011897E-3</v>
      </c>
    </row>
    <row r="2741" spans="4:7" x14ac:dyDescent="0.4">
      <c r="D2741" s="3">
        <v>26</v>
      </c>
      <c r="E2741" s="3">
        <v>6</v>
      </c>
      <c r="F2741" s="3">
        <v>1.0412995900586E-4</v>
      </c>
      <c r="G2741" s="3">
        <v>-1.6150916393913E-3</v>
      </c>
    </row>
    <row r="2742" spans="4:7" x14ac:dyDescent="0.4">
      <c r="D2742" s="3">
        <v>27</v>
      </c>
      <c r="E2742" s="3">
        <v>6</v>
      </c>
      <c r="F2742" s="3">
        <v>1.0758800064985999E-4</v>
      </c>
      <c r="G2742" s="3">
        <v>-1.7359122615490999E-3</v>
      </c>
    </row>
    <row r="2743" spans="4:7" x14ac:dyDescent="0.4">
      <c r="D2743" s="3">
        <v>28</v>
      </c>
      <c r="E2743" s="3">
        <v>6</v>
      </c>
      <c r="F2743" s="3">
        <v>1.1098401678515E-4</v>
      </c>
      <c r="G2743" s="3">
        <v>-1.8606340676631001E-3</v>
      </c>
    </row>
    <row r="2744" spans="4:7" x14ac:dyDescent="0.4">
      <c r="D2744" s="3">
        <v>29</v>
      </c>
      <c r="E2744" s="3">
        <v>6</v>
      </c>
      <c r="F2744" s="3">
        <v>1.1431800741174E-4</v>
      </c>
      <c r="G2744" s="3">
        <v>-1.9892570577332001E-3</v>
      </c>
    </row>
    <row r="2745" spans="4:7" x14ac:dyDescent="0.4">
      <c r="D2745" s="3">
        <v>30</v>
      </c>
      <c r="E2745" s="3">
        <v>6</v>
      </c>
      <c r="F2745" s="3">
        <v>1.1758997252963E-4</v>
      </c>
      <c r="G2745" s="3">
        <v>-2.1217812317594E-3</v>
      </c>
    </row>
    <row r="2746" spans="4:7" x14ac:dyDescent="0.4">
      <c r="D2746" s="3">
        <v>20</v>
      </c>
      <c r="E2746" s="3">
        <v>6.25</v>
      </c>
      <c r="F2746" s="3">
        <v>1.0531905110373E-4</v>
      </c>
      <c r="G2746" s="3">
        <v>-9.7260845921758998E-4</v>
      </c>
    </row>
    <row r="2747" spans="4:7" x14ac:dyDescent="0.4">
      <c r="D2747" s="3">
        <v>21</v>
      </c>
      <c r="E2747" s="3">
        <v>6.25</v>
      </c>
      <c r="F2747" s="3">
        <v>1.102154486505E-4</v>
      </c>
      <c r="G2747" s="3">
        <v>-1.0700175592652001E-3</v>
      </c>
    </row>
    <row r="2748" spans="4:7" x14ac:dyDescent="0.4">
      <c r="D2748" s="3">
        <v>22</v>
      </c>
      <c r="E2748" s="3">
        <v>6.25</v>
      </c>
      <c r="F2748" s="3">
        <v>1.1503331293433E-4</v>
      </c>
      <c r="G2748" s="3">
        <v>-1.1713265717533999E-3</v>
      </c>
    </row>
    <row r="2749" spans="4:7" x14ac:dyDescent="0.4">
      <c r="D2749" s="3">
        <v>23</v>
      </c>
      <c r="E2749" s="3">
        <v>6.25</v>
      </c>
      <c r="F2749" s="3">
        <v>1.1977264395522E-4</v>
      </c>
      <c r="G2749" s="3">
        <v>-1.2765354966821E-3</v>
      </c>
    </row>
    <row r="2750" spans="4:7" x14ac:dyDescent="0.4">
      <c r="D2750" s="3">
        <v>24</v>
      </c>
      <c r="E2750" s="3">
        <v>6.25</v>
      </c>
      <c r="F2750" s="3">
        <v>1.2443344171314999E-4</v>
      </c>
      <c r="G2750" s="3">
        <v>-1.3856443340513E-3</v>
      </c>
    </row>
    <row r="2751" spans="4:7" x14ac:dyDescent="0.4">
      <c r="D2751" s="3">
        <v>25</v>
      </c>
      <c r="E2751" s="3">
        <v>6.25</v>
      </c>
      <c r="F2751" s="3">
        <v>1.2901570620814999E-4</v>
      </c>
      <c r="G2751" s="3">
        <v>-1.4986530838609999E-3</v>
      </c>
    </row>
    <row r="2752" spans="4:7" x14ac:dyDescent="0.4">
      <c r="D2752" s="3">
        <v>26</v>
      </c>
      <c r="E2752" s="3">
        <v>6.25</v>
      </c>
      <c r="F2752" s="3">
        <v>1.3351943744018999E-4</v>
      </c>
      <c r="G2752" s="3">
        <v>-1.6155617461113001E-3</v>
      </c>
    </row>
    <row r="2753" spans="4:7" x14ac:dyDescent="0.4">
      <c r="D2753" s="3">
        <v>27</v>
      </c>
      <c r="E2753" s="3">
        <v>6.25</v>
      </c>
      <c r="F2753" s="3">
        <v>1.3794463540929E-4</v>
      </c>
      <c r="G2753" s="3">
        <v>-1.7363703208021E-3</v>
      </c>
    </row>
    <row r="2754" spans="4:7" x14ac:dyDescent="0.4">
      <c r="D2754" s="3">
        <v>28</v>
      </c>
      <c r="E2754" s="3">
        <v>6.25</v>
      </c>
      <c r="F2754" s="3">
        <v>1.4229130011545E-4</v>
      </c>
      <c r="G2754" s="3">
        <v>-1.8610788079334E-3</v>
      </c>
    </row>
    <row r="2755" spans="4:7" x14ac:dyDescent="0.4">
      <c r="D2755" s="3">
        <v>29</v>
      </c>
      <c r="E2755" s="3">
        <v>6.25</v>
      </c>
      <c r="F2755" s="3">
        <v>1.4655943155866E-4</v>
      </c>
      <c r="G2755" s="3">
        <v>-1.9896872075052998E-3</v>
      </c>
    </row>
    <row r="2756" spans="4:7" x14ac:dyDescent="0.4">
      <c r="D2756" s="3">
        <v>30</v>
      </c>
      <c r="E2756" s="3">
        <v>6.25</v>
      </c>
      <c r="F2756" s="3">
        <v>1.5074902973892E-4</v>
      </c>
      <c r="G2756" s="3">
        <v>-2.1221955195177E-3</v>
      </c>
    </row>
    <row r="2757" spans="4:7" x14ac:dyDescent="0.4">
      <c r="D2757" s="3">
        <v>20</v>
      </c>
      <c r="E2757" s="3">
        <v>6.5</v>
      </c>
      <c r="F2757" s="3">
        <v>1.2854140681689999E-4</v>
      </c>
      <c r="G2757" s="3">
        <v>-9.7322600659933999E-4</v>
      </c>
    </row>
    <row r="2758" spans="4:7" x14ac:dyDescent="0.4">
      <c r="D2758" s="3">
        <v>21</v>
      </c>
      <c r="E2758" s="3">
        <v>6.5</v>
      </c>
      <c r="F2758" s="3">
        <v>1.3449732794996999E-4</v>
      </c>
      <c r="G2758" s="3">
        <v>-1.0706268507188999E-3</v>
      </c>
    </row>
    <row r="2759" spans="4:7" x14ac:dyDescent="0.4">
      <c r="D2759" s="3">
        <v>22</v>
      </c>
      <c r="E2759" s="3">
        <v>6.5</v>
      </c>
      <c r="F2759" s="3">
        <v>1.4036053914344001E-4</v>
      </c>
      <c r="G2759" s="3">
        <v>-1.1719268639655001E-3</v>
      </c>
    </row>
    <row r="2760" spans="4:7" x14ac:dyDescent="0.4">
      <c r="D2760" s="3">
        <v>23</v>
      </c>
      <c r="E2760" s="3">
        <v>6.5</v>
      </c>
      <c r="F2760" s="3">
        <v>1.4613104039729001E-4</v>
      </c>
      <c r="G2760" s="3">
        <v>-1.2771260463392E-3</v>
      </c>
    </row>
    <row r="2761" spans="4:7" x14ac:dyDescent="0.4">
      <c r="D2761" s="3">
        <v>24</v>
      </c>
      <c r="E2761" s="3">
        <v>6.5</v>
      </c>
      <c r="F2761" s="3">
        <v>1.5180883171153999E-4</v>
      </c>
      <c r="G2761" s="3">
        <v>-1.38622439784E-3</v>
      </c>
    </row>
    <row r="2762" spans="4:7" x14ac:dyDescent="0.4">
      <c r="D2762" s="3">
        <v>25</v>
      </c>
      <c r="E2762" s="3">
        <v>6.5</v>
      </c>
      <c r="F2762" s="3">
        <v>1.5739391308616999E-4</v>
      </c>
      <c r="G2762" s="3">
        <v>-1.4992219184679001E-3</v>
      </c>
    </row>
    <row r="2763" spans="4:7" x14ac:dyDescent="0.4">
      <c r="D2763" s="3">
        <v>26</v>
      </c>
      <c r="E2763" s="3">
        <v>6.5</v>
      </c>
      <c r="F2763" s="3">
        <v>1.628862845212E-4</v>
      </c>
      <c r="G2763" s="3">
        <v>-1.6161186082228E-3</v>
      </c>
    </row>
    <row r="2764" spans="4:7" x14ac:dyDescent="0.4">
      <c r="D2764" s="3">
        <v>27</v>
      </c>
      <c r="E2764" s="3">
        <v>6.5</v>
      </c>
      <c r="F2764" s="3">
        <v>1.6828594601661E-4</v>
      </c>
      <c r="G2764" s="3">
        <v>-1.7369144671047999E-3</v>
      </c>
    </row>
    <row r="2765" spans="4:7" x14ac:dyDescent="0.4">
      <c r="D2765" s="3">
        <v>28</v>
      </c>
      <c r="E2765" s="3">
        <v>6.5</v>
      </c>
      <c r="F2765" s="3">
        <v>1.7359289757241001E-4</v>
      </c>
      <c r="G2765" s="3">
        <v>-1.8616094951138999E-3</v>
      </c>
    </row>
    <row r="2766" spans="4:7" x14ac:dyDescent="0.4">
      <c r="D2766" s="3">
        <v>29</v>
      </c>
      <c r="E2766" s="3">
        <v>6.5</v>
      </c>
      <c r="F2766" s="3">
        <v>1.7880713918861E-4</v>
      </c>
      <c r="G2766" s="3">
        <v>-1.9902036922501E-3</v>
      </c>
    </row>
    <row r="2767" spans="4:7" x14ac:dyDescent="0.4">
      <c r="D2767" s="3">
        <v>30</v>
      </c>
      <c r="E2767" s="3">
        <v>6.5</v>
      </c>
      <c r="F2767" s="3">
        <v>1.8392867086519001E-4</v>
      </c>
      <c r="G2767" s="3">
        <v>-2.1226970585134001E-3</v>
      </c>
    </row>
    <row r="2768" spans="4:7" x14ac:dyDescent="0.4">
      <c r="D2768" s="3">
        <v>20</v>
      </c>
      <c r="E2768" s="3">
        <v>6.75</v>
      </c>
      <c r="F2768" s="3">
        <v>1.5174624059865999E-4</v>
      </c>
      <c r="G2768" s="3">
        <v>-9.7394541166845002E-4</v>
      </c>
    </row>
    <row r="2769" spans="4:7" x14ac:dyDescent="0.4">
      <c r="D2769" s="3">
        <v>21</v>
      </c>
      <c r="E2769" s="3">
        <v>6.75</v>
      </c>
      <c r="F2769" s="3">
        <v>1.5875500605376999E-4</v>
      </c>
      <c r="G2769" s="3">
        <v>-1.0713341623052001E-3</v>
      </c>
    </row>
    <row r="2770" spans="4:7" x14ac:dyDescent="0.4">
      <c r="D2770" s="3">
        <v>22</v>
      </c>
      <c r="E2770" s="3">
        <v>6.75</v>
      </c>
      <c r="F2770" s="3">
        <v>1.6565921597017999E-4</v>
      </c>
      <c r="G2770" s="3">
        <v>-1.1726218669578E-3</v>
      </c>
    </row>
    <row r="2771" spans="4:7" x14ac:dyDescent="0.4">
      <c r="D2771" s="3">
        <v>23</v>
      </c>
      <c r="E2771" s="3">
        <v>6.75</v>
      </c>
      <c r="F2771" s="3">
        <v>1.7245887034789999E-4</v>
      </c>
      <c r="G2771" s="3">
        <v>-1.2778085256262E-3</v>
      </c>
    </row>
    <row r="2772" spans="4:7" x14ac:dyDescent="0.4">
      <c r="D2772" s="3">
        <v>24</v>
      </c>
      <c r="E2772" s="3">
        <v>6.75</v>
      </c>
      <c r="F2772" s="3">
        <v>1.7915396918691999E-4</v>
      </c>
      <c r="G2772" s="3">
        <v>-1.3868941383102999E-3</v>
      </c>
    </row>
    <row r="2773" spans="4:7" x14ac:dyDescent="0.4">
      <c r="D2773" s="3">
        <v>25</v>
      </c>
      <c r="E2773" s="3">
        <v>6.75</v>
      </c>
      <c r="F2773" s="3">
        <v>1.8574451248724001E-4</v>
      </c>
      <c r="G2773" s="3">
        <v>-1.4998787050102E-3</v>
      </c>
    </row>
    <row r="2774" spans="4:7" x14ac:dyDescent="0.4">
      <c r="D2774" s="3">
        <v>26</v>
      </c>
      <c r="E2774" s="3">
        <v>6.75</v>
      </c>
      <c r="F2774" s="3">
        <v>1.9223050024886999E-4</v>
      </c>
      <c r="G2774" s="3">
        <v>-1.6167622257259001E-3</v>
      </c>
    </row>
    <row r="2775" spans="4:7" x14ac:dyDescent="0.4">
      <c r="D2775" s="3">
        <v>27</v>
      </c>
      <c r="E2775" s="3">
        <v>6.75</v>
      </c>
      <c r="F2775" s="3">
        <v>1.9861193247180001E-4</v>
      </c>
      <c r="G2775" s="3">
        <v>-1.7375447004573999E-3</v>
      </c>
    </row>
    <row r="2776" spans="4:7" x14ac:dyDescent="0.4">
      <c r="D2776" s="3">
        <v>28</v>
      </c>
      <c r="E2776" s="3">
        <v>6.75</v>
      </c>
      <c r="F2776" s="3">
        <v>2.0488880915603999E-4</v>
      </c>
      <c r="G2776" s="3">
        <v>-1.8622261292046999E-3</v>
      </c>
    </row>
    <row r="2777" spans="4:7" x14ac:dyDescent="0.4">
      <c r="D2777" s="3">
        <v>29</v>
      </c>
      <c r="E2777" s="3">
        <v>6.75</v>
      </c>
      <c r="F2777" s="3">
        <v>2.1106113030158001E-4</v>
      </c>
      <c r="G2777" s="3">
        <v>-1.9908065119676999E-3</v>
      </c>
    </row>
    <row r="2778" spans="4:7" x14ac:dyDescent="0.4">
      <c r="D2778" s="3">
        <v>30</v>
      </c>
      <c r="E2778" s="3">
        <v>6.75</v>
      </c>
      <c r="F2778" s="3">
        <v>2.1712889590842999E-4</v>
      </c>
      <c r="G2778" s="3">
        <v>-2.1232858487465998E-3</v>
      </c>
    </row>
    <row r="2779" spans="4:7" x14ac:dyDescent="0.4">
      <c r="D2779" s="3">
        <v>20</v>
      </c>
      <c r="E2779" s="3">
        <v>7</v>
      </c>
      <c r="F2779" s="3">
        <v>1.7493355244902999E-4</v>
      </c>
      <c r="G2779" s="3">
        <v>-9.747666744249E-4</v>
      </c>
    </row>
    <row r="2780" spans="4:7" x14ac:dyDescent="0.4">
      <c r="D2780" s="3">
        <v>21</v>
      </c>
      <c r="E2780" s="3">
        <v>7</v>
      </c>
      <c r="F2780" s="3">
        <v>1.829884829619E-4</v>
      </c>
      <c r="G2780" s="3">
        <v>-1.0721394940242E-3</v>
      </c>
    </row>
    <row r="2781" spans="4:7" x14ac:dyDescent="0.4">
      <c r="D2781" s="3">
        <v>22</v>
      </c>
      <c r="E2781" s="3">
        <v>7</v>
      </c>
      <c r="F2781" s="3">
        <v>1.9092934341456E-4</v>
      </c>
      <c r="G2781" s="3">
        <v>-1.1734115807301999E-3</v>
      </c>
    </row>
    <row r="2782" spans="4:7" x14ac:dyDescent="0.4">
      <c r="D2782" s="3">
        <v>23</v>
      </c>
      <c r="E2782" s="3">
        <v>7</v>
      </c>
      <c r="F2782" s="3">
        <v>1.9875613380703001E-4</v>
      </c>
      <c r="G2782" s="3">
        <v>-1.2785829345428E-3</v>
      </c>
    </row>
    <row r="2783" spans="4:7" x14ac:dyDescent="0.4">
      <c r="D2783" s="3">
        <v>24</v>
      </c>
      <c r="E2783" s="3">
        <v>7</v>
      </c>
      <c r="F2783" s="3">
        <v>2.0646885413928999E-4</v>
      </c>
      <c r="G2783" s="3">
        <v>-1.3876535554620999E-3</v>
      </c>
    </row>
    <row r="2784" spans="4:7" x14ac:dyDescent="0.4">
      <c r="D2784" s="3">
        <v>25</v>
      </c>
      <c r="E2784" s="3">
        <v>7</v>
      </c>
      <c r="F2784" s="3">
        <v>2.1406750441136001E-4</v>
      </c>
      <c r="G2784" s="3">
        <v>-1.500623443488E-3</v>
      </c>
    </row>
    <row r="2785" spans="4:7" x14ac:dyDescent="0.4">
      <c r="D2785" s="3">
        <v>26</v>
      </c>
      <c r="E2785" s="3">
        <v>7</v>
      </c>
      <c r="F2785" s="3">
        <v>2.2155208462321999E-4</v>
      </c>
      <c r="G2785" s="3">
        <v>-1.6174925986205001E-3</v>
      </c>
    </row>
    <row r="2786" spans="4:7" x14ac:dyDescent="0.4">
      <c r="D2786" s="3">
        <v>27</v>
      </c>
      <c r="E2786" s="3">
        <v>7</v>
      </c>
      <c r="F2786" s="3">
        <v>2.2892259477488001E-4</v>
      </c>
      <c r="G2786" s="3">
        <v>-1.7382610208597001E-3</v>
      </c>
    </row>
    <row r="2787" spans="4:7" x14ac:dyDescent="0.4">
      <c r="D2787" s="3">
        <v>28</v>
      </c>
      <c r="E2787" s="3">
        <v>7</v>
      </c>
      <c r="F2787" s="3">
        <v>2.3617903486633E-4</v>
      </c>
      <c r="G2787" s="3">
        <v>-1.8629287102056001E-3</v>
      </c>
    </row>
    <row r="2788" spans="4:7" x14ac:dyDescent="0.4">
      <c r="D2788" s="3">
        <v>29</v>
      </c>
      <c r="E2788" s="3">
        <v>7</v>
      </c>
      <c r="F2788" s="3">
        <v>2.4332140489758999E-4</v>
      </c>
      <c r="G2788" s="3">
        <v>-1.9914956666579999E-3</v>
      </c>
    </row>
    <row r="2789" spans="4:7" x14ac:dyDescent="0.4">
      <c r="D2789" s="3">
        <v>30</v>
      </c>
      <c r="E2789" s="3">
        <v>7</v>
      </c>
      <c r="F2789" s="3">
        <v>2.5034970486863999E-4</v>
      </c>
      <c r="G2789" s="3">
        <v>-2.1239618902172E-3</v>
      </c>
    </row>
    <row r="2790" spans="4:7" x14ac:dyDescent="0.4">
      <c r="D2790" s="3">
        <v>20</v>
      </c>
      <c r="E2790" s="3">
        <v>7.25</v>
      </c>
      <c r="F2790" s="3">
        <v>1.9810334236799001E-4</v>
      </c>
      <c r="G2790" s="3">
        <v>-9.7568979486870001E-4</v>
      </c>
    </row>
    <row r="2791" spans="4:7" x14ac:dyDescent="0.4">
      <c r="D2791" s="3">
        <v>21</v>
      </c>
      <c r="E2791" s="3">
        <v>7.25</v>
      </c>
      <c r="F2791" s="3">
        <v>2.0719775867434999E-4</v>
      </c>
      <c r="G2791" s="3">
        <v>-1.0730428458759001E-3</v>
      </c>
    </row>
    <row r="2792" spans="4:7" x14ac:dyDescent="0.4">
      <c r="D2792" s="3">
        <v>22</v>
      </c>
      <c r="E2792" s="3">
        <v>7.25</v>
      </c>
      <c r="F2792" s="3">
        <v>2.1617092147658E-4</v>
      </c>
      <c r="G2792" s="3">
        <v>-1.1742960052828E-3</v>
      </c>
    </row>
    <row r="2793" spans="4:7" x14ac:dyDescent="0.4">
      <c r="D2793" s="3">
        <v>23</v>
      </c>
      <c r="E2793" s="3">
        <v>7.25</v>
      </c>
      <c r="F2793" s="3">
        <v>2.2502283077469E-4</v>
      </c>
      <c r="G2793" s="3">
        <v>-1.2794492730893001E-3</v>
      </c>
    </row>
    <row r="2794" spans="4:7" x14ac:dyDescent="0.4">
      <c r="D2794" s="3">
        <v>24</v>
      </c>
      <c r="E2794" s="3">
        <v>7.25</v>
      </c>
      <c r="F2794" s="3">
        <v>2.3375348656865999E-4</v>
      </c>
      <c r="G2794" s="3">
        <v>-1.3885026492954E-3</v>
      </c>
    </row>
    <row r="2795" spans="4:7" x14ac:dyDescent="0.4">
      <c r="D2795" s="3">
        <v>25</v>
      </c>
      <c r="E2795" s="3">
        <v>7.25</v>
      </c>
      <c r="F2795" s="3">
        <v>2.4236288885851E-4</v>
      </c>
      <c r="G2795" s="3">
        <v>-1.5014561339013E-3</v>
      </c>
    </row>
    <row r="2796" spans="4:7" x14ac:dyDescent="0.4">
      <c r="D2796" s="3">
        <v>26</v>
      </c>
      <c r="E2796" s="3">
        <v>7.25</v>
      </c>
      <c r="F2796" s="3">
        <v>2.5085103764422998E-4</v>
      </c>
      <c r="G2796" s="3">
        <v>-1.6183097269067E-3</v>
      </c>
    </row>
    <row r="2797" spans="4:7" x14ac:dyDescent="0.4">
      <c r="D2797" s="3">
        <v>27</v>
      </c>
      <c r="E2797" s="3">
        <v>7.25</v>
      </c>
      <c r="F2797" s="3">
        <v>2.5921793292581999E-4</v>
      </c>
      <c r="G2797" s="3">
        <v>-1.7390634283118999E-3</v>
      </c>
    </row>
    <row r="2798" spans="4:7" x14ac:dyDescent="0.4">
      <c r="D2798" s="3">
        <v>28</v>
      </c>
      <c r="E2798" s="3">
        <v>7.25</v>
      </c>
      <c r="F2798" s="3">
        <v>2.6746357470329001E-4</v>
      </c>
      <c r="G2798" s="3">
        <v>-1.8637172381166999E-3</v>
      </c>
    </row>
    <row r="2799" spans="4:7" x14ac:dyDescent="0.4">
      <c r="D2799" s="3">
        <v>29</v>
      </c>
      <c r="E2799" s="3">
        <v>7.25</v>
      </c>
      <c r="F2799" s="3">
        <v>2.7558796297661998E-4</v>
      </c>
      <c r="G2799" s="3">
        <v>-1.9922711563211E-3</v>
      </c>
    </row>
    <row r="2800" spans="4:7" x14ac:dyDescent="0.4">
      <c r="D2800" s="3">
        <v>30</v>
      </c>
      <c r="E2800" s="3">
        <v>7.25</v>
      </c>
      <c r="F2800" s="3">
        <v>2.8359109774583001E-4</v>
      </c>
      <c r="G2800" s="3">
        <v>-2.1247251829252002E-3</v>
      </c>
    </row>
    <row r="2801" spans="4:7" x14ac:dyDescent="0.4">
      <c r="D2801" s="3">
        <v>20</v>
      </c>
      <c r="E2801" s="3">
        <v>7.5</v>
      </c>
      <c r="F2801" s="3">
        <v>2.2125561035554999E-4</v>
      </c>
      <c r="G2801" s="3">
        <v>-9.7671477299984995E-4</v>
      </c>
    </row>
    <row r="2802" spans="4:7" x14ac:dyDescent="0.4">
      <c r="D2802" s="3">
        <v>21</v>
      </c>
      <c r="E2802" s="3">
        <v>7.5</v>
      </c>
      <c r="F2802" s="3">
        <v>2.3138283319113E-4</v>
      </c>
      <c r="G2802" s="3">
        <v>-1.0740442178602001E-3</v>
      </c>
    </row>
    <row r="2803" spans="4:7" x14ac:dyDescent="0.4">
      <c r="D2803" s="3">
        <v>22</v>
      </c>
      <c r="E2803" s="3">
        <v>7.5</v>
      </c>
      <c r="F2803" s="3">
        <v>2.4138395015624E-4</v>
      </c>
      <c r="G2803" s="3">
        <v>-1.1752751406153999E-3</v>
      </c>
    </row>
    <row r="2804" spans="4:7" x14ac:dyDescent="0.4">
      <c r="D2804" s="3">
        <v>23</v>
      </c>
      <c r="E2804" s="3">
        <v>7.5</v>
      </c>
      <c r="F2804" s="3">
        <v>2.5125896125087E-4</v>
      </c>
      <c r="G2804" s="3">
        <v>-1.2804075412655E-3</v>
      </c>
    </row>
    <row r="2805" spans="4:7" x14ac:dyDescent="0.4">
      <c r="D2805" s="3">
        <v>24</v>
      </c>
      <c r="E2805" s="3">
        <v>7.5</v>
      </c>
      <c r="F2805" s="3">
        <v>2.6100786647503002E-4</v>
      </c>
      <c r="G2805" s="3">
        <v>-1.3894414198103E-3</v>
      </c>
    </row>
    <row r="2806" spans="4:7" x14ac:dyDescent="0.4">
      <c r="D2806" s="3">
        <v>25</v>
      </c>
      <c r="E2806" s="3">
        <v>7.5</v>
      </c>
      <c r="F2806" s="3">
        <v>2.7063066582870999E-4</v>
      </c>
      <c r="G2806" s="3">
        <v>-1.50237677625E-3</v>
      </c>
    </row>
    <row r="2807" spans="4:7" x14ac:dyDescent="0.4">
      <c r="D2807" s="3">
        <v>26</v>
      </c>
      <c r="E2807" s="3">
        <v>7.5</v>
      </c>
      <c r="F2807" s="3">
        <v>2.8012735931191998E-4</v>
      </c>
      <c r="G2807" s="3">
        <v>-1.6192136105845001E-3</v>
      </c>
    </row>
    <row r="2808" spans="4:7" x14ac:dyDescent="0.4">
      <c r="D2808" s="3">
        <v>27</v>
      </c>
      <c r="E2808" s="3">
        <v>7.5</v>
      </c>
      <c r="F2808" s="3">
        <v>2.8949794692465002E-4</v>
      </c>
      <c r="G2808" s="3">
        <v>-1.7399519228138E-3</v>
      </c>
    </row>
    <row r="2809" spans="4:7" x14ac:dyDescent="0.4">
      <c r="D2809" s="3">
        <v>28</v>
      </c>
      <c r="E2809" s="3">
        <v>7.5</v>
      </c>
      <c r="F2809" s="3">
        <v>2.9874242866691003E-4</v>
      </c>
      <c r="G2809" s="3">
        <v>-1.8645917129379E-3</v>
      </c>
    </row>
    <row r="2810" spans="4:7" x14ac:dyDescent="0.4">
      <c r="D2810" s="3">
        <v>29</v>
      </c>
      <c r="E2810" s="3">
        <v>7.5</v>
      </c>
      <c r="F2810" s="3">
        <v>3.0786080453868998E-4</v>
      </c>
      <c r="G2810" s="3">
        <v>-1.9931329809568998E-3</v>
      </c>
    </row>
    <row r="2811" spans="4:7" x14ac:dyDescent="0.4">
      <c r="D2811" s="3">
        <v>30</v>
      </c>
      <c r="E2811" s="3">
        <v>7.5</v>
      </c>
      <c r="F2811" s="3">
        <v>3.1685307454000001E-4</v>
      </c>
      <c r="G2811" s="3">
        <v>-2.1255757268707001E-3</v>
      </c>
    </row>
    <row r="2812" spans="4:7" x14ac:dyDescent="0.4">
      <c r="D2812" s="3">
        <v>30</v>
      </c>
      <c r="E2812" s="3">
        <v>5</v>
      </c>
      <c r="F2812" s="3">
        <v>-1.4840417137773999E-5</v>
      </c>
      <c r="G2812" s="3">
        <v>-2.1209965931005999E-3</v>
      </c>
    </row>
    <row r="2813" spans="4:7" x14ac:dyDescent="0.4">
      <c r="D2813" s="3">
        <v>31</v>
      </c>
      <c r="E2813" s="3">
        <v>5</v>
      </c>
      <c r="F2813" s="3">
        <v>-1.5084578154465E-5</v>
      </c>
      <c r="G2813" s="3">
        <v>-2.2572511906853998E-3</v>
      </c>
    </row>
    <row r="2814" spans="4:7" x14ac:dyDescent="0.4">
      <c r="D2814" s="3">
        <v>32</v>
      </c>
      <c r="E2814" s="3">
        <v>5</v>
      </c>
      <c r="F2814" s="3">
        <v>-1.5333251904314001E-5</v>
      </c>
      <c r="G2814" s="3">
        <v>-2.3969098619428001E-3</v>
      </c>
    </row>
    <row r="2815" spans="4:7" x14ac:dyDescent="0.4">
      <c r="D2815" s="3">
        <v>33</v>
      </c>
      <c r="E2815" s="3">
        <v>5</v>
      </c>
      <c r="F2815" s="3">
        <v>-1.5586438387323001E-5</v>
      </c>
      <c r="G2815" s="3">
        <v>-2.5399726068728E-3</v>
      </c>
    </row>
    <row r="2816" spans="4:7" x14ac:dyDescent="0.4">
      <c r="D2816" s="3">
        <v>34</v>
      </c>
      <c r="E2816" s="3">
        <v>5</v>
      </c>
      <c r="F2816" s="3">
        <v>-1.5844137603490999E-5</v>
      </c>
      <c r="G2816" s="3">
        <v>-2.6864394254753998E-3</v>
      </c>
    </row>
    <row r="2817" spans="4:7" x14ac:dyDescent="0.4">
      <c r="D2817" s="3">
        <v>35</v>
      </c>
      <c r="E2817" s="3">
        <v>5</v>
      </c>
      <c r="F2817" s="3">
        <v>-1.6106349552818E-5</v>
      </c>
      <c r="G2817" s="3">
        <v>-2.8363103177504998E-3</v>
      </c>
    </row>
    <row r="2818" spans="4:7" x14ac:dyDescent="0.4">
      <c r="D2818" s="3">
        <v>36</v>
      </c>
      <c r="E2818" s="3">
        <v>5</v>
      </c>
      <c r="F2818" s="3">
        <v>-1.6373074235304001E-5</v>
      </c>
      <c r="G2818" s="3">
        <v>-2.9895852836981998E-3</v>
      </c>
    </row>
    <row r="2819" spans="4:7" x14ac:dyDescent="0.4">
      <c r="D2819" s="3">
        <v>37</v>
      </c>
      <c r="E2819" s="3">
        <v>5</v>
      </c>
      <c r="F2819" s="3">
        <v>-1.664431165095E-5</v>
      </c>
      <c r="G2819" s="3">
        <v>-3.1462643233185002E-3</v>
      </c>
    </row>
    <row r="2820" spans="4:7" x14ac:dyDescent="0.4">
      <c r="D2820" s="3">
        <v>38</v>
      </c>
      <c r="E2820" s="3">
        <v>5</v>
      </c>
      <c r="F2820" s="3">
        <v>-1.6920061799754002E-5</v>
      </c>
      <c r="G2820" s="3">
        <v>-3.3063474366112999E-3</v>
      </c>
    </row>
    <row r="2821" spans="4:7" x14ac:dyDescent="0.4">
      <c r="D2821" s="3">
        <v>39</v>
      </c>
      <c r="E2821" s="3">
        <v>5</v>
      </c>
      <c r="F2821" s="3">
        <v>-1.7200324681717999E-5</v>
      </c>
      <c r="G2821" s="3">
        <v>-3.4698346235767E-3</v>
      </c>
    </row>
    <row r="2822" spans="4:7" x14ac:dyDescent="0.4">
      <c r="D2822" s="3">
        <v>40</v>
      </c>
      <c r="E2822" s="3">
        <v>5</v>
      </c>
      <c r="F2822" s="3">
        <v>-1.7485100296842001E-5</v>
      </c>
      <c r="G2822" s="3">
        <v>-3.6367258842147001E-3</v>
      </c>
    </row>
    <row r="2823" spans="4:7" x14ac:dyDescent="0.4">
      <c r="D2823" s="3">
        <v>30</v>
      </c>
      <c r="E2823" s="3">
        <v>5.25</v>
      </c>
      <c r="F2823" s="3">
        <v>1.8236304403614999E-5</v>
      </c>
      <c r="G2823" s="3">
        <v>-2.1210618759091001E-3</v>
      </c>
    </row>
    <row r="2824" spans="4:7" x14ac:dyDescent="0.4">
      <c r="D2824" s="3">
        <v>31</v>
      </c>
      <c r="E2824" s="3">
        <v>5.25</v>
      </c>
      <c r="F2824" s="3">
        <v>1.8839406861779999E-5</v>
      </c>
      <c r="G2824" s="3">
        <v>-2.2572978880404E-3</v>
      </c>
    </row>
    <row r="2825" spans="4:7" x14ac:dyDescent="0.4">
      <c r="D2825" s="3">
        <v>32</v>
      </c>
      <c r="E2825" s="3">
        <v>5.25</v>
      </c>
      <c r="F2825" s="3">
        <v>1.9437492947875001E-5</v>
      </c>
      <c r="G2825" s="3">
        <v>-2.3969432414065002E-3</v>
      </c>
    </row>
    <row r="2826" spans="4:7" x14ac:dyDescent="0.4">
      <c r="D2826" s="3">
        <v>33</v>
      </c>
      <c r="E2826" s="3">
        <v>5.25</v>
      </c>
      <c r="F2826" s="3">
        <v>2.0030562661900998E-5</v>
      </c>
      <c r="G2826" s="3">
        <v>-2.5399979360074998E-3</v>
      </c>
    </row>
    <row r="2827" spans="4:7" x14ac:dyDescent="0.4">
      <c r="D2827" s="3">
        <v>34</v>
      </c>
      <c r="E2827" s="3">
        <v>5.25</v>
      </c>
      <c r="F2827" s="3">
        <v>2.0618616003858001E-5</v>
      </c>
      <c r="G2827" s="3">
        <v>-2.6864619718433998E-3</v>
      </c>
    </row>
    <row r="2828" spans="4:7" x14ac:dyDescent="0.4">
      <c r="D2828" s="3">
        <v>35</v>
      </c>
      <c r="E2828" s="3">
        <v>5.25</v>
      </c>
      <c r="F2828" s="3">
        <v>2.1201652973745E-5</v>
      </c>
      <c r="G2828" s="3">
        <v>-2.8363353489142002E-3</v>
      </c>
    </row>
    <row r="2829" spans="4:7" x14ac:dyDescent="0.4">
      <c r="D2829" s="3">
        <v>36</v>
      </c>
      <c r="E2829" s="3">
        <v>5.25</v>
      </c>
      <c r="F2829" s="3">
        <v>2.1779673571563E-5</v>
      </c>
      <c r="G2829" s="3">
        <v>-2.9896180672199001E-3</v>
      </c>
    </row>
    <row r="2830" spans="4:7" x14ac:dyDescent="0.4">
      <c r="D2830" s="3">
        <v>37</v>
      </c>
      <c r="E2830" s="3">
        <v>5.25</v>
      </c>
      <c r="F2830" s="3">
        <v>2.2352677797311999E-5</v>
      </c>
      <c r="G2830" s="3">
        <v>-3.1463101267604999E-3</v>
      </c>
    </row>
    <row r="2831" spans="4:7" x14ac:dyDescent="0.4">
      <c r="D2831" s="3">
        <v>38</v>
      </c>
      <c r="E2831" s="3">
        <v>5.25</v>
      </c>
      <c r="F2831" s="3">
        <v>2.2920665650991E-5</v>
      </c>
      <c r="G2831" s="3">
        <v>-3.3064115275358999E-3</v>
      </c>
    </row>
    <row r="2832" spans="4:7" x14ac:dyDescent="0.4">
      <c r="D2832" s="3">
        <v>39</v>
      </c>
      <c r="E2832" s="3">
        <v>5.25</v>
      </c>
      <c r="F2832" s="3">
        <v>2.3483637132601999E-5</v>
      </c>
      <c r="G2832" s="3">
        <v>-3.4699222695461999E-3</v>
      </c>
    </row>
    <row r="2833" spans="4:7" x14ac:dyDescent="0.4">
      <c r="D2833" s="3">
        <v>40</v>
      </c>
      <c r="E2833" s="3">
        <v>5.25</v>
      </c>
      <c r="F2833" s="3">
        <v>2.4041592242142002E-5</v>
      </c>
      <c r="G2833" s="3">
        <v>-3.6368423527914002E-3</v>
      </c>
    </row>
    <row r="2834" spans="4:7" x14ac:dyDescent="0.4">
      <c r="D2834" s="3">
        <v>30</v>
      </c>
      <c r="E2834" s="3">
        <v>5.5</v>
      </c>
      <c r="F2834" s="3">
        <v>5.133360986198E-5</v>
      </c>
      <c r="G2834" s="3">
        <v>-2.1212144099551E-3</v>
      </c>
    </row>
    <row r="2835" spans="4:7" x14ac:dyDescent="0.4">
      <c r="D2835" s="3">
        <v>31</v>
      </c>
      <c r="E2835" s="3">
        <v>5.5</v>
      </c>
      <c r="F2835" s="3">
        <v>5.2798176962642001E-5</v>
      </c>
      <c r="G2835" s="3">
        <v>-2.2574328926401E-3</v>
      </c>
    </row>
    <row r="2836" spans="4:7" x14ac:dyDescent="0.4">
      <c r="D2836" s="3">
        <v>32</v>
      </c>
      <c r="E2836" s="3">
        <v>5.5</v>
      </c>
      <c r="F2836" s="3">
        <v>5.4254694442140998E-5</v>
      </c>
      <c r="G2836" s="3">
        <v>-2.3970657354052999E-3</v>
      </c>
    </row>
    <row r="2837" spans="4:7" x14ac:dyDescent="0.4">
      <c r="D2837" s="3">
        <v>33</v>
      </c>
      <c r="E2837" s="3">
        <v>5.5</v>
      </c>
      <c r="F2837" s="3">
        <v>5.5703162300476002E-5</v>
      </c>
      <c r="G2837" s="3">
        <v>-2.5401129382508002E-3</v>
      </c>
    </row>
    <row r="2838" spans="4:7" x14ac:dyDescent="0.4">
      <c r="D2838" s="3">
        <v>34</v>
      </c>
      <c r="E2838" s="3">
        <v>5.5</v>
      </c>
      <c r="F2838" s="3">
        <v>5.7143580537646999E-5</v>
      </c>
      <c r="G2838" s="3">
        <v>-2.6865745011765002E-3</v>
      </c>
    </row>
    <row r="2839" spans="4:7" x14ac:dyDescent="0.4">
      <c r="D2839" s="3">
        <v>35</v>
      </c>
      <c r="E2839" s="3">
        <v>5.5</v>
      </c>
      <c r="F2839" s="3">
        <v>5.8575949153654003E-5</v>
      </c>
      <c r="G2839" s="3">
        <v>-2.8364504241824998E-3</v>
      </c>
    </row>
    <row r="2840" spans="4:7" x14ac:dyDescent="0.4">
      <c r="D2840" s="3">
        <v>36</v>
      </c>
      <c r="E2840" s="3">
        <v>5.5</v>
      </c>
      <c r="F2840" s="3">
        <v>6.0000268148498003E-5</v>
      </c>
      <c r="G2840" s="3">
        <v>-2.9897407072687E-3</v>
      </c>
    </row>
    <row r="2841" spans="4:7" x14ac:dyDescent="0.4">
      <c r="D2841" s="3">
        <v>37</v>
      </c>
      <c r="E2841" s="3">
        <v>5.5</v>
      </c>
      <c r="F2841" s="3">
        <v>6.1416537522177996E-5</v>
      </c>
      <c r="G2841" s="3">
        <v>-3.1464453504351998E-3</v>
      </c>
    </row>
    <row r="2842" spans="4:7" x14ac:dyDescent="0.4">
      <c r="D2842" s="3">
        <v>38</v>
      </c>
      <c r="E2842" s="3">
        <v>5.5</v>
      </c>
      <c r="F2842" s="3">
        <v>6.2824757274693006E-5</v>
      </c>
      <c r="G2842" s="3">
        <v>-3.3065643536818999E-3</v>
      </c>
    </row>
    <row r="2843" spans="4:7" x14ac:dyDescent="0.4">
      <c r="D2843" s="3">
        <v>39</v>
      </c>
      <c r="E2843" s="3">
        <v>5.5</v>
      </c>
      <c r="F2843" s="3">
        <v>6.4224927406046002E-5</v>
      </c>
      <c r="G2843" s="3">
        <v>-3.4700977170088998E-3</v>
      </c>
    </row>
    <row r="2844" spans="4:7" x14ac:dyDescent="0.4">
      <c r="D2844" s="3">
        <v>40</v>
      </c>
      <c r="E2844" s="3">
        <v>5.5</v>
      </c>
      <c r="F2844" s="3">
        <v>6.5617047916234001E-5</v>
      </c>
      <c r="G2844" s="3">
        <v>-3.6370454404161001E-3</v>
      </c>
    </row>
    <row r="2845" spans="4:7" x14ac:dyDescent="0.4">
      <c r="D2845" s="3">
        <v>30</v>
      </c>
      <c r="E2845" s="3">
        <v>5.75</v>
      </c>
      <c r="F2845" s="3">
        <v>8.4451499237319001E-5</v>
      </c>
      <c r="G2845" s="3">
        <v>-2.1214541952384999E-3</v>
      </c>
    </row>
    <row r="2846" spans="4:7" x14ac:dyDescent="0.4">
      <c r="D2846" s="3">
        <v>31</v>
      </c>
      <c r="E2846" s="3">
        <v>5.75</v>
      </c>
      <c r="F2846" s="3">
        <v>8.6791732148121999E-5</v>
      </c>
      <c r="G2846" s="3">
        <v>-2.2576562044844999E-3</v>
      </c>
    </row>
    <row r="2847" spans="4:7" x14ac:dyDescent="0.4">
      <c r="D2847" s="3">
        <v>32</v>
      </c>
      <c r="E2847" s="3">
        <v>5.75</v>
      </c>
      <c r="F2847" s="3">
        <v>8.9118352578482994E-5</v>
      </c>
      <c r="G2847" s="3">
        <v>-2.3972773439392002E-3</v>
      </c>
    </row>
    <row r="2848" spans="4:7" x14ac:dyDescent="0.4">
      <c r="D2848" s="3">
        <v>33</v>
      </c>
      <c r="E2848" s="3">
        <v>5.75</v>
      </c>
      <c r="F2848" s="3">
        <v>9.1431360528400997E-5</v>
      </c>
      <c r="G2848" s="3">
        <v>-2.5403176136026E-3</v>
      </c>
    </row>
    <row r="2849" spans="4:7" x14ac:dyDescent="0.4">
      <c r="D2849" s="3">
        <v>34</v>
      </c>
      <c r="E2849" s="3">
        <v>5.75</v>
      </c>
      <c r="F2849" s="3">
        <v>9.3730755997875994E-5</v>
      </c>
      <c r="G2849" s="3">
        <v>-2.6867770134745999E-3</v>
      </c>
    </row>
    <row r="2850" spans="4:7" x14ac:dyDescent="0.4">
      <c r="D2850" s="3">
        <v>35</v>
      </c>
      <c r="E2850" s="3">
        <v>5.75</v>
      </c>
      <c r="F2850" s="3">
        <v>9.6016538986909002E-5</v>
      </c>
      <c r="G2850" s="3">
        <v>-2.8366555435553002E-3</v>
      </c>
    </row>
    <row r="2851" spans="4:7" x14ac:dyDescent="0.4">
      <c r="D2851" s="3">
        <v>36</v>
      </c>
      <c r="E2851" s="3">
        <v>5.75</v>
      </c>
      <c r="F2851" s="3">
        <v>9.8288709495499005E-5</v>
      </c>
      <c r="G2851" s="3">
        <v>-2.9899532038446001E-3</v>
      </c>
    </row>
    <row r="2852" spans="4:7" x14ac:dyDescent="0.4">
      <c r="D2852" s="3">
        <v>37</v>
      </c>
      <c r="E2852" s="3">
        <v>5.75</v>
      </c>
      <c r="F2852" s="3">
        <v>1.0054726752365E-4</v>
      </c>
      <c r="G2852" s="3">
        <v>-3.1466699943427001E-3</v>
      </c>
    </row>
    <row r="2853" spans="4:7" x14ac:dyDescent="0.4">
      <c r="D2853" s="3">
        <v>38</v>
      </c>
      <c r="E2853" s="3">
        <v>5.75</v>
      </c>
      <c r="F2853" s="3">
        <v>1.0279221307134999E-4</v>
      </c>
      <c r="G2853" s="3">
        <v>-3.3068059150493999E-3</v>
      </c>
    </row>
    <row r="2854" spans="4:7" x14ac:dyDescent="0.4">
      <c r="D2854" s="3">
        <v>39</v>
      </c>
      <c r="E2854" s="3">
        <v>5.75</v>
      </c>
      <c r="F2854" s="3">
        <v>1.0502354613861E-4</v>
      </c>
      <c r="G2854" s="3">
        <v>-3.4703609659647999E-3</v>
      </c>
    </row>
    <row r="2855" spans="4:7" x14ac:dyDescent="0.4">
      <c r="D2855" s="3">
        <v>40</v>
      </c>
      <c r="E2855" s="3">
        <v>5.75</v>
      </c>
      <c r="F2855" s="3">
        <v>1.0724126672543E-4</v>
      </c>
      <c r="G2855" s="3">
        <v>-3.6373351470888999E-3</v>
      </c>
    </row>
    <row r="2856" spans="4:7" x14ac:dyDescent="0.4">
      <c r="D2856" s="3">
        <v>30</v>
      </c>
      <c r="E2856" s="3">
        <v>6</v>
      </c>
      <c r="F2856" s="3">
        <v>1.1758997252963E-4</v>
      </c>
      <c r="G2856" s="3">
        <v>-2.1217812317594E-3</v>
      </c>
    </row>
    <row r="2857" spans="4:7" x14ac:dyDescent="0.4">
      <c r="D2857" s="3">
        <v>31</v>
      </c>
      <c r="E2857" s="3">
        <v>6</v>
      </c>
      <c r="F2857" s="3">
        <v>1.2082007241822001E-4</v>
      </c>
      <c r="G2857" s="3">
        <v>-2.2579678235737002E-3</v>
      </c>
    </row>
    <row r="2858" spans="4:7" x14ac:dyDescent="0.4">
      <c r="D2858" s="3">
        <v>32</v>
      </c>
      <c r="E2858" s="3">
        <v>6</v>
      </c>
      <c r="F2858" s="3">
        <v>1.2402846735689999E-4</v>
      </c>
      <c r="G2858" s="3">
        <v>-2.3975780670081998E-3</v>
      </c>
    </row>
    <row r="2859" spans="4:7" x14ac:dyDescent="0.4">
      <c r="D2859" s="3">
        <v>33</v>
      </c>
      <c r="E2859" s="3">
        <v>6</v>
      </c>
      <c r="F2859" s="3">
        <v>1.2721515734567999E-4</v>
      </c>
      <c r="G2859" s="3">
        <v>-2.5406119620628E-3</v>
      </c>
    </row>
    <row r="2860" spans="4:7" x14ac:dyDescent="0.4">
      <c r="D2860" s="3">
        <v>34</v>
      </c>
      <c r="E2860" s="3">
        <v>6</v>
      </c>
      <c r="F2860" s="3">
        <v>1.3038014238454999E-4</v>
      </c>
      <c r="G2860" s="3">
        <v>-2.6870695087376001E-3</v>
      </c>
    </row>
    <row r="2861" spans="4:7" x14ac:dyDescent="0.4">
      <c r="D2861" s="3">
        <v>35</v>
      </c>
      <c r="E2861" s="3">
        <v>6</v>
      </c>
      <c r="F2861" s="3">
        <v>1.3352342247351001E-4</v>
      </c>
      <c r="G2861" s="3">
        <v>-2.8369507070326E-3</v>
      </c>
    </row>
    <row r="2862" spans="4:7" x14ac:dyDescent="0.4">
      <c r="D2862" s="3">
        <v>36</v>
      </c>
      <c r="E2862" s="3">
        <v>6</v>
      </c>
      <c r="F2862" s="3">
        <v>1.3664499761257E-4</v>
      </c>
      <c r="G2862" s="3">
        <v>-2.9902555569477E-3</v>
      </c>
    </row>
    <row r="2863" spans="4:7" x14ac:dyDescent="0.4">
      <c r="D2863" s="3">
        <v>37</v>
      </c>
      <c r="E2863" s="3">
        <v>6</v>
      </c>
      <c r="F2863" s="3">
        <v>1.3974486780171999E-4</v>
      </c>
      <c r="G2863" s="3">
        <v>-3.1469840584829002E-3</v>
      </c>
    </row>
    <row r="2864" spans="4:7" x14ac:dyDescent="0.4">
      <c r="D2864" s="3">
        <v>38</v>
      </c>
      <c r="E2864" s="3">
        <v>6</v>
      </c>
      <c r="F2864" s="3">
        <v>1.4282303304097001E-4</v>
      </c>
      <c r="G2864" s="3">
        <v>-3.3071362116382998E-3</v>
      </c>
    </row>
    <row r="2865" spans="4:7" x14ac:dyDescent="0.4">
      <c r="D2865" s="3">
        <v>39</v>
      </c>
      <c r="E2865" s="3">
        <v>6</v>
      </c>
      <c r="F2865" s="3">
        <v>1.4587949333031E-4</v>
      </c>
      <c r="G2865" s="3">
        <v>-3.4707120164139001E-3</v>
      </c>
    </row>
    <row r="2866" spans="4:7" x14ac:dyDescent="0.4">
      <c r="D2866" s="3">
        <v>40</v>
      </c>
      <c r="E2866" s="3">
        <v>6</v>
      </c>
      <c r="F2866" s="3">
        <v>1.4891424866974001E-4</v>
      </c>
      <c r="G2866" s="3">
        <v>-3.6377114728096001E-3</v>
      </c>
    </row>
    <row r="2867" spans="4:7" x14ac:dyDescent="0.4">
      <c r="D2867" s="3">
        <v>30</v>
      </c>
      <c r="E2867" s="3">
        <v>6.25</v>
      </c>
      <c r="F2867" s="3">
        <v>1.5074902973892E-4</v>
      </c>
      <c r="G2867" s="3">
        <v>-2.1221955195177E-3</v>
      </c>
    </row>
    <row r="2868" spans="4:7" x14ac:dyDescent="0.4">
      <c r="D2868" s="3">
        <v>31</v>
      </c>
      <c r="E2868" s="3">
        <v>6.25</v>
      </c>
      <c r="F2868" s="3">
        <v>1.5488319777294001E-4</v>
      </c>
      <c r="G2868" s="3">
        <v>-2.2583677499075998E-3</v>
      </c>
    </row>
    <row r="2869" spans="4:7" x14ac:dyDescent="0.4">
      <c r="D2869" s="3">
        <v>32</v>
      </c>
      <c r="E2869" s="3">
        <v>6.25</v>
      </c>
      <c r="F2869" s="3">
        <v>1.5898503877739999E-4</v>
      </c>
      <c r="G2869" s="3">
        <v>-2.3979679046123E-3</v>
      </c>
    </row>
    <row r="2870" spans="4:7" x14ac:dyDescent="0.4">
      <c r="D2870" s="3">
        <v>33</v>
      </c>
      <c r="E2870" s="3">
        <v>6.25</v>
      </c>
      <c r="F2870" s="3">
        <v>1.630545527523E-4</v>
      </c>
      <c r="G2870" s="3">
        <v>-2.5409959836316998E-3</v>
      </c>
    </row>
    <row r="2871" spans="4:7" x14ac:dyDescent="0.4">
      <c r="D2871" s="3">
        <v>34</v>
      </c>
      <c r="E2871" s="3">
        <v>6.25</v>
      </c>
      <c r="F2871" s="3">
        <v>1.6709173969765999E-4</v>
      </c>
      <c r="G2871" s="3">
        <v>-2.6874519869657001E-3</v>
      </c>
    </row>
    <row r="2872" spans="4:7" x14ac:dyDescent="0.4">
      <c r="D2872" s="3">
        <v>35</v>
      </c>
      <c r="E2872" s="3">
        <v>6.25</v>
      </c>
      <c r="F2872" s="3">
        <v>1.7109659961345999E-4</v>
      </c>
      <c r="G2872" s="3">
        <v>-2.8373359146144001E-3</v>
      </c>
    </row>
    <row r="2873" spans="4:7" x14ac:dyDescent="0.4">
      <c r="D2873" s="3">
        <v>36</v>
      </c>
      <c r="E2873" s="3">
        <v>6.25</v>
      </c>
      <c r="F2873" s="3">
        <v>1.7506913249969999E-4</v>
      </c>
      <c r="G2873" s="3">
        <v>-2.9906477665777999E-3</v>
      </c>
    </row>
    <row r="2874" spans="4:7" x14ac:dyDescent="0.4">
      <c r="D2874" s="3">
        <v>37</v>
      </c>
      <c r="E2874" s="3">
        <v>6.25</v>
      </c>
      <c r="F2874" s="3">
        <v>1.7900933835639999E-4</v>
      </c>
      <c r="G2874" s="3">
        <v>-3.1473875428559002E-3</v>
      </c>
    </row>
    <row r="2875" spans="4:7" x14ac:dyDescent="0.4">
      <c r="D2875" s="3">
        <v>38</v>
      </c>
      <c r="E2875" s="3">
        <v>6.25</v>
      </c>
      <c r="F2875" s="3">
        <v>1.8291721718354E-4</v>
      </c>
      <c r="G2875" s="3">
        <v>-3.3075552434486998E-3</v>
      </c>
    </row>
    <row r="2876" spans="4:7" x14ac:dyDescent="0.4">
      <c r="D2876" s="3">
        <v>39</v>
      </c>
      <c r="E2876" s="3">
        <v>6.25</v>
      </c>
      <c r="F2876" s="3">
        <v>1.8679276898111999E-4</v>
      </c>
      <c r="G2876" s="3">
        <v>-3.4711508683560998E-3</v>
      </c>
    </row>
    <row r="2877" spans="4:7" x14ac:dyDescent="0.4">
      <c r="D2877" s="3">
        <v>40</v>
      </c>
      <c r="E2877" s="3">
        <v>6.25</v>
      </c>
      <c r="F2877" s="3">
        <v>1.9063599374915001E-4</v>
      </c>
      <c r="G2877" s="3">
        <v>-3.6381744175783002E-3</v>
      </c>
    </row>
    <row r="2878" spans="4:7" x14ac:dyDescent="0.4">
      <c r="D2878" s="3">
        <v>30</v>
      </c>
      <c r="E2878" s="3">
        <v>6.5</v>
      </c>
      <c r="F2878" s="3">
        <v>1.8392867086519001E-4</v>
      </c>
      <c r="G2878" s="3">
        <v>-2.1226970585134001E-3</v>
      </c>
    </row>
    <row r="2879" spans="4:7" x14ac:dyDescent="0.4">
      <c r="D2879" s="3">
        <v>31</v>
      </c>
      <c r="E2879" s="3">
        <v>6.5</v>
      </c>
      <c r="F2879" s="3">
        <v>1.8898110821226999E-4</v>
      </c>
      <c r="G2879" s="3">
        <v>-2.2588559834862999E-3</v>
      </c>
    </row>
    <row r="2880" spans="4:7" x14ac:dyDescent="0.4">
      <c r="D2880" s="3">
        <v>32</v>
      </c>
      <c r="E2880" s="3">
        <v>6.5</v>
      </c>
      <c r="F2880" s="3">
        <v>1.9398806683997E-4</v>
      </c>
      <c r="G2880" s="3">
        <v>-2.3984468567514999E-3</v>
      </c>
    </row>
    <row r="2881" spans="4:7" x14ac:dyDescent="0.4">
      <c r="D2881" s="3">
        <v>33</v>
      </c>
      <c r="E2881" s="3">
        <v>6.5</v>
      </c>
      <c r="F2881" s="3">
        <v>1.9894954674828E-4</v>
      </c>
      <c r="G2881" s="3">
        <v>-2.5414696783089999E-3</v>
      </c>
    </row>
    <row r="2882" spans="4:7" x14ac:dyDescent="0.4">
      <c r="D2882" s="3">
        <v>34</v>
      </c>
      <c r="E2882" s="3">
        <v>6.5</v>
      </c>
      <c r="F2882" s="3">
        <v>2.0386554793721E-4</v>
      </c>
      <c r="G2882" s="3">
        <v>-2.6879244481588E-3</v>
      </c>
    </row>
    <row r="2883" spans="4:7" x14ac:dyDescent="0.4">
      <c r="D2883" s="3">
        <v>35</v>
      </c>
      <c r="E2883" s="3">
        <v>6.5</v>
      </c>
      <c r="F2883" s="3">
        <v>2.0873607040675001E-4</v>
      </c>
      <c r="G2883" s="3">
        <v>-2.8378111663007999E-3</v>
      </c>
    </row>
    <row r="2884" spans="4:7" x14ac:dyDescent="0.4">
      <c r="D2884" s="3">
        <v>36</v>
      </c>
      <c r="E2884" s="3">
        <v>6.5</v>
      </c>
      <c r="F2884" s="3">
        <v>2.1356111415691E-4</v>
      </c>
      <c r="G2884" s="3">
        <v>-2.9911298327351E-3</v>
      </c>
    </row>
    <row r="2885" spans="4:7" x14ac:dyDescent="0.4">
      <c r="D2885" s="3">
        <v>37</v>
      </c>
      <c r="E2885" s="3">
        <v>6.5</v>
      </c>
      <c r="F2885" s="3">
        <v>2.1834067918768E-4</v>
      </c>
      <c r="G2885" s="3">
        <v>-3.1478804474617001E-3</v>
      </c>
    </row>
    <row r="2886" spans="4:7" x14ac:dyDescent="0.4">
      <c r="D2886" s="3">
        <v>38</v>
      </c>
      <c r="E2886" s="3">
        <v>6.5</v>
      </c>
      <c r="F2886" s="3">
        <v>2.2307476549906E-4</v>
      </c>
      <c r="G2886" s="3">
        <v>-3.3080630104805001E-3</v>
      </c>
    </row>
    <row r="2887" spans="4:7" x14ac:dyDescent="0.4">
      <c r="D2887" s="3">
        <v>39</v>
      </c>
      <c r="E2887" s="3">
        <v>6.5</v>
      </c>
      <c r="F2887" s="3">
        <v>2.2776337309105999E-4</v>
      </c>
      <c r="G2887" s="3">
        <v>-3.4716775217916002E-3</v>
      </c>
    </row>
    <row r="2888" spans="4:7" x14ac:dyDescent="0.4">
      <c r="D2888" s="3">
        <v>40</v>
      </c>
      <c r="E2888" s="3">
        <v>6.5</v>
      </c>
      <c r="F2888" s="3">
        <v>2.3240650196368001E-4</v>
      </c>
      <c r="G2888" s="3">
        <v>-3.6387239813949999E-3</v>
      </c>
    </row>
    <row r="2889" spans="4:7" x14ac:dyDescent="0.4">
      <c r="D2889" s="3">
        <v>30</v>
      </c>
      <c r="E2889" s="3">
        <v>6.75</v>
      </c>
      <c r="F2889" s="3">
        <v>2.1712889590842999E-4</v>
      </c>
      <c r="G2889" s="3">
        <v>-2.1232858487465998E-3</v>
      </c>
    </row>
    <row r="2890" spans="4:7" x14ac:dyDescent="0.4">
      <c r="D2890" s="3">
        <v>31</v>
      </c>
      <c r="E2890" s="3">
        <v>6.75</v>
      </c>
      <c r="F2890" s="3">
        <v>2.2311380373622001E-4</v>
      </c>
      <c r="G2890" s="3">
        <v>-2.2594325243096998E-3</v>
      </c>
    </row>
    <row r="2891" spans="4:7" x14ac:dyDescent="0.4">
      <c r="D2891" s="3">
        <v>32</v>
      </c>
      <c r="E2891" s="3">
        <v>6.75</v>
      </c>
      <c r="F2891" s="3">
        <v>2.2903755154462E-4</v>
      </c>
      <c r="G2891" s="3">
        <v>-2.3990149234257999E-3</v>
      </c>
    </row>
    <row r="2892" spans="4:7" x14ac:dyDescent="0.4">
      <c r="D2892" s="3">
        <v>33</v>
      </c>
      <c r="E2892" s="3">
        <v>6.75</v>
      </c>
      <c r="F2892" s="3">
        <v>2.3490013933360999E-4</v>
      </c>
      <c r="G2892" s="3">
        <v>-2.5420330460949E-3</v>
      </c>
    </row>
    <row r="2893" spans="4:7" x14ac:dyDescent="0.4">
      <c r="D2893" s="3">
        <v>34</v>
      </c>
      <c r="E2893" s="3">
        <v>6.75</v>
      </c>
      <c r="F2893" s="3">
        <v>2.407015671032E-4</v>
      </c>
      <c r="G2893" s="3">
        <v>-2.6884868923167998E-3</v>
      </c>
    </row>
    <row r="2894" spans="4:7" x14ac:dyDescent="0.4">
      <c r="D2894" s="3">
        <v>35</v>
      </c>
      <c r="E2894" s="3">
        <v>6.75</v>
      </c>
      <c r="F2894" s="3">
        <v>2.4644183485339E-4</v>
      </c>
      <c r="G2894" s="3">
        <v>-2.8383764620917001E-3</v>
      </c>
    </row>
    <row r="2895" spans="4:7" x14ac:dyDescent="0.4">
      <c r="D2895" s="3">
        <v>36</v>
      </c>
      <c r="E2895" s="3">
        <v>6.75</v>
      </c>
      <c r="F2895" s="3">
        <v>2.5212094258418002E-4</v>
      </c>
      <c r="G2895" s="3">
        <v>-2.9917017554194E-3</v>
      </c>
    </row>
    <row r="2896" spans="4:7" x14ac:dyDescent="0.4">
      <c r="D2896" s="3">
        <v>37</v>
      </c>
      <c r="E2896" s="3">
        <v>6.75</v>
      </c>
      <c r="F2896" s="3">
        <v>2.5773889029556002E-4</v>
      </c>
      <c r="G2896" s="3">
        <v>-3.1484627723001E-3</v>
      </c>
    </row>
    <row r="2897" spans="4:7" x14ac:dyDescent="0.4">
      <c r="D2897" s="3">
        <v>38</v>
      </c>
      <c r="E2897" s="3">
        <v>6.75</v>
      </c>
      <c r="F2897" s="3">
        <v>2.6329567798754E-4</v>
      </c>
      <c r="G2897" s="3">
        <v>-3.3086595127336999E-3</v>
      </c>
    </row>
    <row r="2898" spans="4:7" x14ac:dyDescent="0.4">
      <c r="D2898" s="3">
        <v>39</v>
      </c>
      <c r="E2898" s="3">
        <v>6.75</v>
      </c>
      <c r="F2898" s="3">
        <v>2.6879130566013001E-4</v>
      </c>
      <c r="G2898" s="3">
        <v>-3.4722919767202999E-3</v>
      </c>
    </row>
    <row r="2899" spans="4:7" x14ac:dyDescent="0.4">
      <c r="D2899" s="3">
        <v>40</v>
      </c>
      <c r="E2899" s="3">
        <v>6.75</v>
      </c>
      <c r="F2899" s="3">
        <v>2.7422577331330999E-4</v>
      </c>
      <c r="G2899" s="3">
        <v>-3.6393601642596999E-3</v>
      </c>
    </row>
    <row r="2900" spans="4:7" x14ac:dyDescent="0.4">
      <c r="D2900" s="3">
        <v>30</v>
      </c>
      <c r="E2900" s="3">
        <v>7</v>
      </c>
      <c r="F2900" s="3">
        <v>2.5034970486863999E-4</v>
      </c>
      <c r="G2900" s="3">
        <v>-2.1239618902172E-3</v>
      </c>
    </row>
    <row r="2901" spans="4:7" x14ac:dyDescent="0.4">
      <c r="D2901" s="3">
        <v>31</v>
      </c>
      <c r="E2901" s="3">
        <v>7</v>
      </c>
      <c r="F2901" s="3">
        <v>2.5728128434479E-4</v>
      </c>
      <c r="G2901" s="3">
        <v>-2.2600973723779002E-3</v>
      </c>
    </row>
    <row r="2902" spans="4:7" x14ac:dyDescent="0.4">
      <c r="D2902" s="3">
        <v>32</v>
      </c>
      <c r="E2902" s="3">
        <v>7</v>
      </c>
      <c r="F2902" s="3">
        <v>2.6413349289133999E-4</v>
      </c>
      <c r="G2902" s="3">
        <v>-2.3996721046352998E-3</v>
      </c>
    </row>
    <row r="2903" spans="4:7" x14ac:dyDescent="0.4">
      <c r="D2903" s="3">
        <v>33</v>
      </c>
      <c r="E2903" s="3">
        <v>7</v>
      </c>
      <c r="F2903" s="3">
        <v>2.7090633050829002E-4</v>
      </c>
      <c r="G2903" s="3">
        <v>-2.5426860869893E-3</v>
      </c>
    </row>
    <row r="2904" spans="4:7" x14ac:dyDescent="0.4">
      <c r="D2904" s="3">
        <v>34</v>
      </c>
      <c r="E2904" s="3">
        <v>7</v>
      </c>
      <c r="F2904" s="3">
        <v>2.7759979719562999E-4</v>
      </c>
      <c r="G2904" s="3">
        <v>-2.6891393194399E-3</v>
      </c>
    </row>
    <row r="2905" spans="4:7" x14ac:dyDescent="0.4">
      <c r="D2905" s="3">
        <v>35</v>
      </c>
      <c r="E2905" s="3">
        <v>7</v>
      </c>
      <c r="F2905" s="3">
        <v>2.8421389295337E-4</v>
      </c>
      <c r="G2905" s="3">
        <v>-2.8390318019871001E-3</v>
      </c>
    </row>
    <row r="2906" spans="4:7" x14ac:dyDescent="0.4">
      <c r="D2906" s="3">
        <v>36</v>
      </c>
      <c r="E2906" s="3">
        <v>7</v>
      </c>
      <c r="F2906" s="3">
        <v>2.9074861778150999E-4</v>
      </c>
      <c r="G2906" s="3">
        <v>-2.9923635346308999E-3</v>
      </c>
    </row>
    <row r="2907" spans="4:7" x14ac:dyDescent="0.4">
      <c r="D2907" s="3">
        <v>37</v>
      </c>
      <c r="E2907" s="3">
        <v>7</v>
      </c>
      <c r="F2907" s="3">
        <v>2.9720397168005001E-4</v>
      </c>
      <c r="G2907" s="3">
        <v>-3.1491345173714001E-3</v>
      </c>
    </row>
    <row r="2908" spans="4:7" x14ac:dyDescent="0.4">
      <c r="D2908" s="3">
        <v>38</v>
      </c>
      <c r="E2908" s="3">
        <v>7</v>
      </c>
      <c r="F2908" s="3">
        <v>3.0357995464897999E-4</v>
      </c>
      <c r="G2908" s="3">
        <v>-3.3093447502083998E-3</v>
      </c>
    </row>
    <row r="2909" spans="4:7" x14ac:dyDescent="0.4">
      <c r="D2909" s="3">
        <v>39</v>
      </c>
      <c r="E2909" s="3">
        <v>7</v>
      </c>
      <c r="F2909" s="3">
        <v>3.0987656668830999E-4</v>
      </c>
      <c r="G2909" s="3">
        <v>-3.4729942331420999E-3</v>
      </c>
    </row>
    <row r="2910" spans="4:7" x14ac:dyDescent="0.4">
      <c r="D2910" s="3">
        <v>40</v>
      </c>
      <c r="E2910" s="3">
        <v>7</v>
      </c>
      <c r="F2910" s="3">
        <v>3.1609380779803998E-4</v>
      </c>
      <c r="G2910" s="3">
        <v>-3.6400829661724001E-3</v>
      </c>
    </row>
    <row r="2911" spans="4:7" x14ac:dyDescent="0.4">
      <c r="D2911" s="3">
        <v>30</v>
      </c>
      <c r="E2911" s="3">
        <v>7.25</v>
      </c>
      <c r="F2911" s="3">
        <v>2.8359109774583001E-4</v>
      </c>
      <c r="G2911" s="3">
        <v>-2.1247251829252002E-3</v>
      </c>
    </row>
    <row r="2912" spans="4:7" x14ac:dyDescent="0.4">
      <c r="D2912" s="3">
        <v>31</v>
      </c>
      <c r="E2912" s="3">
        <v>7.25</v>
      </c>
      <c r="F2912" s="3">
        <v>2.9148355003797999E-4</v>
      </c>
      <c r="G2912" s="3">
        <v>-2.2608505276907999E-3</v>
      </c>
    </row>
    <row r="2913" spans="4:7" x14ac:dyDescent="0.4">
      <c r="D2913" s="3">
        <v>32</v>
      </c>
      <c r="E2913" s="3">
        <v>7.25</v>
      </c>
      <c r="F2913" s="3">
        <v>2.9927589088014E-4</v>
      </c>
      <c r="G2913" s="3">
        <v>-2.4004184003798001E-3</v>
      </c>
    </row>
    <row r="2914" spans="4:7" x14ac:dyDescent="0.4">
      <c r="D2914" s="3">
        <v>33</v>
      </c>
      <c r="E2914" s="3">
        <v>7.25</v>
      </c>
      <c r="F2914" s="3">
        <v>3.0696812027232001E-4</v>
      </c>
      <c r="G2914" s="3">
        <v>-2.5434288009922E-3</v>
      </c>
    </row>
    <row r="2915" spans="4:7" x14ac:dyDescent="0.4">
      <c r="D2915" s="3">
        <v>34</v>
      </c>
      <c r="E2915" s="3">
        <v>7.25</v>
      </c>
      <c r="F2915" s="3">
        <v>3.1456023821450002E-4</v>
      </c>
      <c r="G2915" s="3">
        <v>-2.6898817295279002E-3</v>
      </c>
    </row>
    <row r="2916" spans="4:7" x14ac:dyDescent="0.4">
      <c r="D2916" s="3">
        <v>35</v>
      </c>
      <c r="E2916" s="3">
        <v>7.25</v>
      </c>
      <c r="F2916" s="3">
        <v>3.2205224470670002E-4</v>
      </c>
      <c r="G2916" s="3">
        <v>-2.839777185987E-3</v>
      </c>
    </row>
    <row r="2917" spans="4:7" x14ac:dyDescent="0.4">
      <c r="D2917" s="3">
        <v>36</v>
      </c>
      <c r="E2917" s="3">
        <v>7.25</v>
      </c>
      <c r="F2917" s="3">
        <v>3.2944413974891998E-4</v>
      </c>
      <c r="G2917" s="3">
        <v>-2.9931151703694999E-3</v>
      </c>
    </row>
    <row r="2918" spans="4:7" x14ac:dyDescent="0.4">
      <c r="D2918" s="3">
        <v>37</v>
      </c>
      <c r="E2918" s="3">
        <v>7.25</v>
      </c>
      <c r="F2918" s="3">
        <v>3.3673592334113999E-4</v>
      </c>
      <c r="G2918" s="3">
        <v>-3.1498956826753002E-3</v>
      </c>
    </row>
    <row r="2919" spans="4:7" x14ac:dyDescent="0.4">
      <c r="D2919" s="3">
        <v>38</v>
      </c>
      <c r="E2919" s="3">
        <v>7.25</v>
      </c>
      <c r="F2919" s="3">
        <v>3.4392759548338E-4</v>
      </c>
      <c r="G2919" s="3">
        <v>-3.3101187229045998E-3</v>
      </c>
    </row>
    <row r="2920" spans="4:7" x14ac:dyDescent="0.4">
      <c r="D2920" s="3">
        <v>39</v>
      </c>
      <c r="E2920" s="3">
        <v>7.25</v>
      </c>
      <c r="F2920" s="3">
        <v>3.5101915617562999E-4</v>
      </c>
      <c r="G2920" s="3">
        <v>-3.4737842910572002E-3</v>
      </c>
    </row>
    <row r="2921" spans="4:7" x14ac:dyDescent="0.4">
      <c r="D2921" s="3">
        <v>40</v>
      </c>
      <c r="E2921" s="3">
        <v>7.25</v>
      </c>
      <c r="F2921" s="3">
        <v>3.5801060541789E-4</v>
      </c>
      <c r="G2921" s="3">
        <v>-3.6408923871331998E-3</v>
      </c>
    </row>
    <row r="2922" spans="4:7" x14ac:dyDescent="0.4">
      <c r="D2922" s="3">
        <v>30</v>
      </c>
      <c r="E2922" s="3">
        <v>7.5</v>
      </c>
      <c r="F2922" s="3">
        <v>3.1685307454000001E-4</v>
      </c>
      <c r="G2922" s="3">
        <v>-2.1255757268707001E-3</v>
      </c>
    </row>
    <row r="2923" spans="4:7" x14ac:dyDescent="0.4">
      <c r="D2923" s="3">
        <v>31</v>
      </c>
      <c r="E2923" s="3">
        <v>7.5</v>
      </c>
      <c r="F2923" s="3">
        <v>3.2572060081579001E-4</v>
      </c>
      <c r="G2923" s="3">
        <v>-2.2616919902485001E-3</v>
      </c>
    </row>
    <row r="2924" spans="4:7" x14ac:dyDescent="0.4">
      <c r="D2924" s="3">
        <v>32</v>
      </c>
      <c r="E2924" s="3">
        <v>7.5</v>
      </c>
      <c r="F2924" s="3">
        <v>3.3446474551102002E-4</v>
      </c>
      <c r="G2924" s="3">
        <v>-2.4012538106594002E-3</v>
      </c>
    </row>
    <row r="2925" spans="4:7" x14ac:dyDescent="0.4">
      <c r="D2925" s="3">
        <v>33</v>
      </c>
      <c r="E2925" s="3">
        <v>7.5</v>
      </c>
      <c r="F2925" s="3">
        <v>3.4308550862570001E-4</v>
      </c>
      <c r="G2925" s="3">
        <v>-2.5442611881035999E-3</v>
      </c>
    </row>
    <row r="2926" spans="4:7" x14ac:dyDescent="0.4">
      <c r="D2926" s="3">
        <v>34</v>
      </c>
      <c r="E2926" s="3">
        <v>7.5</v>
      </c>
      <c r="F2926" s="3">
        <v>3.5158289015982001E-4</v>
      </c>
      <c r="G2926" s="3">
        <v>-2.6907141225809002E-3</v>
      </c>
    </row>
    <row r="2927" spans="4:7" x14ac:dyDescent="0.4">
      <c r="D2927" s="3">
        <v>35</v>
      </c>
      <c r="E2927" s="3">
        <v>7.5</v>
      </c>
      <c r="F2927" s="3">
        <v>3.5995689011338001E-4</v>
      </c>
      <c r="G2927" s="3">
        <v>-2.8406126140915E-3</v>
      </c>
    </row>
    <row r="2928" spans="4:7" x14ac:dyDescent="0.4">
      <c r="D2928" s="3">
        <v>36</v>
      </c>
      <c r="E2928" s="3">
        <v>7.5</v>
      </c>
      <c r="F2928" s="3">
        <v>3.6820750848638999E-4</v>
      </c>
      <c r="G2928" s="3">
        <v>-2.9939566626352001E-3</v>
      </c>
    </row>
    <row r="2929" spans="4:7" x14ac:dyDescent="0.4">
      <c r="D2929" s="3">
        <v>37</v>
      </c>
      <c r="E2929" s="3">
        <v>7.5</v>
      </c>
      <c r="F2929" s="3">
        <v>3.7633474527883998E-4</v>
      </c>
      <c r="G2929" s="3">
        <v>-3.1507462682120999E-3</v>
      </c>
    </row>
    <row r="2930" spans="4:7" x14ac:dyDescent="0.4">
      <c r="D2930" s="3">
        <v>38</v>
      </c>
      <c r="E2930" s="3">
        <v>7.5</v>
      </c>
      <c r="F2930" s="3">
        <v>3.8433860049073002E-4</v>
      </c>
      <c r="G2930" s="3">
        <v>-3.3109814308222001E-3</v>
      </c>
    </row>
    <row r="2931" spans="4:7" x14ac:dyDescent="0.4">
      <c r="D2931" s="3">
        <v>39</v>
      </c>
      <c r="E2931" s="3">
        <v>7.5</v>
      </c>
      <c r="F2931" s="3">
        <v>3.9221907412206002E-4</v>
      </c>
      <c r="G2931" s="3">
        <v>-3.4746621504654E-3</v>
      </c>
    </row>
    <row r="2932" spans="4:7" x14ac:dyDescent="0.4">
      <c r="D2932" s="3">
        <v>40</v>
      </c>
      <c r="E2932" s="3">
        <v>7.5</v>
      </c>
      <c r="F2932" s="3">
        <v>3.9997616617283999E-4</v>
      </c>
      <c r="G2932" s="3">
        <v>-3.6417884271418999E-3</v>
      </c>
    </row>
    <row r="2933" spans="4:7" x14ac:dyDescent="0.4">
      <c r="D2933" s="3">
        <v>40</v>
      </c>
      <c r="E2933" s="3">
        <v>5</v>
      </c>
      <c r="F2933" s="3">
        <v>-1.7485100296842001E-5</v>
      </c>
      <c r="G2933" s="3">
        <v>-3.6367258842147001E-3</v>
      </c>
    </row>
    <row r="2934" spans="4:7" x14ac:dyDescent="0.4">
      <c r="D2934" s="3">
        <v>41</v>
      </c>
      <c r="E2934" s="3">
        <v>5</v>
      </c>
      <c r="F2934" s="3">
        <v>-1.7763691489188001E-5</v>
      </c>
      <c r="G2934" s="3">
        <v>-3.8068067548046002E-3</v>
      </c>
    </row>
    <row r="2935" spans="4:7" x14ac:dyDescent="0.4">
      <c r="D2935" s="3">
        <v>42</v>
      </c>
      <c r="E2935" s="3">
        <v>5</v>
      </c>
      <c r="F2935" s="3">
        <v>-1.8025401102824001E-5</v>
      </c>
      <c r="G2935" s="3">
        <v>-3.9798627716259999E-3</v>
      </c>
    </row>
    <row r="2936" spans="4:7" x14ac:dyDescent="0.4">
      <c r="D2936" s="3">
        <v>43</v>
      </c>
      <c r="E2936" s="3">
        <v>5</v>
      </c>
      <c r="F2936" s="3">
        <v>-1.8270229137747001E-5</v>
      </c>
      <c r="G2936" s="3">
        <v>-4.1558939346786998E-3</v>
      </c>
    </row>
    <row r="2937" spans="4:7" x14ac:dyDescent="0.4">
      <c r="D2937" s="3">
        <v>44</v>
      </c>
      <c r="E2937" s="3">
        <v>5</v>
      </c>
      <c r="F2937" s="3">
        <v>-1.8498175593959001E-5</v>
      </c>
      <c r="G2937" s="3">
        <v>-4.3349002439629003E-3</v>
      </c>
    </row>
    <row r="2938" spans="4:7" x14ac:dyDescent="0.4">
      <c r="D2938" s="3">
        <v>45</v>
      </c>
      <c r="E2938" s="3">
        <v>5</v>
      </c>
      <c r="F2938" s="3">
        <v>-1.8709240471458999E-5</v>
      </c>
      <c r="G2938" s="3">
        <v>-4.5168816994784E-3</v>
      </c>
    </row>
    <row r="2939" spans="4:7" x14ac:dyDescent="0.4">
      <c r="D2939" s="3">
        <v>46</v>
      </c>
      <c r="E2939" s="3">
        <v>5</v>
      </c>
      <c r="F2939" s="3">
        <v>-1.8903423770247E-5</v>
      </c>
      <c r="G2939" s="3">
        <v>-4.7018383012252998E-3</v>
      </c>
    </row>
    <row r="2940" spans="4:7" x14ac:dyDescent="0.4">
      <c r="D2940" s="3">
        <v>47</v>
      </c>
      <c r="E2940" s="3">
        <v>5</v>
      </c>
      <c r="F2940" s="3">
        <v>-1.9080725490323999E-5</v>
      </c>
      <c r="G2940" s="3">
        <v>-4.8897700492036003E-3</v>
      </c>
    </row>
    <row r="2941" spans="4:7" x14ac:dyDescent="0.4">
      <c r="D2941" s="3">
        <v>48</v>
      </c>
      <c r="E2941" s="3">
        <v>5</v>
      </c>
      <c r="F2941" s="3">
        <v>-1.9241145631689001E-5</v>
      </c>
      <c r="G2941" s="3">
        <v>-5.0806769434132999E-3</v>
      </c>
    </row>
    <row r="2942" spans="4:7" x14ac:dyDescent="0.4">
      <c r="D2942" s="3">
        <v>49</v>
      </c>
      <c r="E2942" s="3">
        <v>5</v>
      </c>
      <c r="F2942" s="3">
        <v>-1.9384684194342E-5</v>
      </c>
      <c r="G2942" s="3">
        <v>-5.2745589838544002E-3</v>
      </c>
    </row>
    <row r="2943" spans="4:7" x14ac:dyDescent="0.4">
      <c r="D2943" s="3">
        <v>50</v>
      </c>
      <c r="E2943" s="3">
        <v>5</v>
      </c>
      <c r="F2943" s="3">
        <v>-1.9511341178283999E-5</v>
      </c>
      <c r="G2943" s="3">
        <v>-5.4714161705268997E-3</v>
      </c>
    </row>
    <row r="2944" spans="4:7" x14ac:dyDescent="0.4">
      <c r="D2944" s="3">
        <v>40</v>
      </c>
      <c r="E2944" s="3">
        <v>5.25</v>
      </c>
      <c r="F2944" s="3">
        <v>2.4041592242142002E-5</v>
      </c>
      <c r="G2944" s="3">
        <v>-3.6368423527914002E-3</v>
      </c>
    </row>
    <row r="2945" spans="4:7" x14ac:dyDescent="0.4">
      <c r="D2945" s="3">
        <v>41</v>
      </c>
      <c r="E2945" s="3">
        <v>5.25</v>
      </c>
      <c r="F2945" s="3">
        <v>2.4596531873036E-5</v>
      </c>
      <c r="G2945" s="3">
        <v>-3.8069518471887998E-3</v>
      </c>
    </row>
    <row r="2946" spans="4:7" x14ac:dyDescent="0.4">
      <c r="D2946" s="3">
        <v>42</v>
      </c>
      <c r="E2946" s="3">
        <v>5.25</v>
      </c>
      <c r="F2946" s="3">
        <v>2.5150456918705001E-5</v>
      </c>
      <c r="G2946" s="3">
        <v>-3.9800308226558001E-3</v>
      </c>
    </row>
    <row r="2947" spans="4:7" x14ac:dyDescent="0.4">
      <c r="D2947" s="3">
        <v>43</v>
      </c>
      <c r="E2947" s="3">
        <v>5.25</v>
      </c>
      <c r="F2947" s="3">
        <v>2.5703367379150001E-5</v>
      </c>
      <c r="G2947" s="3">
        <v>-4.1560792791923004E-3</v>
      </c>
    </row>
    <row r="2948" spans="4:7" x14ac:dyDescent="0.4">
      <c r="D2948" s="3">
        <v>44</v>
      </c>
      <c r="E2948" s="3">
        <v>5.25</v>
      </c>
      <c r="F2948" s="3">
        <v>2.6255263254369999E-5</v>
      </c>
      <c r="G2948" s="3">
        <v>-4.3350972167983002E-3</v>
      </c>
    </row>
    <row r="2949" spans="4:7" x14ac:dyDescent="0.4">
      <c r="D2949" s="3">
        <v>45</v>
      </c>
      <c r="E2949" s="3">
        <v>5.25</v>
      </c>
      <c r="F2949" s="3">
        <v>2.6806144544365E-5</v>
      </c>
      <c r="G2949" s="3">
        <v>-4.5170846354739003E-3</v>
      </c>
    </row>
    <row r="2950" spans="4:7" x14ac:dyDescent="0.4">
      <c r="D2950" s="3">
        <v>46</v>
      </c>
      <c r="E2950" s="3">
        <v>5.25</v>
      </c>
      <c r="F2950" s="3">
        <v>2.7356011249135999E-5</v>
      </c>
      <c r="G2950" s="3">
        <v>-4.7020415352190996E-3</v>
      </c>
    </row>
    <row r="2951" spans="4:7" x14ac:dyDescent="0.4">
      <c r="D2951" s="3">
        <v>47</v>
      </c>
      <c r="E2951" s="3">
        <v>5.25</v>
      </c>
      <c r="F2951" s="3">
        <v>2.7904863368682E-5</v>
      </c>
      <c r="G2951" s="3">
        <v>-4.8899679160338003E-3</v>
      </c>
    </row>
    <row r="2952" spans="4:7" x14ac:dyDescent="0.4">
      <c r="D2952" s="3">
        <v>48</v>
      </c>
      <c r="E2952" s="3">
        <v>5.25</v>
      </c>
      <c r="F2952" s="3">
        <v>2.8452700903004E-5</v>
      </c>
      <c r="G2952" s="3">
        <v>-5.0808637779179997E-3</v>
      </c>
    </row>
    <row r="2953" spans="4:7" x14ac:dyDescent="0.4">
      <c r="D2953" s="3">
        <v>49</v>
      </c>
      <c r="E2953" s="3">
        <v>5.25</v>
      </c>
      <c r="F2953" s="3">
        <v>2.8999523852099999E-5</v>
      </c>
      <c r="G2953" s="3">
        <v>-5.2747291208718001E-3</v>
      </c>
    </row>
    <row r="2954" spans="4:7" x14ac:dyDescent="0.4">
      <c r="D2954" s="3">
        <v>50</v>
      </c>
      <c r="E2954" s="3">
        <v>5.25</v>
      </c>
      <c r="F2954" s="3">
        <v>2.9545332215972999E-5</v>
      </c>
      <c r="G2954" s="3">
        <v>-5.4715639448951001E-3</v>
      </c>
    </row>
    <row r="2955" spans="4:7" x14ac:dyDescent="0.4">
      <c r="D2955" s="3">
        <v>40</v>
      </c>
      <c r="E2955" s="3">
        <v>5.5</v>
      </c>
      <c r="F2955" s="3">
        <v>6.5617047916234001E-5</v>
      </c>
      <c r="G2955" s="3">
        <v>-3.6370454404161001E-3</v>
      </c>
    </row>
    <row r="2956" spans="4:7" x14ac:dyDescent="0.4">
      <c r="D2956" s="3">
        <v>41</v>
      </c>
      <c r="E2956" s="3">
        <v>5.5</v>
      </c>
      <c r="F2956" s="3">
        <v>6.6996035095695996E-5</v>
      </c>
      <c r="G2956" s="3">
        <v>-3.8071821128742999E-3</v>
      </c>
    </row>
    <row r="2957" spans="4:7" x14ac:dyDescent="0.4">
      <c r="D2957" s="3">
        <v>42</v>
      </c>
      <c r="E2957" s="3">
        <v>5.5</v>
      </c>
      <c r="F2957" s="3">
        <v>6.8356805234868998E-5</v>
      </c>
      <c r="G2957" s="3">
        <v>-3.9802823233539997E-3</v>
      </c>
    </row>
    <row r="2958" spans="4:7" x14ac:dyDescent="0.4">
      <c r="D2958" s="3">
        <v>43</v>
      </c>
      <c r="E2958" s="3">
        <v>5.5</v>
      </c>
      <c r="F2958" s="3">
        <v>6.9699358333752995E-5</v>
      </c>
      <c r="G2958" s="3">
        <v>-4.1563460718553004E-3</v>
      </c>
    </row>
    <row r="2959" spans="4:7" x14ac:dyDescent="0.4">
      <c r="D2959" s="3">
        <v>44</v>
      </c>
      <c r="E2959" s="3">
        <v>5.5</v>
      </c>
      <c r="F2959" s="3">
        <v>7.1023694392349001E-5</v>
      </c>
      <c r="G2959" s="3">
        <v>-4.3353733583780998E-3</v>
      </c>
    </row>
    <row r="2960" spans="4:7" x14ac:dyDescent="0.4">
      <c r="D2960" s="3">
        <v>45</v>
      </c>
      <c r="E2960" s="3">
        <v>5.5</v>
      </c>
      <c r="F2960" s="3">
        <v>7.2329813410654999E-5</v>
      </c>
      <c r="G2960" s="3">
        <v>-4.5173641829225003E-3</v>
      </c>
    </row>
    <row r="2961" spans="4:7" x14ac:dyDescent="0.4">
      <c r="D2961" s="3">
        <v>46</v>
      </c>
      <c r="E2961" s="3">
        <v>5.5</v>
      </c>
      <c r="F2961" s="3">
        <v>7.3617715388672004E-5</v>
      </c>
      <c r="G2961" s="3">
        <v>-4.7023185454885003E-3</v>
      </c>
    </row>
    <row r="2962" spans="4:7" x14ac:dyDescent="0.4">
      <c r="D2962" s="3">
        <v>47</v>
      </c>
      <c r="E2962" s="3">
        <v>5.5</v>
      </c>
      <c r="F2962" s="3">
        <v>7.4887400326401006E-5</v>
      </c>
      <c r="G2962" s="3">
        <v>-4.8902364460760997E-3</v>
      </c>
    </row>
    <row r="2963" spans="4:7" x14ac:dyDescent="0.4">
      <c r="D2963" s="3">
        <v>48</v>
      </c>
      <c r="E2963" s="3">
        <v>5.5</v>
      </c>
      <c r="F2963" s="3">
        <v>7.6138868223841002E-5</v>
      </c>
      <c r="G2963" s="3">
        <v>-5.0811178846851997E-3</v>
      </c>
    </row>
    <row r="2964" spans="4:7" x14ac:dyDescent="0.4">
      <c r="D2964" s="3">
        <v>49</v>
      </c>
      <c r="E2964" s="3">
        <v>5.5</v>
      </c>
      <c r="F2964" s="3">
        <v>7.7372119080992006E-5</v>
      </c>
      <c r="G2964" s="3">
        <v>-5.2749628613158999E-3</v>
      </c>
    </row>
    <row r="2965" spans="4:7" x14ac:dyDescent="0.4">
      <c r="D2965" s="3">
        <v>50</v>
      </c>
      <c r="E2965" s="3">
        <v>5.5</v>
      </c>
      <c r="F2965" s="3">
        <v>7.8587152897853E-5</v>
      </c>
      <c r="G2965" s="3">
        <v>-5.4717713759682004E-3</v>
      </c>
    </row>
    <row r="2966" spans="4:7" x14ac:dyDescent="0.4">
      <c r="D2966" s="3">
        <v>40</v>
      </c>
      <c r="E2966" s="3">
        <v>5.75</v>
      </c>
      <c r="F2966" s="3">
        <v>1.0724126672543E-4</v>
      </c>
      <c r="G2966" s="3">
        <v>-3.6373351470888999E-3</v>
      </c>
    </row>
    <row r="2967" spans="4:7" x14ac:dyDescent="0.4">
      <c r="D2967" s="3">
        <v>41</v>
      </c>
      <c r="E2967" s="3">
        <v>5.75</v>
      </c>
      <c r="F2967" s="3">
        <v>1.0943481817879E-4</v>
      </c>
      <c r="G2967" s="3">
        <v>-3.807497551861E-3</v>
      </c>
    </row>
    <row r="2968" spans="4:7" x14ac:dyDescent="0.4">
      <c r="D2968" s="3">
        <v>42</v>
      </c>
      <c r="E2968" s="3">
        <v>5.75</v>
      </c>
      <c r="F2968" s="3">
        <v>1.1159364384567E-4</v>
      </c>
      <c r="G2968" s="3">
        <v>-3.9806172737205997E-3</v>
      </c>
    </row>
    <row r="2969" spans="4:7" x14ac:dyDescent="0.4">
      <c r="D2969" s="3">
        <v>43</v>
      </c>
      <c r="E2969" s="3">
        <v>5.75</v>
      </c>
      <c r="F2969" s="3">
        <v>1.1371774372605999E-4</v>
      </c>
      <c r="G2969" s="3">
        <v>-4.1566943126676E-3</v>
      </c>
    </row>
    <row r="2970" spans="4:7" x14ac:dyDescent="0.4">
      <c r="D2970" s="3">
        <v>44</v>
      </c>
      <c r="E2970" s="3">
        <v>5.75</v>
      </c>
      <c r="F2970" s="3">
        <v>1.1580711781997999E-4</v>
      </c>
      <c r="G2970" s="3">
        <v>-4.3357286687022E-3</v>
      </c>
    </row>
    <row r="2971" spans="4:7" x14ac:dyDescent="0.4">
      <c r="D2971" s="3">
        <v>45</v>
      </c>
      <c r="E2971" s="3">
        <v>5.75</v>
      </c>
      <c r="F2971" s="3">
        <v>1.1786176612741E-4</v>
      </c>
      <c r="G2971" s="3">
        <v>-4.5177203418242003E-3</v>
      </c>
    </row>
    <row r="2972" spans="4:7" x14ac:dyDescent="0.4">
      <c r="D2972" s="3">
        <v>46</v>
      </c>
      <c r="E2972" s="3">
        <v>5.75</v>
      </c>
      <c r="F2972" s="3">
        <v>1.1988168864836E-4</v>
      </c>
      <c r="G2972" s="3">
        <v>-4.7026693320336996E-3</v>
      </c>
    </row>
    <row r="2973" spans="4:7" x14ac:dyDescent="0.4">
      <c r="D2973" s="3">
        <v>47</v>
      </c>
      <c r="E2973" s="3">
        <v>5.75</v>
      </c>
      <c r="F2973" s="3">
        <v>1.2186688538283E-4</v>
      </c>
      <c r="G2973" s="3">
        <v>-4.8905756393306E-3</v>
      </c>
    </row>
    <row r="2974" spans="4:7" x14ac:dyDescent="0.4">
      <c r="D2974" s="3">
        <v>48</v>
      </c>
      <c r="E2974" s="3">
        <v>5.75</v>
      </c>
      <c r="F2974" s="3">
        <v>1.2381735633081999E-4</v>
      </c>
      <c r="G2974" s="3">
        <v>-5.0814392637149996E-3</v>
      </c>
    </row>
    <row r="2975" spans="4:7" x14ac:dyDescent="0.4">
      <c r="D2975" s="3">
        <v>49</v>
      </c>
      <c r="E2975" s="3">
        <v>5.75</v>
      </c>
      <c r="F2975" s="3">
        <v>1.2573310149233E-4</v>
      </c>
      <c r="G2975" s="3">
        <v>-5.2752602051869E-3</v>
      </c>
    </row>
    <row r="2976" spans="4:7" x14ac:dyDescent="0.4">
      <c r="D2976" s="3">
        <v>50</v>
      </c>
      <c r="E2976" s="3">
        <v>5.75</v>
      </c>
      <c r="F2976" s="3">
        <v>1.2761412086736E-4</v>
      </c>
      <c r="G2976" s="3">
        <v>-5.4720384637461997E-3</v>
      </c>
    </row>
    <row r="2977" spans="4:7" x14ac:dyDescent="0.4">
      <c r="D2977" s="3">
        <v>40</v>
      </c>
      <c r="E2977" s="3">
        <v>6</v>
      </c>
      <c r="F2977" s="3">
        <v>1.4891424866974001E-4</v>
      </c>
      <c r="G2977" s="3">
        <v>-3.6377114728096001E-3</v>
      </c>
    </row>
    <row r="2978" spans="4:7" x14ac:dyDescent="0.4">
      <c r="D2978" s="3">
        <v>41</v>
      </c>
      <c r="E2978" s="3">
        <v>6</v>
      </c>
      <c r="F2978" s="3">
        <v>1.5191288112232E-4</v>
      </c>
      <c r="G2978" s="3">
        <v>-3.807898164149E-3</v>
      </c>
    </row>
    <row r="2979" spans="4:7" x14ac:dyDescent="0.4">
      <c r="D2979" s="3">
        <v>42</v>
      </c>
      <c r="E2979" s="3">
        <v>6</v>
      </c>
      <c r="F2979" s="3">
        <v>1.5486097275110001E-4</v>
      </c>
      <c r="G2979" s="3">
        <v>-3.9810356737555999E-3</v>
      </c>
    </row>
    <row r="2980" spans="4:7" x14ac:dyDescent="0.4">
      <c r="D2980" s="3">
        <v>43</v>
      </c>
      <c r="E2980" s="3">
        <v>6</v>
      </c>
      <c r="F2980" s="3">
        <v>1.5775852355608E-4</v>
      </c>
      <c r="G2980" s="3">
        <v>-4.1571240016295002E-3</v>
      </c>
    </row>
    <row r="2981" spans="4:7" x14ac:dyDescent="0.4">
      <c r="D2981" s="3">
        <v>44</v>
      </c>
      <c r="E2981" s="3">
        <v>6</v>
      </c>
      <c r="F2981" s="3">
        <v>1.6060553353725E-4</v>
      </c>
      <c r="G2981" s="3">
        <v>-4.3361631477706001E-3</v>
      </c>
    </row>
    <row r="2982" spans="4:7" x14ac:dyDescent="0.4">
      <c r="D2982" s="3">
        <v>45</v>
      </c>
      <c r="E2982" s="3">
        <v>6</v>
      </c>
      <c r="F2982" s="3">
        <v>1.6340200269462999E-4</v>
      </c>
      <c r="G2982" s="3">
        <v>-4.5181531121789003E-3</v>
      </c>
    </row>
    <row r="2983" spans="4:7" x14ac:dyDescent="0.4">
      <c r="D2983" s="3">
        <v>46</v>
      </c>
      <c r="E2983" s="3">
        <v>6</v>
      </c>
      <c r="F2983" s="3">
        <v>1.6614793102819999E-4</v>
      </c>
      <c r="G2983" s="3">
        <v>-4.7030938948544997E-3</v>
      </c>
    </row>
    <row r="2984" spans="4:7" x14ac:dyDescent="0.4">
      <c r="D2984" s="3">
        <v>47</v>
      </c>
      <c r="E2984" s="3">
        <v>6</v>
      </c>
      <c r="F2984" s="3">
        <v>1.6884331853797999E-4</v>
      </c>
      <c r="G2984" s="3">
        <v>-4.8909854957973004E-3</v>
      </c>
    </row>
    <row r="2985" spans="4:7" x14ac:dyDescent="0.4">
      <c r="D2985" s="3">
        <v>48</v>
      </c>
      <c r="E2985" s="3">
        <v>6</v>
      </c>
      <c r="F2985" s="3">
        <v>1.7148816522395E-4</v>
      </c>
      <c r="G2985" s="3">
        <v>-5.0818279150072997E-3</v>
      </c>
    </row>
    <row r="2986" spans="4:7" x14ac:dyDescent="0.4">
      <c r="D2986" s="3">
        <v>49</v>
      </c>
      <c r="E2986" s="3">
        <v>6</v>
      </c>
      <c r="F2986" s="3">
        <v>1.7408247108612E-4</v>
      </c>
      <c r="G2986" s="3">
        <v>-5.2756211524845999E-3</v>
      </c>
    </row>
    <row r="2987" spans="4:7" x14ac:dyDescent="0.4">
      <c r="D2987" s="3">
        <v>50</v>
      </c>
      <c r="E2987" s="3">
        <v>6</v>
      </c>
      <c r="F2987" s="3">
        <v>1.7662623612449001E-4</v>
      </c>
      <c r="G2987" s="3">
        <v>-5.4723652082290996E-3</v>
      </c>
    </row>
    <row r="2988" spans="4:7" x14ac:dyDescent="0.4">
      <c r="D2988" s="3">
        <v>40</v>
      </c>
      <c r="E2988" s="3">
        <v>6.25</v>
      </c>
      <c r="F2988" s="3">
        <v>1.9063599374915001E-4</v>
      </c>
      <c r="G2988" s="3">
        <v>-3.6381744175783002E-3</v>
      </c>
    </row>
    <row r="2989" spans="4:7" x14ac:dyDescent="0.4">
      <c r="D2989" s="3">
        <v>41</v>
      </c>
      <c r="E2989" s="3">
        <v>6.25</v>
      </c>
      <c r="F2989" s="3">
        <v>1.9443022392628999E-4</v>
      </c>
      <c r="G2989" s="3">
        <v>-3.8083839497381998E-3</v>
      </c>
    </row>
    <row r="2990" spans="4:7" x14ac:dyDescent="0.4">
      <c r="D2990" s="3">
        <v>42</v>
      </c>
      <c r="E2990" s="3">
        <v>6.25</v>
      </c>
      <c r="F2990" s="3">
        <v>1.9815879195116999E-4</v>
      </c>
      <c r="G2990" s="3">
        <v>-3.9815375234590004E-3</v>
      </c>
    </row>
    <row r="2991" spans="4:7" x14ac:dyDescent="0.4">
      <c r="D2991" s="3">
        <v>43</v>
      </c>
      <c r="E2991" s="3">
        <v>6.25</v>
      </c>
      <c r="F2991" s="3">
        <v>2.018216978238E-4</v>
      </c>
      <c r="G2991" s="3">
        <v>-4.1576351387407002E-3</v>
      </c>
    </row>
    <row r="2992" spans="4:7" x14ac:dyDescent="0.4">
      <c r="D2992" s="3">
        <v>44</v>
      </c>
      <c r="E2992" s="3">
        <v>6.25</v>
      </c>
      <c r="F2992" s="3">
        <v>2.0541894154417999E-4</v>
      </c>
      <c r="G2992" s="3">
        <v>-4.3366767955832003E-3</v>
      </c>
    </row>
    <row r="2993" spans="4:7" x14ac:dyDescent="0.4">
      <c r="D2993" s="3">
        <v>45</v>
      </c>
      <c r="E2993" s="3">
        <v>6.25</v>
      </c>
      <c r="F2993" s="3">
        <v>2.0895052311231999E-4</v>
      </c>
      <c r="G2993" s="3">
        <v>-4.5186624939867002E-3</v>
      </c>
    </row>
    <row r="2994" spans="4:7" x14ac:dyDescent="0.4">
      <c r="D2994" s="3">
        <v>46</v>
      </c>
      <c r="E2994" s="3">
        <v>6.25</v>
      </c>
      <c r="F2994" s="3">
        <v>2.124164425282E-4</v>
      </c>
      <c r="G2994" s="3">
        <v>-4.7035922339510004E-3</v>
      </c>
    </row>
    <row r="2995" spans="4:7" x14ac:dyDescent="0.4">
      <c r="D2995" s="3">
        <v>47</v>
      </c>
      <c r="E2995" s="3">
        <v>6.25</v>
      </c>
      <c r="F2995" s="3">
        <v>2.1581669979183E-4</v>
      </c>
      <c r="G2995" s="3">
        <v>-4.8914660154761001E-3</v>
      </c>
    </row>
    <row r="2996" spans="4:7" x14ac:dyDescent="0.4">
      <c r="D2996" s="3">
        <v>48</v>
      </c>
      <c r="E2996" s="3">
        <v>6.25</v>
      </c>
      <c r="F2996" s="3">
        <v>2.1915129490322001E-4</v>
      </c>
      <c r="G2996" s="3">
        <v>-5.0822838385621997E-3</v>
      </c>
    </row>
    <row r="2997" spans="4:7" x14ac:dyDescent="0.4">
      <c r="D2997" s="3">
        <v>49</v>
      </c>
      <c r="E2997" s="3">
        <v>6.25</v>
      </c>
      <c r="F2997" s="3">
        <v>2.2242022786235E-4</v>
      </c>
      <c r="G2997" s="3">
        <v>-5.2760457032091004E-3</v>
      </c>
    </row>
    <row r="2998" spans="4:7" x14ac:dyDescent="0.4">
      <c r="D2998" s="3">
        <v>50</v>
      </c>
      <c r="E2998" s="3">
        <v>6.25</v>
      </c>
      <c r="F2998" s="3">
        <v>2.2562349866924001E-4</v>
      </c>
      <c r="G2998" s="3">
        <v>-5.4727516094169003E-3</v>
      </c>
    </row>
    <row r="2999" spans="4:7" x14ac:dyDescent="0.4">
      <c r="D2999" s="3">
        <v>40</v>
      </c>
      <c r="E2999" s="3">
        <v>6.5</v>
      </c>
      <c r="F2999" s="3">
        <v>2.3240650196368001E-4</v>
      </c>
      <c r="G2999" s="3">
        <v>-3.6387239813949999E-3</v>
      </c>
    </row>
    <row r="3000" spans="4:7" x14ac:dyDescent="0.4">
      <c r="D3000" s="3">
        <v>41</v>
      </c>
      <c r="E3000" s="3">
        <v>6.5</v>
      </c>
      <c r="F3000" s="3">
        <v>2.3698684659068E-4</v>
      </c>
      <c r="G3000" s="3">
        <v>-3.8089549086286999E-3</v>
      </c>
    </row>
    <row r="3001" spans="4:7" x14ac:dyDescent="0.4">
      <c r="D3001" s="3">
        <v>42</v>
      </c>
      <c r="E3001" s="3">
        <v>6.5</v>
      </c>
      <c r="F3001" s="3">
        <v>2.4148710144586999E-4</v>
      </c>
      <c r="G3001" s="3">
        <v>-3.9821228228308003E-3</v>
      </c>
    </row>
    <row r="3002" spans="4:7" x14ac:dyDescent="0.4">
      <c r="D3002" s="3">
        <v>43</v>
      </c>
      <c r="E3002" s="3">
        <v>6.5</v>
      </c>
      <c r="F3002" s="3">
        <v>2.4590726652923002E-4</v>
      </c>
      <c r="G3002" s="3">
        <v>-4.1582277240013003E-3</v>
      </c>
    </row>
    <row r="3003" spans="4:7" x14ac:dyDescent="0.4">
      <c r="D3003" s="3">
        <v>44</v>
      </c>
      <c r="E3003" s="3">
        <v>6.5</v>
      </c>
      <c r="F3003" s="3">
        <v>2.5024734184076001E-4</v>
      </c>
      <c r="G3003" s="3">
        <v>-4.3372696121402E-3</v>
      </c>
    </row>
    <row r="3004" spans="4:7" x14ac:dyDescent="0.4">
      <c r="D3004" s="3">
        <v>45</v>
      </c>
      <c r="E3004" s="3">
        <v>6.5</v>
      </c>
      <c r="F3004" s="3">
        <v>2.5450732738047002E-4</v>
      </c>
      <c r="G3004" s="3">
        <v>-4.5192484872475002E-3</v>
      </c>
    </row>
    <row r="3005" spans="4:7" x14ac:dyDescent="0.4">
      <c r="D3005" s="3">
        <v>46</v>
      </c>
      <c r="E3005" s="3">
        <v>6.5</v>
      </c>
      <c r="F3005" s="3">
        <v>2.5868722314835002E-4</v>
      </c>
      <c r="G3005" s="3">
        <v>-4.7041643493231002E-3</v>
      </c>
    </row>
    <row r="3006" spans="4:7" x14ac:dyDescent="0.4">
      <c r="D3006" s="3">
        <v>47</v>
      </c>
      <c r="E3006" s="3">
        <v>6.5</v>
      </c>
      <c r="F3006" s="3">
        <v>2.627870291444E-4</v>
      </c>
      <c r="G3006" s="3">
        <v>-4.8920171983671996E-3</v>
      </c>
    </row>
    <row r="3007" spans="4:7" x14ac:dyDescent="0.4">
      <c r="D3007" s="3">
        <v>48</v>
      </c>
      <c r="E3007" s="3">
        <v>6.5</v>
      </c>
      <c r="F3007" s="3">
        <v>2.6680674536863001E-4</v>
      </c>
      <c r="G3007" s="3">
        <v>-5.0828070343795998E-3</v>
      </c>
    </row>
    <row r="3008" spans="4:7" x14ac:dyDescent="0.4">
      <c r="D3008" s="3">
        <v>49</v>
      </c>
      <c r="E3008" s="3">
        <v>6.5</v>
      </c>
      <c r="F3008" s="3">
        <v>2.7074637182103998E-4</v>
      </c>
      <c r="G3008" s="3">
        <v>-5.2765338573603996E-3</v>
      </c>
    </row>
    <row r="3009" spans="4:7" x14ac:dyDescent="0.4">
      <c r="D3009" s="3">
        <v>50</v>
      </c>
      <c r="E3009" s="3">
        <v>6.5</v>
      </c>
      <c r="F3009" s="3">
        <v>2.7460590850161999E-4</v>
      </c>
      <c r="G3009" s="3">
        <v>-5.4731976673095999E-3</v>
      </c>
    </row>
    <row r="3010" spans="4:7" x14ac:dyDescent="0.4">
      <c r="D3010" s="3">
        <v>40</v>
      </c>
      <c r="E3010" s="3">
        <v>6.75</v>
      </c>
      <c r="F3010" s="3">
        <v>2.7422577331330999E-4</v>
      </c>
      <c r="G3010" s="3">
        <v>-3.6393601642596999E-3</v>
      </c>
    </row>
    <row r="3011" spans="4:7" x14ac:dyDescent="0.4">
      <c r="D3011" s="3">
        <v>41</v>
      </c>
      <c r="E3011" s="3">
        <v>6.75</v>
      </c>
      <c r="F3011" s="3">
        <v>2.7958274911552E-4</v>
      </c>
      <c r="G3011" s="3">
        <v>-3.8096110408204998E-3</v>
      </c>
    </row>
    <row r="3012" spans="4:7" x14ac:dyDescent="0.4">
      <c r="D3012" s="3">
        <v>42</v>
      </c>
      <c r="E3012" s="3">
        <v>6.75</v>
      </c>
      <c r="F3012" s="3">
        <v>2.8484590123520001E-4</v>
      </c>
      <c r="G3012" s="3">
        <v>-3.9827915718711002E-3</v>
      </c>
    </row>
    <row r="3013" spans="4:7" x14ac:dyDescent="0.4">
      <c r="D3013" s="3">
        <v>43</v>
      </c>
      <c r="E3013" s="3">
        <v>6.75</v>
      </c>
      <c r="F3013" s="3">
        <v>2.9001522967235998E-4</v>
      </c>
      <c r="G3013" s="3">
        <v>-4.1589017574113997E-3</v>
      </c>
    </row>
    <row r="3014" spans="4:7" x14ac:dyDescent="0.4">
      <c r="D3014" s="3">
        <v>44</v>
      </c>
      <c r="E3014" s="3">
        <v>6.75</v>
      </c>
      <c r="F3014" s="3">
        <v>2.9509073442699E-4</v>
      </c>
      <c r="G3014" s="3">
        <v>-4.3379415974414996E-3</v>
      </c>
    </row>
    <row r="3015" spans="4:7" x14ac:dyDescent="0.4">
      <c r="D3015" s="3">
        <v>45</v>
      </c>
      <c r="E3015" s="3">
        <v>6.75</v>
      </c>
      <c r="F3015" s="3">
        <v>3.0007241549907999E-4</v>
      </c>
      <c r="G3015" s="3">
        <v>-4.5199110919614E-3</v>
      </c>
    </row>
    <row r="3016" spans="4:7" x14ac:dyDescent="0.4">
      <c r="D3016" s="3">
        <v>46</v>
      </c>
      <c r="E3016" s="3">
        <v>6.75</v>
      </c>
      <c r="F3016" s="3">
        <v>3.0496027288865E-4</v>
      </c>
      <c r="G3016" s="3">
        <v>-4.7048102409710003E-3</v>
      </c>
    </row>
    <row r="3017" spans="4:7" x14ac:dyDescent="0.4">
      <c r="D3017" s="3">
        <v>47</v>
      </c>
      <c r="E3017" s="3">
        <v>6.75</v>
      </c>
      <c r="F3017" s="3">
        <v>3.0975430659569E-4</v>
      </c>
      <c r="G3017" s="3">
        <v>-4.8926390444704003E-3</v>
      </c>
    </row>
    <row r="3018" spans="4:7" x14ac:dyDescent="0.4">
      <c r="D3018" s="3">
        <v>48</v>
      </c>
      <c r="E3018" s="3">
        <v>6.75</v>
      </c>
      <c r="F3018" s="3">
        <v>3.1445451662019002E-4</v>
      </c>
      <c r="G3018" s="3">
        <v>-5.0833975024595001E-3</v>
      </c>
    </row>
    <row r="3019" spans="4:7" x14ac:dyDescent="0.4">
      <c r="D3019" s="3">
        <v>49</v>
      </c>
      <c r="E3019" s="3">
        <v>6.75</v>
      </c>
      <c r="F3019" s="3">
        <v>3.1906090296217001E-4</v>
      </c>
      <c r="G3019" s="3">
        <v>-5.2770856149385002E-3</v>
      </c>
    </row>
    <row r="3020" spans="4:7" x14ac:dyDescent="0.4">
      <c r="D3020" s="3">
        <v>50</v>
      </c>
      <c r="E3020" s="3">
        <v>6.75</v>
      </c>
      <c r="F3020" s="3">
        <v>3.2357346562162E-4</v>
      </c>
      <c r="G3020" s="3">
        <v>-5.4737033819072002E-3</v>
      </c>
    </row>
    <row r="3021" spans="4:7" x14ac:dyDescent="0.4">
      <c r="D3021" s="3">
        <v>40</v>
      </c>
      <c r="E3021" s="3">
        <v>7</v>
      </c>
      <c r="F3021" s="3">
        <v>3.1609380779803998E-4</v>
      </c>
      <c r="G3021" s="3">
        <v>-3.6400829661724001E-3</v>
      </c>
    </row>
    <row r="3022" spans="4:7" x14ac:dyDescent="0.4">
      <c r="D3022" s="3">
        <v>41</v>
      </c>
      <c r="E3022" s="3">
        <v>7</v>
      </c>
      <c r="F3022" s="3">
        <v>3.2221793150078999E-4</v>
      </c>
      <c r="G3022" s="3">
        <v>-3.8103523463136001E-3</v>
      </c>
    </row>
    <row r="3023" spans="4:7" x14ac:dyDescent="0.4">
      <c r="D3023" s="3">
        <v>42</v>
      </c>
      <c r="E3023" s="3">
        <v>7</v>
      </c>
      <c r="F3023" s="3">
        <v>3.2823519131917E-4</v>
      </c>
      <c r="G3023" s="3">
        <v>-3.9835437705796999E-3</v>
      </c>
    </row>
    <row r="3024" spans="4:7" x14ac:dyDescent="0.4">
      <c r="D3024" s="3">
        <v>43</v>
      </c>
      <c r="E3024" s="3">
        <v>7</v>
      </c>
      <c r="F3024" s="3">
        <v>3.341455872532E-4</v>
      </c>
      <c r="G3024" s="3">
        <v>-4.1596572389709001E-3</v>
      </c>
    </row>
    <row r="3025" spans="4:7" x14ac:dyDescent="0.4">
      <c r="D3025" s="3">
        <v>44</v>
      </c>
      <c r="E3025" s="3">
        <v>7</v>
      </c>
      <c r="F3025" s="3">
        <v>3.3994911930286E-4</v>
      </c>
      <c r="G3025" s="3">
        <v>-4.3386927514870999E-3</v>
      </c>
    </row>
    <row r="3026" spans="4:7" x14ac:dyDescent="0.4">
      <c r="D3026" s="3">
        <v>45</v>
      </c>
      <c r="E3026" s="3">
        <v>7</v>
      </c>
      <c r="F3026" s="3">
        <v>3.4564578746816002E-4</v>
      </c>
      <c r="G3026" s="3">
        <v>-4.5206503081283E-3</v>
      </c>
    </row>
    <row r="3027" spans="4:7" x14ac:dyDescent="0.4">
      <c r="D3027" s="3">
        <v>46</v>
      </c>
      <c r="E3027" s="3">
        <v>7</v>
      </c>
      <c r="F3027" s="3">
        <v>3.512355917491E-4</v>
      </c>
      <c r="G3027" s="3">
        <v>-4.7055299088945004E-3</v>
      </c>
    </row>
    <row r="3028" spans="4:7" x14ac:dyDescent="0.4">
      <c r="D3028" s="3">
        <v>47</v>
      </c>
      <c r="E3028" s="3">
        <v>7</v>
      </c>
      <c r="F3028" s="3">
        <v>3.5671853214568001E-4</v>
      </c>
      <c r="G3028" s="3">
        <v>-4.8933315537858001E-3</v>
      </c>
    </row>
    <row r="3029" spans="4:7" x14ac:dyDescent="0.4">
      <c r="D3029" s="3">
        <v>48</v>
      </c>
      <c r="E3029" s="3">
        <v>7</v>
      </c>
      <c r="F3029" s="3">
        <v>3.6209460865789999E-4</v>
      </c>
      <c r="G3029" s="3">
        <v>-5.0840552428020004E-3</v>
      </c>
    </row>
    <row r="3030" spans="4:7" x14ac:dyDescent="0.4">
      <c r="D3030" s="3">
        <v>49</v>
      </c>
      <c r="E3030" s="3">
        <v>7</v>
      </c>
      <c r="F3030" s="3">
        <v>3.6736382128575002E-4</v>
      </c>
      <c r="G3030" s="3">
        <v>-5.2777009759432999E-3</v>
      </c>
    </row>
    <row r="3031" spans="4:7" x14ac:dyDescent="0.4">
      <c r="D3031" s="3">
        <v>50</v>
      </c>
      <c r="E3031" s="3">
        <v>7</v>
      </c>
      <c r="F3031" s="3">
        <v>3.7252617002924999E-4</v>
      </c>
      <c r="G3031" s="3">
        <v>-5.4742687532095997E-3</v>
      </c>
    </row>
    <row r="3032" spans="4:7" x14ac:dyDescent="0.4">
      <c r="D3032" s="3">
        <v>40</v>
      </c>
      <c r="E3032" s="3">
        <v>7.25</v>
      </c>
      <c r="F3032" s="3">
        <v>3.5801060541789E-4</v>
      </c>
      <c r="G3032" s="3">
        <v>-3.6408923871331998E-3</v>
      </c>
    </row>
    <row r="3033" spans="4:7" x14ac:dyDescent="0.4">
      <c r="D3033" s="3">
        <v>41</v>
      </c>
      <c r="E3033" s="3">
        <v>7.25</v>
      </c>
      <c r="F3033" s="3">
        <v>3.6489239374649002E-4</v>
      </c>
      <c r="G3033" s="3">
        <v>-3.8111788251079001E-3</v>
      </c>
    </row>
    <row r="3034" spans="4:7" x14ac:dyDescent="0.4">
      <c r="D3034" s="3">
        <v>42</v>
      </c>
      <c r="E3034" s="3">
        <v>7.25</v>
      </c>
      <c r="F3034" s="3">
        <v>3.7165497169777998E-4</v>
      </c>
      <c r="G3034" s="3">
        <v>-3.9843794189568004E-3</v>
      </c>
    </row>
    <row r="3035" spans="4:7" x14ac:dyDescent="0.4">
      <c r="D3035" s="3">
        <v>43</v>
      </c>
      <c r="E3035" s="3">
        <v>7.25</v>
      </c>
      <c r="F3035" s="3">
        <v>3.7829833927173999E-4</v>
      </c>
      <c r="G3035" s="3">
        <v>-4.1604941686798E-3</v>
      </c>
    </row>
    <row r="3036" spans="4:7" x14ac:dyDescent="0.4">
      <c r="D3036" s="3">
        <v>44</v>
      </c>
      <c r="E3036" s="3">
        <v>7.25</v>
      </c>
      <c r="F3036" s="3">
        <v>3.8482249646839E-4</v>
      </c>
      <c r="G3036" s="3">
        <v>-4.339523074277E-3</v>
      </c>
    </row>
    <row r="3037" spans="4:7" x14ac:dyDescent="0.4">
      <c r="D3037" s="3">
        <v>45</v>
      </c>
      <c r="E3037" s="3">
        <v>7.25</v>
      </c>
      <c r="F3037" s="3">
        <v>3.9122744328770999E-4</v>
      </c>
      <c r="G3037" s="3">
        <v>-4.5214661357482998E-3</v>
      </c>
    </row>
    <row r="3038" spans="4:7" x14ac:dyDescent="0.4">
      <c r="D3038" s="3">
        <v>46</v>
      </c>
      <c r="E3038" s="3">
        <v>7.25</v>
      </c>
      <c r="F3038" s="3">
        <v>3.9751317972971001E-4</v>
      </c>
      <c r="G3038" s="3">
        <v>-4.7063233530937002E-3</v>
      </c>
    </row>
    <row r="3039" spans="4:7" x14ac:dyDescent="0.4">
      <c r="D3039" s="3">
        <v>47</v>
      </c>
      <c r="E3039" s="3">
        <v>7.25</v>
      </c>
      <c r="F3039" s="3">
        <v>4.0367970579439E-4</v>
      </c>
      <c r="G3039" s="3">
        <v>-4.8940947263133002E-3</v>
      </c>
    </row>
    <row r="3040" spans="4:7" x14ac:dyDescent="0.4">
      <c r="D3040" s="3">
        <v>48</v>
      </c>
      <c r="E3040" s="3">
        <v>7.25</v>
      </c>
      <c r="F3040" s="3">
        <v>4.0972702148175E-4</v>
      </c>
      <c r="G3040" s="3">
        <v>-5.0847802554070997E-3</v>
      </c>
    </row>
    <row r="3041" spans="4:7" x14ac:dyDescent="0.4">
      <c r="D3041" s="3">
        <v>49</v>
      </c>
      <c r="E3041" s="3">
        <v>7.25</v>
      </c>
      <c r="F3041" s="3">
        <v>4.1565512679178E-4</v>
      </c>
      <c r="G3041" s="3">
        <v>-5.2783799403749001E-3</v>
      </c>
    </row>
    <row r="3042" spans="4:7" x14ac:dyDescent="0.4">
      <c r="D3042" s="3">
        <v>50</v>
      </c>
      <c r="E3042" s="3">
        <v>7.25</v>
      </c>
      <c r="F3042" s="3">
        <v>4.214640217245E-4</v>
      </c>
      <c r="G3042" s="3">
        <v>-5.4748937812169997E-3</v>
      </c>
    </row>
    <row r="3043" spans="4:7" x14ac:dyDescent="0.4">
      <c r="D3043" s="3">
        <v>40</v>
      </c>
      <c r="E3043" s="3">
        <v>7.5</v>
      </c>
      <c r="F3043" s="3">
        <v>3.9997616617283999E-4</v>
      </c>
      <c r="G3043" s="3">
        <v>-3.6417884271418999E-3</v>
      </c>
    </row>
    <row r="3044" spans="4:7" x14ac:dyDescent="0.4">
      <c r="D3044" s="3">
        <v>41</v>
      </c>
      <c r="E3044" s="3">
        <v>7.5</v>
      </c>
      <c r="F3044" s="3">
        <v>4.0760613585263001E-4</v>
      </c>
      <c r="G3044" s="3">
        <v>-3.8120904772035E-3</v>
      </c>
    </row>
    <row r="3045" spans="4:7" x14ac:dyDescent="0.4">
      <c r="D3045" s="3">
        <v>42</v>
      </c>
      <c r="E3045" s="3">
        <v>7.5</v>
      </c>
      <c r="F3045" s="3">
        <v>4.1510524237101999E-4</v>
      </c>
      <c r="G3045" s="3">
        <v>-3.9852985170021997E-3</v>
      </c>
    </row>
    <row r="3046" spans="4:7" x14ac:dyDescent="0.4">
      <c r="D3046" s="3">
        <v>43</v>
      </c>
      <c r="E3046" s="3">
        <v>7.5</v>
      </c>
      <c r="F3046" s="3">
        <v>4.2247348572800001E-4</v>
      </c>
      <c r="G3046" s="3">
        <v>-4.1614125465381001E-3</v>
      </c>
    </row>
    <row r="3047" spans="4:7" x14ac:dyDescent="0.4">
      <c r="D3047" s="3">
        <v>44</v>
      </c>
      <c r="E3047" s="3">
        <v>7.5</v>
      </c>
      <c r="F3047" s="3">
        <v>4.2971086592355999E-4</v>
      </c>
      <c r="G3047" s="3">
        <v>-4.3404325658111002E-3</v>
      </c>
    </row>
    <row r="3048" spans="4:7" x14ac:dyDescent="0.4">
      <c r="D3048" s="3">
        <v>45</v>
      </c>
      <c r="E3048" s="3">
        <v>7.5</v>
      </c>
      <c r="F3048" s="3">
        <v>4.3681738295771999E-4</v>
      </c>
      <c r="G3048" s="3">
        <v>-4.5223585748212997E-3</v>
      </c>
    </row>
    <row r="3049" spans="4:7" x14ac:dyDescent="0.4">
      <c r="D3049" s="3">
        <v>46</v>
      </c>
      <c r="E3049" s="3">
        <v>7.5</v>
      </c>
      <c r="F3049" s="3">
        <v>4.4379303683046999E-4</v>
      </c>
      <c r="G3049" s="3">
        <v>-4.7071905735685997E-3</v>
      </c>
    </row>
    <row r="3050" spans="4:7" x14ac:dyDescent="0.4">
      <c r="D3050" s="3">
        <v>47</v>
      </c>
      <c r="E3050" s="3">
        <v>7.5</v>
      </c>
      <c r="F3050" s="3">
        <v>4.5063782754181002E-4</v>
      </c>
      <c r="G3050" s="3">
        <v>-4.8949285620531E-3</v>
      </c>
    </row>
    <row r="3051" spans="4:7" x14ac:dyDescent="0.4">
      <c r="D3051" s="3">
        <v>48</v>
      </c>
      <c r="E3051" s="3">
        <v>7.5</v>
      </c>
      <c r="F3051" s="3">
        <v>4.5735175509173999E-4</v>
      </c>
      <c r="G3051" s="3">
        <v>-5.0855725402746002E-3</v>
      </c>
    </row>
    <row r="3052" spans="4:7" x14ac:dyDescent="0.4">
      <c r="D3052" s="3">
        <v>49</v>
      </c>
      <c r="E3052" s="3">
        <v>7.5</v>
      </c>
      <c r="F3052" s="3">
        <v>4.6393481948026001E-4</v>
      </c>
      <c r="G3052" s="3">
        <v>-5.2791225082333996E-3</v>
      </c>
    </row>
    <row r="3053" spans="4:7" x14ac:dyDescent="0.4">
      <c r="D3053" s="3">
        <v>50</v>
      </c>
      <c r="E3053" s="3">
        <v>7.5</v>
      </c>
      <c r="F3053" s="3">
        <v>4.7038702070737999E-4</v>
      </c>
      <c r="G3053" s="3">
        <v>-5.4755784659291998E-3</v>
      </c>
    </row>
    <row r="3054" spans="4:7" x14ac:dyDescent="0.4">
      <c r="D3054" s="3">
        <v>50</v>
      </c>
      <c r="E3054" s="3">
        <v>5</v>
      </c>
      <c r="F3054" s="3">
        <v>-1.9511341178283999E-5</v>
      </c>
      <c r="G3054" s="3">
        <v>-5.4714161705268997E-3</v>
      </c>
    </row>
    <row r="3055" spans="4:7" x14ac:dyDescent="0.4">
      <c r="D3055" s="3">
        <v>51</v>
      </c>
      <c r="E3055" s="3">
        <v>5</v>
      </c>
      <c r="F3055" s="3">
        <v>-1.9606436135695001E-5</v>
      </c>
      <c r="G3055" s="3">
        <v>-5.6709271389308001E-3</v>
      </c>
    </row>
    <row r="3056" spans="4:7" x14ac:dyDescent="0.4">
      <c r="D3056" s="3">
        <v>52</v>
      </c>
      <c r="E3056" s="3">
        <v>5</v>
      </c>
      <c r="F3056" s="3">
        <v>-1.9655288618758E-5</v>
      </c>
      <c r="G3056" s="3">
        <v>-5.8727705245663004E-3</v>
      </c>
    </row>
    <row r="3057" spans="4:7" x14ac:dyDescent="0.4">
      <c r="D3057" s="3">
        <v>53</v>
      </c>
      <c r="E3057" s="3">
        <v>5</v>
      </c>
      <c r="F3057" s="3">
        <v>-1.9657898627473E-5</v>
      </c>
      <c r="G3057" s="3">
        <v>-6.0769463274332001E-3</v>
      </c>
    </row>
    <row r="3058" spans="4:7" x14ac:dyDescent="0.4">
      <c r="D3058" s="3">
        <v>54</v>
      </c>
      <c r="E3058" s="3">
        <v>5</v>
      </c>
      <c r="F3058" s="3">
        <v>-1.961426616184E-5</v>
      </c>
      <c r="G3058" s="3">
        <v>-6.2834545475316996E-3</v>
      </c>
    </row>
    <row r="3059" spans="4:7" x14ac:dyDescent="0.4">
      <c r="D3059" s="3">
        <v>55</v>
      </c>
      <c r="E3059" s="3">
        <v>5</v>
      </c>
      <c r="F3059" s="3">
        <v>-1.9524391221859001E-5</v>
      </c>
      <c r="G3059" s="3">
        <v>-6.4922951848617001E-3</v>
      </c>
    </row>
    <row r="3060" spans="4:7" x14ac:dyDescent="0.4">
      <c r="D3060" s="3">
        <v>56</v>
      </c>
      <c r="E3060" s="3">
        <v>5</v>
      </c>
      <c r="F3060" s="3">
        <v>-1.9388273807528999E-5</v>
      </c>
      <c r="G3060" s="3">
        <v>-6.7034682394231998E-3</v>
      </c>
    </row>
    <row r="3061" spans="4:7" x14ac:dyDescent="0.4">
      <c r="D3061" s="3">
        <v>57</v>
      </c>
      <c r="E3061" s="3">
        <v>5</v>
      </c>
      <c r="F3061" s="3">
        <v>-1.9205913918851001E-5</v>
      </c>
      <c r="G3061" s="3">
        <v>-6.9169737112163001E-3</v>
      </c>
    </row>
    <row r="3062" spans="4:7" x14ac:dyDescent="0.4">
      <c r="D3062" s="3">
        <v>58</v>
      </c>
      <c r="E3062" s="3">
        <v>5</v>
      </c>
      <c r="F3062" s="3">
        <v>-1.8977311555825001E-5</v>
      </c>
      <c r="G3062" s="3">
        <v>-7.1328116002408997E-3</v>
      </c>
    </row>
    <row r="3063" spans="4:7" x14ac:dyDescent="0.4">
      <c r="D3063" s="3">
        <v>59</v>
      </c>
      <c r="E3063" s="3">
        <v>5</v>
      </c>
      <c r="F3063" s="3">
        <v>-1.8702466718451001E-5</v>
      </c>
      <c r="G3063" s="3">
        <v>-7.3509819064968996E-3</v>
      </c>
    </row>
    <row r="3064" spans="4:7" x14ac:dyDescent="0.4">
      <c r="D3064" s="3">
        <v>60</v>
      </c>
      <c r="E3064" s="3">
        <v>5</v>
      </c>
      <c r="F3064" s="3">
        <v>-1.8381379406727998E-5</v>
      </c>
      <c r="G3064" s="3">
        <v>-7.5714846299845002E-3</v>
      </c>
    </row>
    <row r="3065" spans="4:7" x14ac:dyDescent="0.4">
      <c r="D3065" s="3">
        <v>50</v>
      </c>
      <c r="E3065" s="3">
        <v>5.25</v>
      </c>
      <c r="F3065" s="3">
        <v>2.9545332215972999E-5</v>
      </c>
      <c r="G3065" s="3">
        <v>-5.4715639448951001E-3</v>
      </c>
    </row>
    <row r="3066" spans="4:7" x14ac:dyDescent="0.4">
      <c r="D3066" s="3">
        <v>51</v>
      </c>
      <c r="E3066" s="3">
        <v>5.25</v>
      </c>
      <c r="F3066" s="3">
        <v>3.0106207888797E-5</v>
      </c>
      <c r="G3066" s="3">
        <v>-5.6710511252491E-3</v>
      </c>
    </row>
    <row r="3067" spans="4:7" x14ac:dyDescent="0.4">
      <c r="D3067" s="3">
        <v>52</v>
      </c>
      <c r="E3067" s="3">
        <v>5.25</v>
      </c>
      <c r="F3067" s="3">
        <v>3.0698232764752002E-5</v>
      </c>
      <c r="G3067" s="3">
        <v>-5.8728735371950001E-3</v>
      </c>
    </row>
    <row r="3068" spans="4:7" x14ac:dyDescent="0.4">
      <c r="D3068" s="3">
        <v>53</v>
      </c>
      <c r="E3068" s="3">
        <v>5.25</v>
      </c>
      <c r="F3068" s="3">
        <v>3.1321406843835999E-5</v>
      </c>
      <c r="G3068" s="3">
        <v>-6.0770311807326997E-3</v>
      </c>
    </row>
    <row r="3069" spans="4:7" x14ac:dyDescent="0.4">
      <c r="D3069" s="3">
        <v>54</v>
      </c>
      <c r="E3069" s="3">
        <v>5.25</v>
      </c>
      <c r="F3069" s="3">
        <v>3.1975730126049001E-5</v>
      </c>
      <c r="G3069" s="3">
        <v>-6.2835240558623004E-3</v>
      </c>
    </row>
    <row r="3070" spans="4:7" x14ac:dyDescent="0.4">
      <c r="D3070" s="3">
        <v>55</v>
      </c>
      <c r="E3070" s="3">
        <v>5.25</v>
      </c>
      <c r="F3070" s="3">
        <v>3.2661202611391997E-5</v>
      </c>
      <c r="G3070" s="3">
        <v>-6.4923521625837996E-3</v>
      </c>
    </row>
    <row r="3071" spans="4:7" x14ac:dyDescent="0.4">
      <c r="D3071" s="3">
        <v>56</v>
      </c>
      <c r="E3071" s="3">
        <v>5.25</v>
      </c>
      <c r="F3071" s="3">
        <v>3.3377824299865001E-5</v>
      </c>
      <c r="G3071" s="3">
        <v>-6.7035155008971E-3</v>
      </c>
    </row>
    <row r="3072" spans="4:7" x14ac:dyDescent="0.4">
      <c r="D3072" s="3">
        <v>57</v>
      </c>
      <c r="E3072" s="3">
        <v>5.25</v>
      </c>
      <c r="F3072" s="3">
        <v>3.4125595191466997E-5</v>
      </c>
      <c r="G3072" s="3">
        <v>-6.9170140708022E-3</v>
      </c>
    </row>
    <row r="3073" spans="4:7" x14ac:dyDescent="0.4">
      <c r="D3073" s="3">
        <v>58</v>
      </c>
      <c r="E3073" s="3">
        <v>5.25</v>
      </c>
      <c r="F3073" s="3">
        <v>3.4904515286199001E-5</v>
      </c>
      <c r="G3073" s="3">
        <v>-7.1328478722993E-3</v>
      </c>
    </row>
    <row r="3074" spans="4:7" x14ac:dyDescent="0.4">
      <c r="D3074" s="3">
        <v>59</v>
      </c>
      <c r="E3074" s="3">
        <v>5.25</v>
      </c>
      <c r="F3074" s="3">
        <v>3.5714584584060003E-5</v>
      </c>
      <c r="G3074" s="3">
        <v>-7.3510169053880997E-3</v>
      </c>
    </row>
    <row r="3075" spans="4:7" x14ac:dyDescent="0.4">
      <c r="D3075" s="3">
        <v>60</v>
      </c>
      <c r="E3075" s="3">
        <v>5.25</v>
      </c>
      <c r="F3075" s="3">
        <v>3.6555803085051E-5</v>
      </c>
      <c r="G3075" s="3">
        <v>-7.5715211700689003E-3</v>
      </c>
    </row>
    <row r="3076" spans="4:7" x14ac:dyDescent="0.4">
      <c r="D3076" s="3">
        <v>50</v>
      </c>
      <c r="E3076" s="3">
        <v>5.5</v>
      </c>
      <c r="F3076" s="3">
        <v>7.8587152897853E-5</v>
      </c>
      <c r="G3076" s="3">
        <v>-5.4717713759682004E-3</v>
      </c>
    </row>
    <row r="3077" spans="4:7" x14ac:dyDescent="0.4">
      <c r="D3077" s="3">
        <v>51</v>
      </c>
      <c r="E3077" s="3">
        <v>5.5</v>
      </c>
      <c r="F3077" s="3">
        <v>7.9801316778683001E-5</v>
      </c>
      <c r="G3077" s="3">
        <v>-5.6712308940010999E-3</v>
      </c>
    </row>
    <row r="3078" spans="4:7" x14ac:dyDescent="0.4">
      <c r="D3078" s="3">
        <v>52</v>
      </c>
      <c r="E3078" s="3">
        <v>5.5</v>
      </c>
      <c r="F3078" s="3">
        <v>8.1031957827736996E-5</v>
      </c>
      <c r="G3078" s="3">
        <v>-5.8730288807735996E-3</v>
      </c>
    </row>
    <row r="3079" spans="4:7" x14ac:dyDescent="0.4">
      <c r="D3079" s="3">
        <v>53</v>
      </c>
      <c r="E3079" s="3">
        <v>5.5</v>
      </c>
      <c r="F3079" s="3">
        <v>8.2279076045015001E-5</v>
      </c>
      <c r="G3079" s="3">
        <v>-6.0771653362858002E-3</v>
      </c>
    </row>
    <row r="3080" spans="4:7" x14ac:dyDescent="0.4">
      <c r="D3080" s="3">
        <v>54</v>
      </c>
      <c r="E3080" s="3">
        <v>5.5</v>
      </c>
      <c r="F3080" s="3">
        <v>8.3542671430518004E-5</v>
      </c>
      <c r="G3080" s="3">
        <v>-6.2836402605376002E-3</v>
      </c>
    </row>
    <row r="3081" spans="4:7" x14ac:dyDescent="0.4">
      <c r="D3081" s="3">
        <v>55</v>
      </c>
      <c r="E3081" s="3">
        <v>5.5</v>
      </c>
      <c r="F3081" s="3">
        <v>8.4822743984245001E-5</v>
      </c>
      <c r="G3081" s="3">
        <v>-6.4924536535289996E-3</v>
      </c>
    </row>
    <row r="3082" spans="4:7" x14ac:dyDescent="0.4">
      <c r="D3082" s="3">
        <v>56</v>
      </c>
      <c r="E3082" s="3">
        <v>5.5</v>
      </c>
      <c r="F3082" s="3">
        <v>8.6119293706195995E-5</v>
      </c>
      <c r="G3082" s="3">
        <v>-6.7036055152600998E-3</v>
      </c>
    </row>
    <row r="3083" spans="4:7" x14ac:dyDescent="0.4">
      <c r="D3083" s="3">
        <v>57</v>
      </c>
      <c r="E3083" s="3">
        <v>5.5</v>
      </c>
      <c r="F3083" s="3">
        <v>8.7432320596371999E-5</v>
      </c>
      <c r="G3083" s="3">
        <v>-6.9170958457308003E-3</v>
      </c>
    </row>
    <row r="3084" spans="4:7" x14ac:dyDescent="0.4">
      <c r="D3084" s="3">
        <v>58</v>
      </c>
      <c r="E3084" s="3">
        <v>5.5</v>
      </c>
      <c r="F3084" s="3">
        <v>8.8761824654772E-5</v>
      </c>
      <c r="G3084" s="3">
        <v>-7.1329246449411002E-3</v>
      </c>
    </row>
    <row r="3085" spans="4:7" x14ac:dyDescent="0.4">
      <c r="D3085" s="3">
        <v>59</v>
      </c>
      <c r="E3085" s="3">
        <v>5.5</v>
      </c>
      <c r="F3085" s="3">
        <v>9.0107805881395995E-5</v>
      </c>
      <c r="G3085" s="3">
        <v>-7.3510919128911001E-3</v>
      </c>
    </row>
    <row r="3086" spans="4:7" x14ac:dyDescent="0.4">
      <c r="D3086" s="3">
        <v>60</v>
      </c>
      <c r="E3086" s="3">
        <v>5.5</v>
      </c>
      <c r="F3086" s="3">
        <v>9.1470264276245002E-5</v>
      </c>
      <c r="G3086" s="3">
        <v>-7.5715976495807002E-3</v>
      </c>
    </row>
    <row r="3087" spans="4:7" x14ac:dyDescent="0.4">
      <c r="D3087" s="3">
        <v>50</v>
      </c>
      <c r="E3087" s="3">
        <v>5.75</v>
      </c>
      <c r="F3087" s="3">
        <v>1.2761412086736E-4</v>
      </c>
      <c r="G3087" s="3">
        <v>-5.4720384637461997E-3</v>
      </c>
    </row>
    <row r="3088" spans="4:7" x14ac:dyDescent="0.4">
      <c r="D3088" s="3">
        <v>51</v>
      </c>
      <c r="E3088" s="3">
        <v>5.75</v>
      </c>
      <c r="F3088" s="3">
        <v>1.2947889053396001E-4</v>
      </c>
      <c r="G3088" s="3">
        <v>-5.6714664451867E-3</v>
      </c>
    </row>
    <row r="3089" spans="4:7" x14ac:dyDescent="0.4">
      <c r="D3089" s="3">
        <v>52</v>
      </c>
      <c r="E3089" s="3">
        <v>5.75</v>
      </c>
      <c r="F3089" s="3">
        <v>1.3134588657020001E-4</v>
      </c>
      <c r="G3089" s="3">
        <v>-5.8732365553020999E-3</v>
      </c>
    </row>
    <row r="3090" spans="4:7" x14ac:dyDescent="0.4">
      <c r="D3090" s="3">
        <v>53</v>
      </c>
      <c r="E3090" s="3">
        <v>5.75</v>
      </c>
      <c r="F3090" s="3">
        <v>1.3321510897607001E-4</v>
      </c>
      <c r="G3090" s="3">
        <v>-6.0773487940923004E-3</v>
      </c>
    </row>
    <row r="3091" spans="4:7" x14ac:dyDescent="0.4">
      <c r="D3091" s="3">
        <v>54</v>
      </c>
      <c r="E3091" s="3">
        <v>5.75</v>
      </c>
      <c r="F3091" s="3">
        <v>1.3508655775157E-4</v>
      </c>
      <c r="G3091" s="3">
        <v>-6.2838031615574004E-3</v>
      </c>
    </row>
    <row r="3092" spans="4:7" x14ac:dyDescent="0.4">
      <c r="D3092" s="3">
        <v>55</v>
      </c>
      <c r="E3092" s="3">
        <v>5.75</v>
      </c>
      <c r="F3092" s="3">
        <v>1.3696023289669999E-4</v>
      </c>
      <c r="G3092" s="3">
        <v>-6.4925996576974E-3</v>
      </c>
    </row>
    <row r="3093" spans="4:7" x14ac:dyDescent="0.4">
      <c r="D3093" s="3">
        <v>56</v>
      </c>
      <c r="E3093" s="3">
        <v>5.75</v>
      </c>
      <c r="F3093" s="3">
        <v>1.3883613441147E-4</v>
      </c>
      <c r="G3093" s="3">
        <v>-6.7037382825122002E-3</v>
      </c>
    </row>
    <row r="3094" spans="4:7" x14ac:dyDescent="0.4">
      <c r="D3094" s="3">
        <v>57</v>
      </c>
      <c r="E3094" s="3">
        <v>5.75</v>
      </c>
      <c r="F3094" s="3">
        <v>1.4071426229586001E-4</v>
      </c>
      <c r="G3094" s="3">
        <v>-6.9172190360018999E-3</v>
      </c>
    </row>
    <row r="3095" spans="4:7" x14ac:dyDescent="0.4">
      <c r="D3095" s="3">
        <v>58</v>
      </c>
      <c r="E3095" s="3">
        <v>5.75</v>
      </c>
      <c r="F3095" s="3">
        <v>1.4259461654989001E-4</v>
      </c>
      <c r="G3095" s="3">
        <v>-7.1330419181664002E-3</v>
      </c>
    </row>
    <row r="3096" spans="4:7" x14ac:dyDescent="0.4">
      <c r="D3096" s="3">
        <v>59</v>
      </c>
      <c r="E3096" s="3">
        <v>5.75</v>
      </c>
      <c r="F3096" s="3">
        <v>1.4447719717356001E-4</v>
      </c>
      <c r="G3096" s="3">
        <v>-7.3512069290058999E-3</v>
      </c>
    </row>
    <row r="3097" spans="4:7" x14ac:dyDescent="0.4">
      <c r="D3097" s="3">
        <v>60</v>
      </c>
      <c r="E3097" s="3">
        <v>5.75</v>
      </c>
      <c r="F3097" s="3">
        <v>1.4636200416685E-4</v>
      </c>
      <c r="G3097" s="3">
        <v>-7.5717140685201004E-3</v>
      </c>
    </row>
    <row r="3098" spans="4:7" x14ac:dyDescent="0.4">
      <c r="D3098" s="3">
        <v>50</v>
      </c>
      <c r="E3098" s="3">
        <v>6</v>
      </c>
      <c r="F3098" s="3">
        <v>1.7662623612449001E-4</v>
      </c>
      <c r="G3098" s="3">
        <v>-5.4723652082290996E-3</v>
      </c>
    </row>
    <row r="3099" spans="4:7" x14ac:dyDescent="0.4">
      <c r="D3099" s="3">
        <v>51</v>
      </c>
      <c r="E3099" s="3">
        <v>6</v>
      </c>
      <c r="F3099" s="3">
        <v>1.7913892915462999E-4</v>
      </c>
      <c r="G3099" s="3">
        <v>-5.6717577788060001E-3</v>
      </c>
    </row>
    <row r="3100" spans="4:7" x14ac:dyDescent="0.4">
      <c r="D3100" s="3">
        <v>52</v>
      </c>
      <c r="E3100" s="3">
        <v>6</v>
      </c>
      <c r="F3100" s="3">
        <v>1.8164001899213E-4</v>
      </c>
      <c r="G3100" s="3">
        <v>-5.8734965607804999E-3</v>
      </c>
    </row>
    <row r="3101" spans="4:7" x14ac:dyDescent="0.4">
      <c r="D3101" s="3">
        <v>53</v>
      </c>
      <c r="E3101" s="3">
        <v>6</v>
      </c>
      <c r="F3101" s="3">
        <v>1.8412950563699001E-4</v>
      </c>
      <c r="G3101" s="3">
        <v>-6.0775815541523996E-3</v>
      </c>
    </row>
    <row r="3102" spans="4:7" x14ac:dyDescent="0.4">
      <c r="D3102" s="3">
        <v>54</v>
      </c>
      <c r="E3102" s="3">
        <v>6</v>
      </c>
      <c r="F3102" s="3">
        <v>1.8660738908919E-4</v>
      </c>
      <c r="G3102" s="3">
        <v>-6.2840127589219004E-3</v>
      </c>
    </row>
    <row r="3103" spans="4:7" x14ac:dyDescent="0.4">
      <c r="D3103" s="3">
        <v>55</v>
      </c>
      <c r="E3103" s="3">
        <v>6</v>
      </c>
      <c r="F3103" s="3">
        <v>1.8907366934876001E-4</v>
      </c>
      <c r="G3103" s="3">
        <v>-6.4927901750889E-3</v>
      </c>
    </row>
    <row r="3104" spans="4:7" x14ac:dyDescent="0.4">
      <c r="D3104" s="3">
        <v>56</v>
      </c>
      <c r="E3104" s="3">
        <v>6</v>
      </c>
      <c r="F3104" s="3">
        <v>1.9152834641566999E-4</v>
      </c>
      <c r="G3104" s="3">
        <v>-6.7039138026534998E-3</v>
      </c>
    </row>
    <row r="3105" spans="4:7" x14ac:dyDescent="0.4">
      <c r="D3105" s="3">
        <v>57</v>
      </c>
      <c r="E3105" s="3">
        <v>6</v>
      </c>
      <c r="F3105" s="3">
        <v>1.9397142028994001E-4</v>
      </c>
      <c r="G3105" s="3">
        <v>-6.9173836416156001E-3</v>
      </c>
    </row>
    <row r="3106" spans="4:7" x14ac:dyDescent="0.4">
      <c r="D3106" s="3">
        <v>58</v>
      </c>
      <c r="E3106" s="3">
        <v>6</v>
      </c>
      <c r="F3106" s="3">
        <v>1.9640289097156999E-4</v>
      </c>
      <c r="G3106" s="3">
        <v>-7.1331996919752E-3</v>
      </c>
    </row>
    <row r="3107" spans="4:7" x14ac:dyDescent="0.4">
      <c r="D3107" s="3">
        <v>59</v>
      </c>
      <c r="E3107" s="3">
        <v>6</v>
      </c>
      <c r="F3107" s="3">
        <v>1.9882275846054001E-4</v>
      </c>
      <c r="G3107" s="3">
        <v>-7.3513619537324002E-3</v>
      </c>
    </row>
    <row r="3108" spans="4:7" x14ac:dyDescent="0.4">
      <c r="D3108" s="3">
        <v>60</v>
      </c>
      <c r="E3108" s="3">
        <v>6</v>
      </c>
      <c r="F3108" s="3">
        <v>2.0123102275688E-4</v>
      </c>
      <c r="G3108" s="3">
        <v>-7.5718704268871E-3</v>
      </c>
    </row>
    <row r="3109" spans="4:7" x14ac:dyDescent="0.4">
      <c r="D3109" s="3">
        <v>50</v>
      </c>
      <c r="E3109" s="3">
        <v>6.25</v>
      </c>
      <c r="F3109" s="3">
        <v>2.2562349866924001E-4</v>
      </c>
      <c r="G3109" s="3">
        <v>-5.4727516094169003E-3</v>
      </c>
    </row>
    <row r="3110" spans="4:7" x14ac:dyDescent="0.4">
      <c r="D3110" s="3">
        <v>51</v>
      </c>
      <c r="E3110" s="3">
        <v>6.25</v>
      </c>
      <c r="F3110" s="3">
        <v>2.2878143264069999E-4</v>
      </c>
      <c r="G3110" s="3">
        <v>-5.6721048948590001E-3</v>
      </c>
    </row>
    <row r="3111" spans="4:7" x14ac:dyDescent="0.4">
      <c r="D3111" s="3">
        <v>52</v>
      </c>
      <c r="E3111" s="3">
        <v>6.25</v>
      </c>
      <c r="F3111" s="3">
        <v>2.3191435509354E-4</v>
      </c>
      <c r="G3111" s="3">
        <v>-5.8738088972087E-3</v>
      </c>
    </row>
    <row r="3112" spans="4:7" x14ac:dyDescent="0.4">
      <c r="D3112" s="3">
        <v>53</v>
      </c>
      <c r="E3112" s="3">
        <v>6.25</v>
      </c>
      <c r="F3112" s="3">
        <v>2.3502226602778001E-4</v>
      </c>
      <c r="G3112" s="3">
        <v>-6.077863616466E-3</v>
      </c>
    </row>
    <row r="3113" spans="4:7" x14ac:dyDescent="0.4">
      <c r="D3113" s="3">
        <v>54</v>
      </c>
      <c r="E3113" s="3">
        <v>6.25</v>
      </c>
      <c r="F3113" s="3">
        <v>2.3810516544340001E-4</v>
      </c>
      <c r="G3113" s="3">
        <v>-6.2842690526309997E-3</v>
      </c>
    </row>
    <row r="3114" spans="4:7" x14ac:dyDescent="0.4">
      <c r="D3114" s="3">
        <v>55</v>
      </c>
      <c r="E3114" s="3">
        <v>6.25</v>
      </c>
      <c r="F3114" s="3">
        <v>2.4116305334040999E-4</v>
      </c>
      <c r="G3114" s="3">
        <v>-6.4930252057037001E-3</v>
      </c>
    </row>
    <row r="3115" spans="4:7" x14ac:dyDescent="0.4">
      <c r="D3115" s="3">
        <v>56</v>
      </c>
      <c r="E3115" s="3">
        <v>6.25</v>
      </c>
      <c r="F3115" s="3">
        <v>2.4419592971882E-4</v>
      </c>
      <c r="G3115" s="3">
        <v>-6.7041320756838999E-3</v>
      </c>
    </row>
    <row r="3116" spans="4:7" x14ac:dyDescent="0.4">
      <c r="D3116" s="3">
        <v>57</v>
      </c>
      <c r="E3116" s="3">
        <v>6.25</v>
      </c>
      <c r="F3116" s="3">
        <v>2.4720379457860998E-4</v>
      </c>
      <c r="G3116" s="3">
        <v>-6.9175896625719002E-3</v>
      </c>
    </row>
    <row r="3117" spans="4:7" x14ac:dyDescent="0.4">
      <c r="D3117" s="3">
        <v>58</v>
      </c>
      <c r="E3117" s="3">
        <v>6.25</v>
      </c>
      <c r="F3117" s="3">
        <v>2.5018664791978998E-4</v>
      </c>
      <c r="G3117" s="3">
        <v>-7.1333979663675004E-3</v>
      </c>
    </row>
    <row r="3118" spans="4:7" x14ac:dyDescent="0.4">
      <c r="D3118" s="3">
        <v>59</v>
      </c>
      <c r="E3118" s="3">
        <v>6.25</v>
      </c>
      <c r="F3118" s="3">
        <v>2.5314448974236002E-4</v>
      </c>
      <c r="G3118" s="3">
        <v>-7.3515569870706999E-3</v>
      </c>
    </row>
    <row r="3119" spans="4:7" x14ac:dyDescent="0.4">
      <c r="D3119" s="3">
        <v>60</v>
      </c>
      <c r="E3119" s="3">
        <v>6.25</v>
      </c>
      <c r="F3119" s="3">
        <v>2.5607732004630999E-4</v>
      </c>
      <c r="G3119" s="3">
        <v>-7.5720667246816E-3</v>
      </c>
    </row>
    <row r="3120" spans="4:7" x14ac:dyDescent="0.4">
      <c r="D3120" s="3">
        <v>50</v>
      </c>
      <c r="E3120" s="3">
        <v>6.5</v>
      </c>
      <c r="F3120" s="3">
        <v>2.7460590850161999E-4</v>
      </c>
      <c r="G3120" s="3">
        <v>-5.4731976673095999E-3</v>
      </c>
    </row>
    <row r="3121" spans="4:7" x14ac:dyDescent="0.4">
      <c r="D3121" s="3">
        <v>51</v>
      </c>
      <c r="E3121" s="3">
        <v>6.5</v>
      </c>
      <c r="F3121" s="3">
        <v>2.7840640099216003E-4</v>
      </c>
      <c r="G3121" s="3">
        <v>-5.6725077933456004E-3</v>
      </c>
    </row>
    <row r="3122" spans="4:7" x14ac:dyDescent="0.4">
      <c r="D3122" s="3">
        <v>52</v>
      </c>
      <c r="E3122" s="3">
        <v>6.5</v>
      </c>
      <c r="F3122" s="3">
        <v>2.8216889487443E-4</v>
      </c>
      <c r="G3122" s="3">
        <v>-5.8741735645867999E-3</v>
      </c>
    </row>
    <row r="3123" spans="4:7" x14ac:dyDescent="0.4">
      <c r="D3123" s="3">
        <v>53</v>
      </c>
      <c r="E3123" s="3">
        <v>6.5</v>
      </c>
      <c r="F3123" s="3">
        <v>2.8589339014843998E-4</v>
      </c>
      <c r="G3123" s="3">
        <v>-6.0781949810332003E-3</v>
      </c>
    </row>
    <row r="3124" spans="4:7" x14ac:dyDescent="0.4">
      <c r="D3124" s="3">
        <v>54</v>
      </c>
      <c r="E3124" s="3">
        <v>6.5</v>
      </c>
      <c r="F3124" s="3">
        <v>2.8957988681418999E-4</v>
      </c>
      <c r="G3124" s="3">
        <v>-6.2845720426847997E-3</v>
      </c>
    </row>
    <row r="3125" spans="4:7" x14ac:dyDescent="0.4">
      <c r="D3125" s="3">
        <v>55</v>
      </c>
      <c r="E3125" s="3">
        <v>6.5</v>
      </c>
      <c r="F3125" s="3">
        <v>2.9322838487166999E-4</v>
      </c>
      <c r="G3125" s="3">
        <v>-6.4933047495415001E-3</v>
      </c>
    </row>
    <row r="3126" spans="4:7" x14ac:dyDescent="0.4">
      <c r="D3126" s="3">
        <v>56</v>
      </c>
      <c r="E3126" s="3">
        <v>6.5</v>
      </c>
      <c r="F3126" s="3">
        <v>2.9683888432089999E-4</v>
      </c>
      <c r="G3126" s="3">
        <v>-6.7043931016035003E-3</v>
      </c>
    </row>
    <row r="3127" spans="4:7" x14ac:dyDescent="0.4">
      <c r="D3127" s="3">
        <v>57</v>
      </c>
      <c r="E3127" s="3">
        <v>6.5</v>
      </c>
      <c r="F3127" s="3">
        <v>3.0041138516185997E-4</v>
      </c>
      <c r="G3127" s="3">
        <v>-6.9178370988707003E-3</v>
      </c>
    </row>
    <row r="3128" spans="4:7" x14ac:dyDescent="0.4">
      <c r="D3128" s="3">
        <v>58</v>
      </c>
      <c r="E3128" s="3">
        <v>6.5</v>
      </c>
      <c r="F3128" s="3">
        <v>3.0394588739455998E-4</v>
      </c>
      <c r="G3128" s="3">
        <v>-7.1336367413432E-3</v>
      </c>
    </row>
    <row r="3129" spans="4:7" x14ac:dyDescent="0.4">
      <c r="D3129" s="3">
        <v>59</v>
      </c>
      <c r="E3129" s="3">
        <v>6.5</v>
      </c>
      <c r="F3129" s="3">
        <v>3.0744239101898998E-4</v>
      </c>
      <c r="G3129" s="3">
        <v>-7.3517920290207999E-3</v>
      </c>
    </row>
    <row r="3130" spans="4:7" x14ac:dyDescent="0.4">
      <c r="D3130" s="3">
        <v>60</v>
      </c>
      <c r="E3130" s="3">
        <v>6.5</v>
      </c>
      <c r="F3130" s="3">
        <v>3.1090089603517002E-4</v>
      </c>
      <c r="G3130" s="3">
        <v>-7.5723029619035997E-3</v>
      </c>
    </row>
    <row r="3131" spans="4:7" x14ac:dyDescent="0.4">
      <c r="D3131" s="3">
        <v>50</v>
      </c>
      <c r="E3131" s="3">
        <v>6.75</v>
      </c>
      <c r="F3131" s="3">
        <v>3.2357346562162E-4</v>
      </c>
      <c r="G3131" s="3">
        <v>-5.4737033819072002E-3</v>
      </c>
    </row>
    <row r="3132" spans="4:7" x14ac:dyDescent="0.4">
      <c r="D3132" s="3">
        <v>51</v>
      </c>
      <c r="E3132" s="3">
        <v>6.75</v>
      </c>
      <c r="F3132" s="3">
        <v>3.2801383420901002E-4</v>
      </c>
      <c r="G3132" s="3">
        <v>-5.6729664742658E-3</v>
      </c>
    </row>
    <row r="3133" spans="4:7" x14ac:dyDescent="0.4">
      <c r="D3133" s="3">
        <v>52</v>
      </c>
      <c r="E3133" s="3">
        <v>6.75</v>
      </c>
      <c r="F3133" s="3">
        <v>3.3240363833479002E-4</v>
      </c>
      <c r="G3133" s="3">
        <v>-5.8745905629146999E-3</v>
      </c>
    </row>
    <row r="3134" spans="4:7" x14ac:dyDescent="0.4">
      <c r="D3134" s="3">
        <v>53</v>
      </c>
      <c r="E3134" s="3">
        <v>6.75</v>
      </c>
      <c r="F3134" s="3">
        <v>3.3674287799896998E-4</v>
      </c>
      <c r="G3134" s="3">
        <v>-6.0785756478538002E-3</v>
      </c>
    </row>
    <row r="3135" spans="4:7" x14ac:dyDescent="0.4">
      <c r="D3135" s="3">
        <v>54</v>
      </c>
      <c r="E3135" s="3">
        <v>6.75</v>
      </c>
      <c r="F3135" s="3">
        <v>3.4103155320156002E-4</v>
      </c>
      <c r="G3135" s="3">
        <v>-6.2849217290831001E-3</v>
      </c>
    </row>
    <row r="3136" spans="4:7" x14ac:dyDescent="0.4">
      <c r="D3136" s="3">
        <v>55</v>
      </c>
      <c r="E3136" s="3">
        <v>6.75</v>
      </c>
      <c r="F3136" s="3">
        <v>3.4526966394253999E-4</v>
      </c>
      <c r="G3136" s="3">
        <v>-6.4936288066026002E-3</v>
      </c>
    </row>
    <row r="3137" spans="4:7" x14ac:dyDescent="0.4">
      <c r="D3137" s="3">
        <v>56</v>
      </c>
      <c r="E3137" s="3">
        <v>6.75</v>
      </c>
      <c r="F3137" s="3">
        <v>3.4945721022192002E-4</v>
      </c>
      <c r="G3137" s="3">
        <v>-6.7046968804122999E-3</v>
      </c>
    </row>
    <row r="3138" spans="4:7" x14ac:dyDescent="0.4">
      <c r="D3138" s="3">
        <v>57</v>
      </c>
      <c r="E3138" s="3">
        <v>6.75</v>
      </c>
      <c r="F3138" s="3">
        <v>3.535941920397E-4</v>
      </c>
      <c r="G3138" s="3">
        <v>-6.9181259505122E-3</v>
      </c>
    </row>
    <row r="3139" spans="4:7" x14ac:dyDescent="0.4">
      <c r="D3139" s="3">
        <v>58</v>
      </c>
      <c r="E3139" s="3">
        <v>6.75</v>
      </c>
      <c r="F3139" s="3">
        <v>3.5768060939587998E-4</v>
      </c>
      <c r="G3139" s="3">
        <v>-7.1339160169022996E-3</v>
      </c>
    </row>
    <row r="3140" spans="4:7" x14ac:dyDescent="0.4">
      <c r="D3140" s="3">
        <v>59</v>
      </c>
      <c r="E3140" s="3">
        <v>6.75</v>
      </c>
      <c r="F3140" s="3">
        <v>3.6171646229046003E-4</v>
      </c>
      <c r="G3140" s="3">
        <v>-7.3520670795826004E-3</v>
      </c>
    </row>
    <row r="3141" spans="4:7" x14ac:dyDescent="0.4">
      <c r="D3141" s="3">
        <v>60</v>
      </c>
      <c r="E3141" s="3">
        <v>6.75</v>
      </c>
      <c r="F3141" s="3">
        <v>3.6570175072344002E-4</v>
      </c>
      <c r="G3141" s="3">
        <v>-7.5725791385530998E-3</v>
      </c>
    </row>
    <row r="3142" spans="4:7" x14ac:dyDescent="0.4">
      <c r="D3142" s="3">
        <v>50</v>
      </c>
      <c r="E3142" s="3">
        <v>7</v>
      </c>
      <c r="F3142" s="3">
        <v>3.7252617002924999E-4</v>
      </c>
      <c r="G3142" s="3">
        <v>-5.4742687532095997E-3</v>
      </c>
    </row>
    <row r="3143" spans="4:7" x14ac:dyDescent="0.4">
      <c r="D3143" s="3">
        <v>51</v>
      </c>
      <c r="E3143" s="3">
        <v>7</v>
      </c>
      <c r="F3143" s="3">
        <v>3.7760373229125E-4</v>
      </c>
      <c r="G3143" s="3">
        <v>-5.6734809376198002E-3</v>
      </c>
    </row>
    <row r="3144" spans="4:7" x14ac:dyDescent="0.4">
      <c r="D3144" s="3">
        <v>52</v>
      </c>
      <c r="E3144" s="3">
        <v>7</v>
      </c>
      <c r="F3144" s="3">
        <v>3.8261858547462997E-4</v>
      </c>
      <c r="G3144" s="3">
        <v>-5.8750598921926004E-3</v>
      </c>
    </row>
    <row r="3145" spans="4:7" x14ac:dyDescent="0.4">
      <c r="D3145" s="3">
        <v>53</v>
      </c>
      <c r="E3145" s="3">
        <v>7</v>
      </c>
      <c r="F3145" s="3">
        <v>3.8757072957937999E-4</v>
      </c>
      <c r="G3145" s="3">
        <v>-6.0790056169280002E-3</v>
      </c>
    </row>
    <row r="3146" spans="4:7" x14ac:dyDescent="0.4">
      <c r="D3146" s="3">
        <v>54</v>
      </c>
      <c r="E3146" s="3">
        <v>7</v>
      </c>
      <c r="F3146" s="3">
        <v>3.9246016460549999E-4</v>
      </c>
      <c r="G3146" s="3">
        <v>-6.2853181118261003E-3</v>
      </c>
    </row>
    <row r="3147" spans="4:7" x14ac:dyDescent="0.4">
      <c r="D3147" s="3">
        <v>55</v>
      </c>
      <c r="E3147" s="3">
        <v>7</v>
      </c>
      <c r="F3147" s="3">
        <v>3.97286890553E-4</v>
      </c>
      <c r="G3147" s="3">
        <v>-6.4939973768868E-3</v>
      </c>
    </row>
    <row r="3148" spans="4:7" x14ac:dyDescent="0.4">
      <c r="D3148" s="3">
        <v>56</v>
      </c>
      <c r="E3148" s="3">
        <v>7</v>
      </c>
      <c r="F3148" s="3">
        <v>4.0205090742187E-4</v>
      </c>
      <c r="G3148" s="3">
        <v>-6.7050434121102001E-3</v>
      </c>
    </row>
    <row r="3149" spans="4:7" x14ac:dyDescent="0.4">
      <c r="D3149" s="3">
        <v>57</v>
      </c>
      <c r="E3149" s="3">
        <v>7</v>
      </c>
      <c r="F3149" s="3">
        <v>4.0675221521212001E-4</v>
      </c>
      <c r="G3149" s="3">
        <v>-6.9184562174961998E-3</v>
      </c>
    </row>
    <row r="3150" spans="4:7" x14ac:dyDescent="0.4">
      <c r="D3150" s="3">
        <v>58</v>
      </c>
      <c r="E3150" s="3">
        <v>7</v>
      </c>
      <c r="F3150" s="3">
        <v>4.1139081392374999E-4</v>
      </c>
      <c r="G3150" s="3">
        <v>-7.1342357930448998E-3</v>
      </c>
    </row>
    <row r="3151" spans="4:7" x14ac:dyDescent="0.4">
      <c r="D3151" s="3">
        <v>59</v>
      </c>
      <c r="E3151" s="3">
        <v>7</v>
      </c>
      <c r="F3151" s="3">
        <v>4.1596670355673998E-4</v>
      </c>
      <c r="G3151" s="3">
        <v>-7.3523821387562003E-3</v>
      </c>
    </row>
    <row r="3152" spans="4:7" x14ac:dyDescent="0.4">
      <c r="D3152" s="3">
        <v>60</v>
      </c>
      <c r="E3152" s="3">
        <v>7</v>
      </c>
      <c r="F3152" s="3">
        <v>4.2047988411112E-4</v>
      </c>
      <c r="G3152" s="3">
        <v>-7.5728952546302002E-3</v>
      </c>
    </row>
    <row r="3153" spans="4:7" x14ac:dyDescent="0.4">
      <c r="D3153" s="3">
        <v>50</v>
      </c>
      <c r="E3153" s="3">
        <v>7.25</v>
      </c>
      <c r="F3153" s="3">
        <v>4.214640217245E-4</v>
      </c>
      <c r="G3153" s="3">
        <v>-5.4748937812169997E-3</v>
      </c>
    </row>
    <row r="3154" spans="4:7" x14ac:dyDescent="0.4">
      <c r="D3154" s="3">
        <v>51</v>
      </c>
      <c r="E3154" s="3">
        <v>7.25</v>
      </c>
      <c r="F3154" s="3">
        <v>4.2717609523888999E-4</v>
      </c>
      <c r="G3154" s="3">
        <v>-5.6740511834073E-3</v>
      </c>
    </row>
    <row r="3155" spans="4:7" x14ac:dyDescent="0.4">
      <c r="D3155" s="3">
        <v>52</v>
      </c>
      <c r="E3155" s="3">
        <v>7.25</v>
      </c>
      <c r="F3155" s="3">
        <v>4.3281373629393998E-4</v>
      </c>
      <c r="G3155" s="3">
        <v>-5.8755815524202002E-3</v>
      </c>
    </row>
    <row r="3156" spans="4:7" x14ac:dyDescent="0.4">
      <c r="D3156" s="3">
        <v>53</v>
      </c>
      <c r="E3156" s="3">
        <v>7.25</v>
      </c>
      <c r="F3156" s="3">
        <v>4.3837694488965001E-4</v>
      </c>
      <c r="G3156" s="3">
        <v>-6.0794848882557003E-3</v>
      </c>
    </row>
    <row r="3157" spans="4:7" x14ac:dyDescent="0.4">
      <c r="D3157" s="3">
        <v>54</v>
      </c>
      <c r="E3157" s="3">
        <v>7.25</v>
      </c>
      <c r="F3157" s="3">
        <v>4.4386572102603E-4</v>
      </c>
      <c r="G3157" s="3">
        <v>-6.2857611909136997E-3</v>
      </c>
    </row>
    <row r="3158" spans="4:7" x14ac:dyDescent="0.4">
      <c r="D3158" s="3">
        <v>55</v>
      </c>
      <c r="E3158" s="3">
        <v>7.25</v>
      </c>
      <c r="F3158" s="3">
        <v>4.4928006470306998E-4</v>
      </c>
      <c r="G3158" s="3">
        <v>-6.4944104603942001E-3</v>
      </c>
    </row>
    <row r="3159" spans="4:7" x14ac:dyDescent="0.4">
      <c r="D3159" s="3">
        <v>56</v>
      </c>
      <c r="E3159" s="3">
        <v>7.25</v>
      </c>
      <c r="F3159" s="3">
        <v>4.5461997592077E-4</v>
      </c>
      <c r="G3159" s="3">
        <v>-6.7054326966971998E-3</v>
      </c>
    </row>
    <row r="3160" spans="4:7" x14ac:dyDescent="0.4">
      <c r="D3160" s="3">
        <v>57</v>
      </c>
      <c r="E3160" s="3">
        <v>7.25</v>
      </c>
      <c r="F3160" s="3">
        <v>4.5988545467913998E-4</v>
      </c>
      <c r="G3160" s="3">
        <v>-6.9188278998228003E-3</v>
      </c>
    </row>
    <row r="3161" spans="4:7" x14ac:dyDescent="0.4">
      <c r="D3161" s="3">
        <v>58</v>
      </c>
      <c r="E3161" s="3">
        <v>7.25</v>
      </c>
      <c r="F3161" s="3">
        <v>4.6507650097817E-4</v>
      </c>
      <c r="G3161" s="3">
        <v>-7.1345960697709997E-3</v>
      </c>
    </row>
    <row r="3162" spans="4:7" x14ac:dyDescent="0.4">
      <c r="D3162" s="3">
        <v>59</v>
      </c>
      <c r="E3162" s="3">
        <v>7.25</v>
      </c>
      <c r="F3162" s="3">
        <v>4.7019311481786002E-4</v>
      </c>
      <c r="G3162" s="3">
        <v>-7.3527372065415996E-3</v>
      </c>
    </row>
    <row r="3163" spans="4:7" x14ac:dyDescent="0.4">
      <c r="D3163" s="3">
        <v>60</v>
      </c>
      <c r="E3163" s="3">
        <v>7.25</v>
      </c>
      <c r="F3163" s="3">
        <v>4.7523529619821002E-4</v>
      </c>
      <c r="G3163" s="3">
        <v>-7.5732513101348002E-3</v>
      </c>
    </row>
    <row r="3164" spans="4:7" x14ac:dyDescent="0.4">
      <c r="D3164" s="3">
        <v>50</v>
      </c>
      <c r="E3164" s="3">
        <v>7.5</v>
      </c>
      <c r="F3164" s="3">
        <v>4.7038702070737999E-4</v>
      </c>
      <c r="G3164" s="3">
        <v>-5.4755784659291998E-3</v>
      </c>
    </row>
    <row r="3165" spans="4:7" x14ac:dyDescent="0.4">
      <c r="D3165" s="3">
        <v>51</v>
      </c>
      <c r="E3165" s="3">
        <v>7.5</v>
      </c>
      <c r="F3165" s="3">
        <v>4.7673092305192003E-4</v>
      </c>
      <c r="G3165" s="3">
        <v>-5.6746772116286004E-3</v>
      </c>
    </row>
    <row r="3166" spans="4:7" x14ac:dyDescent="0.4">
      <c r="D3166" s="3">
        <v>52</v>
      </c>
      <c r="E3166" s="3">
        <v>7.5</v>
      </c>
      <c r="F3166" s="3">
        <v>4.8298909079271999E-4</v>
      </c>
      <c r="G3166" s="3">
        <v>-5.8761555435977997E-3</v>
      </c>
    </row>
    <row r="3167" spans="4:7" x14ac:dyDescent="0.4">
      <c r="D3167" s="3">
        <v>53</v>
      </c>
      <c r="E3167" s="3">
        <v>7.5</v>
      </c>
      <c r="F3167" s="3">
        <v>4.8916152392980005E-4</v>
      </c>
      <c r="G3167" s="3">
        <v>-6.0800134618368999E-3</v>
      </c>
    </row>
    <row r="3168" spans="4:7" x14ac:dyDescent="0.4">
      <c r="D3168" s="3">
        <v>54</v>
      </c>
      <c r="E3168" s="3">
        <v>7.5</v>
      </c>
      <c r="F3168" s="3">
        <v>4.9524822246312995E-4</v>
      </c>
      <c r="G3168" s="3">
        <v>-6.2862509663459002E-3</v>
      </c>
    </row>
    <row r="3169" spans="4:7" x14ac:dyDescent="0.4">
      <c r="D3169" s="3">
        <v>55</v>
      </c>
      <c r="E3169" s="3">
        <v>7.5</v>
      </c>
      <c r="F3169" s="3">
        <v>5.0124918639272997E-4</v>
      </c>
      <c r="G3169" s="3">
        <v>-6.4948680571246999E-3</v>
      </c>
    </row>
    <row r="3170" spans="4:7" x14ac:dyDescent="0.4">
      <c r="D3170" s="3">
        <v>56</v>
      </c>
      <c r="E3170" s="3">
        <v>7.5</v>
      </c>
      <c r="F3170" s="3">
        <v>5.071644157186E-4</v>
      </c>
      <c r="G3170" s="3">
        <v>-6.7058647341733998E-3</v>
      </c>
    </row>
    <row r="3171" spans="4:7" x14ac:dyDescent="0.4">
      <c r="D3171" s="3">
        <v>57</v>
      </c>
      <c r="E3171" s="3">
        <v>7.5</v>
      </c>
      <c r="F3171" s="3">
        <v>5.1299391044074005E-4</v>
      </c>
      <c r="G3171" s="3">
        <v>-6.9192409974919997E-3</v>
      </c>
    </row>
    <row r="3172" spans="4:7" x14ac:dyDescent="0.4">
      <c r="D3172" s="3">
        <v>58</v>
      </c>
      <c r="E3172" s="3">
        <v>7.5</v>
      </c>
      <c r="F3172" s="3">
        <v>5.1873767055913005E-4</v>
      </c>
      <c r="G3172" s="3">
        <v>-7.1349968470804997E-3</v>
      </c>
    </row>
    <row r="3173" spans="4:7" x14ac:dyDescent="0.4">
      <c r="D3173" s="3">
        <v>59</v>
      </c>
      <c r="E3173" s="3">
        <v>7.5</v>
      </c>
      <c r="F3173" s="3">
        <v>5.2439569607380004E-4</v>
      </c>
      <c r="G3173" s="3">
        <v>-7.3531322829388001E-3</v>
      </c>
    </row>
    <row r="3174" spans="4:7" x14ac:dyDescent="0.4">
      <c r="D3174" s="3">
        <v>60</v>
      </c>
      <c r="E3174" s="3">
        <v>7.5</v>
      </c>
      <c r="F3174" s="3">
        <v>5.2996798698472995E-4</v>
      </c>
      <c r="G3174" s="3">
        <v>-7.5736473050669996E-3</v>
      </c>
    </row>
    <row r="3175" spans="4:7" x14ac:dyDescent="0.4">
      <c r="D3175" s="3">
        <v>60</v>
      </c>
      <c r="E3175" s="3">
        <v>5</v>
      </c>
      <c r="F3175" s="3">
        <v>-1.8381379406727998E-5</v>
      </c>
      <c r="G3175" s="3">
        <v>-7.5714846299845002E-3</v>
      </c>
    </row>
    <row r="3176" spans="4:7" x14ac:dyDescent="0.4">
      <c r="D3176" s="3">
        <v>61</v>
      </c>
      <c r="E3176" s="3">
        <v>5</v>
      </c>
      <c r="F3176" s="3">
        <v>-1.8054582014535999E-5</v>
      </c>
      <c r="G3176" s="3">
        <v>-7.7940873760952E-3</v>
      </c>
    </row>
    <row r="3177" spans="4:7" x14ac:dyDescent="0.4">
      <c r="D3177" s="3">
        <v>62</v>
      </c>
      <c r="E3177" s="3">
        <v>5</v>
      </c>
      <c r="F3177" s="3">
        <v>-1.7762606935752999E-5</v>
      </c>
      <c r="G3177" s="3">
        <v>-8.0185577502204005E-3</v>
      </c>
    </row>
    <row r="3178" spans="4:7" x14ac:dyDescent="0.4">
      <c r="D3178" s="3">
        <v>63</v>
      </c>
      <c r="E3178" s="3">
        <v>5</v>
      </c>
      <c r="F3178" s="3">
        <v>-1.7505454170379001E-5</v>
      </c>
      <c r="G3178" s="3">
        <v>-8.2448957523602005E-3</v>
      </c>
    </row>
    <row r="3179" spans="4:7" x14ac:dyDescent="0.4">
      <c r="D3179" s="3">
        <v>64</v>
      </c>
      <c r="E3179" s="3">
        <v>5</v>
      </c>
      <c r="F3179" s="3">
        <v>-1.7283123718413E-5</v>
      </c>
      <c r="G3179" s="3">
        <v>-8.4731013825146001E-3</v>
      </c>
    </row>
    <row r="3180" spans="4:7" x14ac:dyDescent="0.4">
      <c r="D3180" s="3">
        <v>65</v>
      </c>
      <c r="E3180" s="3">
        <v>5</v>
      </c>
      <c r="F3180" s="3">
        <v>-1.7095615579857001E-5</v>
      </c>
      <c r="G3180" s="3">
        <v>-8.7031746406835003E-3</v>
      </c>
    </row>
    <row r="3181" spans="4:7" x14ac:dyDescent="0.4">
      <c r="D3181" s="3">
        <v>66</v>
      </c>
      <c r="E3181" s="3">
        <v>5</v>
      </c>
      <c r="F3181" s="3">
        <v>-1.6942929754710001E-5</v>
      </c>
      <c r="G3181" s="3">
        <v>-8.9351155268670001E-3</v>
      </c>
    </row>
    <row r="3182" spans="4:7" x14ac:dyDescent="0.4">
      <c r="D3182" s="3">
        <v>67</v>
      </c>
      <c r="E3182" s="3">
        <v>5</v>
      </c>
      <c r="F3182" s="3">
        <v>-1.6825066242972E-5</v>
      </c>
      <c r="G3182" s="3">
        <v>-9.1689240410650994E-3</v>
      </c>
    </row>
    <row r="3183" spans="4:7" x14ac:dyDescent="0.4">
      <c r="D3183" s="3">
        <v>68</v>
      </c>
      <c r="E3183" s="3">
        <v>5</v>
      </c>
      <c r="F3183" s="3">
        <v>-1.6742025044642999E-5</v>
      </c>
      <c r="G3183" s="3">
        <v>-9.4046001832776994E-3</v>
      </c>
    </row>
    <row r="3184" spans="4:7" x14ac:dyDescent="0.4">
      <c r="D3184" s="3">
        <v>69</v>
      </c>
      <c r="E3184" s="3">
        <v>5</v>
      </c>
      <c r="F3184" s="3">
        <v>-1.6693806159723E-5</v>
      </c>
      <c r="G3184" s="3">
        <v>-9.6421439535049995E-3</v>
      </c>
    </row>
    <row r="3185" spans="4:7" x14ac:dyDescent="0.4">
      <c r="D3185" s="3">
        <v>70</v>
      </c>
      <c r="E3185" s="3">
        <v>5</v>
      </c>
      <c r="F3185" s="3">
        <v>-1.6680409588211E-5</v>
      </c>
      <c r="G3185" s="3">
        <v>-9.8815553517468003E-3</v>
      </c>
    </row>
    <row r="3186" spans="4:7" x14ac:dyDescent="0.4">
      <c r="D3186" s="3">
        <v>60</v>
      </c>
      <c r="E3186" s="3">
        <v>5.25</v>
      </c>
      <c r="F3186" s="3">
        <v>3.6555803085051E-5</v>
      </c>
      <c r="G3186" s="3">
        <v>-7.5715211700689003E-3</v>
      </c>
    </row>
    <row r="3187" spans="4:7" x14ac:dyDescent="0.4">
      <c r="D3187" s="3">
        <v>61</v>
      </c>
      <c r="E3187" s="3">
        <v>5.25</v>
      </c>
      <c r="F3187" s="3">
        <v>3.7388092303098001E-5</v>
      </c>
      <c r="G3187" s="3">
        <v>-7.7941262547660999E-3</v>
      </c>
    </row>
    <row r="3188" spans="4:7" x14ac:dyDescent="0.4">
      <c r="D3188" s="3">
        <v>62</v>
      </c>
      <c r="E3188" s="3">
        <v>5.25</v>
      </c>
      <c r="F3188" s="3">
        <v>3.8171373752127003E-5</v>
      </c>
      <c r="G3188" s="3">
        <v>-8.0185977479042998E-3</v>
      </c>
    </row>
    <row r="3189" spans="4:7" x14ac:dyDescent="0.4">
      <c r="D3189" s="3">
        <v>63</v>
      </c>
      <c r="E3189" s="3">
        <v>5.25</v>
      </c>
      <c r="F3189" s="3">
        <v>3.8905647432139002E-5</v>
      </c>
      <c r="G3189" s="3">
        <v>-8.2449356494836007E-3</v>
      </c>
    </row>
    <row r="3190" spans="4:7" x14ac:dyDescent="0.4">
      <c r="D3190" s="3">
        <v>64</v>
      </c>
      <c r="E3190" s="3">
        <v>5.25</v>
      </c>
      <c r="F3190" s="3">
        <v>3.9590913343133002E-5</v>
      </c>
      <c r="G3190" s="3">
        <v>-8.4731399595039999E-3</v>
      </c>
    </row>
    <row r="3191" spans="4:7" x14ac:dyDescent="0.4">
      <c r="D3191" s="3">
        <v>65</v>
      </c>
      <c r="E3191" s="3">
        <v>5.25</v>
      </c>
      <c r="F3191" s="3">
        <v>4.022717148511E-5</v>
      </c>
      <c r="G3191" s="3">
        <v>-8.7032106779655009E-3</v>
      </c>
    </row>
    <row r="3192" spans="4:7" x14ac:dyDescent="0.4">
      <c r="D3192" s="3">
        <v>66</v>
      </c>
      <c r="E3192" s="3">
        <v>5.25</v>
      </c>
      <c r="F3192" s="3">
        <v>4.0814421858068998E-5</v>
      </c>
      <c r="G3192" s="3">
        <v>-8.9351478048679996E-3</v>
      </c>
    </row>
    <row r="3193" spans="4:7" x14ac:dyDescent="0.4">
      <c r="D3193" s="3">
        <v>67</v>
      </c>
      <c r="E3193" s="3">
        <v>5.25</v>
      </c>
      <c r="F3193" s="3">
        <v>4.1352664462009997E-5</v>
      </c>
      <c r="G3193" s="3">
        <v>-9.1689513402116E-3</v>
      </c>
    </row>
    <row r="3194" spans="4:7" x14ac:dyDescent="0.4">
      <c r="D3194" s="3">
        <v>68</v>
      </c>
      <c r="E3194" s="3">
        <v>5.25</v>
      </c>
      <c r="F3194" s="3">
        <v>4.1841899296934E-5</v>
      </c>
      <c r="G3194" s="3">
        <v>-9.4046212839962E-3</v>
      </c>
    </row>
    <row r="3195" spans="4:7" x14ac:dyDescent="0.4">
      <c r="D3195" s="3">
        <v>69</v>
      </c>
      <c r="E3195" s="3">
        <v>5.25</v>
      </c>
      <c r="F3195" s="3">
        <v>4.2282126362841001E-5</v>
      </c>
      <c r="G3195" s="3">
        <v>-9.6421576362220006E-3</v>
      </c>
    </row>
    <row r="3196" spans="4:7" x14ac:dyDescent="0.4">
      <c r="D3196" s="3">
        <v>70</v>
      </c>
      <c r="E3196" s="3">
        <v>5.25</v>
      </c>
      <c r="F3196" s="3">
        <v>4.2673345659728999E-5</v>
      </c>
      <c r="G3196" s="3">
        <v>-9.8815603968887E-3</v>
      </c>
    </row>
    <row r="3197" spans="4:7" x14ac:dyDescent="0.4">
      <c r="D3197" s="3">
        <v>60</v>
      </c>
      <c r="E3197" s="3">
        <v>5.5</v>
      </c>
      <c r="F3197" s="3">
        <v>9.1470264276245002E-5</v>
      </c>
      <c r="G3197" s="3">
        <v>-7.5715976495807002E-3</v>
      </c>
    </row>
    <row r="3198" spans="4:7" x14ac:dyDescent="0.4">
      <c r="D3198" s="3">
        <v>61</v>
      </c>
      <c r="E3198" s="3">
        <v>5.5</v>
      </c>
      <c r="F3198" s="3">
        <v>9.2809709406266002E-5</v>
      </c>
      <c r="G3198" s="3">
        <v>-7.7942053012475003E-3</v>
      </c>
    </row>
    <row r="3199" spans="4:7" x14ac:dyDescent="0.4">
      <c r="D3199" s="3">
        <v>62</v>
      </c>
      <c r="E3199" s="3">
        <v>5.5</v>
      </c>
      <c r="F3199" s="3">
        <v>9.4086650838408998E-5</v>
      </c>
      <c r="G3199" s="3">
        <v>-8.0186783141288007E-3</v>
      </c>
    </row>
    <row r="3200" spans="4:7" x14ac:dyDescent="0.4">
      <c r="D3200" s="3">
        <v>63</v>
      </c>
      <c r="E3200" s="3">
        <v>5.5</v>
      </c>
      <c r="F3200" s="3">
        <v>9.5301088572671998E-5</v>
      </c>
      <c r="G3200" s="3">
        <v>-8.2450166882247003E-3</v>
      </c>
    </row>
    <row r="3201" spans="4:7" x14ac:dyDescent="0.4">
      <c r="D3201" s="3">
        <v>64</v>
      </c>
      <c r="E3201" s="3">
        <v>5.5</v>
      </c>
      <c r="F3201" s="3">
        <v>9.6453022609055002E-5</v>
      </c>
      <c r="G3201" s="3">
        <v>-8.4732204235352E-3</v>
      </c>
    </row>
    <row r="3202" spans="4:7" x14ac:dyDescent="0.4">
      <c r="D3202" s="3">
        <v>65</v>
      </c>
      <c r="E3202" s="3">
        <v>5.5</v>
      </c>
      <c r="F3202" s="3">
        <v>9.7542452947560002E-5</v>
      </c>
      <c r="G3202" s="3">
        <v>-8.7032895200601992E-3</v>
      </c>
    </row>
    <row r="3203" spans="4:7" x14ac:dyDescent="0.4">
      <c r="D3203" s="3">
        <v>66</v>
      </c>
      <c r="E3203" s="3">
        <v>5.5</v>
      </c>
      <c r="F3203" s="3">
        <v>9.8569379588185995E-5</v>
      </c>
      <c r="G3203" s="3">
        <v>-8.9352239777998992E-3</v>
      </c>
    </row>
    <row r="3204" spans="4:7" x14ac:dyDescent="0.4">
      <c r="D3204" s="3">
        <v>67</v>
      </c>
      <c r="E3204" s="3">
        <v>5.5</v>
      </c>
      <c r="F3204" s="3">
        <v>9.9533802530932006E-5</v>
      </c>
      <c r="G3204" s="3">
        <v>-9.1690237967541003E-3</v>
      </c>
    </row>
    <row r="3205" spans="4:7" x14ac:dyDescent="0.4">
      <c r="D3205" s="3">
        <v>68</v>
      </c>
      <c r="E3205" s="3">
        <v>5.5</v>
      </c>
      <c r="F3205" s="3">
        <v>1.004357217758E-4</v>
      </c>
      <c r="G3205" s="3">
        <v>-9.4046889769228998E-3</v>
      </c>
    </row>
    <row r="3206" spans="4:7" x14ac:dyDescent="0.4">
      <c r="D3206" s="3">
        <v>69</v>
      </c>
      <c r="E3206" s="3">
        <v>5.5</v>
      </c>
      <c r="F3206" s="3">
        <v>1.0127513732279E-4</v>
      </c>
      <c r="G3206" s="3">
        <v>-9.6422195183062994E-3</v>
      </c>
    </row>
    <row r="3207" spans="4:7" x14ac:dyDescent="0.4">
      <c r="D3207" s="3">
        <v>70</v>
      </c>
      <c r="E3207" s="3">
        <v>5.5</v>
      </c>
      <c r="F3207" s="3">
        <v>1.020520491719E-4</v>
      </c>
      <c r="G3207" s="3">
        <v>-9.8816154209043008E-3</v>
      </c>
    </row>
    <row r="3208" spans="4:7" x14ac:dyDescent="0.4">
      <c r="D3208" s="3">
        <v>60</v>
      </c>
      <c r="E3208" s="3">
        <v>5.75</v>
      </c>
      <c r="F3208" s="3">
        <v>1.4636200416685E-4</v>
      </c>
      <c r="G3208" s="3">
        <v>-7.5717140685201004E-3</v>
      </c>
    </row>
    <row r="3209" spans="4:7" x14ac:dyDescent="0.4">
      <c r="D3209" s="3">
        <v>61</v>
      </c>
      <c r="E3209" s="3">
        <v>5.75</v>
      </c>
      <c r="F3209" s="3">
        <v>1.4821026929497E-4</v>
      </c>
      <c r="G3209" s="3">
        <v>-7.7943245155394003E-3</v>
      </c>
    </row>
    <row r="3210" spans="4:7" x14ac:dyDescent="0.4">
      <c r="D3210" s="3">
        <v>62</v>
      </c>
      <c r="E3210" s="3">
        <v>5.75</v>
      </c>
      <c r="F3210" s="3">
        <v>1.4998322432308999E-4</v>
      </c>
      <c r="G3210" s="3">
        <v>-8.0187994488938007E-3</v>
      </c>
    </row>
    <row r="3211" spans="4:7" x14ac:dyDescent="0.4">
      <c r="D3211" s="3">
        <v>63</v>
      </c>
      <c r="E3211" s="3">
        <v>5.75</v>
      </c>
      <c r="F3211" s="3">
        <v>1.5168086925122001E-4</v>
      </c>
      <c r="G3211" s="3">
        <v>-8.2451388685832998E-3</v>
      </c>
    </row>
    <row r="3212" spans="4:7" x14ac:dyDescent="0.4">
      <c r="D3212" s="3">
        <v>64</v>
      </c>
      <c r="E3212" s="3">
        <v>5.75</v>
      </c>
      <c r="F3212" s="3">
        <v>1.5330320407935E-4</v>
      </c>
      <c r="G3212" s="3">
        <v>-8.4733427746079993E-3</v>
      </c>
    </row>
    <row r="3213" spans="4:7" x14ac:dyDescent="0.4">
      <c r="D3213" s="3">
        <v>65</v>
      </c>
      <c r="E3213" s="3">
        <v>5.75</v>
      </c>
      <c r="F3213" s="3">
        <v>1.5485022880748999E-4</v>
      </c>
      <c r="G3213" s="3">
        <v>-8.7034111669676995E-3</v>
      </c>
    </row>
    <row r="3214" spans="4:7" x14ac:dyDescent="0.4">
      <c r="D3214" s="3">
        <v>66</v>
      </c>
      <c r="E3214" s="3">
        <v>5.75</v>
      </c>
      <c r="F3214" s="3">
        <v>1.5632194343564E-4</v>
      </c>
      <c r="G3214" s="3">
        <v>-8.9353440456626E-3</v>
      </c>
    </row>
    <row r="3215" spans="4:7" x14ac:dyDescent="0.4">
      <c r="D3215" s="3">
        <v>67</v>
      </c>
      <c r="E3215" s="3">
        <v>5.75</v>
      </c>
      <c r="F3215" s="3">
        <v>1.5771834796378999E-4</v>
      </c>
      <c r="G3215" s="3">
        <v>-9.1691414106927008E-3</v>
      </c>
    </row>
    <row r="3216" spans="4:7" x14ac:dyDescent="0.4">
      <c r="D3216" s="3">
        <v>68</v>
      </c>
      <c r="E3216" s="3">
        <v>5.75</v>
      </c>
      <c r="F3216" s="3">
        <v>1.5903944239195001E-4</v>
      </c>
      <c r="G3216" s="3">
        <v>-9.4048032620578006E-3</v>
      </c>
    </row>
    <row r="3217" spans="4:7" x14ac:dyDescent="0.4">
      <c r="D3217" s="3">
        <v>69</v>
      </c>
      <c r="E3217" s="3">
        <v>5.75</v>
      </c>
      <c r="F3217" s="3">
        <v>1.6028522672012E-4</v>
      </c>
      <c r="G3217" s="3">
        <v>-9.6423295997581007E-3</v>
      </c>
    </row>
    <row r="3218" spans="4:7" x14ac:dyDescent="0.4">
      <c r="D3218" s="3">
        <v>70</v>
      </c>
      <c r="E3218" s="3">
        <v>5.75</v>
      </c>
      <c r="F3218" s="3">
        <v>1.6145570094828999E-4</v>
      </c>
      <c r="G3218" s="3">
        <v>-9.8817204237935004E-3</v>
      </c>
    </row>
    <row r="3219" spans="4:7" x14ac:dyDescent="0.4">
      <c r="D3219" s="3">
        <v>60</v>
      </c>
      <c r="E3219" s="3">
        <v>6</v>
      </c>
      <c r="F3219" s="3">
        <v>2.0123102275688E-4</v>
      </c>
      <c r="G3219" s="3">
        <v>-7.5718704268871E-3</v>
      </c>
    </row>
    <row r="3220" spans="4:7" x14ac:dyDescent="0.4">
      <c r="D3220" s="3">
        <v>61</v>
      </c>
      <c r="E3220" s="3">
        <v>6</v>
      </c>
      <c r="F3220" s="3">
        <v>2.0358977196921E-4</v>
      </c>
      <c r="G3220" s="3">
        <v>-7.7944838976418997E-3</v>
      </c>
    </row>
    <row r="3221" spans="4:7" x14ac:dyDescent="0.4">
      <c r="D3221" s="3">
        <v>62</v>
      </c>
      <c r="E3221" s="3">
        <v>6</v>
      </c>
      <c r="F3221" s="3">
        <v>2.0586109420616999E-4</v>
      </c>
      <c r="G3221" s="3">
        <v>-8.0189611521994004E-3</v>
      </c>
    </row>
    <row r="3222" spans="4:7" x14ac:dyDescent="0.4">
      <c r="D3222" s="3">
        <v>63</v>
      </c>
      <c r="E3222" s="3">
        <v>6</v>
      </c>
      <c r="F3222" s="3">
        <v>2.0804498946778001E-4</v>
      </c>
      <c r="G3222" s="3">
        <v>-8.2453021905596006E-3</v>
      </c>
    </row>
    <row r="3223" spans="4:7" x14ac:dyDescent="0.4">
      <c r="D3223" s="3">
        <v>64</v>
      </c>
      <c r="E3223" s="3">
        <v>6</v>
      </c>
      <c r="F3223" s="3">
        <v>2.1014145775402E-4</v>
      </c>
      <c r="G3223" s="3">
        <v>-8.4735070127223994E-3</v>
      </c>
    </row>
    <row r="3224" spans="4:7" x14ac:dyDescent="0.4">
      <c r="D3224" s="3">
        <v>65</v>
      </c>
      <c r="E3224" s="3">
        <v>6</v>
      </c>
      <c r="F3224" s="3">
        <v>2.1215049906491001E-4</v>
      </c>
      <c r="G3224" s="3">
        <v>-8.703575618688E-3</v>
      </c>
    </row>
    <row r="3225" spans="4:7" x14ac:dyDescent="0.4">
      <c r="D3225" s="3">
        <v>66</v>
      </c>
      <c r="E3225" s="3">
        <v>6</v>
      </c>
      <c r="F3225" s="3">
        <v>2.1407211340042999E-4</v>
      </c>
      <c r="G3225" s="3">
        <v>-8.9355080084562999E-3</v>
      </c>
    </row>
    <row r="3226" spans="4:7" x14ac:dyDescent="0.4">
      <c r="D3226" s="3">
        <v>67</v>
      </c>
      <c r="E3226" s="3">
        <v>6</v>
      </c>
      <c r="F3226" s="3">
        <v>2.1590630076058999E-4</v>
      </c>
      <c r="G3226" s="3">
        <v>-9.1693041820272003E-3</v>
      </c>
    </row>
    <row r="3227" spans="4:7" x14ac:dyDescent="0.4">
      <c r="D3227" s="3">
        <v>68</v>
      </c>
      <c r="E3227" s="3">
        <v>6</v>
      </c>
      <c r="F3227" s="3">
        <v>2.1765306114538999E-4</v>
      </c>
      <c r="G3227" s="3">
        <v>-9.4049641394009006E-3</v>
      </c>
    </row>
    <row r="3228" spans="4:7" x14ac:dyDescent="0.4">
      <c r="D3228" s="3">
        <v>69</v>
      </c>
      <c r="E3228" s="3">
        <v>6</v>
      </c>
      <c r="F3228" s="3">
        <v>2.1931239455482999E-4</v>
      </c>
      <c r="G3228" s="3">
        <v>-9.6424878805771996E-3</v>
      </c>
    </row>
    <row r="3229" spans="4:7" x14ac:dyDescent="0.4">
      <c r="D3229" s="3">
        <v>70</v>
      </c>
      <c r="E3229" s="3">
        <v>6</v>
      </c>
      <c r="F3229" s="3">
        <v>2.2088430098891001E-4</v>
      </c>
      <c r="G3229" s="3">
        <v>-9.8818754055561998E-3</v>
      </c>
    </row>
    <row r="3230" spans="4:7" x14ac:dyDescent="0.4">
      <c r="D3230" s="3">
        <v>60</v>
      </c>
      <c r="E3230" s="3">
        <v>6.25</v>
      </c>
      <c r="F3230" s="3">
        <v>2.5607732004630999E-4</v>
      </c>
      <c r="G3230" s="3">
        <v>-7.5720667246815003E-3</v>
      </c>
    </row>
    <row r="3231" spans="4:7" x14ac:dyDescent="0.4">
      <c r="D3231" s="3">
        <v>61</v>
      </c>
      <c r="E3231" s="3">
        <v>6.25</v>
      </c>
      <c r="F3231" s="3">
        <v>2.5894821742897999E-4</v>
      </c>
      <c r="G3231" s="3">
        <v>-7.7946834475549004E-3</v>
      </c>
    </row>
    <row r="3232" spans="4:7" x14ac:dyDescent="0.4">
      <c r="D3232" s="3">
        <v>62</v>
      </c>
      <c r="E3232" s="3">
        <v>6.25</v>
      </c>
      <c r="F3232" s="3">
        <v>2.6172026048765999E-4</v>
      </c>
      <c r="G3232" s="3">
        <v>-8.0191634240454994E-3</v>
      </c>
    </row>
    <row r="3233" spans="4:7" x14ac:dyDescent="0.4">
      <c r="D3233" s="3">
        <v>63</v>
      </c>
      <c r="E3233" s="3">
        <v>6.25</v>
      </c>
      <c r="F3233" s="3">
        <v>2.6439344922236002E-4</v>
      </c>
      <c r="G3233" s="3">
        <v>-8.2455066541533995E-3</v>
      </c>
    </row>
    <row r="3234" spans="4:7" x14ac:dyDescent="0.4">
      <c r="D3234" s="3">
        <v>64</v>
      </c>
      <c r="E3234" s="3">
        <v>6.25</v>
      </c>
      <c r="F3234" s="3">
        <v>2.6696778363307001E-4</v>
      </c>
      <c r="G3234" s="3">
        <v>-8.4737131378785999E-3</v>
      </c>
    </row>
    <row r="3235" spans="4:7" x14ac:dyDescent="0.4">
      <c r="D3235" s="3">
        <v>65</v>
      </c>
      <c r="E3235" s="3">
        <v>6.25</v>
      </c>
      <c r="F3235" s="3">
        <v>2.6944326371981E-4</v>
      </c>
      <c r="G3235" s="3">
        <v>-8.703782875221E-3</v>
      </c>
    </row>
    <row r="3236" spans="4:7" x14ac:dyDescent="0.4">
      <c r="D3236" s="3">
        <v>66</v>
      </c>
      <c r="E3236" s="3">
        <v>6.25</v>
      </c>
      <c r="F3236" s="3">
        <v>2.7181988948256E-4</v>
      </c>
      <c r="G3236" s="3">
        <v>-8.9357158661807993E-3</v>
      </c>
    </row>
    <row r="3237" spans="4:7" x14ac:dyDescent="0.4">
      <c r="D3237" s="3">
        <v>67</v>
      </c>
      <c r="E3237" s="3">
        <v>6.25</v>
      </c>
      <c r="F3237" s="3">
        <v>2.7409766092132998E-4</v>
      </c>
      <c r="G3237" s="3">
        <v>-9.1695121107578E-3</v>
      </c>
    </row>
    <row r="3238" spans="4:7" x14ac:dyDescent="0.4">
      <c r="D3238" s="3">
        <v>68</v>
      </c>
      <c r="E3238" s="3">
        <v>6.25</v>
      </c>
      <c r="F3238" s="3">
        <v>2.7627657803612E-4</v>
      </c>
      <c r="G3238" s="3">
        <v>-9.4051716089520992E-3</v>
      </c>
    </row>
    <row r="3239" spans="4:7" x14ac:dyDescent="0.4">
      <c r="D3239" s="3">
        <v>69</v>
      </c>
      <c r="E3239" s="3">
        <v>6.25</v>
      </c>
      <c r="F3239" s="3">
        <v>2.7835664082692999E-4</v>
      </c>
      <c r="G3239" s="3">
        <v>-9.6426943607637004E-3</v>
      </c>
    </row>
    <row r="3240" spans="4:7" x14ac:dyDescent="0.4">
      <c r="D3240" s="3">
        <v>70</v>
      </c>
      <c r="E3240" s="3">
        <v>6.25</v>
      </c>
      <c r="F3240" s="3">
        <v>2.8033784929374999E-4</v>
      </c>
      <c r="G3240" s="3">
        <v>-9.8820803661926002E-3</v>
      </c>
    </row>
    <row r="3241" spans="4:7" x14ac:dyDescent="0.4">
      <c r="D3241" s="3">
        <v>60</v>
      </c>
      <c r="E3241" s="3">
        <v>6.5</v>
      </c>
      <c r="F3241" s="3">
        <v>3.1090089603517002E-4</v>
      </c>
      <c r="G3241" s="3">
        <v>-7.5723029619035997E-3</v>
      </c>
    </row>
    <row r="3242" spans="4:7" x14ac:dyDescent="0.4">
      <c r="D3242" s="3">
        <v>61</v>
      </c>
      <c r="E3242" s="3">
        <v>6.5</v>
      </c>
      <c r="F3242" s="3">
        <v>3.1428560567428002E-4</v>
      </c>
      <c r="G3242" s="3">
        <v>-7.7949231652783999E-3</v>
      </c>
    </row>
    <row r="3243" spans="4:7" x14ac:dyDescent="0.4">
      <c r="D3243" s="3">
        <v>62</v>
      </c>
      <c r="E3243" s="3">
        <v>6.5</v>
      </c>
      <c r="F3243" s="3">
        <v>3.1756072316754E-4</v>
      </c>
      <c r="G3243" s="3">
        <v>-8.0194062644321999E-3</v>
      </c>
    </row>
    <row r="3244" spans="4:7" x14ac:dyDescent="0.4">
      <c r="D3244" s="3">
        <v>63</v>
      </c>
      <c r="E3244" s="3">
        <v>6.5</v>
      </c>
      <c r="F3244" s="3">
        <v>3.2072624851495001E-4</v>
      </c>
      <c r="G3244" s="3">
        <v>-8.2457522593648008E-3</v>
      </c>
    </row>
    <row r="3245" spans="4:7" x14ac:dyDescent="0.4">
      <c r="D3245" s="3">
        <v>64</v>
      </c>
      <c r="E3245" s="3">
        <v>6.5</v>
      </c>
      <c r="F3245" s="3">
        <v>3.2378218171650003E-4</v>
      </c>
      <c r="G3245" s="3">
        <v>-8.4739611500763996E-3</v>
      </c>
    </row>
    <row r="3246" spans="4:7" x14ac:dyDescent="0.4">
      <c r="D3246" s="3">
        <v>65</v>
      </c>
      <c r="E3246" s="3">
        <v>6.5</v>
      </c>
      <c r="F3246" s="3">
        <v>3.2672852277218999E-4</v>
      </c>
      <c r="G3246" s="3">
        <v>-8.7040329365668002E-3</v>
      </c>
    </row>
    <row r="3247" spans="4:7" x14ac:dyDescent="0.4">
      <c r="D3247" s="3">
        <v>66</v>
      </c>
      <c r="E3247" s="3">
        <v>6.5</v>
      </c>
      <c r="F3247" s="3">
        <v>3.2956527168202999E-4</v>
      </c>
      <c r="G3247" s="3">
        <v>-8.9359676188362006E-3</v>
      </c>
    </row>
    <row r="3248" spans="4:7" x14ac:dyDescent="0.4">
      <c r="D3248" s="3">
        <v>67</v>
      </c>
      <c r="E3248" s="3">
        <v>6.5</v>
      </c>
      <c r="F3248" s="3">
        <v>3.3229242844600999E-4</v>
      </c>
      <c r="G3248" s="3">
        <v>-9.1697651968843993E-3</v>
      </c>
    </row>
    <row r="3249" spans="4:7" x14ac:dyDescent="0.4">
      <c r="D3249" s="3">
        <v>68</v>
      </c>
      <c r="E3249" s="3">
        <v>6.5</v>
      </c>
      <c r="F3249" s="3">
        <v>3.3490999306414002E-4</v>
      </c>
      <c r="G3249" s="3">
        <v>-9.4054256707115994E-3</v>
      </c>
    </row>
    <row r="3250" spans="4:7" x14ac:dyDescent="0.4">
      <c r="D3250" s="3">
        <v>69</v>
      </c>
      <c r="E3250" s="3">
        <v>6.5</v>
      </c>
      <c r="F3250" s="3">
        <v>3.3741796553641001E-4</v>
      </c>
      <c r="G3250" s="3">
        <v>-9.6429490403175996E-3</v>
      </c>
    </row>
    <row r="3251" spans="4:7" x14ac:dyDescent="0.4">
      <c r="D3251" s="3">
        <v>70</v>
      </c>
      <c r="E3251" s="3">
        <v>6.5</v>
      </c>
      <c r="F3251" s="3">
        <v>3.3981634586283002E-4</v>
      </c>
      <c r="G3251" s="3">
        <v>-9.8823353057025994E-3</v>
      </c>
    </row>
    <row r="3252" spans="4:7" x14ac:dyDescent="0.4">
      <c r="D3252" s="3">
        <v>60</v>
      </c>
      <c r="E3252" s="3">
        <v>6.75</v>
      </c>
      <c r="F3252" s="3">
        <v>3.6570175072344002E-4</v>
      </c>
      <c r="G3252" s="3">
        <v>-7.5725791385530998E-3</v>
      </c>
    </row>
    <row r="3253" spans="4:7" x14ac:dyDescent="0.4">
      <c r="D3253" s="3">
        <v>61</v>
      </c>
      <c r="E3253" s="3">
        <v>6.75</v>
      </c>
      <c r="F3253" s="3">
        <v>3.6960193670511999E-4</v>
      </c>
      <c r="G3253" s="3">
        <v>-7.7952030508124997E-3</v>
      </c>
    </row>
    <row r="3254" spans="4:7" x14ac:dyDescent="0.4">
      <c r="D3254" s="3">
        <v>62</v>
      </c>
      <c r="E3254" s="3">
        <v>6.75</v>
      </c>
      <c r="F3254" s="3">
        <v>3.7338248224582998E-4</v>
      </c>
      <c r="G3254" s="3">
        <v>-8.0196896733593995E-3</v>
      </c>
    </row>
    <row r="3255" spans="4:7" x14ac:dyDescent="0.4">
      <c r="D3255" s="3">
        <v>63</v>
      </c>
      <c r="E3255" s="3">
        <v>6.75</v>
      </c>
      <c r="F3255" s="3">
        <v>3.7704338734554998E-4</v>
      </c>
      <c r="G3255" s="3">
        <v>-8.2460390061938997E-3</v>
      </c>
    </row>
    <row r="3256" spans="4:7" x14ac:dyDescent="0.4">
      <c r="D3256" s="3">
        <v>64</v>
      </c>
      <c r="E3256" s="3">
        <v>6.75</v>
      </c>
      <c r="F3256" s="3">
        <v>3.8058465200429002E-4</v>
      </c>
      <c r="G3256" s="3">
        <v>-8.4742510493159007E-3</v>
      </c>
    </row>
    <row r="3257" spans="4:7" x14ac:dyDescent="0.4">
      <c r="D3257" s="3">
        <v>65</v>
      </c>
      <c r="E3257" s="3">
        <v>6.75</v>
      </c>
      <c r="F3257" s="3">
        <v>3.8400627622205E-4</v>
      </c>
      <c r="G3257" s="3">
        <v>-8.7043258027254006E-3</v>
      </c>
    </row>
    <row r="3258" spans="4:7" x14ac:dyDescent="0.4">
      <c r="D3258" s="3">
        <v>66</v>
      </c>
      <c r="E3258" s="3">
        <v>6.75</v>
      </c>
      <c r="F3258" s="3">
        <v>3.8730825999882997E-4</v>
      </c>
      <c r="G3258" s="3">
        <v>-8.9362632664225002E-3</v>
      </c>
    </row>
    <row r="3259" spans="4:7" x14ac:dyDescent="0.4">
      <c r="D3259" s="3">
        <v>67</v>
      </c>
      <c r="E3259" s="3">
        <v>6.75</v>
      </c>
      <c r="F3259" s="3">
        <v>3.9049060333462999E-4</v>
      </c>
      <c r="G3259" s="3">
        <v>-9.1700634404071005E-3</v>
      </c>
    </row>
    <row r="3260" spans="4:7" x14ac:dyDescent="0.4">
      <c r="D3260" s="3">
        <v>68</v>
      </c>
      <c r="E3260" s="3">
        <v>6.75</v>
      </c>
      <c r="F3260" s="3">
        <v>3.9355330622944002E-4</v>
      </c>
      <c r="G3260" s="3">
        <v>-9.4057263246791999E-3</v>
      </c>
    </row>
    <row r="3261" spans="4:7" x14ac:dyDescent="0.4">
      <c r="D3261" s="3">
        <v>69</v>
      </c>
      <c r="E3261" s="3">
        <v>6.75</v>
      </c>
      <c r="F3261" s="3">
        <v>3.9649636868326998E-4</v>
      </c>
      <c r="G3261" s="3">
        <v>-9.6432519192389005E-3</v>
      </c>
    </row>
    <row r="3262" spans="4:7" x14ac:dyDescent="0.4">
      <c r="D3262" s="3">
        <v>70</v>
      </c>
      <c r="E3262" s="3">
        <v>6.75</v>
      </c>
      <c r="F3262" s="3">
        <v>3.9931979069611999E-4</v>
      </c>
      <c r="G3262" s="3">
        <v>-9.8826402240861002E-3</v>
      </c>
    </row>
    <row r="3263" spans="4:7" x14ac:dyDescent="0.4">
      <c r="D3263" s="3">
        <v>60</v>
      </c>
      <c r="E3263" s="3">
        <v>7</v>
      </c>
      <c r="F3263" s="3">
        <v>4.2047988411112E-4</v>
      </c>
      <c r="G3263" s="3">
        <v>-7.5728952546302002E-3</v>
      </c>
    </row>
    <row r="3264" spans="4:7" x14ac:dyDescent="0.4">
      <c r="D3264" s="3">
        <v>61</v>
      </c>
      <c r="E3264" s="3">
        <v>7</v>
      </c>
      <c r="F3264" s="3">
        <v>4.2489721052150001E-4</v>
      </c>
      <c r="G3264" s="3">
        <v>-7.7955231041571E-3</v>
      </c>
    </row>
    <row r="3265" spans="4:7" x14ac:dyDescent="0.4">
      <c r="D3265" s="3">
        <v>62</v>
      </c>
      <c r="E3265" s="3">
        <v>7</v>
      </c>
      <c r="F3265" s="3">
        <v>4.2918553772251002E-4</v>
      </c>
      <c r="G3265" s="3">
        <v>-8.0200136508272006E-3</v>
      </c>
    </row>
    <row r="3266" spans="4:7" x14ac:dyDescent="0.4">
      <c r="D3266" s="3">
        <v>63</v>
      </c>
      <c r="E3266" s="3">
        <v>7</v>
      </c>
      <c r="F3266" s="3">
        <v>4.3334486571417E-4</v>
      </c>
      <c r="G3266" s="3">
        <v>-8.2463668946405003E-3</v>
      </c>
    </row>
    <row r="3267" spans="4:7" x14ac:dyDescent="0.4">
      <c r="D3267" s="3">
        <v>64</v>
      </c>
      <c r="E3267" s="3">
        <v>7</v>
      </c>
      <c r="F3267" s="3">
        <v>4.3737519449646997E-4</v>
      </c>
      <c r="G3267" s="3">
        <v>-8.4745828355969992E-3</v>
      </c>
    </row>
    <row r="3268" spans="4:7" x14ac:dyDescent="0.4">
      <c r="D3268" s="3">
        <v>65</v>
      </c>
      <c r="E3268" s="3">
        <v>7</v>
      </c>
      <c r="F3268" s="3">
        <v>4.4127652406940001E-4</v>
      </c>
      <c r="G3268" s="3">
        <v>-8.7046614736967006E-3</v>
      </c>
    </row>
    <row r="3269" spans="4:7" x14ac:dyDescent="0.4">
      <c r="D3269" s="3">
        <v>66</v>
      </c>
      <c r="E3269" s="3">
        <v>7</v>
      </c>
      <c r="F3269" s="3">
        <v>4.4504885443296999E-4</v>
      </c>
      <c r="G3269" s="3">
        <v>-8.9366028089395994E-3</v>
      </c>
    </row>
    <row r="3270" spans="4:7" x14ac:dyDescent="0.4">
      <c r="D3270" s="3">
        <v>67</v>
      </c>
      <c r="E3270" s="3">
        <v>7</v>
      </c>
      <c r="F3270" s="3">
        <v>4.4869218558718E-4</v>
      </c>
      <c r="G3270" s="3">
        <v>-9.1704068413257008E-3</v>
      </c>
    </row>
    <row r="3271" spans="4:7" x14ac:dyDescent="0.4">
      <c r="D3271" s="3">
        <v>68</v>
      </c>
      <c r="E3271" s="3">
        <v>7</v>
      </c>
      <c r="F3271" s="3">
        <v>4.5220651753203001E-4</v>
      </c>
      <c r="G3271" s="3">
        <v>-9.4060735708549996E-3</v>
      </c>
    </row>
    <row r="3272" spans="4:7" x14ac:dyDescent="0.4">
      <c r="D3272" s="3">
        <v>69</v>
      </c>
      <c r="E3272" s="3">
        <v>7</v>
      </c>
      <c r="F3272" s="3">
        <v>4.5559185026752E-4</v>
      </c>
      <c r="G3272" s="3">
        <v>-9.6436029975274992E-3</v>
      </c>
    </row>
    <row r="3273" spans="4:7" x14ac:dyDescent="0.4">
      <c r="D3273" s="3">
        <v>70</v>
      </c>
      <c r="E3273" s="3">
        <v>7</v>
      </c>
      <c r="F3273" s="3">
        <v>4.5884818379364999E-4</v>
      </c>
      <c r="G3273" s="3">
        <v>-9.8829951213431997E-3</v>
      </c>
    </row>
    <row r="3274" spans="4:7" x14ac:dyDescent="0.4">
      <c r="D3274" s="3">
        <v>60</v>
      </c>
      <c r="E3274" s="3">
        <v>7.25</v>
      </c>
      <c r="F3274" s="3">
        <v>4.7523529619821002E-4</v>
      </c>
      <c r="G3274" s="3">
        <v>-7.5732513101348002E-3</v>
      </c>
    </row>
    <row r="3275" spans="4:7" x14ac:dyDescent="0.4">
      <c r="D3275" s="3">
        <v>61</v>
      </c>
      <c r="E3275" s="3">
        <v>7.25</v>
      </c>
      <c r="F3275" s="3">
        <v>4.8017142712340999E-4</v>
      </c>
      <c r="G3275" s="3">
        <v>-7.7958833253121999E-3</v>
      </c>
    </row>
    <row r="3276" spans="4:7" x14ac:dyDescent="0.4">
      <c r="D3276" s="3">
        <v>62</v>
      </c>
      <c r="E3276" s="3">
        <v>7.25</v>
      </c>
      <c r="F3276" s="3">
        <v>4.8496988959759998E-4</v>
      </c>
      <c r="G3276" s="3">
        <v>-8.0203781968354992E-3</v>
      </c>
    </row>
    <row r="3277" spans="4:7" x14ac:dyDescent="0.4">
      <c r="D3277" s="3">
        <v>63</v>
      </c>
      <c r="E3277" s="3">
        <v>7.25</v>
      </c>
      <c r="F3277" s="3">
        <v>4.8963068362081004E-4</v>
      </c>
      <c r="G3277" s="3">
        <v>-8.2467359247046998E-3</v>
      </c>
    </row>
    <row r="3278" spans="4:7" x14ac:dyDescent="0.4">
      <c r="D3278" s="3">
        <v>64</v>
      </c>
      <c r="E3278" s="3">
        <v>7.25</v>
      </c>
      <c r="F3278" s="3">
        <v>4.9415380919301001E-4</v>
      </c>
      <c r="G3278" s="3">
        <v>-8.4749565089197992E-3</v>
      </c>
    </row>
    <row r="3279" spans="4:7" x14ac:dyDescent="0.4">
      <c r="D3279" s="3">
        <v>65</v>
      </c>
      <c r="E3279" s="3">
        <v>7.25</v>
      </c>
      <c r="F3279" s="3">
        <v>4.9853926631422999E-4</v>
      </c>
      <c r="G3279" s="3">
        <v>-8.7050399494808008E-3</v>
      </c>
    </row>
    <row r="3280" spans="4:7" x14ac:dyDescent="0.4">
      <c r="D3280" s="3">
        <v>66</v>
      </c>
      <c r="E3280" s="3">
        <v>7.25</v>
      </c>
      <c r="F3280" s="3">
        <v>5.0278705498445003E-4</v>
      </c>
      <c r="G3280" s="3">
        <v>-8.9369862463876994E-3</v>
      </c>
    </row>
    <row r="3281" spans="4:7" x14ac:dyDescent="0.4">
      <c r="D3281" s="3">
        <v>67</v>
      </c>
      <c r="E3281" s="3">
        <v>7.25</v>
      </c>
      <c r="F3281" s="3">
        <v>5.0689717520367998E-4</v>
      </c>
      <c r="G3281" s="3">
        <v>-9.1707953996403996E-3</v>
      </c>
    </row>
    <row r="3282" spans="4:7" x14ac:dyDescent="0.4">
      <c r="D3282" s="3">
        <v>68</v>
      </c>
      <c r="E3282" s="3">
        <v>7.25</v>
      </c>
      <c r="F3282" s="3">
        <v>5.1086962697190999E-4</v>
      </c>
      <c r="G3282" s="3">
        <v>-9.4064674092390003E-3</v>
      </c>
    </row>
    <row r="3283" spans="4:7" x14ac:dyDescent="0.4">
      <c r="D3283" s="3">
        <v>69</v>
      </c>
      <c r="E3283" s="3">
        <v>7.25</v>
      </c>
      <c r="F3283" s="3">
        <v>5.1470441028915004E-4</v>
      </c>
      <c r="G3283" s="3">
        <v>-9.6440022751836003E-3</v>
      </c>
    </row>
    <row r="3284" spans="4:7" x14ac:dyDescent="0.4">
      <c r="D3284" s="3">
        <v>70</v>
      </c>
      <c r="E3284" s="3">
        <v>7.25</v>
      </c>
      <c r="F3284" s="3">
        <v>5.184015251554E-4</v>
      </c>
      <c r="G3284" s="3">
        <v>-9.8833999974740003E-3</v>
      </c>
    </row>
    <row r="3285" spans="4:7" x14ac:dyDescent="0.4">
      <c r="D3285" s="3">
        <v>60</v>
      </c>
      <c r="E3285" s="3">
        <v>7.5</v>
      </c>
      <c r="F3285" s="3">
        <v>5.2996798698472995E-4</v>
      </c>
      <c r="G3285" s="3">
        <v>-7.5736473050669996E-3</v>
      </c>
    </row>
    <row r="3286" spans="4:7" x14ac:dyDescent="0.4">
      <c r="D3286" s="3">
        <v>61</v>
      </c>
      <c r="E3286" s="3">
        <v>7.5</v>
      </c>
      <c r="F3286" s="3">
        <v>5.3542458651085003E-4</v>
      </c>
      <c r="G3286" s="3">
        <v>-7.7962837142779001E-3</v>
      </c>
    </row>
    <row r="3287" spans="4:7" x14ac:dyDescent="0.4">
      <c r="D3287" s="3">
        <v>62</v>
      </c>
      <c r="E3287" s="3">
        <v>7.5</v>
      </c>
      <c r="F3287" s="3">
        <v>5.4073553787108999E-4</v>
      </c>
      <c r="G3287" s="3">
        <v>-8.0207833113843992E-3</v>
      </c>
    </row>
    <row r="3288" spans="4:7" x14ac:dyDescent="0.4">
      <c r="D3288" s="3">
        <v>63</v>
      </c>
      <c r="E3288" s="3">
        <v>7.5</v>
      </c>
      <c r="F3288" s="3">
        <v>5.4590084106545002E-4</v>
      </c>
      <c r="G3288" s="3">
        <v>-8.2471460963866004E-3</v>
      </c>
    </row>
    <row r="3289" spans="4:7" x14ac:dyDescent="0.4">
      <c r="D3289" s="3">
        <v>64</v>
      </c>
      <c r="E3289" s="3">
        <v>7.5</v>
      </c>
      <c r="F3289" s="3">
        <v>5.5092049609394001E-4</v>
      </c>
      <c r="G3289" s="3">
        <v>-8.4753720692843006E-3</v>
      </c>
    </row>
    <row r="3290" spans="4:7" x14ac:dyDescent="0.4">
      <c r="D3290" s="3">
        <v>65</v>
      </c>
      <c r="E3290" s="3">
        <v>7.5</v>
      </c>
      <c r="F3290" s="3">
        <v>5.5579450295653999E-4</v>
      </c>
      <c r="G3290" s="3">
        <v>-8.7054612300776005E-3</v>
      </c>
    </row>
    <row r="3291" spans="4:7" x14ac:dyDescent="0.4">
      <c r="D3291" s="3">
        <v>66</v>
      </c>
      <c r="E3291" s="3">
        <v>7.5</v>
      </c>
      <c r="F3291" s="3">
        <v>5.6052286165327004E-4</v>
      </c>
      <c r="G3291" s="3">
        <v>-8.9374135787666006E-3</v>
      </c>
    </row>
    <row r="3292" spans="4:7" x14ac:dyDescent="0.4">
      <c r="D3292" s="3">
        <v>67</v>
      </c>
      <c r="E3292" s="3">
        <v>7.5</v>
      </c>
      <c r="F3292" s="3">
        <v>5.6510557218410998E-4</v>
      </c>
      <c r="G3292" s="3">
        <v>-9.1712291153510997E-3</v>
      </c>
    </row>
    <row r="3293" spans="4:7" x14ac:dyDescent="0.4">
      <c r="D3293" s="3">
        <v>68</v>
      </c>
      <c r="E3293" s="3">
        <v>7.5</v>
      </c>
      <c r="F3293" s="3">
        <v>5.6954263454907998E-4</v>
      </c>
      <c r="G3293" s="3">
        <v>-9.4069078398312002E-3</v>
      </c>
    </row>
    <row r="3294" spans="4:7" x14ac:dyDescent="0.4">
      <c r="D3294" s="3">
        <v>69</v>
      </c>
      <c r="E3294" s="3">
        <v>7.5</v>
      </c>
      <c r="F3294" s="3">
        <v>5.7383404874816995E-4</v>
      </c>
      <c r="G3294" s="3">
        <v>-9.6444497522069992E-3</v>
      </c>
    </row>
    <row r="3295" spans="4:7" x14ac:dyDescent="0.4">
      <c r="D3295" s="3">
        <v>70</v>
      </c>
      <c r="E3295" s="3">
        <v>7.5</v>
      </c>
      <c r="F3295" s="3">
        <v>5.7797981478138001E-4</v>
      </c>
      <c r="G3295" s="3">
        <v>-9.8838548524783007E-3</v>
      </c>
    </row>
    <row r="3296" spans="4:7" x14ac:dyDescent="0.4">
      <c r="D3296" s="3">
        <v>70</v>
      </c>
      <c r="E3296" s="3">
        <v>5</v>
      </c>
      <c r="F3296" s="3">
        <v>-1.6680409588211E-5</v>
      </c>
      <c r="G3296" s="3">
        <v>-9.8815553517468003E-3</v>
      </c>
    </row>
    <row r="3297" spans="4:7" x14ac:dyDescent="0.4">
      <c r="D3297" s="3">
        <v>71</v>
      </c>
      <c r="E3297" s="3">
        <v>5</v>
      </c>
      <c r="F3297" s="3">
        <v>-1.6697079983608999E-5</v>
      </c>
      <c r="G3297" s="3">
        <v>-1.0122556880288E-2</v>
      </c>
    </row>
    <row r="3298" spans="4:7" x14ac:dyDescent="0.4">
      <c r="D3298" s="3">
        <v>72</v>
      </c>
      <c r="E3298" s="3">
        <v>5</v>
      </c>
      <c r="F3298" s="3">
        <v>-1.6739061999417001E-5</v>
      </c>
      <c r="G3298" s="3">
        <v>-1.0364871041414E-2</v>
      </c>
    </row>
    <row r="3299" spans="4:7" x14ac:dyDescent="0.4">
      <c r="D3299" s="3">
        <v>73</v>
      </c>
      <c r="E3299" s="3">
        <v>5</v>
      </c>
      <c r="F3299" s="3">
        <v>-1.6806355635634001E-5</v>
      </c>
      <c r="G3299" s="3">
        <v>-1.0608497835125E-2</v>
      </c>
    </row>
    <row r="3300" spans="4:7" x14ac:dyDescent="0.4">
      <c r="D3300" s="3">
        <v>74</v>
      </c>
      <c r="E3300" s="3">
        <v>5</v>
      </c>
      <c r="F3300" s="3">
        <v>-1.689896089226E-5</v>
      </c>
      <c r="G3300" s="3">
        <v>-1.0853437261421E-2</v>
      </c>
    </row>
    <row r="3301" spans="4:7" x14ac:dyDescent="0.4">
      <c r="D3301" s="3">
        <v>75</v>
      </c>
      <c r="E3301" s="3">
        <v>5</v>
      </c>
      <c r="F3301" s="3">
        <v>-1.7016877769296001E-5</v>
      </c>
      <c r="G3301" s="3">
        <v>-1.1099689320301E-2</v>
      </c>
    </row>
    <row r="3302" spans="4:7" x14ac:dyDescent="0.4">
      <c r="D3302" s="3">
        <v>76</v>
      </c>
      <c r="E3302" s="3">
        <v>5</v>
      </c>
      <c r="F3302" s="3">
        <v>-1.7160106266741E-5</v>
      </c>
      <c r="G3302" s="3">
        <v>-1.1347254011767E-2</v>
      </c>
    </row>
    <row r="3303" spans="4:7" x14ac:dyDescent="0.4">
      <c r="D3303" s="3">
        <v>77</v>
      </c>
      <c r="E3303" s="3">
        <v>5</v>
      </c>
      <c r="F3303" s="3">
        <v>-1.7328646384594999E-5</v>
      </c>
      <c r="G3303" s="3">
        <v>-1.1596131335816001E-2</v>
      </c>
    </row>
    <row r="3304" spans="4:7" x14ac:dyDescent="0.4">
      <c r="D3304" s="3">
        <v>78</v>
      </c>
      <c r="E3304" s="3">
        <v>5</v>
      </c>
      <c r="F3304" s="3">
        <v>-1.7522498122859E-5</v>
      </c>
      <c r="G3304" s="3">
        <v>-1.1846321292451001E-2</v>
      </c>
    </row>
    <row r="3305" spans="4:7" x14ac:dyDescent="0.4">
      <c r="D3305" s="3">
        <v>79</v>
      </c>
      <c r="E3305" s="3">
        <v>5</v>
      </c>
      <c r="F3305" s="3">
        <v>-1.7741661481532E-5</v>
      </c>
      <c r="G3305" s="3">
        <v>-1.209782388167E-2</v>
      </c>
    </row>
    <row r="3306" spans="4:7" x14ac:dyDescent="0.4">
      <c r="D3306" s="3">
        <v>80</v>
      </c>
      <c r="E3306" s="3">
        <v>5</v>
      </c>
      <c r="F3306" s="3">
        <v>-1.7986136460614002E-5</v>
      </c>
      <c r="G3306" s="3">
        <v>-1.2350639103474E-2</v>
      </c>
    </row>
    <row r="3307" spans="4:7" x14ac:dyDescent="0.4">
      <c r="D3307" s="3">
        <v>70</v>
      </c>
      <c r="E3307" s="3">
        <v>5.25</v>
      </c>
      <c r="F3307" s="3">
        <v>4.2673345659728999E-5</v>
      </c>
      <c r="G3307" s="3">
        <v>-9.8815603968887E-3</v>
      </c>
    </row>
    <row r="3308" spans="4:7" x14ac:dyDescent="0.4">
      <c r="D3308" s="3">
        <v>71</v>
      </c>
      <c r="E3308" s="3">
        <v>5.25</v>
      </c>
      <c r="F3308" s="3">
        <v>4.3024777859685003E-5</v>
      </c>
      <c r="G3308" s="3">
        <v>-1.0122553953926999E-2</v>
      </c>
    </row>
    <row r="3309" spans="4:7" x14ac:dyDescent="0.4">
      <c r="D3309" s="3">
        <v>72</v>
      </c>
      <c r="E3309" s="3">
        <v>5.25</v>
      </c>
      <c r="F3309" s="3">
        <v>4.3345643634790999E-5</v>
      </c>
      <c r="G3309" s="3">
        <v>-1.0364862695266999E-2</v>
      </c>
    </row>
    <row r="3310" spans="4:7" x14ac:dyDescent="0.4">
      <c r="D3310" s="3">
        <v>73</v>
      </c>
      <c r="E3310" s="3">
        <v>5.25</v>
      </c>
      <c r="F3310" s="3">
        <v>4.3635942985048999E-5</v>
      </c>
      <c r="G3310" s="3">
        <v>-1.0608486620908001E-2</v>
      </c>
    </row>
    <row r="3311" spans="4:7" x14ac:dyDescent="0.4">
      <c r="D3311" s="3">
        <v>74</v>
      </c>
      <c r="E3311" s="3">
        <v>5.25</v>
      </c>
      <c r="F3311" s="3">
        <v>4.3895675910456998E-5</v>
      </c>
      <c r="G3311" s="3">
        <v>-1.0853425730852E-2</v>
      </c>
    </row>
    <row r="3312" spans="4:7" x14ac:dyDescent="0.4">
      <c r="D3312" s="3">
        <v>75</v>
      </c>
      <c r="E3312" s="3">
        <v>5.25</v>
      </c>
      <c r="F3312" s="3">
        <v>4.4124842411015998E-5</v>
      </c>
      <c r="G3312" s="3">
        <v>-1.1099680025097E-2</v>
      </c>
    </row>
    <row r="3313" spans="4:7" x14ac:dyDescent="0.4">
      <c r="D3313" s="3">
        <v>76</v>
      </c>
      <c r="E3313" s="3">
        <v>5.25</v>
      </c>
      <c r="F3313" s="3">
        <v>4.4323442486727003E-5</v>
      </c>
      <c r="G3313" s="3">
        <v>-1.1347249503643001E-2</v>
      </c>
    </row>
    <row r="3314" spans="4:7" x14ac:dyDescent="0.4">
      <c r="D3314" s="3">
        <v>77</v>
      </c>
      <c r="E3314" s="3">
        <v>5.25</v>
      </c>
      <c r="F3314" s="3">
        <v>4.4491476137588E-5</v>
      </c>
      <c r="G3314" s="3">
        <v>-1.1596134166492E-2</v>
      </c>
    </row>
    <row r="3315" spans="4:7" x14ac:dyDescent="0.4">
      <c r="D3315" s="3">
        <v>78</v>
      </c>
      <c r="E3315" s="3">
        <v>5.25</v>
      </c>
      <c r="F3315" s="3">
        <v>4.4628943363601002E-5</v>
      </c>
      <c r="G3315" s="3">
        <v>-1.1846334013642001E-2</v>
      </c>
    </row>
    <row r="3316" spans="4:7" x14ac:dyDescent="0.4">
      <c r="D3316" s="3">
        <v>79</v>
      </c>
      <c r="E3316" s="3">
        <v>5.25</v>
      </c>
      <c r="F3316" s="3">
        <v>4.4735844164764002E-5</v>
      </c>
      <c r="G3316" s="3">
        <v>-1.2097849045094001E-2</v>
      </c>
    </row>
    <row r="3317" spans="4:7" x14ac:dyDescent="0.4">
      <c r="D3317" s="3">
        <v>80</v>
      </c>
      <c r="E3317" s="3">
        <v>5.25</v>
      </c>
      <c r="F3317" s="3">
        <v>4.4812178541079E-5</v>
      </c>
      <c r="G3317" s="3">
        <v>-1.2350679260847E-2</v>
      </c>
    </row>
    <row r="3318" spans="4:7" x14ac:dyDescent="0.4">
      <c r="D3318" s="3">
        <v>70</v>
      </c>
      <c r="E3318" s="3">
        <v>5.5</v>
      </c>
      <c r="F3318" s="3">
        <v>1.020520491719E-4</v>
      </c>
      <c r="G3318" s="3">
        <v>-9.8816154209043008E-3</v>
      </c>
    </row>
    <row r="3319" spans="4:7" x14ac:dyDescent="0.4">
      <c r="D3319" s="3">
        <v>71</v>
      </c>
      <c r="E3319" s="3">
        <v>5.5</v>
      </c>
      <c r="F3319" s="3">
        <v>1.0277900473410999E-4</v>
      </c>
      <c r="G3319" s="3">
        <v>-1.0122602625787999E-2</v>
      </c>
    </row>
    <row r="3320" spans="4:7" x14ac:dyDescent="0.4">
      <c r="D3320" s="3">
        <v>72</v>
      </c>
      <c r="E3320" s="3">
        <v>5.5</v>
      </c>
      <c r="F3320" s="3">
        <v>1.0346855142042001E-4</v>
      </c>
      <c r="G3320" s="3">
        <v>-1.0364907074028E-2</v>
      </c>
    </row>
    <row r="3321" spans="4:7" x14ac:dyDescent="0.4">
      <c r="D3321" s="3">
        <v>73</v>
      </c>
      <c r="E3321" s="3">
        <v>5.5</v>
      </c>
      <c r="F3321" s="3">
        <v>1.0412068923082E-4</v>
      </c>
      <c r="G3321" s="3">
        <v>-1.0608528765624001E-2</v>
      </c>
    </row>
    <row r="3322" spans="4:7" x14ac:dyDescent="0.4">
      <c r="D3322" s="3">
        <v>74</v>
      </c>
      <c r="E3322" s="3">
        <v>5.5</v>
      </c>
      <c r="F3322" s="3">
        <v>1.0473541816531E-4</v>
      </c>
      <c r="G3322" s="3">
        <v>-1.0853467700576E-2</v>
      </c>
    </row>
    <row r="3323" spans="4:7" x14ac:dyDescent="0.4">
      <c r="D3323" s="3">
        <v>75</v>
      </c>
      <c r="E3323" s="3">
        <v>5.5</v>
      </c>
      <c r="F3323" s="3">
        <v>1.0531273822389E-4</v>
      </c>
      <c r="G3323" s="3">
        <v>-1.1099723878885E-2</v>
      </c>
    </row>
    <row r="3324" spans="4:7" x14ac:dyDescent="0.4">
      <c r="D3324" s="3">
        <v>76</v>
      </c>
      <c r="E3324" s="3">
        <v>5.5</v>
      </c>
      <c r="F3324" s="3">
        <v>1.0585264940657E-4</v>
      </c>
      <c r="G3324" s="3">
        <v>-1.1347297300551E-2</v>
      </c>
    </row>
    <row r="3325" spans="4:7" x14ac:dyDescent="0.4">
      <c r="D3325" s="3">
        <v>77</v>
      </c>
      <c r="E3325" s="3">
        <v>5.5</v>
      </c>
      <c r="F3325" s="3">
        <v>1.0635515171334E-4</v>
      </c>
      <c r="G3325" s="3">
        <v>-1.1596187965572E-2</v>
      </c>
    </row>
    <row r="3326" spans="4:7" x14ac:dyDescent="0.4">
      <c r="D3326" s="3">
        <v>78</v>
      </c>
      <c r="E3326" s="3">
        <v>5.5</v>
      </c>
      <c r="F3326" s="3">
        <v>1.0682024514419999E-4</v>
      </c>
      <c r="G3326" s="3">
        <v>-1.184639587395E-2</v>
      </c>
    </row>
    <row r="3327" spans="4:7" x14ac:dyDescent="0.4">
      <c r="D3327" s="3">
        <v>79</v>
      </c>
      <c r="E3327" s="3">
        <v>5.5</v>
      </c>
      <c r="F3327" s="3">
        <v>1.0724792969915001E-4</v>
      </c>
      <c r="G3327" s="3">
        <v>-1.2097921025685E-2</v>
      </c>
    </row>
    <row r="3328" spans="4:7" x14ac:dyDescent="0.4">
      <c r="D3328" s="3">
        <v>80</v>
      </c>
      <c r="E3328" s="3">
        <v>5.5</v>
      </c>
      <c r="F3328" s="3">
        <v>1.076382053782E-4</v>
      </c>
      <c r="G3328" s="3">
        <v>-1.2350763420776E-2</v>
      </c>
    </row>
    <row r="3329" spans="4:7" x14ac:dyDescent="0.4">
      <c r="D3329" s="3">
        <v>70</v>
      </c>
      <c r="E3329" s="3">
        <v>5.75</v>
      </c>
      <c r="F3329" s="3">
        <v>1.6145570094828999E-4</v>
      </c>
      <c r="G3329" s="3">
        <v>-9.8817204237935004E-3</v>
      </c>
    </row>
    <row r="3330" spans="4:7" x14ac:dyDescent="0.4">
      <c r="D3330" s="3">
        <v>71</v>
      </c>
      <c r="E3330" s="3">
        <v>5.75</v>
      </c>
      <c r="F3330" s="3">
        <v>1.6256560063967001E-4</v>
      </c>
      <c r="G3330" s="3">
        <v>-1.0122702895871E-2</v>
      </c>
    </row>
    <row r="3331" spans="4:7" x14ac:dyDescent="0.4">
      <c r="D3331" s="3">
        <v>72</v>
      </c>
      <c r="E3331" s="3">
        <v>5.75</v>
      </c>
      <c r="F3331" s="3">
        <v>1.6362966135747E-4</v>
      </c>
      <c r="G3331" s="3">
        <v>-1.0365004177697E-2</v>
      </c>
    </row>
    <row r="3332" spans="4:7" x14ac:dyDescent="0.4">
      <c r="D3332" s="3">
        <v>73</v>
      </c>
      <c r="E3332" s="3">
        <v>5.75</v>
      </c>
      <c r="F3332" s="3">
        <v>1.6464788310168E-4</v>
      </c>
      <c r="G3332" s="3">
        <v>-1.0608624269271999E-2</v>
      </c>
    </row>
    <row r="3333" spans="4:7" x14ac:dyDescent="0.4">
      <c r="D3333" s="3">
        <v>74</v>
      </c>
      <c r="E3333" s="3">
        <v>5.75</v>
      </c>
      <c r="F3333" s="3">
        <v>1.6562026587230001E-4</v>
      </c>
      <c r="G3333" s="3">
        <v>-1.0853563170595E-2</v>
      </c>
    </row>
    <row r="3334" spans="4:7" x14ac:dyDescent="0.4">
      <c r="D3334" s="3">
        <v>75</v>
      </c>
      <c r="E3334" s="3">
        <v>5.75</v>
      </c>
      <c r="F3334" s="3">
        <v>1.6654680966934001E-4</v>
      </c>
      <c r="G3334" s="3">
        <v>-1.1099820881667E-2</v>
      </c>
    </row>
    <row r="3335" spans="4:7" x14ac:dyDescent="0.4">
      <c r="D3335" s="3">
        <v>76</v>
      </c>
      <c r="E3335" s="3">
        <v>5.75</v>
      </c>
      <c r="F3335" s="3">
        <v>1.6742751449279E-4</v>
      </c>
      <c r="G3335" s="3">
        <v>-1.1347397402488E-2</v>
      </c>
    </row>
    <row r="3336" spans="4:7" x14ac:dyDescent="0.4">
      <c r="D3336" s="3">
        <v>77</v>
      </c>
      <c r="E3336" s="3">
        <v>5.75</v>
      </c>
      <c r="F3336" s="3">
        <v>1.6826238034266E-4</v>
      </c>
      <c r="G3336" s="3">
        <v>-1.1596292733058001E-2</v>
      </c>
    </row>
    <row r="3337" spans="4:7" x14ac:dyDescent="0.4">
      <c r="D3337" s="3">
        <v>78</v>
      </c>
      <c r="E3337" s="3">
        <v>5.75</v>
      </c>
      <c r="F3337" s="3">
        <v>1.6905140721894E-4</v>
      </c>
      <c r="G3337" s="3">
        <v>-1.1846506873377001E-2</v>
      </c>
    </row>
    <row r="3338" spans="4:7" x14ac:dyDescent="0.4">
      <c r="D3338" s="3">
        <v>79</v>
      </c>
      <c r="E3338" s="3">
        <v>5.75</v>
      </c>
      <c r="F3338" s="3">
        <v>1.6979459512163E-4</v>
      </c>
      <c r="G3338" s="3">
        <v>-1.2098039823444E-2</v>
      </c>
    </row>
    <row r="3339" spans="4:7" x14ac:dyDescent="0.4">
      <c r="D3339" s="3">
        <v>80</v>
      </c>
      <c r="E3339" s="3">
        <v>5.75</v>
      </c>
      <c r="F3339" s="3">
        <v>1.7049194405074E-4</v>
      </c>
      <c r="G3339" s="3">
        <v>-1.235089158326E-2</v>
      </c>
    </row>
    <row r="3340" spans="4:7" x14ac:dyDescent="0.4">
      <c r="D3340" s="3">
        <v>70</v>
      </c>
      <c r="E3340" s="3">
        <v>6</v>
      </c>
      <c r="F3340" s="3">
        <v>2.2088430098891001E-4</v>
      </c>
      <c r="G3340" s="3">
        <v>-9.8818754055561998E-3</v>
      </c>
    </row>
    <row r="3341" spans="4:7" x14ac:dyDescent="0.4">
      <c r="D3341" s="3">
        <v>71</v>
      </c>
      <c r="E3341" s="3">
        <v>6</v>
      </c>
      <c r="F3341" s="3">
        <v>2.2238456557636E-4</v>
      </c>
      <c r="G3341" s="3">
        <v>-1.0122854764176001E-2</v>
      </c>
    </row>
    <row r="3342" spans="4:7" x14ac:dyDescent="0.4">
      <c r="D3342" s="3">
        <v>72</v>
      </c>
      <c r="E3342" s="3">
        <v>6</v>
      </c>
      <c r="F3342" s="3">
        <v>2.2382897344594001E-4</v>
      </c>
      <c r="G3342" s="3">
        <v>-1.0365154006274999E-2</v>
      </c>
    </row>
    <row r="3343" spans="4:7" x14ac:dyDescent="0.4">
      <c r="D3343" s="3">
        <v>73</v>
      </c>
      <c r="E3343" s="3">
        <v>6</v>
      </c>
      <c r="F3343" s="3">
        <v>2.2521752459762001E-4</v>
      </c>
      <c r="G3343" s="3">
        <v>-1.0608773131852E-2</v>
      </c>
    </row>
    <row r="3344" spans="4:7" x14ac:dyDescent="0.4">
      <c r="D3344" s="3">
        <v>74</v>
      </c>
      <c r="E3344" s="3">
        <v>6</v>
      </c>
      <c r="F3344" s="3">
        <v>2.2655021903142999E-4</v>
      </c>
      <c r="G3344" s="3">
        <v>-1.0853712140908E-2</v>
      </c>
    </row>
    <row r="3345" spans="4:7" x14ac:dyDescent="0.4">
      <c r="D3345" s="3">
        <v>75</v>
      </c>
      <c r="E3345" s="3">
        <v>6</v>
      </c>
      <c r="F3345" s="3">
        <v>2.2782705674735001E-4</v>
      </c>
      <c r="G3345" s="3">
        <v>-1.1099971033443E-2</v>
      </c>
    </row>
    <row r="3346" spans="4:7" x14ac:dyDescent="0.4">
      <c r="D3346" s="3">
        <v>76</v>
      </c>
      <c r="E3346" s="3">
        <v>6</v>
      </c>
      <c r="F3346" s="3">
        <v>2.2904803774538999E-4</v>
      </c>
      <c r="G3346" s="3">
        <v>-1.1347549809457E-2</v>
      </c>
    </row>
    <row r="3347" spans="4:7" x14ac:dyDescent="0.4">
      <c r="D3347" s="3">
        <v>77</v>
      </c>
      <c r="E3347" s="3">
        <v>6</v>
      </c>
      <c r="F3347" s="3">
        <v>2.3021316202554001E-4</v>
      </c>
      <c r="G3347" s="3">
        <v>-1.1596448468949E-2</v>
      </c>
    </row>
    <row r="3348" spans="4:7" x14ac:dyDescent="0.4">
      <c r="D3348" s="3">
        <v>78</v>
      </c>
      <c r="E3348" s="3">
        <v>6</v>
      </c>
      <c r="F3348" s="3">
        <v>2.3132242958781999E-4</v>
      </c>
      <c r="G3348" s="3">
        <v>-1.184666701192E-2</v>
      </c>
    </row>
    <row r="3349" spans="4:7" x14ac:dyDescent="0.4">
      <c r="D3349" s="3">
        <v>79</v>
      </c>
      <c r="E3349" s="3">
        <v>6</v>
      </c>
      <c r="F3349" s="3">
        <v>2.3237584043220001E-4</v>
      </c>
      <c r="G3349" s="3">
        <v>-1.2098205438371E-2</v>
      </c>
    </row>
    <row r="3350" spans="4:7" x14ac:dyDescent="0.4">
      <c r="D3350" s="3">
        <v>80</v>
      </c>
      <c r="E3350" s="3">
        <v>6</v>
      </c>
      <c r="F3350" s="3">
        <v>2.3337339455870999E-4</v>
      </c>
      <c r="G3350" s="3">
        <v>-1.2351063748299E-2</v>
      </c>
    </row>
    <row r="3351" spans="4:7" x14ac:dyDescent="0.4">
      <c r="D3351" s="3">
        <v>70</v>
      </c>
      <c r="E3351" s="3">
        <v>6.25</v>
      </c>
      <c r="F3351" s="3">
        <v>2.8033784929374999E-4</v>
      </c>
      <c r="G3351" s="3">
        <v>-9.8820803661926002E-3</v>
      </c>
    </row>
    <row r="3352" spans="4:7" x14ac:dyDescent="0.4">
      <c r="D3352" s="3">
        <v>71</v>
      </c>
      <c r="E3352" s="3">
        <v>6.25</v>
      </c>
      <c r="F3352" s="3">
        <v>2.8223589954418999E-4</v>
      </c>
      <c r="G3352" s="3">
        <v>-1.0123058230703001E-2</v>
      </c>
    </row>
    <row r="3353" spans="4:7" x14ac:dyDescent="0.4">
      <c r="D3353" s="3">
        <v>72</v>
      </c>
      <c r="E3353" s="3">
        <v>6.25</v>
      </c>
      <c r="F3353" s="3">
        <v>2.8406648768581998E-4</v>
      </c>
      <c r="G3353" s="3">
        <v>-1.0365356559761001E-2</v>
      </c>
    </row>
    <row r="3354" spans="4:7" x14ac:dyDescent="0.4">
      <c r="D3354" s="3">
        <v>73</v>
      </c>
      <c r="E3354" s="3">
        <v>6.25</v>
      </c>
      <c r="F3354" s="3">
        <v>2.8582961371866002E-4</v>
      </c>
      <c r="G3354" s="3">
        <v>-1.0608975353365E-2</v>
      </c>
    </row>
    <row r="3355" spans="4:7" x14ac:dyDescent="0.4">
      <c r="D3355" s="3">
        <v>74</v>
      </c>
      <c r="E3355" s="3">
        <v>6.25</v>
      </c>
      <c r="F3355" s="3">
        <v>2.8752527764268999E-4</v>
      </c>
      <c r="G3355" s="3">
        <v>-1.0853914611514999E-2</v>
      </c>
    </row>
    <row r="3356" spans="4:7" x14ac:dyDescent="0.4">
      <c r="D3356" s="3">
        <v>75</v>
      </c>
      <c r="E3356" s="3">
        <v>6.25</v>
      </c>
      <c r="F3356" s="3">
        <v>2.8915347945793001E-4</v>
      </c>
      <c r="G3356" s="3">
        <v>-1.1100174334211999E-2</v>
      </c>
    </row>
    <row r="3357" spans="4:7" x14ac:dyDescent="0.4">
      <c r="D3357" s="3">
        <v>76</v>
      </c>
      <c r="E3357" s="3">
        <v>6.25</v>
      </c>
      <c r="F3357" s="3">
        <v>2.9071421916436002E-4</v>
      </c>
      <c r="G3357" s="3">
        <v>-1.1347754521455001E-2</v>
      </c>
    </row>
    <row r="3358" spans="4:7" x14ac:dyDescent="0.4">
      <c r="D3358" s="3">
        <v>77</v>
      </c>
      <c r="E3358" s="3">
        <v>6.25</v>
      </c>
      <c r="F3358" s="3">
        <v>2.9220749676199997E-4</v>
      </c>
      <c r="G3358" s="3">
        <v>-1.1596655173245001E-2</v>
      </c>
    </row>
    <row r="3359" spans="4:7" x14ac:dyDescent="0.4">
      <c r="D3359" s="3">
        <v>78</v>
      </c>
      <c r="E3359" s="3">
        <v>6.25</v>
      </c>
      <c r="F3359" s="3">
        <v>2.9363331225083002E-4</v>
      </c>
      <c r="G3359" s="3">
        <v>-1.1846876289582E-2</v>
      </c>
    </row>
    <row r="3360" spans="4:7" x14ac:dyDescent="0.4">
      <c r="D3360" s="3">
        <v>79</v>
      </c>
      <c r="E3360" s="3">
        <v>6.25</v>
      </c>
      <c r="F3360" s="3">
        <v>2.9499166563087001E-4</v>
      </c>
      <c r="G3360" s="3">
        <v>-1.2098417870465001E-2</v>
      </c>
    </row>
    <row r="3361" spans="4:7" x14ac:dyDescent="0.4">
      <c r="D3361" s="3">
        <v>80</v>
      </c>
      <c r="E3361" s="3">
        <v>6.25</v>
      </c>
      <c r="F3361" s="3">
        <v>2.9628255690209999E-4</v>
      </c>
      <c r="G3361" s="3">
        <v>-1.2351279915895E-2</v>
      </c>
    </row>
    <row r="3362" spans="4:7" x14ac:dyDescent="0.4">
      <c r="D3362" s="3">
        <v>70</v>
      </c>
      <c r="E3362" s="3">
        <v>6.5</v>
      </c>
      <c r="F3362" s="3">
        <v>3.3981634586283002E-4</v>
      </c>
      <c r="G3362" s="3">
        <v>-9.8823353057025994E-3</v>
      </c>
    </row>
    <row r="3363" spans="4:7" x14ac:dyDescent="0.4">
      <c r="D3363" s="3">
        <v>71</v>
      </c>
      <c r="E3363" s="3">
        <v>6.5</v>
      </c>
      <c r="F3363" s="3">
        <v>3.4211960254315003E-4</v>
      </c>
      <c r="G3363" s="3">
        <v>-1.0123313295453001E-2</v>
      </c>
    </row>
    <row r="3364" spans="4:7" x14ac:dyDescent="0.4">
      <c r="D3364" s="3">
        <v>72</v>
      </c>
      <c r="E3364" s="3">
        <v>6.5</v>
      </c>
      <c r="F3364" s="3">
        <v>3.4434220407713001E-4</v>
      </c>
      <c r="G3364" s="3">
        <v>-1.0365611838155001E-2</v>
      </c>
    </row>
    <row r="3365" spans="4:7" x14ac:dyDescent="0.4">
      <c r="D3365" s="3">
        <v>73</v>
      </c>
      <c r="E3365" s="3">
        <v>6.5</v>
      </c>
      <c r="F3365" s="3">
        <v>3.4648415046478E-4</v>
      </c>
      <c r="G3365" s="3">
        <v>-1.0609230933810001E-2</v>
      </c>
    </row>
    <row r="3366" spans="4:7" x14ac:dyDescent="0.4">
      <c r="D3366" s="3">
        <v>74</v>
      </c>
      <c r="E3366" s="3">
        <v>6.5</v>
      </c>
      <c r="F3366" s="3">
        <v>3.4854544170609999E-4</v>
      </c>
      <c r="G3366" s="3">
        <v>-1.0854170582416001E-2</v>
      </c>
    </row>
    <row r="3367" spans="4:7" x14ac:dyDescent="0.4">
      <c r="D3367" s="3">
        <v>75</v>
      </c>
      <c r="E3367" s="3">
        <v>6.5</v>
      </c>
      <c r="F3367" s="3">
        <v>3.5052607780106999E-4</v>
      </c>
      <c r="G3367" s="3">
        <v>-1.1100430783974E-2</v>
      </c>
    </row>
    <row r="3368" spans="4:7" x14ac:dyDescent="0.4">
      <c r="D3368" s="3">
        <v>76</v>
      </c>
      <c r="E3368" s="3">
        <v>6.5</v>
      </c>
      <c r="F3368" s="3">
        <v>3.5242605874970999E-4</v>
      </c>
      <c r="G3368" s="3">
        <v>-1.1348011538485E-2</v>
      </c>
    </row>
    <row r="3369" spans="4:7" x14ac:dyDescent="0.4">
      <c r="D3369" s="3">
        <v>77</v>
      </c>
      <c r="E3369" s="3">
        <v>6.5</v>
      </c>
      <c r="F3369" s="3">
        <v>3.5424538455202E-4</v>
      </c>
      <c r="G3369" s="3">
        <v>-1.1596912845947001E-2</v>
      </c>
    </row>
    <row r="3370" spans="4:7" x14ac:dyDescent="0.4">
      <c r="D3370" s="3">
        <v>78</v>
      </c>
      <c r="E3370" s="3">
        <v>6.5</v>
      </c>
      <c r="F3370" s="3">
        <v>3.5598405520798998E-4</v>
      </c>
      <c r="G3370" s="3">
        <v>-1.1847134706361E-2</v>
      </c>
    </row>
    <row r="3371" spans="4:7" x14ac:dyDescent="0.4">
      <c r="D3371" s="3">
        <v>79</v>
      </c>
      <c r="E3371" s="3">
        <v>6.5</v>
      </c>
      <c r="F3371" s="3">
        <v>3.5764207071761999E-4</v>
      </c>
      <c r="G3371" s="3">
        <v>-1.2098677119727E-2</v>
      </c>
    </row>
    <row r="3372" spans="4:7" x14ac:dyDescent="0.4">
      <c r="D3372" s="3">
        <v>80</v>
      </c>
      <c r="E3372" s="3">
        <v>6.5</v>
      </c>
      <c r="F3372" s="3">
        <v>3.5921943108092002E-4</v>
      </c>
      <c r="G3372" s="3">
        <v>-1.2351540086046E-2</v>
      </c>
    </row>
    <row r="3373" spans="4:7" x14ac:dyDescent="0.4">
      <c r="D3373" s="3">
        <v>70</v>
      </c>
      <c r="E3373" s="3">
        <v>6.75</v>
      </c>
      <c r="F3373" s="3">
        <v>3.9931979069611999E-4</v>
      </c>
      <c r="G3373" s="3">
        <v>-9.8826402240861002E-3</v>
      </c>
    </row>
    <row r="3374" spans="4:7" x14ac:dyDescent="0.4">
      <c r="D3374" s="3">
        <v>71</v>
      </c>
      <c r="E3374" s="3">
        <v>6.75</v>
      </c>
      <c r="F3374" s="3">
        <v>4.0203567457324001E-4</v>
      </c>
      <c r="G3374" s="3">
        <v>-1.0123619958424999E-2</v>
      </c>
    </row>
    <row r="3375" spans="4:7" x14ac:dyDescent="0.4">
      <c r="D3375" s="3">
        <v>72</v>
      </c>
      <c r="E3375" s="3">
        <v>6.75</v>
      </c>
      <c r="F3375" s="3">
        <v>4.0465612261985999E-4</v>
      </c>
      <c r="G3375" s="3">
        <v>-1.0365919841458E-2</v>
      </c>
    </row>
    <row r="3376" spans="4:7" x14ac:dyDescent="0.4">
      <c r="D3376" s="3">
        <v>73</v>
      </c>
      <c r="E3376" s="3">
        <v>6.75</v>
      </c>
      <c r="F3376" s="3">
        <v>4.0718113483598998E-4</v>
      </c>
      <c r="G3376" s="3">
        <v>-1.0609539873187E-2</v>
      </c>
    </row>
    <row r="3377" spans="4:7" x14ac:dyDescent="0.4">
      <c r="D3377" s="3">
        <v>74</v>
      </c>
      <c r="E3377" s="3">
        <v>6.75</v>
      </c>
      <c r="F3377" s="3">
        <v>4.0961071122163001E-4</v>
      </c>
      <c r="G3377" s="3">
        <v>-1.0854480053611001E-2</v>
      </c>
    </row>
    <row r="3378" spans="4:7" x14ac:dyDescent="0.4">
      <c r="D3378" s="3">
        <v>75</v>
      </c>
      <c r="E3378" s="3">
        <v>6.75</v>
      </c>
      <c r="F3378" s="3">
        <v>4.1194485177677999E-4</v>
      </c>
      <c r="G3378" s="3">
        <v>-1.110074038273E-2</v>
      </c>
    </row>
    <row r="3379" spans="4:7" x14ac:dyDescent="0.4">
      <c r="D3379" s="3">
        <v>76</v>
      </c>
      <c r="E3379" s="3">
        <v>6.75</v>
      </c>
      <c r="F3379" s="3">
        <v>4.1418355650144002E-4</v>
      </c>
      <c r="G3379" s="3">
        <v>-1.1348320860543999E-2</v>
      </c>
    </row>
    <row r="3380" spans="4:7" x14ac:dyDescent="0.4">
      <c r="D3380" s="3">
        <v>77</v>
      </c>
      <c r="E3380" s="3">
        <v>6.75</v>
      </c>
      <c r="F3380" s="3">
        <v>4.1632682539561E-4</v>
      </c>
      <c r="G3380" s="3">
        <v>-1.1597221487053999E-2</v>
      </c>
    </row>
    <row r="3381" spans="4:7" x14ac:dyDescent="0.4">
      <c r="D3381" s="3">
        <v>78</v>
      </c>
      <c r="E3381" s="3">
        <v>6.75</v>
      </c>
      <c r="F3381" s="3">
        <v>4.1837465845928E-4</v>
      </c>
      <c r="G3381" s="3">
        <v>-1.1847442262258E-2</v>
      </c>
    </row>
    <row r="3382" spans="4:7" x14ac:dyDescent="0.4">
      <c r="D3382" s="3">
        <v>79</v>
      </c>
      <c r="E3382" s="3">
        <v>6.75</v>
      </c>
      <c r="F3382" s="3">
        <v>4.2032705569247002E-4</v>
      </c>
      <c r="G3382" s="3">
        <v>-1.2098983186157999E-2</v>
      </c>
    </row>
    <row r="3383" spans="4:7" x14ac:dyDescent="0.4">
      <c r="D3383" s="3">
        <v>80</v>
      </c>
      <c r="E3383" s="3">
        <v>6.75</v>
      </c>
      <c r="F3383" s="3">
        <v>4.2218401709516001E-4</v>
      </c>
      <c r="G3383" s="3">
        <v>-1.2351844258752E-2</v>
      </c>
    </row>
    <row r="3384" spans="4:7" x14ac:dyDescent="0.4">
      <c r="D3384" s="3">
        <v>70</v>
      </c>
      <c r="E3384" s="3">
        <v>7</v>
      </c>
      <c r="F3384" s="3">
        <v>4.5884818379364999E-4</v>
      </c>
      <c r="G3384" s="3">
        <v>-9.8829951213431997E-3</v>
      </c>
    </row>
    <row r="3385" spans="4:7" x14ac:dyDescent="0.4">
      <c r="D3385" s="3">
        <v>71</v>
      </c>
      <c r="E3385" s="3">
        <v>7</v>
      </c>
      <c r="F3385" s="3">
        <v>4.6198411563445999E-4</v>
      </c>
      <c r="G3385" s="3">
        <v>-1.0123978219619001E-2</v>
      </c>
    </row>
    <row r="3386" spans="4:7" x14ac:dyDescent="0.4">
      <c r="D3386" s="3">
        <v>72</v>
      </c>
      <c r="E3386" s="3">
        <v>7</v>
      </c>
      <c r="F3386" s="3">
        <v>4.6500824331400999E-4</v>
      </c>
      <c r="G3386" s="3">
        <v>-1.0366280569670001E-2</v>
      </c>
    </row>
    <row r="3387" spans="4:7" x14ac:dyDescent="0.4">
      <c r="D3387" s="3">
        <v>73</v>
      </c>
      <c r="E3387" s="3">
        <v>7</v>
      </c>
      <c r="F3387" s="3">
        <v>4.6792056683229001E-4</v>
      </c>
      <c r="G3387" s="3">
        <v>-1.0609902171497E-2</v>
      </c>
    </row>
    <row r="3388" spans="4:7" x14ac:dyDescent="0.4">
      <c r="D3388" s="3">
        <v>74</v>
      </c>
      <c r="E3388" s="3">
        <v>7</v>
      </c>
      <c r="F3388" s="3">
        <v>4.7072108618930998E-4</v>
      </c>
      <c r="G3388" s="3">
        <v>-1.08548430251E-2</v>
      </c>
    </row>
    <row r="3389" spans="4:7" x14ac:dyDescent="0.4">
      <c r="D3389" s="3">
        <v>75</v>
      </c>
      <c r="E3389" s="3">
        <v>7</v>
      </c>
      <c r="F3389" s="3">
        <v>4.7340980138505998E-4</v>
      </c>
      <c r="G3389" s="3">
        <v>-1.1101103130479E-2</v>
      </c>
    </row>
    <row r="3390" spans="4:7" x14ac:dyDescent="0.4">
      <c r="D3390" s="3">
        <v>76</v>
      </c>
      <c r="E3390" s="3">
        <v>7</v>
      </c>
      <c r="F3390" s="3">
        <v>4.7598671241955002E-4</v>
      </c>
      <c r="G3390" s="3">
        <v>-1.1348682487634E-2</v>
      </c>
    </row>
    <row r="3391" spans="4:7" x14ac:dyDescent="0.4">
      <c r="D3391" s="3">
        <v>77</v>
      </c>
      <c r="E3391" s="3">
        <v>7</v>
      </c>
      <c r="F3391" s="3">
        <v>4.7845181929276998E-4</v>
      </c>
      <c r="G3391" s="3">
        <v>-1.1597581096565E-2</v>
      </c>
    </row>
    <row r="3392" spans="4:7" x14ac:dyDescent="0.4">
      <c r="D3392" s="3">
        <v>78</v>
      </c>
      <c r="E3392" s="3">
        <v>7</v>
      </c>
      <c r="F3392" s="3">
        <v>4.8080512200472002E-4</v>
      </c>
      <c r="G3392" s="3">
        <v>-1.1847798957273E-2</v>
      </c>
    </row>
    <row r="3393" spans="4:7" x14ac:dyDescent="0.4">
      <c r="D3393" s="3">
        <v>79</v>
      </c>
      <c r="E3393" s="3">
        <v>7</v>
      </c>
      <c r="F3393" s="3">
        <v>4.8304662055541001E-4</v>
      </c>
      <c r="G3393" s="3">
        <v>-1.2099336069755001E-2</v>
      </c>
    </row>
    <row r="3394" spans="4:7" x14ac:dyDescent="0.4">
      <c r="D3394" s="3">
        <v>80</v>
      </c>
      <c r="E3394" s="3">
        <v>7</v>
      </c>
      <c r="F3394" s="3">
        <v>4.8517631494483001E-4</v>
      </c>
      <c r="G3394" s="3">
        <v>-1.2352192434014E-2</v>
      </c>
    </row>
    <row r="3395" spans="4:7" x14ac:dyDescent="0.4">
      <c r="D3395" s="3">
        <v>70</v>
      </c>
      <c r="E3395" s="3">
        <v>7.25</v>
      </c>
      <c r="F3395" s="3">
        <v>5.184015251554E-4</v>
      </c>
      <c r="G3395" s="3">
        <v>-9.8833999974740003E-3</v>
      </c>
    </row>
    <row r="3396" spans="4:7" x14ac:dyDescent="0.4">
      <c r="D3396" s="3">
        <v>71</v>
      </c>
      <c r="E3396" s="3">
        <v>7.25</v>
      </c>
      <c r="F3396" s="3">
        <v>5.2196492572682005E-4</v>
      </c>
      <c r="G3396" s="3">
        <v>-1.0124388079035001E-2</v>
      </c>
    </row>
    <row r="3397" spans="4:7" x14ac:dyDescent="0.4">
      <c r="D3397" s="3">
        <v>72</v>
      </c>
      <c r="E3397" s="3">
        <v>7.25</v>
      </c>
      <c r="F3397" s="3">
        <v>5.2539856615957999E-4</v>
      </c>
      <c r="G3397" s="3">
        <v>-1.036669402279E-2</v>
      </c>
    </row>
    <row r="3398" spans="4:7" x14ac:dyDescent="0.4">
      <c r="D3398" s="3">
        <v>73</v>
      </c>
      <c r="E3398" s="3">
        <v>7.25</v>
      </c>
      <c r="F3398" s="3">
        <v>5.2870244645368005E-4</v>
      </c>
      <c r="G3398" s="3">
        <v>-1.0610317828739E-2</v>
      </c>
    </row>
    <row r="3399" spans="4:7" x14ac:dyDescent="0.4">
      <c r="D3399" s="3">
        <v>74</v>
      </c>
      <c r="E3399" s="3">
        <v>7.25</v>
      </c>
      <c r="F3399" s="3">
        <v>5.3187656660912E-4</v>
      </c>
      <c r="G3399" s="3">
        <v>-1.0855259496883001E-2</v>
      </c>
    </row>
    <row r="3400" spans="4:7" x14ac:dyDescent="0.4">
      <c r="D3400" s="3">
        <v>75</v>
      </c>
      <c r="E3400" s="3">
        <v>7.25</v>
      </c>
      <c r="F3400" s="3">
        <v>5.3492092662589996E-4</v>
      </c>
      <c r="G3400" s="3">
        <v>-1.1101519027222E-2</v>
      </c>
    </row>
    <row r="3401" spans="4:7" x14ac:dyDescent="0.4">
      <c r="D3401" s="3">
        <v>76</v>
      </c>
      <c r="E3401" s="3">
        <v>7.25</v>
      </c>
      <c r="F3401" s="3">
        <v>5.3783552650403001E-4</v>
      </c>
      <c r="G3401" s="3">
        <v>-1.1349096419754999E-2</v>
      </c>
    </row>
    <row r="3402" spans="4:7" x14ac:dyDescent="0.4">
      <c r="D3402" s="3">
        <v>77</v>
      </c>
      <c r="E3402" s="3">
        <v>7.25</v>
      </c>
      <c r="F3402" s="3">
        <v>5.4062036624348997E-4</v>
      </c>
      <c r="G3402" s="3">
        <v>-1.1597991674482999E-2</v>
      </c>
    </row>
    <row r="3403" spans="4:7" x14ac:dyDescent="0.4">
      <c r="D3403" s="3">
        <v>78</v>
      </c>
      <c r="E3403" s="3">
        <v>7.25</v>
      </c>
      <c r="F3403" s="3">
        <v>5.4327544584429005E-4</v>
      </c>
      <c r="G3403" s="3">
        <v>-1.1848204791405E-2</v>
      </c>
    </row>
    <row r="3404" spans="4:7" x14ac:dyDescent="0.4">
      <c r="D3404" s="3">
        <v>79</v>
      </c>
      <c r="E3404" s="3">
        <v>7.25</v>
      </c>
      <c r="F3404" s="3">
        <v>5.4580076530644E-4</v>
      </c>
      <c r="G3404" s="3">
        <v>-1.2099735770521E-2</v>
      </c>
    </row>
    <row r="3405" spans="4:7" x14ac:dyDescent="0.4">
      <c r="D3405" s="3">
        <v>80</v>
      </c>
      <c r="E3405" s="3">
        <v>7.25</v>
      </c>
      <c r="F3405" s="3">
        <v>5.4819632462991999E-4</v>
      </c>
      <c r="G3405" s="3">
        <v>-1.2352584611832E-2</v>
      </c>
    </row>
    <row r="3406" spans="4:7" x14ac:dyDescent="0.4">
      <c r="D3406" s="3">
        <v>70</v>
      </c>
      <c r="E3406" s="3">
        <v>7.5</v>
      </c>
      <c r="F3406" s="3">
        <v>5.7797981478138001E-4</v>
      </c>
      <c r="G3406" s="3">
        <v>-9.8838548524783007E-3</v>
      </c>
    </row>
    <row r="3407" spans="4:7" x14ac:dyDescent="0.4">
      <c r="D3407" s="3">
        <v>71</v>
      </c>
      <c r="E3407" s="3">
        <v>7.5</v>
      </c>
      <c r="F3407" s="3">
        <v>5.8197810485031E-4</v>
      </c>
      <c r="G3407" s="3">
        <v>-1.0124849536672999E-2</v>
      </c>
    </row>
    <row r="3408" spans="4:7" x14ac:dyDescent="0.4">
      <c r="D3408" s="3">
        <v>72</v>
      </c>
      <c r="E3408" s="3">
        <v>7.5</v>
      </c>
      <c r="F3408" s="3">
        <v>5.8582709115656995E-4</v>
      </c>
      <c r="G3408" s="3">
        <v>-1.0367160200818E-2</v>
      </c>
    </row>
    <row r="3409" spans="4:7" x14ac:dyDescent="0.4">
      <c r="D3409" s="3">
        <v>73</v>
      </c>
      <c r="E3409" s="3">
        <v>7.5</v>
      </c>
      <c r="F3409" s="3">
        <v>5.8952677370015998E-4</v>
      </c>
      <c r="G3409" s="3">
        <v>-1.0610786844914E-2</v>
      </c>
    </row>
    <row r="3410" spans="4:7" x14ac:dyDescent="0.4">
      <c r="D3410" s="3">
        <v>74</v>
      </c>
      <c r="E3410" s="3">
        <v>7.5</v>
      </c>
      <c r="F3410" s="3">
        <v>5.9307715248106999E-4</v>
      </c>
      <c r="G3410" s="3">
        <v>-1.0855729468961E-2</v>
      </c>
    </row>
    <row r="3411" spans="4:7" x14ac:dyDescent="0.4">
      <c r="D3411" s="3">
        <v>75</v>
      </c>
      <c r="E3411" s="3">
        <v>7.5</v>
      </c>
      <c r="F3411" s="3">
        <v>5.9647822749930998E-4</v>
      </c>
      <c r="G3411" s="3">
        <v>-1.1101988072957999E-2</v>
      </c>
    </row>
    <row r="3412" spans="4:7" x14ac:dyDescent="0.4">
      <c r="D3412" s="3">
        <v>76</v>
      </c>
      <c r="E3412" s="3">
        <v>7.5</v>
      </c>
      <c r="F3412" s="3">
        <v>5.9972999875488003E-4</v>
      </c>
      <c r="G3412" s="3">
        <v>-1.1349562656906001E-2</v>
      </c>
    </row>
    <row r="3413" spans="4:7" x14ac:dyDescent="0.4">
      <c r="D3413" s="3">
        <v>77</v>
      </c>
      <c r="E3413" s="3">
        <v>7.5</v>
      </c>
      <c r="F3413" s="3">
        <v>6.0283246624778005E-4</v>
      </c>
      <c r="G3413" s="3">
        <v>-1.1598453220804999E-2</v>
      </c>
    </row>
    <row r="3414" spans="4:7" x14ac:dyDescent="0.4">
      <c r="D3414" s="3">
        <v>78</v>
      </c>
      <c r="E3414" s="3">
        <v>7.5</v>
      </c>
      <c r="F3414" s="3">
        <v>6.0578562997801004E-4</v>
      </c>
      <c r="G3414" s="3">
        <v>-1.1848659764655E-2</v>
      </c>
    </row>
    <row r="3415" spans="4:7" x14ac:dyDescent="0.4">
      <c r="D3415" s="3">
        <v>79</v>
      </c>
      <c r="E3415" s="3">
        <v>7.5</v>
      </c>
      <c r="F3415" s="3">
        <v>6.0858948994556002E-4</v>
      </c>
      <c r="G3415" s="3">
        <v>-1.2100182288455E-2</v>
      </c>
    </row>
    <row r="3416" spans="4:7" x14ac:dyDescent="0.4">
      <c r="D3416" s="3">
        <v>80</v>
      </c>
      <c r="E3416" s="3">
        <v>7.5</v>
      </c>
      <c r="F3416" s="3">
        <v>6.1124404615043996E-4</v>
      </c>
      <c r="G3416" s="3">
        <v>-1.2353020792206E-2</v>
      </c>
    </row>
    <row r="3417" spans="4:7" x14ac:dyDescent="0.4">
      <c r="D3417" s="3">
        <v>80</v>
      </c>
      <c r="E3417" s="3">
        <v>5</v>
      </c>
      <c r="F3417" s="3">
        <v>-1.7986136460614002E-5</v>
      </c>
      <c r="G3417" s="3">
        <v>-1.2350639103474E-2</v>
      </c>
    </row>
    <row r="3418" spans="4:7" x14ac:dyDescent="0.4">
      <c r="D3418" s="3">
        <v>81</v>
      </c>
      <c r="E3418" s="3">
        <v>5</v>
      </c>
      <c r="F3418" s="3">
        <v>-1.8212167348368E-5</v>
      </c>
      <c r="G3418" s="3">
        <v>-1.2604528023399999E-2</v>
      </c>
    </row>
    <row r="3419" spans="4:7" x14ac:dyDescent="0.4">
      <c r="D3419" s="3">
        <v>82</v>
      </c>
      <c r="E3419" s="3">
        <v>5</v>
      </c>
      <c r="F3419" s="3">
        <v>-1.8375998433055999E-5</v>
      </c>
      <c r="G3419" s="3">
        <v>-1.2859251706983999E-2</v>
      </c>
    </row>
    <row r="3420" spans="4:7" x14ac:dyDescent="0.4">
      <c r="D3420" s="3">
        <v>83</v>
      </c>
      <c r="E3420" s="3">
        <v>5</v>
      </c>
      <c r="F3420" s="3">
        <v>-1.8477629714676999E-5</v>
      </c>
      <c r="G3420" s="3">
        <v>-1.3114810154225999E-2</v>
      </c>
    </row>
    <row r="3421" spans="4:7" x14ac:dyDescent="0.4">
      <c r="D3421" s="3">
        <v>84</v>
      </c>
      <c r="E3421" s="3">
        <v>5</v>
      </c>
      <c r="F3421" s="3">
        <v>-1.8517061193231E-5</v>
      </c>
      <c r="G3421" s="3">
        <v>-1.3371203365127E-2</v>
      </c>
    </row>
    <row r="3422" spans="4:7" x14ac:dyDescent="0.4">
      <c r="D3422" s="3">
        <v>85</v>
      </c>
      <c r="E3422" s="3">
        <v>5</v>
      </c>
      <c r="F3422" s="3">
        <v>-1.8494292868719001E-5</v>
      </c>
      <c r="G3422" s="3">
        <v>-1.3628431339686E-2</v>
      </c>
    </row>
    <row r="3423" spans="4:7" x14ac:dyDescent="0.4">
      <c r="D3423" s="3">
        <v>86</v>
      </c>
      <c r="E3423" s="3">
        <v>5</v>
      </c>
      <c r="F3423" s="3">
        <v>-1.8409324741141E-5</v>
      </c>
      <c r="G3423" s="3">
        <v>-1.3886494077904E-2</v>
      </c>
    </row>
    <row r="3424" spans="4:7" x14ac:dyDescent="0.4">
      <c r="D3424" s="3">
        <v>87</v>
      </c>
      <c r="E3424" s="3">
        <v>5</v>
      </c>
      <c r="F3424" s="3">
        <v>-1.8262156810496001E-5</v>
      </c>
      <c r="G3424" s="3">
        <v>-1.414539157978E-2</v>
      </c>
    </row>
    <row r="3425" spans="4:7" x14ac:dyDescent="0.4">
      <c r="D3425" s="3">
        <v>88</v>
      </c>
      <c r="E3425" s="3">
        <v>5</v>
      </c>
      <c r="F3425" s="3">
        <v>-1.8052789076785001E-5</v>
      </c>
      <c r="G3425" s="3">
        <v>-1.4405123845314E-2</v>
      </c>
    </row>
    <row r="3426" spans="4:7" x14ac:dyDescent="0.4">
      <c r="D3426" s="3">
        <v>89</v>
      </c>
      <c r="E3426" s="3">
        <v>5</v>
      </c>
      <c r="F3426" s="3">
        <v>-1.7781221540007E-5</v>
      </c>
      <c r="G3426" s="3">
        <v>-1.4665690874505999E-2</v>
      </c>
    </row>
    <row r="3427" spans="4:7" x14ac:dyDescent="0.4">
      <c r="D3427" s="3">
        <v>90</v>
      </c>
      <c r="E3427" s="3">
        <v>5</v>
      </c>
      <c r="F3427" s="3">
        <v>-1.7447454200162999E-5</v>
      </c>
      <c r="G3427" s="3">
        <v>-1.4927092667357001E-2</v>
      </c>
    </row>
    <row r="3428" spans="4:7" x14ac:dyDescent="0.4">
      <c r="D3428" s="3">
        <v>80</v>
      </c>
      <c r="E3428" s="3">
        <v>5.25</v>
      </c>
      <c r="F3428" s="3">
        <v>4.4812178541079E-5</v>
      </c>
      <c r="G3428" s="3">
        <v>-1.2350679260847E-2</v>
      </c>
    </row>
    <row r="3429" spans="4:7" x14ac:dyDescent="0.4">
      <c r="D3429" s="3">
        <v>81</v>
      </c>
      <c r="E3429" s="3">
        <v>5.25</v>
      </c>
      <c r="F3429" s="3">
        <v>4.4893200591886999E-5</v>
      </c>
      <c r="G3429" s="3">
        <v>-1.26045825194E-2</v>
      </c>
    </row>
    <row r="3430" spans="4:7" x14ac:dyDescent="0.4">
      <c r="D3430" s="3">
        <v>82</v>
      </c>
      <c r="E3430" s="3">
        <v>5.25</v>
      </c>
      <c r="F3430" s="3">
        <v>4.5014164416534003E-5</v>
      </c>
      <c r="G3430" s="3">
        <v>-1.2859316679249E-2</v>
      </c>
    </row>
    <row r="3431" spans="4:7" x14ac:dyDescent="0.4">
      <c r="D3431" s="3">
        <v>83</v>
      </c>
      <c r="E3431" s="3">
        <v>5.25</v>
      </c>
      <c r="F3431" s="3">
        <v>4.5175070015018997E-5</v>
      </c>
      <c r="G3431" s="3">
        <v>-1.3114881740394E-2</v>
      </c>
    </row>
    <row r="3432" spans="4:7" x14ac:dyDescent="0.4">
      <c r="D3432" s="3">
        <v>84</v>
      </c>
      <c r="E3432" s="3">
        <v>5.25</v>
      </c>
      <c r="F3432" s="3">
        <v>4.5375917387340998E-5</v>
      </c>
      <c r="G3432" s="3">
        <v>-1.3371277702834999E-2</v>
      </c>
    </row>
    <row r="3433" spans="4:7" x14ac:dyDescent="0.4">
      <c r="D3433" s="3">
        <v>85</v>
      </c>
      <c r="E3433" s="3">
        <v>5.25</v>
      </c>
      <c r="F3433" s="3">
        <v>4.5616706533501001E-5</v>
      </c>
      <c r="G3433" s="3">
        <v>-1.3628504566573E-2</v>
      </c>
    </row>
    <row r="3434" spans="4:7" x14ac:dyDescent="0.4">
      <c r="D3434" s="3">
        <v>86</v>
      </c>
      <c r="E3434" s="3">
        <v>5.25</v>
      </c>
      <c r="F3434" s="3">
        <v>4.5897437453499E-5</v>
      </c>
      <c r="G3434" s="3">
        <v>-1.3886562331607E-2</v>
      </c>
    </row>
    <row r="3435" spans="4:7" x14ac:dyDescent="0.4">
      <c r="D3435" s="3">
        <v>87</v>
      </c>
      <c r="E3435" s="3">
        <v>5.25</v>
      </c>
      <c r="F3435" s="3">
        <v>4.6218110147335003E-5</v>
      </c>
      <c r="G3435" s="3">
        <v>-1.4145450997937001E-2</v>
      </c>
    </row>
    <row r="3436" spans="4:7" x14ac:dyDescent="0.4">
      <c r="D3436" s="3">
        <v>88</v>
      </c>
      <c r="E3436" s="3">
        <v>5.25</v>
      </c>
      <c r="F3436" s="3">
        <v>4.6578724615007998E-5</v>
      </c>
      <c r="G3436" s="3">
        <v>-1.4405170565564E-2</v>
      </c>
    </row>
    <row r="3437" spans="4:7" x14ac:dyDescent="0.4">
      <c r="D3437" s="3">
        <v>89</v>
      </c>
      <c r="E3437" s="3">
        <v>5.25</v>
      </c>
      <c r="F3437" s="3">
        <v>4.6979280856519999E-5</v>
      </c>
      <c r="G3437" s="3">
        <v>-1.4665721034487E-2</v>
      </c>
    </row>
    <row r="3438" spans="4:7" x14ac:dyDescent="0.4">
      <c r="D3438" s="3">
        <v>90</v>
      </c>
      <c r="E3438" s="3">
        <v>5.25</v>
      </c>
      <c r="F3438" s="3">
        <v>4.7419778871869E-5</v>
      </c>
      <c r="G3438" s="3">
        <v>-1.4927102404706001E-2</v>
      </c>
    </row>
    <row r="3439" spans="4:7" x14ac:dyDescent="0.4">
      <c r="D3439" s="3">
        <v>80</v>
      </c>
      <c r="E3439" s="3">
        <v>5.5</v>
      </c>
      <c r="F3439" s="3">
        <v>1.076382053782E-4</v>
      </c>
      <c r="G3439" s="3">
        <v>-1.2350763420776E-2</v>
      </c>
    </row>
    <row r="3440" spans="4:7" x14ac:dyDescent="0.4">
      <c r="D3440" s="3">
        <v>81</v>
      </c>
      <c r="E3440" s="3">
        <v>5.5</v>
      </c>
      <c r="F3440" s="3">
        <v>1.0801918232761E-4</v>
      </c>
      <c r="G3440" s="3">
        <v>-1.2604677797673E-2</v>
      </c>
    </row>
    <row r="3441" spans="4:7" x14ac:dyDescent="0.4">
      <c r="D3441" s="3">
        <v>82</v>
      </c>
      <c r="E3441" s="3">
        <v>5.5</v>
      </c>
      <c r="F3441" s="3">
        <v>1.0841897069365E-4</v>
      </c>
      <c r="G3441" s="3">
        <v>-1.2859418894827E-2</v>
      </c>
    </row>
    <row r="3442" spans="4:7" x14ac:dyDescent="0.4">
      <c r="D3442" s="3">
        <v>83</v>
      </c>
      <c r="E3442" s="3">
        <v>5.5</v>
      </c>
      <c r="F3442" s="3">
        <v>1.0883757047634E-4</v>
      </c>
      <c r="G3442" s="3">
        <v>-1.3114986712238E-2</v>
      </c>
    </row>
    <row r="3443" spans="4:7" x14ac:dyDescent="0.4">
      <c r="D3443" s="3">
        <v>84</v>
      </c>
      <c r="E3443" s="3">
        <v>5.5</v>
      </c>
      <c r="F3443" s="3">
        <v>1.0927498167566E-4</v>
      </c>
      <c r="G3443" s="3">
        <v>-1.3371381249906E-2</v>
      </c>
    </row>
    <row r="3444" spans="4:7" x14ac:dyDescent="0.4">
      <c r="D3444" s="3">
        <v>85</v>
      </c>
      <c r="E3444" s="3">
        <v>5.5</v>
      </c>
      <c r="F3444" s="3">
        <v>1.0973120429161999E-4</v>
      </c>
      <c r="G3444" s="3">
        <v>-1.3628602507831E-2</v>
      </c>
    </row>
    <row r="3445" spans="4:7" x14ac:dyDescent="0.4">
      <c r="D3445" s="3">
        <v>86</v>
      </c>
      <c r="E3445" s="3">
        <v>5.5</v>
      </c>
      <c r="F3445" s="3">
        <v>1.1020623832421E-4</v>
      </c>
      <c r="G3445" s="3">
        <v>-1.3886650486012999E-2</v>
      </c>
    </row>
    <row r="3446" spans="4:7" x14ac:dyDescent="0.4">
      <c r="D3446" s="3">
        <v>87</v>
      </c>
      <c r="E3446" s="3">
        <v>5.5</v>
      </c>
      <c r="F3446" s="3">
        <v>1.1070008377345E-4</v>
      </c>
      <c r="G3446" s="3">
        <v>-1.4145525184451E-2</v>
      </c>
    </row>
    <row r="3447" spans="4:7" x14ac:dyDescent="0.4">
      <c r="D3447" s="3">
        <v>88</v>
      </c>
      <c r="E3447" s="3">
        <v>5.5</v>
      </c>
      <c r="F3447" s="3">
        <v>1.1121274063931999E-4</v>
      </c>
      <c r="G3447" s="3">
        <v>-1.4405226603146E-2</v>
      </c>
    </row>
    <row r="3448" spans="4:7" x14ac:dyDescent="0.4">
      <c r="D3448" s="3">
        <v>89</v>
      </c>
      <c r="E3448" s="3">
        <v>5.5</v>
      </c>
      <c r="F3448" s="3">
        <v>1.1174420892183E-4</v>
      </c>
      <c r="G3448" s="3">
        <v>-1.4665754742098001E-2</v>
      </c>
    </row>
    <row r="3449" spans="4:7" x14ac:dyDescent="0.4">
      <c r="D3449" s="3">
        <v>90</v>
      </c>
      <c r="E3449" s="3">
        <v>5.5</v>
      </c>
      <c r="F3449" s="3">
        <v>1.1229448862097E-4</v>
      </c>
      <c r="G3449" s="3">
        <v>-1.4927109601307E-2</v>
      </c>
    </row>
    <row r="3450" spans="4:7" x14ac:dyDescent="0.4">
      <c r="D3450" s="3">
        <v>80</v>
      </c>
      <c r="E3450" s="3">
        <v>5.75</v>
      </c>
      <c r="F3450" s="3">
        <v>1.7049194405074E-4</v>
      </c>
      <c r="G3450" s="3">
        <v>-1.235089158326E-2</v>
      </c>
    </row>
    <row r="3451" spans="4:7" x14ac:dyDescent="0.4">
      <c r="D3451" s="3">
        <v>81</v>
      </c>
      <c r="E3451" s="3">
        <v>5.75</v>
      </c>
      <c r="F3451" s="3">
        <v>1.7116577785879E-4</v>
      </c>
      <c r="G3451" s="3">
        <v>-1.260481385822E-2</v>
      </c>
    </row>
    <row r="3452" spans="4:7" x14ac:dyDescent="0.4">
      <c r="D3452" s="3">
        <v>82</v>
      </c>
      <c r="E3452" s="3">
        <v>5.75</v>
      </c>
      <c r="F3452" s="3">
        <v>1.718384203983E-4</v>
      </c>
      <c r="G3452" s="3">
        <v>-1.285955835372E-2</v>
      </c>
    </row>
    <row r="3453" spans="4:7" x14ac:dyDescent="0.4">
      <c r="D3453" s="3">
        <v>83</v>
      </c>
      <c r="E3453" s="3">
        <v>5.75</v>
      </c>
      <c r="F3453" s="3">
        <v>1.7250987166927999E-4</v>
      </c>
      <c r="G3453" s="3">
        <v>-1.311512506976E-2</v>
      </c>
    </row>
    <row r="3454" spans="4:7" x14ac:dyDescent="0.4">
      <c r="D3454" s="3">
        <v>84</v>
      </c>
      <c r="E3454" s="3">
        <v>5.75</v>
      </c>
      <c r="F3454" s="3">
        <v>1.7318013167171999E-4</v>
      </c>
      <c r="G3454" s="3">
        <v>-1.3371514006341E-2</v>
      </c>
    </row>
    <row r="3455" spans="4:7" x14ac:dyDescent="0.4">
      <c r="D3455" s="3">
        <v>85</v>
      </c>
      <c r="E3455" s="3">
        <v>5.75</v>
      </c>
      <c r="F3455" s="3">
        <v>1.7384920040563001E-4</v>
      </c>
      <c r="G3455" s="3">
        <v>-1.3628725163460999E-2</v>
      </c>
    </row>
    <row r="3456" spans="4:7" x14ac:dyDescent="0.4">
      <c r="D3456" s="3">
        <v>86</v>
      </c>
      <c r="E3456" s="3">
        <v>5.75</v>
      </c>
      <c r="F3456" s="3">
        <v>1.74517077871E-4</v>
      </c>
      <c r="G3456" s="3">
        <v>-1.3886758541120999E-2</v>
      </c>
    </row>
    <row r="3457" spans="4:7" x14ac:dyDescent="0.4">
      <c r="D3457" s="3">
        <v>87</v>
      </c>
      <c r="E3457" s="3">
        <v>5.75</v>
      </c>
      <c r="F3457" s="3">
        <v>1.7518376406784001E-4</v>
      </c>
      <c r="G3457" s="3">
        <v>-1.4145614139321E-2</v>
      </c>
    </row>
    <row r="3458" spans="4:7" x14ac:dyDescent="0.4">
      <c r="D3458" s="3">
        <v>88</v>
      </c>
      <c r="E3458" s="3">
        <v>5.75</v>
      </c>
      <c r="F3458" s="3">
        <v>1.7584925899613999E-4</v>
      </c>
      <c r="G3458" s="3">
        <v>-1.4405291958062E-2</v>
      </c>
    </row>
    <row r="3459" spans="4:7" x14ac:dyDescent="0.4">
      <c r="D3459" s="3">
        <v>89</v>
      </c>
      <c r="E3459" s="3">
        <v>5.75</v>
      </c>
      <c r="F3459" s="3">
        <v>1.7651356265591E-4</v>
      </c>
      <c r="G3459" s="3">
        <v>-1.4665791997342E-2</v>
      </c>
    </row>
    <row r="3460" spans="4:7" x14ac:dyDescent="0.4">
      <c r="D3460" s="3">
        <v>90</v>
      </c>
      <c r="E3460" s="3">
        <v>5.75</v>
      </c>
      <c r="F3460" s="3">
        <v>1.7717667504714001E-4</v>
      </c>
      <c r="G3460" s="3">
        <v>-1.4927114257162E-2</v>
      </c>
    </row>
    <row r="3461" spans="4:7" x14ac:dyDescent="0.4">
      <c r="D3461" s="3">
        <v>80</v>
      </c>
      <c r="E3461" s="3">
        <v>6</v>
      </c>
      <c r="F3461" s="3">
        <v>2.3337339455870999E-4</v>
      </c>
      <c r="G3461" s="3">
        <v>-1.2351063748299E-2</v>
      </c>
    </row>
    <row r="3462" spans="4:7" x14ac:dyDescent="0.4">
      <c r="D3462" s="3">
        <v>81</v>
      </c>
      <c r="E3462" s="3">
        <v>6</v>
      </c>
      <c r="F3462" s="3">
        <v>2.3433298718542999E-4</v>
      </c>
      <c r="G3462" s="3">
        <v>-1.260499070104E-2</v>
      </c>
    </row>
    <row r="3463" spans="4:7" x14ac:dyDescent="0.4">
      <c r="D3463" s="3">
        <v>82</v>
      </c>
      <c r="E3463" s="3">
        <v>6</v>
      </c>
      <c r="F3463" s="3">
        <v>2.3527251353047999E-4</v>
      </c>
      <c r="G3463" s="3">
        <v>-1.2859735055927E-2</v>
      </c>
    </row>
    <row r="3464" spans="4:7" x14ac:dyDescent="0.4">
      <c r="D3464" s="3">
        <v>83</v>
      </c>
      <c r="E3464" s="3">
        <v>6</v>
      </c>
      <c r="F3464" s="3">
        <v>2.3619197359384E-4</v>
      </c>
      <c r="G3464" s="3">
        <v>-1.311529681296E-2</v>
      </c>
    </row>
    <row r="3465" spans="4:7" x14ac:dyDescent="0.4">
      <c r="D3465" s="3">
        <v>84</v>
      </c>
      <c r="E3465" s="3">
        <v>6</v>
      </c>
      <c r="F3465" s="3">
        <v>2.3709136737552999E-4</v>
      </c>
      <c r="G3465" s="3">
        <v>-1.3371675972138E-2</v>
      </c>
    </row>
    <row r="3466" spans="4:7" x14ac:dyDescent="0.4">
      <c r="D3466" s="3">
        <v>85</v>
      </c>
      <c r="E3466" s="3">
        <v>6</v>
      </c>
      <c r="F3466" s="3">
        <v>2.3797069487553E-4</v>
      </c>
      <c r="G3466" s="3">
        <v>-1.3628872533463E-2</v>
      </c>
    </row>
    <row r="3467" spans="4:7" x14ac:dyDescent="0.4">
      <c r="D3467" s="3">
        <v>86</v>
      </c>
      <c r="E3467" s="3">
        <v>6</v>
      </c>
      <c r="F3467" s="3">
        <v>2.3882995609386001E-4</v>
      </c>
      <c r="G3467" s="3">
        <v>-1.3886886496932E-2</v>
      </c>
    </row>
    <row r="3468" spans="4:7" x14ac:dyDescent="0.4">
      <c r="D3468" s="3">
        <v>87</v>
      </c>
      <c r="E3468" s="3">
        <v>6</v>
      </c>
      <c r="F3468" s="3">
        <v>2.3966915103051001E-4</v>
      </c>
      <c r="G3468" s="3">
        <v>-1.4145717862548E-2</v>
      </c>
    </row>
    <row r="3469" spans="4:7" x14ac:dyDescent="0.4">
      <c r="D3469" s="3">
        <v>88</v>
      </c>
      <c r="E3469" s="3">
        <v>6</v>
      </c>
      <c r="F3469" s="3">
        <v>2.4048827968548001E-4</v>
      </c>
      <c r="G3469" s="3">
        <v>-1.440536663031E-2</v>
      </c>
    </row>
    <row r="3470" spans="4:7" x14ac:dyDescent="0.4">
      <c r="D3470" s="3">
        <v>89</v>
      </c>
      <c r="E3470" s="3">
        <v>6</v>
      </c>
      <c r="F3470" s="3">
        <v>2.4128734205878001E-4</v>
      </c>
      <c r="G3470" s="3">
        <v>-1.4665832800217E-2</v>
      </c>
    </row>
    <row r="3471" spans="4:7" x14ac:dyDescent="0.4">
      <c r="D3471" s="3">
        <v>90</v>
      </c>
      <c r="E3471" s="3">
        <v>6</v>
      </c>
      <c r="F3471" s="3">
        <v>2.4206633815039E-4</v>
      </c>
      <c r="G3471" s="3">
        <v>-1.492711637227E-2</v>
      </c>
    </row>
    <row r="3472" spans="4:7" x14ac:dyDescent="0.4">
      <c r="D3472" s="3">
        <v>80</v>
      </c>
      <c r="E3472" s="3">
        <v>6.25</v>
      </c>
      <c r="F3472" s="3">
        <v>2.9628255690209999E-4</v>
      </c>
      <c r="G3472" s="3">
        <v>-1.2351279915895E-2</v>
      </c>
    </row>
    <row r="3473" spans="4:7" x14ac:dyDescent="0.4">
      <c r="D3473" s="3">
        <v>81</v>
      </c>
      <c r="E3473" s="3">
        <v>6.25</v>
      </c>
      <c r="F3473" s="3">
        <v>2.9752081030753999E-4</v>
      </c>
      <c r="G3473" s="3">
        <v>-1.2605208326135001E-2</v>
      </c>
    </row>
    <row r="3474" spans="4:7" x14ac:dyDescent="0.4">
      <c r="D3474" s="3">
        <v>82</v>
      </c>
      <c r="E3474" s="3">
        <v>6.25</v>
      </c>
      <c r="F3474" s="3">
        <v>2.9872125009018001E-4</v>
      </c>
      <c r="G3474" s="3">
        <v>-1.2859949001449E-2</v>
      </c>
    </row>
    <row r="3475" spans="4:7" x14ac:dyDescent="0.4">
      <c r="D3475" s="3">
        <v>83</v>
      </c>
      <c r="E3475" s="3">
        <v>6.25</v>
      </c>
      <c r="F3475" s="3">
        <v>2.9988387625002998E-4</v>
      </c>
      <c r="G3475" s="3">
        <v>-1.3115501941837001E-2</v>
      </c>
    </row>
    <row r="3476" spans="4:7" x14ac:dyDescent="0.4">
      <c r="D3476" s="3">
        <v>84</v>
      </c>
      <c r="E3476" s="3">
        <v>6.25</v>
      </c>
      <c r="F3476" s="3">
        <v>3.0100868878708001E-4</v>
      </c>
      <c r="G3476" s="3">
        <v>-1.3371867147299E-2</v>
      </c>
    </row>
    <row r="3477" spans="4:7" x14ac:dyDescent="0.4">
      <c r="D3477" s="3">
        <v>85</v>
      </c>
      <c r="E3477" s="3">
        <v>6.25</v>
      </c>
      <c r="F3477" s="3">
        <v>3.0209568770133999E-4</v>
      </c>
      <c r="G3477" s="3">
        <v>-1.3629044617835999E-2</v>
      </c>
    </row>
    <row r="3478" spans="4:7" x14ac:dyDescent="0.4">
      <c r="D3478" s="3">
        <v>86</v>
      </c>
      <c r="E3478" s="3">
        <v>6.25</v>
      </c>
      <c r="F3478" s="3">
        <v>3.0314487299279999E-4</v>
      </c>
      <c r="G3478" s="3">
        <v>-1.3887034353447E-2</v>
      </c>
    </row>
    <row r="3479" spans="4:7" x14ac:dyDescent="0.4">
      <c r="D3479" s="3">
        <v>87</v>
      </c>
      <c r="E3479" s="3">
        <v>6.25</v>
      </c>
      <c r="F3479" s="3">
        <v>3.0415624466146999E-4</v>
      </c>
      <c r="G3479" s="3">
        <v>-1.4145836354131001E-2</v>
      </c>
    </row>
    <row r="3480" spans="4:7" x14ac:dyDescent="0.4">
      <c r="D3480" s="3">
        <v>88</v>
      </c>
      <c r="E3480" s="3">
        <v>6.25</v>
      </c>
      <c r="F3480" s="3">
        <v>3.0512980270734001E-4</v>
      </c>
      <c r="G3480" s="3">
        <v>-1.4405450619890001E-2</v>
      </c>
    </row>
    <row r="3481" spans="4:7" x14ac:dyDescent="0.4">
      <c r="D3481" s="3">
        <v>89</v>
      </c>
      <c r="E3481" s="3">
        <v>6.25</v>
      </c>
      <c r="F3481" s="3">
        <v>3.0606554713042002E-4</v>
      </c>
      <c r="G3481" s="3">
        <v>-1.4665877150723001E-2</v>
      </c>
    </row>
    <row r="3482" spans="4:7" x14ac:dyDescent="0.4">
      <c r="D3482" s="3">
        <v>90</v>
      </c>
      <c r="E3482" s="3">
        <v>6.25</v>
      </c>
      <c r="F3482" s="3">
        <v>3.069634779307E-4</v>
      </c>
      <c r="G3482" s="3">
        <v>-1.4927115946631E-2</v>
      </c>
    </row>
    <row r="3483" spans="4:7" x14ac:dyDescent="0.4">
      <c r="D3483" s="3">
        <v>80</v>
      </c>
      <c r="E3483" s="3">
        <v>6.5</v>
      </c>
      <c r="F3483" s="3">
        <v>3.5921943108092002E-4</v>
      </c>
      <c r="G3483" s="3">
        <v>-1.2351540086046E-2</v>
      </c>
    </row>
    <row r="3484" spans="4:7" x14ac:dyDescent="0.4">
      <c r="D3484" s="3">
        <v>81</v>
      </c>
      <c r="E3484" s="3">
        <v>6.5</v>
      </c>
      <c r="F3484" s="3">
        <v>3.6072924722511002E-4</v>
      </c>
      <c r="G3484" s="3">
        <v>-1.2605466733502E-2</v>
      </c>
    </row>
    <row r="3485" spans="4:7" x14ac:dyDescent="0.4">
      <c r="D3485" s="3">
        <v>82</v>
      </c>
      <c r="E3485" s="3">
        <v>6.5</v>
      </c>
      <c r="F3485" s="3">
        <v>3.6218463007740999E-4</v>
      </c>
      <c r="G3485" s="3">
        <v>-1.2860200190284001E-2</v>
      </c>
    </row>
    <row r="3486" spans="4:7" x14ac:dyDescent="0.4">
      <c r="D3486" s="3">
        <v>83</v>
      </c>
      <c r="E3486" s="3">
        <v>6.5</v>
      </c>
      <c r="F3486" s="3">
        <v>3.6358557963783999E-4</v>
      </c>
      <c r="G3486" s="3">
        <v>-1.3115740456391E-2</v>
      </c>
    </row>
    <row r="3487" spans="4:7" x14ac:dyDescent="0.4">
      <c r="D3487" s="3">
        <v>84</v>
      </c>
      <c r="E3487" s="3">
        <v>6.5</v>
      </c>
      <c r="F3487" s="3">
        <v>3.6493209590638E-4</v>
      </c>
      <c r="G3487" s="3">
        <v>-1.3372087531823999E-2</v>
      </c>
    </row>
    <row r="3488" spans="4:7" x14ac:dyDescent="0.4">
      <c r="D3488" s="3">
        <v>85</v>
      </c>
      <c r="E3488" s="3">
        <v>6.5</v>
      </c>
      <c r="F3488" s="3">
        <v>3.6622417888302998E-4</v>
      </c>
      <c r="G3488" s="3">
        <v>-1.3629241416580999E-2</v>
      </c>
    </row>
    <row r="3489" spans="4:7" x14ac:dyDescent="0.4">
      <c r="D3489" s="3">
        <v>86</v>
      </c>
      <c r="E3489" s="3">
        <v>6.5</v>
      </c>
      <c r="F3489" s="3">
        <v>3.6746182856780998E-4</v>
      </c>
      <c r="G3489" s="3">
        <v>-1.3887202110663001E-2</v>
      </c>
    </row>
    <row r="3490" spans="4:7" x14ac:dyDescent="0.4">
      <c r="D3490" s="3">
        <v>87</v>
      </c>
      <c r="E3490" s="3">
        <v>6.5</v>
      </c>
      <c r="F3490" s="3">
        <v>3.686450449607E-4</v>
      </c>
      <c r="G3490" s="3">
        <v>-1.4145969614071E-2</v>
      </c>
    </row>
    <row r="3491" spans="4:7" x14ac:dyDescent="0.4">
      <c r="D3491" s="3">
        <v>88</v>
      </c>
      <c r="E3491" s="3">
        <v>6.5</v>
      </c>
      <c r="F3491" s="3">
        <v>3.6977382806171002E-4</v>
      </c>
      <c r="G3491" s="3">
        <v>-1.4405543926804E-2</v>
      </c>
    </row>
    <row r="3492" spans="4:7" x14ac:dyDescent="0.4">
      <c r="D3492" s="3">
        <v>89</v>
      </c>
      <c r="E3492" s="3">
        <v>6.5</v>
      </c>
      <c r="F3492" s="3">
        <v>3.7084817787083998E-4</v>
      </c>
      <c r="G3492" s="3">
        <v>-1.4665925048861999E-2</v>
      </c>
    </row>
    <row r="3493" spans="4:7" x14ac:dyDescent="0.4">
      <c r="D3493" s="3">
        <v>90</v>
      </c>
      <c r="E3493" s="3">
        <v>6.5</v>
      </c>
      <c r="F3493" s="3">
        <v>3.7186809438808998E-4</v>
      </c>
      <c r="G3493" s="3">
        <v>-1.4927112980245001E-2</v>
      </c>
    </row>
    <row r="3494" spans="4:7" x14ac:dyDescent="0.4">
      <c r="D3494" s="3">
        <v>80</v>
      </c>
      <c r="E3494" s="3">
        <v>6.75</v>
      </c>
      <c r="F3494" s="3">
        <v>4.2218401709516001E-4</v>
      </c>
      <c r="G3494" s="3">
        <v>-1.2351844258752E-2</v>
      </c>
    </row>
    <row r="3495" spans="4:7" x14ac:dyDescent="0.4">
      <c r="D3495" s="3">
        <v>81</v>
      </c>
      <c r="E3495" s="3">
        <v>6.75</v>
      </c>
      <c r="F3495" s="3">
        <v>4.2395829793813998E-4</v>
      </c>
      <c r="G3495" s="3">
        <v>-1.2605765923144E-2</v>
      </c>
    </row>
    <row r="3496" spans="4:7" x14ac:dyDescent="0.4">
      <c r="D3496" s="3">
        <v>82</v>
      </c>
      <c r="E3496" s="3">
        <v>6.75</v>
      </c>
      <c r="F3496" s="3">
        <v>4.2566265349216998E-4</v>
      </c>
      <c r="G3496" s="3">
        <v>-1.2860488622434E-2</v>
      </c>
    </row>
    <row r="3497" spans="4:7" x14ac:dyDescent="0.4">
      <c r="D3497" s="3">
        <v>83</v>
      </c>
      <c r="E3497" s="3">
        <v>6.75</v>
      </c>
      <c r="F3497" s="3">
        <v>4.2729708375726998E-4</v>
      </c>
      <c r="G3497" s="3">
        <v>-1.3116012356623E-2</v>
      </c>
    </row>
    <row r="3498" spans="4:7" x14ac:dyDescent="0.4">
      <c r="D3498" s="3">
        <v>84</v>
      </c>
      <c r="E3498" s="3">
        <v>6.75</v>
      </c>
      <c r="F3498" s="3">
        <v>4.2886158873341998E-4</v>
      </c>
      <c r="G3498" s="3">
        <v>-1.3372337125711E-2</v>
      </c>
    </row>
    <row r="3499" spans="4:7" x14ac:dyDescent="0.4">
      <c r="D3499" s="3">
        <v>85</v>
      </c>
      <c r="E3499" s="3">
        <v>6.75</v>
      </c>
      <c r="F3499" s="3">
        <v>4.3035616842062999E-4</v>
      </c>
      <c r="G3499" s="3">
        <v>-1.3629462929697999E-2</v>
      </c>
    </row>
    <row r="3500" spans="4:7" x14ac:dyDescent="0.4">
      <c r="D3500" s="3">
        <v>86</v>
      </c>
      <c r="E3500" s="3">
        <v>6.75</v>
      </c>
      <c r="F3500" s="3">
        <v>4.3178082281890003E-4</v>
      </c>
      <c r="G3500" s="3">
        <v>-1.3887389768582999E-2</v>
      </c>
    </row>
    <row r="3501" spans="4:7" x14ac:dyDescent="0.4">
      <c r="D3501" s="3">
        <v>87</v>
      </c>
      <c r="E3501" s="3">
        <v>6.75</v>
      </c>
      <c r="F3501" s="3">
        <v>4.3313555192822E-4</v>
      </c>
      <c r="G3501" s="3">
        <v>-1.4146117642367E-2</v>
      </c>
    </row>
    <row r="3502" spans="4:7" x14ac:dyDescent="0.4">
      <c r="D3502" s="3">
        <v>88</v>
      </c>
      <c r="E3502" s="3">
        <v>6.75</v>
      </c>
      <c r="F3502" s="3">
        <v>4.3442035574859999E-4</v>
      </c>
      <c r="G3502" s="3">
        <v>-1.440564655105E-2</v>
      </c>
    </row>
    <row r="3503" spans="4:7" x14ac:dyDescent="0.4">
      <c r="D3503" s="3">
        <v>89</v>
      </c>
      <c r="E3503" s="3">
        <v>6.75</v>
      </c>
      <c r="F3503" s="3">
        <v>4.3563523428004998E-4</v>
      </c>
      <c r="G3503" s="3">
        <v>-1.4665976494631E-2</v>
      </c>
    </row>
    <row r="3504" spans="4:7" x14ac:dyDescent="0.4">
      <c r="D3504" s="3">
        <v>90</v>
      </c>
      <c r="E3504" s="3">
        <v>6.75</v>
      </c>
      <c r="F3504" s="3">
        <v>4.3678018752253998E-4</v>
      </c>
      <c r="G3504" s="3">
        <v>-1.4927107473111999E-2</v>
      </c>
    </row>
    <row r="3505" spans="4:7" x14ac:dyDescent="0.4">
      <c r="D3505" s="3">
        <v>80</v>
      </c>
      <c r="E3505" s="3">
        <v>7</v>
      </c>
      <c r="F3505" s="3">
        <v>4.8517631494483001E-4</v>
      </c>
      <c r="G3505" s="3">
        <v>-1.2352192434014E-2</v>
      </c>
    </row>
    <row r="3506" spans="4:7" x14ac:dyDescent="0.4">
      <c r="D3506" s="3">
        <v>81</v>
      </c>
      <c r="E3506" s="3">
        <v>7</v>
      </c>
      <c r="F3506" s="3">
        <v>4.8720796244663001E-4</v>
      </c>
      <c r="G3506" s="3">
        <v>-1.2606105895059E-2</v>
      </c>
    </row>
    <row r="3507" spans="4:7" x14ac:dyDescent="0.4">
      <c r="D3507" s="3">
        <v>82</v>
      </c>
      <c r="E3507" s="3">
        <v>7</v>
      </c>
      <c r="F3507" s="3">
        <v>4.8915532033446004E-4</v>
      </c>
      <c r="G3507" s="3">
        <v>-1.2860814297898E-2</v>
      </c>
    </row>
    <row r="3508" spans="4:7" x14ac:dyDescent="0.4">
      <c r="D3508" s="3">
        <v>83</v>
      </c>
      <c r="E3508" s="3">
        <v>7</v>
      </c>
      <c r="F3508" s="3">
        <v>4.9101838860831997E-4</v>
      </c>
      <c r="G3508" s="3">
        <v>-1.3116317642533E-2</v>
      </c>
    </row>
    <row r="3509" spans="4:7" x14ac:dyDescent="0.4">
      <c r="D3509" s="3">
        <v>84</v>
      </c>
      <c r="E3509" s="3">
        <v>7</v>
      </c>
      <c r="F3509" s="3">
        <v>4.9279716726821003E-4</v>
      </c>
      <c r="G3509" s="3">
        <v>-1.3372615928962E-2</v>
      </c>
    </row>
    <row r="3510" spans="4:7" x14ac:dyDescent="0.4">
      <c r="D3510" s="3">
        <v>85</v>
      </c>
      <c r="E3510" s="3">
        <v>7</v>
      </c>
      <c r="F3510" s="3">
        <v>4.9449165631412003E-4</v>
      </c>
      <c r="G3510" s="3">
        <v>-1.3629709157186001E-2</v>
      </c>
    </row>
    <row r="3511" spans="4:7" x14ac:dyDescent="0.4">
      <c r="D3511" s="3">
        <v>86</v>
      </c>
      <c r="E3511" s="3">
        <v>7</v>
      </c>
      <c r="F3511" s="3">
        <v>4.9610185574604996E-4</v>
      </c>
      <c r="G3511" s="3">
        <v>-1.3887597327205001E-2</v>
      </c>
    </row>
    <row r="3512" spans="4:7" x14ac:dyDescent="0.4">
      <c r="D3512" s="3">
        <v>87</v>
      </c>
      <c r="E3512" s="3">
        <v>7</v>
      </c>
      <c r="F3512" s="3">
        <v>4.9762776556402E-4</v>
      </c>
      <c r="G3512" s="3">
        <v>-1.4146280439019001E-2</v>
      </c>
    </row>
    <row r="3513" spans="4:7" x14ac:dyDescent="0.4">
      <c r="D3513" s="3">
        <v>88</v>
      </c>
      <c r="E3513" s="3">
        <v>7</v>
      </c>
      <c r="F3513" s="3">
        <v>4.9906938576800997E-4</v>
      </c>
      <c r="G3513" s="3">
        <v>-1.4405758492629E-2</v>
      </c>
    </row>
    <row r="3514" spans="4:7" x14ac:dyDescent="0.4">
      <c r="D3514" s="3">
        <v>89</v>
      </c>
      <c r="E3514" s="3">
        <v>7</v>
      </c>
      <c r="F3514" s="3">
        <v>5.0042671635802997E-4</v>
      </c>
      <c r="G3514" s="3">
        <v>-1.4666031488033001E-2</v>
      </c>
    </row>
    <row r="3515" spans="4:7" x14ac:dyDescent="0.4">
      <c r="D3515" s="3">
        <v>90</v>
      </c>
      <c r="E3515" s="3">
        <v>7</v>
      </c>
      <c r="F3515" s="3">
        <v>5.0169975733407E-4</v>
      </c>
      <c r="G3515" s="3">
        <v>-1.4927099425232E-2</v>
      </c>
    </row>
    <row r="3516" spans="4:7" x14ac:dyDescent="0.4">
      <c r="D3516" s="3">
        <v>80</v>
      </c>
      <c r="E3516" s="3">
        <v>7.25</v>
      </c>
      <c r="F3516" s="3">
        <v>5.4819632462991999E-4</v>
      </c>
      <c r="G3516" s="3">
        <v>-1.2352584611832E-2</v>
      </c>
    </row>
    <row r="3517" spans="4:7" x14ac:dyDescent="0.4">
      <c r="D3517" s="3">
        <v>81</v>
      </c>
      <c r="E3517" s="3">
        <v>7.25</v>
      </c>
      <c r="F3517" s="3">
        <v>5.5047824075059001E-4</v>
      </c>
      <c r="G3517" s="3">
        <v>-1.2606486649247E-2</v>
      </c>
    </row>
    <row r="3518" spans="4:7" x14ac:dyDescent="0.4">
      <c r="D3518" s="3">
        <v>82</v>
      </c>
      <c r="E3518" s="3">
        <v>7.25</v>
      </c>
      <c r="F3518" s="3">
        <v>5.5266263060428005E-4</v>
      </c>
      <c r="G3518" s="3">
        <v>-1.2861177216676E-2</v>
      </c>
    </row>
    <row r="3519" spans="4:7" x14ac:dyDescent="0.4">
      <c r="D3519" s="3">
        <v>83</v>
      </c>
      <c r="E3519" s="3">
        <v>7.25</v>
      </c>
      <c r="F3519" s="3">
        <v>5.5474949419099997E-4</v>
      </c>
      <c r="G3519" s="3">
        <v>-1.3116656314119001E-2</v>
      </c>
    </row>
    <row r="3520" spans="4:7" x14ac:dyDescent="0.4">
      <c r="D3520" s="3">
        <v>84</v>
      </c>
      <c r="E3520" s="3">
        <v>7.25</v>
      </c>
      <c r="F3520" s="3">
        <v>5.5673883151074002E-4</v>
      </c>
      <c r="G3520" s="3">
        <v>-1.3372923941576E-2</v>
      </c>
    </row>
    <row r="3521" spans="4:7" x14ac:dyDescent="0.4">
      <c r="D3521" s="3">
        <v>85</v>
      </c>
      <c r="E3521" s="3">
        <v>7.25</v>
      </c>
      <c r="F3521" s="3">
        <v>5.5863064256349998E-4</v>
      </c>
      <c r="G3521" s="3">
        <v>-1.3629980099046E-2</v>
      </c>
    </row>
    <row r="3522" spans="4:7" x14ac:dyDescent="0.4">
      <c r="D3522" s="3">
        <v>86</v>
      </c>
      <c r="E3522" s="3">
        <v>7.25</v>
      </c>
      <c r="F3522" s="3">
        <v>5.6042492734929004E-4</v>
      </c>
      <c r="G3522" s="3">
        <v>-1.3887824786530001E-2</v>
      </c>
    </row>
    <row r="3523" spans="4:7" x14ac:dyDescent="0.4">
      <c r="D3523" s="3">
        <v>87</v>
      </c>
      <c r="E3523" s="3">
        <v>7.25</v>
      </c>
      <c r="F3523" s="3">
        <v>5.6212168586810001E-4</v>
      </c>
      <c r="G3523" s="3">
        <v>-1.4146458004028001E-2</v>
      </c>
    </row>
    <row r="3524" spans="4:7" x14ac:dyDescent="0.4">
      <c r="D3524" s="3">
        <v>88</v>
      </c>
      <c r="E3524" s="3">
        <v>7.25</v>
      </c>
      <c r="F3524" s="3">
        <v>5.6372091811992999E-4</v>
      </c>
      <c r="G3524" s="3">
        <v>-1.440587975154E-2</v>
      </c>
    </row>
    <row r="3525" spans="4:7" x14ac:dyDescent="0.4">
      <c r="D3525" s="3">
        <v>89</v>
      </c>
      <c r="E3525" s="3">
        <v>7.25</v>
      </c>
      <c r="F3525" s="3">
        <v>5.6522262410478997E-4</v>
      </c>
      <c r="G3525" s="3">
        <v>-1.4666090029065999E-2</v>
      </c>
    </row>
    <row r="3526" spans="4:7" x14ac:dyDescent="0.4">
      <c r="D3526" s="3">
        <v>90</v>
      </c>
      <c r="E3526" s="3">
        <v>7.25</v>
      </c>
      <c r="F3526" s="3">
        <v>5.6662680382266997E-4</v>
      </c>
      <c r="G3526" s="3">
        <v>-1.4927088836605E-2</v>
      </c>
    </row>
    <row r="3527" spans="4:7" x14ac:dyDescent="0.4">
      <c r="D3527" s="3">
        <v>80</v>
      </c>
      <c r="E3527" s="3">
        <v>7.5</v>
      </c>
      <c r="F3527" s="3">
        <v>6.1124404615043996E-4</v>
      </c>
      <c r="G3527" s="3">
        <v>-1.2353020792206E-2</v>
      </c>
    </row>
    <row r="3528" spans="4:7" x14ac:dyDescent="0.4">
      <c r="D3528" s="3">
        <v>81</v>
      </c>
      <c r="E3528" s="3">
        <v>7.5</v>
      </c>
      <c r="F3528" s="3">
        <v>6.1376913285000998E-4</v>
      </c>
      <c r="G3528" s="3">
        <v>-1.2606908185709999E-2</v>
      </c>
    </row>
    <row r="3529" spans="4:7" x14ac:dyDescent="0.4">
      <c r="D3529" s="3">
        <v>82</v>
      </c>
      <c r="E3529" s="3">
        <v>7.5</v>
      </c>
      <c r="F3529" s="3">
        <v>6.1618458430162996E-4</v>
      </c>
      <c r="G3529" s="3">
        <v>-1.2861577378769E-2</v>
      </c>
    </row>
    <row r="3530" spans="4:7" x14ac:dyDescent="0.4">
      <c r="D3530" s="3">
        <v>83</v>
      </c>
      <c r="E3530" s="3">
        <v>7.5</v>
      </c>
      <c r="F3530" s="3">
        <v>6.1849040050530001E-4</v>
      </c>
      <c r="G3530" s="3">
        <v>-1.3117028371383E-2</v>
      </c>
    </row>
    <row r="3531" spans="4:7" x14ac:dyDescent="0.4">
      <c r="D3531" s="3">
        <v>84</v>
      </c>
      <c r="E3531" s="3">
        <v>7.5</v>
      </c>
      <c r="F3531" s="3">
        <v>6.2068658146101005E-4</v>
      </c>
      <c r="G3531" s="3">
        <v>-1.3373261163553E-2</v>
      </c>
    </row>
    <row r="3532" spans="4:7" x14ac:dyDescent="0.4">
      <c r="D3532" s="3">
        <v>85</v>
      </c>
      <c r="E3532" s="3">
        <v>7.5</v>
      </c>
      <c r="F3532" s="3">
        <v>6.2277312716878003E-4</v>
      </c>
      <c r="G3532" s="3">
        <v>-1.3630275755278001E-2</v>
      </c>
    </row>
    <row r="3533" spans="4:7" x14ac:dyDescent="0.4">
      <c r="D3533" s="3">
        <v>86</v>
      </c>
      <c r="E3533" s="3">
        <v>7.5</v>
      </c>
      <c r="F3533" s="3">
        <v>6.2475003762859E-4</v>
      </c>
      <c r="G3533" s="3">
        <v>-1.3888072146558E-2</v>
      </c>
    </row>
    <row r="3534" spans="4:7" x14ac:dyDescent="0.4">
      <c r="D3534" s="3">
        <v>87</v>
      </c>
      <c r="E3534" s="3">
        <v>7.5</v>
      </c>
      <c r="F3534" s="3">
        <v>6.2661731284046002E-4</v>
      </c>
      <c r="G3534" s="3">
        <v>-1.4146650337394E-2</v>
      </c>
    </row>
    <row r="3535" spans="4:7" x14ac:dyDescent="0.4">
      <c r="D3535" s="3">
        <v>88</v>
      </c>
      <c r="E3535" s="3">
        <v>7.5</v>
      </c>
      <c r="F3535" s="3">
        <v>6.2837495280437003E-4</v>
      </c>
      <c r="G3535" s="3">
        <v>-1.4406010327784E-2</v>
      </c>
    </row>
    <row r="3536" spans="4:7" x14ac:dyDescent="0.4">
      <c r="D3536" s="3">
        <v>89</v>
      </c>
      <c r="E3536" s="3">
        <v>7.5</v>
      </c>
      <c r="F3536" s="3">
        <v>6.3002295752033E-4</v>
      </c>
      <c r="G3536" s="3">
        <v>-1.4666152117729999E-2</v>
      </c>
    </row>
    <row r="3537" spans="4:7" x14ac:dyDescent="0.4">
      <c r="D3537" s="3">
        <v>90</v>
      </c>
      <c r="E3537" s="3">
        <v>7.5</v>
      </c>
      <c r="F3537" s="3">
        <v>6.3156132698834004E-4</v>
      </c>
      <c r="G3537" s="3">
        <v>-1.4927075707230999E-2</v>
      </c>
    </row>
    <row r="3538" spans="4:7" x14ac:dyDescent="0.4">
      <c r="D3538" s="3">
        <v>90</v>
      </c>
      <c r="E3538" s="3">
        <v>5</v>
      </c>
      <c r="F3538" s="3">
        <v>-1.7447454200162999E-5</v>
      </c>
      <c r="G3538" s="3">
        <v>-1.4927092667357001E-2</v>
      </c>
    </row>
    <row r="3539" spans="4:7" x14ac:dyDescent="0.4">
      <c r="D3539" s="3">
        <v>91</v>
      </c>
      <c r="E3539" s="3">
        <v>5</v>
      </c>
      <c r="F3539" s="3">
        <v>-1.7140473227087001E-5</v>
      </c>
      <c r="G3539" s="3">
        <v>-1.5189004986097999E-2</v>
      </c>
    </row>
    <row r="3540" spans="4:7" x14ac:dyDescent="0.4">
      <c r="D3540" s="3">
        <v>92</v>
      </c>
      <c r="E3540" s="3">
        <v>5</v>
      </c>
      <c r="F3540" s="3">
        <v>-1.6949264790612999E-5</v>
      </c>
      <c r="G3540" s="3">
        <v>-1.5451103592959E-2</v>
      </c>
    </row>
    <row r="3541" spans="4:7" x14ac:dyDescent="0.4">
      <c r="D3541" s="3">
        <v>93</v>
      </c>
      <c r="E3541" s="3">
        <v>5</v>
      </c>
      <c r="F3541" s="3">
        <v>-1.6873828890741E-5</v>
      </c>
      <c r="G3541" s="3">
        <v>-1.5713388487939999E-2</v>
      </c>
    </row>
    <row r="3542" spans="4:7" x14ac:dyDescent="0.4">
      <c r="D3542" s="3">
        <v>94</v>
      </c>
      <c r="E3542" s="3">
        <v>5</v>
      </c>
      <c r="F3542" s="3">
        <v>-1.6914165527472E-5</v>
      </c>
      <c r="G3542" s="3">
        <v>-1.5975859671042002E-2</v>
      </c>
    </row>
    <row r="3543" spans="4:7" x14ac:dyDescent="0.4">
      <c r="D3543" s="3">
        <v>95</v>
      </c>
      <c r="E3543" s="3">
        <v>5</v>
      </c>
      <c r="F3543" s="3">
        <v>-1.7070274700806001E-5</v>
      </c>
      <c r="G3543" s="3">
        <v>-1.6238517142264E-2</v>
      </c>
    </row>
    <row r="3544" spans="4:7" x14ac:dyDescent="0.4">
      <c r="D3544" s="3">
        <v>96</v>
      </c>
      <c r="E3544" s="3">
        <v>5</v>
      </c>
      <c r="F3544" s="3">
        <v>-1.7342156410742002E-5</v>
      </c>
      <c r="G3544" s="3">
        <v>-1.6501360901607001E-2</v>
      </c>
    </row>
    <row r="3545" spans="4:7" x14ac:dyDescent="0.4">
      <c r="D3545" s="3">
        <v>97</v>
      </c>
      <c r="E3545" s="3">
        <v>5</v>
      </c>
      <c r="F3545" s="3">
        <v>-1.7729810657280001E-5</v>
      </c>
      <c r="G3545" s="3">
        <v>-1.6764390949070999E-2</v>
      </c>
    </row>
    <row r="3546" spans="4:7" x14ac:dyDescent="0.4">
      <c r="D3546" s="3">
        <v>98</v>
      </c>
      <c r="E3546" s="3">
        <v>5</v>
      </c>
      <c r="F3546" s="3">
        <v>-1.823323744042E-5</v>
      </c>
      <c r="G3546" s="3">
        <v>-1.7027607284655001E-2</v>
      </c>
    </row>
    <row r="3547" spans="4:7" x14ac:dyDescent="0.4">
      <c r="D3547" s="3">
        <v>99</v>
      </c>
      <c r="E3547" s="3">
        <v>5</v>
      </c>
      <c r="F3547" s="3">
        <v>-1.8852436760164E-5</v>
      </c>
      <c r="G3547" s="3">
        <v>-1.7291009908358999E-2</v>
      </c>
    </row>
    <row r="3548" spans="4:7" x14ac:dyDescent="0.4">
      <c r="D3548" s="3">
        <v>100</v>
      </c>
      <c r="E3548" s="3">
        <v>5</v>
      </c>
      <c r="F3548" s="3">
        <v>-1.9587408616509001E-5</v>
      </c>
      <c r="G3548" s="3">
        <v>-1.7554598820184002E-2</v>
      </c>
    </row>
    <row r="3549" spans="4:7" x14ac:dyDescent="0.4">
      <c r="D3549" s="3">
        <v>90</v>
      </c>
      <c r="E3549" s="3">
        <v>5.25</v>
      </c>
      <c r="F3549" s="3">
        <v>4.7419778871869E-5</v>
      </c>
      <c r="G3549" s="3">
        <v>-1.4927102404706001E-2</v>
      </c>
    </row>
    <row r="3550" spans="4:7" x14ac:dyDescent="0.4">
      <c r="D3550" s="3">
        <v>91</v>
      </c>
      <c r="E3550" s="3">
        <v>5.25</v>
      </c>
      <c r="F3550" s="3">
        <v>4.7816227471239E-5</v>
      </c>
      <c r="G3550" s="3">
        <v>-1.5188995002828999E-2</v>
      </c>
    </row>
    <row r="3551" spans="4:7" x14ac:dyDescent="0.4">
      <c r="D3551" s="3">
        <v>92</v>
      </c>
      <c r="E3551" s="3">
        <v>5.25</v>
      </c>
      <c r="F3551" s="3">
        <v>4.8084635464815001E-5</v>
      </c>
      <c r="G3551" s="3">
        <v>-1.5451079155462E-2</v>
      </c>
    </row>
    <row r="3552" spans="4:7" x14ac:dyDescent="0.4">
      <c r="D3552" s="3">
        <v>93</v>
      </c>
      <c r="E3552" s="3">
        <v>5.25</v>
      </c>
      <c r="F3552" s="3">
        <v>4.8225002852594998E-5</v>
      </c>
      <c r="G3552" s="3">
        <v>-1.5713354862606999E-2</v>
      </c>
    </row>
    <row r="3553" spans="4:7" x14ac:dyDescent="0.4">
      <c r="D3553" s="3">
        <v>94</v>
      </c>
      <c r="E3553" s="3">
        <v>5.25</v>
      </c>
      <c r="F3553" s="3">
        <v>4.8237329634578997E-5</v>
      </c>
      <c r="G3553" s="3">
        <v>-1.5975822124263E-2</v>
      </c>
    </row>
    <row r="3554" spans="4:7" x14ac:dyDescent="0.4">
      <c r="D3554" s="3">
        <v>95</v>
      </c>
      <c r="E3554" s="3">
        <v>5.25</v>
      </c>
      <c r="F3554" s="3">
        <v>4.8121615810768998E-5</v>
      </c>
      <c r="G3554" s="3">
        <v>-1.6238480940430001E-2</v>
      </c>
    </row>
    <row r="3555" spans="4:7" x14ac:dyDescent="0.4">
      <c r="D3555" s="3">
        <v>96</v>
      </c>
      <c r="E3555" s="3">
        <v>5.25</v>
      </c>
      <c r="F3555" s="3">
        <v>4.7877861381163001E-5</v>
      </c>
      <c r="G3555" s="3">
        <v>-1.6501331311106999E-2</v>
      </c>
    </row>
    <row r="3556" spans="4:7" x14ac:dyDescent="0.4">
      <c r="D3556" s="3">
        <v>97</v>
      </c>
      <c r="E3556" s="3">
        <v>5.25</v>
      </c>
      <c r="F3556" s="3">
        <v>4.7506066345762003E-5</v>
      </c>
      <c r="G3556" s="3">
        <v>-1.6764373236295999E-2</v>
      </c>
    </row>
    <row r="3557" spans="4:7" x14ac:dyDescent="0.4">
      <c r="D3557" s="3">
        <v>98</v>
      </c>
      <c r="E3557" s="3">
        <v>5.25</v>
      </c>
      <c r="F3557" s="3">
        <v>4.7006230704566003E-5</v>
      </c>
      <c r="G3557" s="3">
        <v>-1.7027606715995999E-2</v>
      </c>
    </row>
    <row r="3558" spans="4:7" x14ac:dyDescent="0.4">
      <c r="D3558" s="3">
        <v>99</v>
      </c>
      <c r="E3558" s="3">
        <v>5.25</v>
      </c>
      <c r="F3558" s="3">
        <v>4.6378354457575001E-5</v>
      </c>
      <c r="G3558" s="3">
        <v>-1.7291031750206E-2</v>
      </c>
    </row>
    <row r="3559" spans="4:7" x14ac:dyDescent="0.4">
      <c r="D3559" s="3">
        <v>100</v>
      </c>
      <c r="E3559" s="3">
        <v>5.25</v>
      </c>
      <c r="F3559" s="3">
        <v>4.5622437604788002E-5</v>
      </c>
      <c r="G3559" s="3">
        <v>-1.7554648338927999E-2</v>
      </c>
    </row>
    <row r="3560" spans="4:7" x14ac:dyDescent="0.4">
      <c r="D3560" s="3">
        <v>90</v>
      </c>
      <c r="E3560" s="3">
        <v>5.5</v>
      </c>
      <c r="F3560" s="3">
        <v>1.1229448862097E-4</v>
      </c>
      <c r="G3560" s="3">
        <v>-1.4927109601307E-2</v>
      </c>
    </row>
    <row r="3561" spans="4:7" x14ac:dyDescent="0.4">
      <c r="D3561" s="3">
        <v>91</v>
      </c>
      <c r="E3561" s="3">
        <v>5.5</v>
      </c>
      <c r="F3561" s="3">
        <v>1.1278450695314E-4</v>
      </c>
      <c r="G3561" s="3">
        <v>-1.5188977520785E-2</v>
      </c>
    </row>
    <row r="3562" spans="4:7" x14ac:dyDescent="0.4">
      <c r="D3562" s="3">
        <v>92</v>
      </c>
      <c r="E3562" s="3">
        <v>5.5</v>
      </c>
      <c r="F3562" s="3">
        <v>1.1313519113473E-4</v>
      </c>
      <c r="G3562" s="3">
        <v>-1.5451044840545001E-2</v>
      </c>
    </row>
    <row r="3563" spans="4:7" x14ac:dyDescent="0.4">
      <c r="D3563" s="3">
        <v>93</v>
      </c>
      <c r="E3563" s="3">
        <v>5.5</v>
      </c>
      <c r="F3563" s="3">
        <v>1.1334654116572999E-4</v>
      </c>
      <c r="G3563" s="3">
        <v>-1.5713311560585998E-2</v>
      </c>
    </row>
    <row r="3564" spans="4:7" x14ac:dyDescent="0.4">
      <c r="D3564" s="3">
        <v>94</v>
      </c>
      <c r="E3564" s="3">
        <v>5.5</v>
      </c>
      <c r="F3564" s="3">
        <v>1.1341855704614E-4</v>
      </c>
      <c r="G3564" s="3">
        <v>-1.5975777680908999E-2</v>
      </c>
    </row>
    <row r="3565" spans="4:7" x14ac:dyDescent="0.4">
      <c r="D3565" s="3">
        <v>95</v>
      </c>
      <c r="E3565" s="3">
        <v>5.5</v>
      </c>
      <c r="F3565" s="3">
        <v>1.1335123877596E-4</v>
      </c>
      <c r="G3565" s="3">
        <v>-1.6238443201512999E-2</v>
      </c>
    </row>
    <row r="3566" spans="4:7" x14ac:dyDescent="0.4">
      <c r="D3566" s="3">
        <v>96</v>
      </c>
      <c r="E3566" s="3">
        <v>5.5</v>
      </c>
      <c r="F3566" s="3">
        <v>1.131445863552E-4</v>
      </c>
      <c r="G3566" s="3">
        <v>-1.6501308122398001E-2</v>
      </c>
    </row>
    <row r="3567" spans="4:7" x14ac:dyDescent="0.4">
      <c r="D3567" s="3">
        <v>97</v>
      </c>
      <c r="E3567" s="3">
        <v>5.5</v>
      </c>
      <c r="F3567" s="3">
        <v>1.1279859978385E-4</v>
      </c>
      <c r="G3567" s="3">
        <v>-1.6764372443565E-2</v>
      </c>
    </row>
    <row r="3568" spans="4:7" x14ac:dyDescent="0.4">
      <c r="D3568" s="3">
        <v>98</v>
      </c>
      <c r="E3568" s="3">
        <v>5.5</v>
      </c>
      <c r="F3568" s="3">
        <v>1.1231327906192E-4</v>
      </c>
      <c r="G3568" s="3">
        <v>-1.7027636165014001E-2</v>
      </c>
    </row>
    <row r="3569" spans="4:7" x14ac:dyDescent="0.4">
      <c r="D3569" s="3">
        <v>99</v>
      </c>
      <c r="E3569" s="3">
        <v>5.5</v>
      </c>
      <c r="F3569" s="3">
        <v>1.116886241894E-4</v>
      </c>
      <c r="G3569" s="3">
        <v>-1.7291099286744001E-2</v>
      </c>
    </row>
    <row r="3570" spans="4:7" x14ac:dyDescent="0.4">
      <c r="D3570" s="3">
        <v>100</v>
      </c>
      <c r="E3570" s="3">
        <v>5.5</v>
      </c>
      <c r="F3570" s="3">
        <v>1.1092463516629E-4</v>
      </c>
      <c r="G3570" s="3">
        <v>-1.7554761808754999E-2</v>
      </c>
    </row>
    <row r="3571" spans="4:7" x14ac:dyDescent="0.4">
      <c r="D3571" s="3">
        <v>90</v>
      </c>
      <c r="E3571" s="3">
        <v>5.75</v>
      </c>
      <c r="F3571" s="3">
        <v>1.7717667504714001E-4</v>
      </c>
      <c r="G3571" s="3">
        <v>-1.4927114257162E-2</v>
      </c>
    </row>
    <row r="3572" spans="4:7" x14ac:dyDescent="0.4">
      <c r="D3572" s="3">
        <v>91</v>
      </c>
      <c r="E3572" s="3">
        <v>5.75</v>
      </c>
      <c r="F3572" s="3">
        <v>1.7776436521862001E-4</v>
      </c>
      <c r="G3572" s="3">
        <v>-1.5188952539967999E-2</v>
      </c>
    </row>
    <row r="3573" spans="4:7" x14ac:dyDescent="0.4">
      <c r="D3573" s="3">
        <v>92</v>
      </c>
      <c r="E3573" s="3">
        <v>5.75</v>
      </c>
      <c r="F3573" s="3">
        <v>1.7820240221911999E-4</v>
      </c>
      <c r="G3573" s="3">
        <v>-1.5451000648206E-2</v>
      </c>
    </row>
    <row r="3574" spans="4:7" x14ac:dyDescent="0.4">
      <c r="D3574" s="3">
        <v>93</v>
      </c>
      <c r="E3574" s="3">
        <v>5.75</v>
      </c>
      <c r="F3574" s="3">
        <v>1.7849078604865001E-4</v>
      </c>
      <c r="G3574" s="3">
        <v>-1.5713258581876999E-2</v>
      </c>
    </row>
    <row r="3575" spans="4:7" x14ac:dyDescent="0.4">
      <c r="D3575" s="3">
        <v>94</v>
      </c>
      <c r="E3575" s="3">
        <v>5.75</v>
      </c>
      <c r="F3575" s="3">
        <v>1.786295167072E-4</v>
      </c>
      <c r="G3575" s="3">
        <v>-1.5975726340979001E-2</v>
      </c>
    </row>
    <row r="3576" spans="4:7" x14ac:dyDescent="0.4">
      <c r="D3576" s="3">
        <v>95</v>
      </c>
      <c r="E3576" s="3">
        <v>5.75</v>
      </c>
      <c r="F3576" s="3">
        <v>1.7861859419478001E-4</v>
      </c>
      <c r="G3576" s="3">
        <v>-1.6238403925514001E-2</v>
      </c>
    </row>
    <row r="3577" spans="4:7" x14ac:dyDescent="0.4">
      <c r="D3577" s="3">
        <v>96</v>
      </c>
      <c r="E3577" s="3">
        <v>5.75</v>
      </c>
      <c r="F3577" s="3">
        <v>1.7845801851137E-4</v>
      </c>
      <c r="G3577" s="3">
        <v>-1.6501291335479999E-2</v>
      </c>
    </row>
    <row r="3578" spans="4:7" x14ac:dyDescent="0.4">
      <c r="D3578" s="3">
        <v>97</v>
      </c>
      <c r="E3578" s="3">
        <v>5.75</v>
      </c>
      <c r="F3578" s="3">
        <v>1.78147789657E-4</v>
      </c>
      <c r="G3578" s="3">
        <v>-1.6764388570878998E-2</v>
      </c>
    </row>
    <row r="3579" spans="4:7" x14ac:dyDescent="0.4">
      <c r="D3579" s="3">
        <v>98</v>
      </c>
      <c r="E3579" s="3">
        <v>5.75</v>
      </c>
      <c r="F3579" s="3">
        <v>1.7768790763164001E-4</v>
      </c>
      <c r="G3579" s="3">
        <v>-1.7027695631709E-2</v>
      </c>
    </row>
    <row r="3580" spans="4:7" x14ac:dyDescent="0.4">
      <c r="D3580" s="3">
        <v>99</v>
      </c>
      <c r="E3580" s="3">
        <v>5.75</v>
      </c>
      <c r="F3580" s="3">
        <v>1.7707837243532E-4</v>
      </c>
      <c r="G3580" s="3">
        <v>-1.7291212517971999E-2</v>
      </c>
    </row>
    <row r="3581" spans="4:7" x14ac:dyDescent="0.4">
      <c r="D3581" s="3">
        <v>100</v>
      </c>
      <c r="E3581" s="3">
        <v>5.75</v>
      </c>
      <c r="F3581" s="3">
        <v>1.7631918406801E-4</v>
      </c>
      <c r="G3581" s="3">
        <v>-1.7554939229666E-2</v>
      </c>
    </row>
    <row r="3582" spans="4:7" x14ac:dyDescent="0.4">
      <c r="D3582" s="3">
        <v>90</v>
      </c>
      <c r="E3582" s="3">
        <v>6</v>
      </c>
      <c r="F3582" s="3">
        <v>2.4206633815039E-4</v>
      </c>
      <c r="G3582" s="3">
        <v>-1.492711637227E-2</v>
      </c>
    </row>
    <row r="3583" spans="4:7" x14ac:dyDescent="0.4">
      <c r="D3583" s="3">
        <v>91</v>
      </c>
      <c r="E3583" s="3">
        <v>6</v>
      </c>
      <c r="F3583" s="3">
        <v>2.4275580226768001E-4</v>
      </c>
      <c r="G3583" s="3">
        <v>-1.5188920060377E-2</v>
      </c>
    </row>
    <row r="3584" spans="4:7" x14ac:dyDescent="0.4">
      <c r="D3584" s="3">
        <v>92</v>
      </c>
      <c r="E3584" s="3">
        <v>6</v>
      </c>
      <c r="F3584" s="3">
        <v>2.4328626871801E-4</v>
      </c>
      <c r="G3584" s="3">
        <v>-1.5450946578447E-2</v>
      </c>
    </row>
    <row r="3585" spans="4:7" x14ac:dyDescent="0.4">
      <c r="D3585" s="3">
        <v>93</v>
      </c>
      <c r="E3585" s="3">
        <v>6</v>
      </c>
      <c r="F3585" s="3">
        <v>2.4365773750136999E-4</v>
      </c>
      <c r="G3585" s="3">
        <v>-1.5713195926479E-2</v>
      </c>
    </row>
    <row r="3586" spans="4:7" x14ac:dyDescent="0.4">
      <c r="D3586" s="3">
        <v>94</v>
      </c>
      <c r="E3586" s="3">
        <v>6</v>
      </c>
      <c r="F3586" s="3">
        <v>2.4387020861777001E-4</v>
      </c>
      <c r="G3586" s="3">
        <v>-1.5975668104474001E-2</v>
      </c>
    </row>
    <row r="3587" spans="4:7" x14ac:dyDescent="0.4">
      <c r="D3587" s="3">
        <v>95</v>
      </c>
      <c r="E3587" s="3">
        <v>6</v>
      </c>
      <c r="F3587" s="3">
        <v>2.4392368206721001E-4</v>
      </c>
      <c r="G3587" s="3">
        <v>-1.6238363112432E-2</v>
      </c>
    </row>
    <row r="3588" spans="4:7" x14ac:dyDescent="0.4">
      <c r="D3588" s="3">
        <v>96</v>
      </c>
      <c r="E3588" s="3">
        <v>6</v>
      </c>
      <c r="F3588" s="3">
        <v>2.4381815784968E-4</v>
      </c>
      <c r="G3588" s="3">
        <v>-1.6501280950353001E-2</v>
      </c>
    </row>
    <row r="3589" spans="4:7" x14ac:dyDescent="0.4">
      <c r="D3589" s="3">
        <v>97</v>
      </c>
      <c r="E3589" s="3">
        <v>6</v>
      </c>
      <c r="F3589" s="3">
        <v>2.4355363596518999E-4</v>
      </c>
      <c r="G3589" s="3">
        <v>-1.6764421618235999E-2</v>
      </c>
    </row>
    <row r="3590" spans="4:7" x14ac:dyDescent="0.4">
      <c r="D3590" s="3">
        <v>98</v>
      </c>
      <c r="E3590" s="3">
        <v>6</v>
      </c>
      <c r="F3590" s="3">
        <v>2.4313011641373999E-4</v>
      </c>
      <c r="G3590" s="3">
        <v>-1.7027785116081998E-2</v>
      </c>
    </row>
    <row r="3591" spans="4:7" x14ac:dyDescent="0.4">
      <c r="D3591" s="3">
        <v>99</v>
      </c>
      <c r="E3591" s="3">
        <v>6</v>
      </c>
      <c r="F3591" s="3">
        <v>2.4254759919532001E-4</v>
      </c>
      <c r="G3591" s="3">
        <v>-1.7291371443890001E-2</v>
      </c>
    </row>
    <row r="3592" spans="4:7" x14ac:dyDescent="0.4">
      <c r="D3592" s="3">
        <v>100</v>
      </c>
      <c r="E3592" s="3">
        <v>6</v>
      </c>
      <c r="F3592" s="3">
        <v>2.4180608430994001E-4</v>
      </c>
      <c r="G3592" s="3">
        <v>-1.7555180601660999E-2</v>
      </c>
    </row>
    <row r="3593" spans="4:7" x14ac:dyDescent="0.4">
      <c r="D3593" s="3">
        <v>90</v>
      </c>
      <c r="E3593" s="3">
        <v>6.25</v>
      </c>
      <c r="F3593" s="3">
        <v>3.069634779307E-4</v>
      </c>
      <c r="G3593" s="3">
        <v>-1.4927115946631E-2</v>
      </c>
    </row>
    <row r="3594" spans="4:7" x14ac:dyDescent="0.4">
      <c r="D3594" s="3">
        <v>91</v>
      </c>
      <c r="E3594" s="3">
        <v>6.25</v>
      </c>
      <c r="F3594" s="3">
        <v>3.0775881810030998E-4</v>
      </c>
      <c r="G3594" s="3">
        <v>-1.5188880082012E-2</v>
      </c>
    </row>
    <row r="3595" spans="4:7" x14ac:dyDescent="0.4">
      <c r="D3595" s="3">
        <v>92</v>
      </c>
      <c r="E3595" s="3">
        <v>6.25</v>
      </c>
      <c r="F3595" s="3">
        <v>3.0838679063137998E-4</v>
      </c>
      <c r="G3595" s="3">
        <v>-1.5450882631266E-2</v>
      </c>
    </row>
    <row r="3596" spans="4:7" x14ac:dyDescent="0.4">
      <c r="D3596" s="3">
        <v>93</v>
      </c>
      <c r="E3596" s="3">
        <v>6.25</v>
      </c>
      <c r="F3596" s="3">
        <v>3.0884739552389001E-4</v>
      </c>
      <c r="G3596" s="3">
        <v>-1.5713123594392999E-2</v>
      </c>
    </row>
    <row r="3597" spans="4:7" x14ac:dyDescent="0.4">
      <c r="D3597" s="3">
        <v>94</v>
      </c>
      <c r="E3597" s="3">
        <v>6.25</v>
      </c>
      <c r="F3597" s="3">
        <v>3.0914063277784999E-4</v>
      </c>
      <c r="G3597" s="3">
        <v>-1.5975602971393998E-2</v>
      </c>
    </row>
    <row r="3598" spans="4:7" x14ac:dyDescent="0.4">
      <c r="D3598" s="3">
        <v>95</v>
      </c>
      <c r="E3598" s="3">
        <v>6.25</v>
      </c>
      <c r="F3598" s="3">
        <v>3.0926650239326001E-4</v>
      </c>
      <c r="G3598" s="3">
        <v>-1.6238320762268998E-2</v>
      </c>
    </row>
    <row r="3599" spans="4:7" x14ac:dyDescent="0.4">
      <c r="D3599" s="3">
        <v>96</v>
      </c>
      <c r="E3599" s="3">
        <v>6.25</v>
      </c>
      <c r="F3599" s="3">
        <v>3.0922500437011998E-4</v>
      </c>
      <c r="G3599" s="3">
        <v>-1.6501276967016001E-2</v>
      </c>
    </row>
    <row r="3600" spans="4:7" x14ac:dyDescent="0.4">
      <c r="D3600" s="3">
        <v>97</v>
      </c>
      <c r="E3600" s="3">
        <v>6.25</v>
      </c>
      <c r="F3600" s="3">
        <v>3.0901613870843998E-4</v>
      </c>
      <c r="G3600" s="3">
        <v>-1.6764471585637E-2</v>
      </c>
    </row>
    <row r="3601" spans="4:7" x14ac:dyDescent="0.4">
      <c r="D3601" s="3">
        <v>98</v>
      </c>
      <c r="E3601" s="3">
        <v>6.25</v>
      </c>
      <c r="F3601" s="3">
        <v>3.086399054082E-4</v>
      </c>
      <c r="G3601" s="3">
        <v>-1.7027904618131001E-2</v>
      </c>
    </row>
    <row r="3602" spans="4:7" x14ac:dyDescent="0.4">
      <c r="D3602" s="3">
        <v>99</v>
      </c>
      <c r="E3602" s="3">
        <v>6.25</v>
      </c>
      <c r="F3602" s="3">
        <v>3.0809630446941002E-4</v>
      </c>
      <c r="G3602" s="3">
        <v>-1.7291576064498999E-2</v>
      </c>
    </row>
    <row r="3603" spans="4:7" x14ac:dyDescent="0.4">
      <c r="D3603" s="3">
        <v>100</v>
      </c>
      <c r="E3603" s="3">
        <v>6.25</v>
      </c>
      <c r="F3603" s="3">
        <v>3.0738533589206999E-4</v>
      </c>
      <c r="G3603" s="3">
        <v>-1.7555485924739999E-2</v>
      </c>
    </row>
    <row r="3604" spans="4:7" x14ac:dyDescent="0.4">
      <c r="D3604" s="3">
        <v>90</v>
      </c>
      <c r="E3604" s="3">
        <v>6.5</v>
      </c>
      <c r="F3604" s="3">
        <v>3.7186809438808998E-4</v>
      </c>
      <c r="G3604" s="3">
        <v>-1.4927112980245001E-2</v>
      </c>
    </row>
    <row r="3605" spans="4:7" x14ac:dyDescent="0.4">
      <c r="D3605" s="3">
        <v>91</v>
      </c>
      <c r="E3605" s="3">
        <v>6.5</v>
      </c>
      <c r="F3605" s="3">
        <v>3.7277341271653002E-4</v>
      </c>
      <c r="G3605" s="3">
        <v>-1.5188832604872001E-2</v>
      </c>
    </row>
    <row r="3606" spans="4:7" x14ac:dyDescent="0.4">
      <c r="D3606" s="3">
        <v>92</v>
      </c>
      <c r="E3606" s="3">
        <v>6.5</v>
      </c>
      <c r="F3606" s="3">
        <v>3.7350396795922999E-4</v>
      </c>
      <c r="G3606" s="3">
        <v>-1.5450808806663999E-2</v>
      </c>
    </row>
    <row r="3607" spans="4:7" x14ac:dyDescent="0.4">
      <c r="D3607" s="3">
        <v>93</v>
      </c>
      <c r="E3607" s="3">
        <v>6.5</v>
      </c>
      <c r="F3607" s="3">
        <v>3.7405976011620001E-4</v>
      </c>
      <c r="G3607" s="3">
        <v>-1.5713041585619002E-2</v>
      </c>
    </row>
    <row r="3608" spans="4:7" x14ac:dyDescent="0.4">
      <c r="D3608" s="3">
        <v>94</v>
      </c>
      <c r="E3608" s="3">
        <v>6.5</v>
      </c>
      <c r="F3608" s="3">
        <v>3.7444078918743001E-4</v>
      </c>
      <c r="G3608" s="3">
        <v>-1.5975530941739001E-2</v>
      </c>
    </row>
    <row r="3609" spans="4:7" x14ac:dyDescent="0.4">
      <c r="D3609" s="3">
        <v>95</v>
      </c>
      <c r="E3609" s="3">
        <v>6.5</v>
      </c>
      <c r="F3609" s="3">
        <v>3.7464705517293001E-4</v>
      </c>
      <c r="G3609" s="3">
        <v>-1.6238276875023001E-2</v>
      </c>
    </row>
    <row r="3610" spans="4:7" x14ac:dyDescent="0.4">
      <c r="D3610" s="3">
        <v>96</v>
      </c>
      <c r="E3610" s="3">
        <v>6.5</v>
      </c>
      <c r="F3610" s="3">
        <v>3.7467855807270001E-4</v>
      </c>
      <c r="G3610" s="3">
        <v>-1.650127938547E-2</v>
      </c>
    </row>
    <row r="3611" spans="4:7" x14ac:dyDescent="0.4">
      <c r="D3611" s="3">
        <v>97</v>
      </c>
      <c r="E3611" s="3">
        <v>6.5</v>
      </c>
      <c r="F3611" s="3">
        <v>3.7453529788672999E-4</v>
      </c>
      <c r="G3611" s="3">
        <v>-1.6764538473082E-2</v>
      </c>
    </row>
    <row r="3612" spans="4:7" x14ac:dyDescent="0.4">
      <c r="D3612" s="3">
        <v>98</v>
      </c>
      <c r="E3612" s="3">
        <v>6.5</v>
      </c>
      <c r="F3612" s="3">
        <v>3.7421727461502997E-4</v>
      </c>
      <c r="G3612" s="3">
        <v>-1.7028054137858E-2</v>
      </c>
    </row>
    <row r="3613" spans="4:7" x14ac:dyDescent="0.4">
      <c r="D3613" s="3">
        <v>99</v>
      </c>
      <c r="E3613" s="3">
        <v>6.5</v>
      </c>
      <c r="F3613" s="3">
        <v>3.7372448825758999E-4</v>
      </c>
      <c r="G3613" s="3">
        <v>-1.7291826379797998E-2</v>
      </c>
    </row>
    <row r="3614" spans="4:7" x14ac:dyDescent="0.4">
      <c r="D3614" s="3">
        <v>100</v>
      </c>
      <c r="E3614" s="3">
        <v>6.5</v>
      </c>
      <c r="F3614" s="3">
        <v>3.7305693881442E-4</v>
      </c>
      <c r="G3614" s="3">
        <v>-1.7555855198902001E-2</v>
      </c>
    </row>
    <row r="3615" spans="4:7" x14ac:dyDescent="0.4">
      <c r="D3615" s="3">
        <v>90</v>
      </c>
      <c r="E3615" s="3">
        <v>6.75</v>
      </c>
      <c r="F3615" s="3">
        <v>4.3678018752253998E-4</v>
      </c>
      <c r="G3615" s="3">
        <v>-1.4927107473111999E-2</v>
      </c>
    </row>
    <row r="3616" spans="4:7" x14ac:dyDescent="0.4">
      <c r="D3616" s="3">
        <v>91</v>
      </c>
      <c r="E3616" s="3">
        <v>6.75</v>
      </c>
      <c r="F3616" s="3">
        <v>4.3779958611631998E-4</v>
      </c>
      <c r="G3616" s="3">
        <v>-1.5188777628959E-2</v>
      </c>
    </row>
    <row r="3617" spans="4:7" x14ac:dyDescent="0.4">
      <c r="D3617" s="3">
        <v>92</v>
      </c>
      <c r="E3617" s="3">
        <v>6.75</v>
      </c>
      <c r="F3617" s="3">
        <v>4.3863780070157001E-4</v>
      </c>
      <c r="G3617" s="3">
        <v>-1.545072510464E-2</v>
      </c>
    </row>
    <row r="3618" spans="4:7" x14ac:dyDescent="0.4">
      <c r="D3618" s="3">
        <v>93</v>
      </c>
      <c r="E3618" s="3">
        <v>6.75</v>
      </c>
      <c r="F3618" s="3">
        <v>4.3929483127830001E-4</v>
      </c>
      <c r="G3618" s="3">
        <v>-1.5712949900157001E-2</v>
      </c>
    </row>
    <row r="3619" spans="4:7" x14ac:dyDescent="0.4">
      <c r="D3619" s="3">
        <v>94</v>
      </c>
      <c r="E3619" s="3">
        <v>6.75</v>
      </c>
      <c r="F3619" s="3">
        <v>4.3977067784651999E-4</v>
      </c>
      <c r="G3619" s="3">
        <v>-1.5975452015507999E-2</v>
      </c>
    </row>
    <row r="3620" spans="4:7" x14ac:dyDescent="0.4">
      <c r="D3620" s="3">
        <v>95</v>
      </c>
      <c r="E3620" s="3">
        <v>6.75</v>
      </c>
      <c r="F3620" s="3">
        <v>4.4006534040621999E-4</v>
      </c>
      <c r="G3620" s="3">
        <v>-1.6238231450695001E-2</v>
      </c>
    </row>
    <row r="3621" spans="4:7" x14ac:dyDescent="0.4">
      <c r="D3621" s="3">
        <v>96</v>
      </c>
      <c r="E3621" s="3">
        <v>6.75</v>
      </c>
      <c r="F3621" s="3">
        <v>4.4017881895741002E-4</v>
      </c>
      <c r="G3621" s="3">
        <v>-1.6501288205715999E-2</v>
      </c>
    </row>
    <row r="3622" spans="4:7" x14ac:dyDescent="0.4">
      <c r="D3622" s="3">
        <v>97</v>
      </c>
      <c r="E3622" s="3">
        <v>6.75</v>
      </c>
      <c r="F3622" s="3">
        <v>4.4011111350008002E-4</v>
      </c>
      <c r="G3622" s="3">
        <v>-1.6764622280571E-2</v>
      </c>
    </row>
    <row r="3623" spans="4:7" x14ac:dyDescent="0.4">
      <c r="D3623" s="3">
        <v>98</v>
      </c>
      <c r="E3623" s="3">
        <v>6.75</v>
      </c>
      <c r="F3623" s="3">
        <v>4.3986222403422998E-4</v>
      </c>
      <c r="G3623" s="3">
        <v>-1.7028233675261999E-2</v>
      </c>
    </row>
    <row r="3624" spans="4:7" x14ac:dyDescent="0.4">
      <c r="D3624" s="3">
        <v>99</v>
      </c>
      <c r="E3624" s="3">
        <v>6.75</v>
      </c>
      <c r="F3624" s="3">
        <v>4.3943215055986001E-4</v>
      </c>
      <c r="G3624" s="3">
        <v>-1.7292122389787001E-2</v>
      </c>
    </row>
    <row r="3625" spans="4:7" x14ac:dyDescent="0.4">
      <c r="D3625" s="3">
        <v>100</v>
      </c>
      <c r="E3625" s="3">
        <v>6.75</v>
      </c>
      <c r="F3625" s="3">
        <v>4.3882089307696999E-4</v>
      </c>
      <c r="G3625" s="3">
        <v>-1.7556288424146999E-2</v>
      </c>
    </row>
    <row r="3626" spans="4:7" x14ac:dyDescent="0.4">
      <c r="D3626" s="3">
        <v>90</v>
      </c>
      <c r="E3626" s="3">
        <v>7</v>
      </c>
      <c r="F3626" s="3">
        <v>5.0169975733407E-4</v>
      </c>
      <c r="G3626" s="3">
        <v>-1.4927099425232E-2</v>
      </c>
    </row>
    <row r="3627" spans="4:7" x14ac:dyDescent="0.4">
      <c r="D3627" s="3">
        <v>91</v>
      </c>
      <c r="E3627" s="3">
        <v>7</v>
      </c>
      <c r="F3627" s="3">
        <v>5.0283733829967995E-4</v>
      </c>
      <c r="G3627" s="3">
        <v>-1.5188715154271001E-2</v>
      </c>
    </row>
    <row r="3628" spans="4:7" x14ac:dyDescent="0.4">
      <c r="D3628" s="3">
        <v>92</v>
      </c>
      <c r="E3628" s="3">
        <v>7</v>
      </c>
      <c r="F3628" s="3">
        <v>5.0378828885839003E-4</v>
      </c>
      <c r="G3628" s="3">
        <v>-1.5450631525196001E-2</v>
      </c>
    </row>
    <row r="3629" spans="4:7" x14ac:dyDescent="0.4">
      <c r="D3629" s="3">
        <v>93</v>
      </c>
      <c r="E3629" s="3">
        <v>7</v>
      </c>
      <c r="F3629" s="3">
        <v>5.0455260901020003E-4</v>
      </c>
      <c r="G3629" s="3">
        <v>-1.5712848538005999E-2</v>
      </c>
    </row>
    <row r="3630" spans="4:7" x14ac:dyDescent="0.4">
      <c r="D3630" s="3">
        <v>94</v>
      </c>
      <c r="E3630" s="3">
        <v>7</v>
      </c>
      <c r="F3630" s="3">
        <v>5.0513029875512005E-4</v>
      </c>
      <c r="G3630" s="3">
        <v>-1.5975366192703001E-2</v>
      </c>
    </row>
    <row r="3631" spans="4:7" x14ac:dyDescent="0.4">
      <c r="D3631" s="3">
        <v>95</v>
      </c>
      <c r="E3631" s="3">
        <v>7</v>
      </c>
      <c r="F3631" s="3">
        <v>5.0552135809313001E-4</v>
      </c>
      <c r="G3631" s="3">
        <v>-1.6238184489284001E-2</v>
      </c>
    </row>
    <row r="3632" spans="4:7" x14ac:dyDescent="0.4">
      <c r="D3632" s="3">
        <v>96</v>
      </c>
      <c r="E3632" s="3">
        <v>7</v>
      </c>
      <c r="F3632" s="3">
        <v>5.0572578702424997E-4</v>
      </c>
      <c r="G3632" s="3">
        <v>-1.6501303427751999E-2</v>
      </c>
    </row>
    <row r="3633" spans="4:7" x14ac:dyDescent="0.4">
      <c r="D3633" s="3">
        <v>97</v>
      </c>
      <c r="E3633" s="3">
        <v>7</v>
      </c>
      <c r="F3633" s="3">
        <v>5.0574358554846997E-4</v>
      </c>
      <c r="G3633" s="3">
        <v>-1.6764723008105002E-2</v>
      </c>
    </row>
    <row r="3634" spans="4:7" x14ac:dyDescent="0.4">
      <c r="D3634" s="3">
        <v>98</v>
      </c>
      <c r="E3634" s="3">
        <v>7</v>
      </c>
      <c r="F3634" s="3">
        <v>5.0557475366579E-4</v>
      </c>
      <c r="G3634" s="3">
        <v>-1.7028443230342999E-2</v>
      </c>
    </row>
    <row r="3635" spans="4:7" x14ac:dyDescent="0.4">
      <c r="D3635" s="3">
        <v>99</v>
      </c>
      <c r="E3635" s="3">
        <v>7</v>
      </c>
      <c r="F3635" s="3">
        <v>5.0521929137620995E-4</v>
      </c>
      <c r="G3635" s="3">
        <v>-1.7292464094467001E-2</v>
      </c>
    </row>
    <row r="3636" spans="4:7" x14ac:dyDescent="0.4">
      <c r="D3636" s="3">
        <v>100</v>
      </c>
      <c r="E3636" s="3">
        <v>7</v>
      </c>
      <c r="F3636" s="3">
        <v>5.0467719867974001E-4</v>
      </c>
      <c r="G3636" s="3">
        <v>-1.7556785600477E-2</v>
      </c>
    </row>
    <row r="3637" spans="4:7" x14ac:dyDescent="0.4">
      <c r="D3637" s="3">
        <v>90</v>
      </c>
      <c r="E3637" s="3">
        <v>7.25</v>
      </c>
      <c r="F3637" s="3">
        <v>5.6662680382266997E-4</v>
      </c>
      <c r="G3637" s="3">
        <v>-1.4927088836605E-2</v>
      </c>
    </row>
    <row r="3638" spans="4:7" x14ac:dyDescent="0.4">
      <c r="D3638" s="3">
        <v>91</v>
      </c>
      <c r="E3638" s="3">
        <v>7.25</v>
      </c>
      <c r="F3638" s="3">
        <v>5.6788666926661997E-4</v>
      </c>
      <c r="G3638" s="3">
        <v>-1.5188645180809E-2</v>
      </c>
    </row>
    <row r="3639" spans="4:7" x14ac:dyDescent="0.4">
      <c r="D3639" s="3">
        <v>92</v>
      </c>
      <c r="E3639" s="3">
        <v>7.25</v>
      </c>
      <c r="F3639" s="3">
        <v>5.6895543242970002E-4</v>
      </c>
      <c r="G3639" s="3">
        <v>-1.5450528068329999E-2</v>
      </c>
    </row>
    <row r="3640" spans="4:7" x14ac:dyDescent="0.4">
      <c r="D3640" s="3">
        <v>93</v>
      </c>
      <c r="E3640" s="3">
        <v>7.25</v>
      </c>
      <c r="F3640" s="3">
        <v>5.6983309331190004E-4</v>
      </c>
      <c r="G3640" s="3">
        <v>-1.5712737499168E-2</v>
      </c>
    </row>
    <row r="3641" spans="4:7" x14ac:dyDescent="0.4">
      <c r="D3641" s="3">
        <v>94</v>
      </c>
      <c r="E3641" s="3">
        <v>7.25</v>
      </c>
      <c r="F3641" s="3">
        <v>5.7051965191322004E-4</v>
      </c>
      <c r="G3641" s="3">
        <v>-1.5975273473320999E-2</v>
      </c>
    </row>
    <row r="3642" spans="4:7" x14ac:dyDescent="0.4">
      <c r="D3642" s="3">
        <v>95</v>
      </c>
      <c r="E3642" s="3">
        <v>7.25</v>
      </c>
      <c r="F3642" s="3">
        <v>5.7101510823366001E-4</v>
      </c>
      <c r="G3642" s="3">
        <v>-1.6238135990792001E-2</v>
      </c>
    </row>
    <row r="3643" spans="4:7" x14ac:dyDescent="0.4">
      <c r="D3643" s="3">
        <v>96</v>
      </c>
      <c r="E3643" s="3">
        <v>7.25</v>
      </c>
      <c r="F3643" s="3">
        <v>5.7131946227323004E-4</v>
      </c>
      <c r="G3643" s="3">
        <v>-1.6501325051578E-2</v>
      </c>
    </row>
    <row r="3644" spans="4:7" x14ac:dyDescent="0.4">
      <c r="D3644" s="3">
        <v>97</v>
      </c>
      <c r="E3644" s="3">
        <v>7.25</v>
      </c>
      <c r="F3644" s="3">
        <v>5.7143271403192004E-4</v>
      </c>
      <c r="G3644" s="3">
        <v>-1.6764840655682001E-2</v>
      </c>
    </row>
    <row r="3645" spans="4:7" x14ac:dyDescent="0.4">
      <c r="D3645" s="3">
        <v>98</v>
      </c>
      <c r="E3645" s="3">
        <v>7.25</v>
      </c>
      <c r="F3645" s="3">
        <v>5.7135486350973002E-4</v>
      </c>
      <c r="G3645" s="3">
        <v>-1.7028682803100999E-2</v>
      </c>
    </row>
    <row r="3646" spans="4:7" x14ac:dyDescent="0.4">
      <c r="D3646" s="3">
        <v>99</v>
      </c>
      <c r="E3646" s="3">
        <v>7.25</v>
      </c>
      <c r="F3646" s="3">
        <v>5.7108591070665997E-4</v>
      </c>
      <c r="G3646" s="3">
        <v>-1.7292851493837001E-2</v>
      </c>
    </row>
    <row r="3647" spans="4:7" x14ac:dyDescent="0.4">
      <c r="D3647" s="3">
        <v>100</v>
      </c>
      <c r="E3647" s="3">
        <v>7.25</v>
      </c>
      <c r="F3647" s="3">
        <v>5.7062585562271E-4</v>
      </c>
      <c r="G3647" s="3">
        <v>-1.755734672789E-2</v>
      </c>
    </row>
    <row r="3648" spans="4:7" x14ac:dyDescent="0.4">
      <c r="D3648" s="3">
        <v>90</v>
      </c>
      <c r="E3648" s="3">
        <v>7.5</v>
      </c>
      <c r="F3648" s="3">
        <v>6.3156132698834004E-4</v>
      </c>
      <c r="G3648" s="3">
        <v>-1.4927075707230999E-2</v>
      </c>
    </row>
    <row r="3649" spans="4:7" x14ac:dyDescent="0.4">
      <c r="D3649" s="3">
        <v>91</v>
      </c>
      <c r="E3649" s="3">
        <v>7.5</v>
      </c>
      <c r="F3649" s="3">
        <v>6.3294757901714003E-4</v>
      </c>
      <c r="G3649" s="3">
        <v>-1.5188567708574E-2</v>
      </c>
    </row>
    <row r="3650" spans="4:7" x14ac:dyDescent="0.4">
      <c r="D3650" s="3">
        <v>92</v>
      </c>
      <c r="E3650" s="3">
        <v>7.5</v>
      </c>
      <c r="F3650" s="3">
        <v>6.3413923141549E-4</v>
      </c>
      <c r="G3650" s="3">
        <v>-1.5450414734043001E-2</v>
      </c>
    </row>
    <row r="3651" spans="4:7" x14ac:dyDescent="0.4">
      <c r="D3651" s="3">
        <v>93</v>
      </c>
      <c r="E3651" s="3">
        <v>7.5</v>
      </c>
      <c r="F3651" s="3">
        <v>6.3513628418339005E-4</v>
      </c>
      <c r="G3651" s="3">
        <v>-1.5712616783641001E-2</v>
      </c>
    </row>
    <row r="3652" spans="4:7" x14ac:dyDescent="0.4">
      <c r="D3652" s="3">
        <v>94</v>
      </c>
      <c r="E3652" s="3">
        <v>7.5</v>
      </c>
      <c r="F3652" s="3">
        <v>6.3593873732083E-4</v>
      </c>
      <c r="G3652" s="3">
        <v>-1.5975173857365001E-2</v>
      </c>
    </row>
    <row r="3653" spans="4:7" x14ac:dyDescent="0.4">
      <c r="D3653" s="3">
        <v>95</v>
      </c>
      <c r="E3653" s="3">
        <v>7.5</v>
      </c>
      <c r="F3653" s="3">
        <v>6.3654659082780995E-4</v>
      </c>
      <c r="G3653" s="3">
        <v>-1.6238085955216999E-2</v>
      </c>
    </row>
    <row r="3654" spans="4:7" x14ac:dyDescent="0.4">
      <c r="D3654" s="3">
        <v>96</v>
      </c>
      <c r="E3654" s="3">
        <v>7.5</v>
      </c>
      <c r="F3654" s="3">
        <v>6.3695984470433999E-4</v>
      </c>
      <c r="G3654" s="3">
        <v>-1.6501353077195999E-2</v>
      </c>
    </row>
    <row r="3655" spans="4:7" x14ac:dyDescent="0.4">
      <c r="D3655" s="3">
        <v>97</v>
      </c>
      <c r="E3655" s="3">
        <v>7.5</v>
      </c>
      <c r="F3655" s="3">
        <v>6.3717849895041003E-4</v>
      </c>
      <c r="G3655" s="3">
        <v>-1.6764975223302999E-2</v>
      </c>
    </row>
    <row r="3656" spans="4:7" x14ac:dyDescent="0.4">
      <c r="D3656" s="3">
        <v>98</v>
      </c>
      <c r="E3656" s="3">
        <v>7.5</v>
      </c>
      <c r="F3656" s="3">
        <v>6.3720255356603005E-4</v>
      </c>
      <c r="G3656" s="3">
        <v>-1.7028952393537002E-2</v>
      </c>
    </row>
    <row r="3657" spans="4:7" x14ac:dyDescent="0.4">
      <c r="D3657" s="3">
        <v>99</v>
      </c>
      <c r="E3657" s="3">
        <v>7.5</v>
      </c>
      <c r="F3657" s="3">
        <v>6.3703200855118997E-4</v>
      </c>
      <c r="G3657" s="3">
        <v>-1.7293284587898E-2</v>
      </c>
    </row>
    <row r="3658" spans="4:7" x14ac:dyDescent="0.4">
      <c r="D3658" s="3">
        <v>100</v>
      </c>
      <c r="E3658" s="3">
        <v>7.5</v>
      </c>
      <c r="F3658" s="3">
        <v>6.3666686390589998E-4</v>
      </c>
      <c r="G3658" s="3">
        <v>-1.7557971806387001E-2</v>
      </c>
    </row>
    <row r="3659" spans="4:7" x14ac:dyDescent="0.4">
      <c r="D3659" s="3">
        <v>0</v>
      </c>
      <c r="E3659" s="3">
        <v>7.5</v>
      </c>
      <c r="F3659" s="3">
        <v>0</v>
      </c>
      <c r="G3659" s="3">
        <v>0</v>
      </c>
    </row>
    <row r="3660" spans="4:7" x14ac:dyDescent="0.4">
      <c r="D3660" s="3">
        <v>1</v>
      </c>
      <c r="E3660" s="3">
        <v>7.5</v>
      </c>
      <c r="F3660" s="3">
        <v>1.0276437215273999E-5</v>
      </c>
      <c r="G3660" s="3">
        <v>-5.0162019324343002E-6</v>
      </c>
    </row>
    <row r="3661" spans="4:7" x14ac:dyDescent="0.4">
      <c r="D3661" s="3">
        <v>2</v>
      </c>
      <c r="E3661" s="3">
        <v>7.5</v>
      </c>
      <c r="F3661" s="3">
        <v>2.0727551979438001E-5</v>
      </c>
      <c r="G3661" s="3">
        <v>-1.4622438615663001E-5</v>
      </c>
    </row>
    <row r="3662" spans="4:7" x14ac:dyDescent="0.4">
      <c r="D3662" s="3">
        <v>3</v>
      </c>
      <c r="E3662" s="3">
        <v>7.5</v>
      </c>
      <c r="F3662" s="3">
        <v>3.1353344292493003E-5</v>
      </c>
      <c r="G3662" s="3">
        <v>-2.8818710049686E-5</v>
      </c>
    </row>
    <row r="3663" spans="4:7" x14ac:dyDescent="0.4">
      <c r="D3663" s="3">
        <v>4</v>
      </c>
      <c r="E3663" s="3">
        <v>7.5</v>
      </c>
      <c r="F3663" s="3">
        <v>4.2153814154436998E-5</v>
      </c>
      <c r="G3663" s="3">
        <v>-4.7605016234503002E-5</v>
      </c>
    </row>
    <row r="3664" spans="4:7" x14ac:dyDescent="0.4">
      <c r="D3664" s="3">
        <v>5</v>
      </c>
      <c r="E3664" s="3">
        <v>7.5</v>
      </c>
      <c r="F3664" s="3">
        <v>5.3128961565271001E-5</v>
      </c>
      <c r="G3664" s="3">
        <v>-7.0981357170114994E-5</v>
      </c>
    </row>
    <row r="3665" spans="4:7" x14ac:dyDescent="0.4">
      <c r="D3665" s="3">
        <v>6</v>
      </c>
      <c r="E3665" s="3">
        <v>7.5</v>
      </c>
      <c r="F3665" s="3">
        <v>6.4278786524995995E-5</v>
      </c>
      <c r="G3665" s="3">
        <v>-9.8947732856521006E-5</v>
      </c>
    </row>
    <row r="3666" spans="4:7" x14ac:dyDescent="0.4">
      <c r="D3666" s="3">
        <v>7</v>
      </c>
      <c r="E3666" s="3">
        <v>7.5</v>
      </c>
      <c r="F3666" s="3">
        <v>7.5603289033610997E-5</v>
      </c>
      <c r="G3666" s="3">
        <v>-1.3150414329372E-4</v>
      </c>
    </row>
    <row r="3667" spans="4:7" x14ac:dyDescent="0.4">
      <c r="D3667" s="3">
        <v>8</v>
      </c>
      <c r="E3667" s="3">
        <v>7.5</v>
      </c>
      <c r="F3667" s="3">
        <v>8.7102469091114999E-5</v>
      </c>
      <c r="G3667" s="3">
        <v>-1.6865058848172001E-4</v>
      </c>
    </row>
    <row r="3668" spans="4:7" x14ac:dyDescent="0.4">
      <c r="D3668" s="3">
        <v>9</v>
      </c>
      <c r="E3668" s="3">
        <v>7.5</v>
      </c>
      <c r="F3668" s="3">
        <v>9.8776326697510005E-5</v>
      </c>
      <c r="G3668" s="3">
        <v>-2.1038706842050001E-4</v>
      </c>
    </row>
    <row r="3669" spans="4:7" x14ac:dyDescent="0.4">
      <c r="D3669" s="3">
        <v>10</v>
      </c>
      <c r="E3669" s="3">
        <v>7.5</v>
      </c>
      <c r="F3669" s="3">
        <v>1.1062486185279E-4</v>
      </c>
      <c r="G3669" s="3">
        <v>-2.5671358311008999E-4</v>
      </c>
    </row>
    <row r="3670" spans="4:7" x14ac:dyDescent="0.4">
      <c r="D3670" s="3">
        <v>0</v>
      </c>
      <c r="E3670" s="3">
        <v>7.75</v>
      </c>
      <c r="F3670" s="3">
        <v>0</v>
      </c>
      <c r="G3670" s="3">
        <v>0</v>
      </c>
    </row>
    <row r="3671" spans="4:7" x14ac:dyDescent="0.4">
      <c r="D3671" s="3">
        <v>1</v>
      </c>
      <c r="E3671" s="3">
        <v>7.75</v>
      </c>
      <c r="F3671" s="3">
        <v>1.1377287667336E-5</v>
      </c>
      <c r="G3671" s="3">
        <v>-5.3817020151044001E-6</v>
      </c>
    </row>
    <row r="3672" spans="4:7" x14ac:dyDescent="0.4">
      <c r="D3672" s="3">
        <v>2</v>
      </c>
      <c r="E3672" s="3">
        <v>7.75</v>
      </c>
      <c r="F3672" s="3">
        <v>2.2944742375785E-5</v>
      </c>
      <c r="G3672" s="3">
        <v>-1.5307633242586E-5</v>
      </c>
    </row>
    <row r="3673" spans="4:7" x14ac:dyDescent="0.4">
      <c r="D3673" s="3">
        <v>3</v>
      </c>
      <c r="E3673" s="3">
        <v>7.75</v>
      </c>
      <c r="F3673" s="3">
        <v>3.4702364125345999E-5</v>
      </c>
      <c r="G3673" s="3">
        <v>-2.9777793682446001E-5</v>
      </c>
    </row>
    <row r="3674" spans="4:7" x14ac:dyDescent="0.4">
      <c r="D3674" s="3">
        <v>4</v>
      </c>
      <c r="E3674" s="3">
        <v>7.75</v>
      </c>
      <c r="F3674" s="3">
        <v>4.6650152916019002E-5</v>
      </c>
      <c r="G3674" s="3">
        <v>-4.8792183334682E-5</v>
      </c>
    </row>
    <row r="3675" spans="4:7" x14ac:dyDescent="0.4">
      <c r="D3675" s="3">
        <v>5</v>
      </c>
      <c r="E3675" s="3">
        <v>7.75</v>
      </c>
      <c r="F3675" s="3">
        <v>5.8788108747806001E-5</v>
      </c>
      <c r="G3675" s="3">
        <v>-7.2350802199296001E-5</v>
      </c>
    </row>
    <row r="3676" spans="4:7" x14ac:dyDescent="0.4">
      <c r="D3676" s="3">
        <v>6</v>
      </c>
      <c r="E3676" s="3">
        <v>7.75</v>
      </c>
      <c r="F3676" s="3">
        <v>7.1116231620704998E-5</v>
      </c>
      <c r="G3676" s="3">
        <v>-1.0045365027629E-4</v>
      </c>
    </row>
    <row r="3677" spans="4:7" x14ac:dyDescent="0.4">
      <c r="D3677" s="3">
        <v>7</v>
      </c>
      <c r="E3677" s="3">
        <v>7.75</v>
      </c>
      <c r="F3677" s="3">
        <v>8.3634521534716E-5</v>
      </c>
      <c r="G3677" s="3">
        <v>-1.3310072756565999E-4</v>
      </c>
    </row>
    <row r="3678" spans="4:7" x14ac:dyDescent="0.4">
      <c r="D3678" s="3">
        <v>8</v>
      </c>
      <c r="E3678" s="3">
        <v>7.75</v>
      </c>
      <c r="F3678" s="3">
        <v>9.6342978489839996E-5</v>
      </c>
      <c r="G3678" s="3">
        <v>-1.702920340674E-4</v>
      </c>
    </row>
    <row r="3679" spans="4:7" x14ac:dyDescent="0.4">
      <c r="D3679" s="3">
        <v>9</v>
      </c>
      <c r="E3679" s="3">
        <v>7.75</v>
      </c>
      <c r="F3679" s="3">
        <v>1.0924160248607999E-4</v>
      </c>
      <c r="G3679" s="3">
        <v>-2.1202756978153E-4</v>
      </c>
    </row>
    <row r="3680" spans="4:7" x14ac:dyDescent="0.4">
      <c r="D3680" s="3">
        <v>10</v>
      </c>
      <c r="E3680" s="3">
        <v>7.75</v>
      </c>
      <c r="F3680" s="3">
        <v>1.2233039352342999E-4</v>
      </c>
      <c r="G3680" s="3">
        <v>-2.5830733470803E-4</v>
      </c>
    </row>
    <row r="3681" spans="4:7" x14ac:dyDescent="0.4">
      <c r="D3681" s="3">
        <v>0</v>
      </c>
      <c r="E3681" s="3">
        <v>8</v>
      </c>
      <c r="F3681" s="3">
        <v>0</v>
      </c>
      <c r="G3681" s="3">
        <v>0</v>
      </c>
    </row>
    <row r="3682" spans="4:7" x14ac:dyDescent="0.4">
      <c r="D3682" s="3">
        <v>1</v>
      </c>
      <c r="E3682" s="3">
        <v>8</v>
      </c>
      <c r="F3682" s="3">
        <v>1.2517845685288999E-5</v>
      </c>
      <c r="G3682" s="3">
        <v>-5.7817413953508999E-6</v>
      </c>
    </row>
    <row r="3683" spans="4:7" x14ac:dyDescent="0.4">
      <c r="D3683" s="3">
        <v>2</v>
      </c>
      <c r="E3683" s="3">
        <v>8</v>
      </c>
      <c r="F3683" s="3">
        <v>2.5234013257422001E-5</v>
      </c>
      <c r="G3683" s="3">
        <v>-1.6057124380735999E-5</v>
      </c>
    </row>
    <row r="3684" spans="4:7" x14ac:dyDescent="0.4">
      <c r="D3684" s="3">
        <v>3</v>
      </c>
      <c r="E3684" s="3">
        <v>8</v>
      </c>
      <c r="F3684" s="3">
        <v>3.8148502716399001E-5</v>
      </c>
      <c r="G3684" s="3">
        <v>-3.0826148956156999E-5</v>
      </c>
    </row>
    <row r="3685" spans="4:7" x14ac:dyDescent="0.4">
      <c r="D3685" s="3">
        <v>4</v>
      </c>
      <c r="E3685" s="3">
        <v>8</v>
      </c>
      <c r="F3685" s="3">
        <v>5.1261314062219999E-5</v>
      </c>
      <c r="G3685" s="3">
        <v>-5.0088815121611998E-5</v>
      </c>
    </row>
    <row r="3686" spans="4:7" x14ac:dyDescent="0.4">
      <c r="D3686" s="3">
        <v>5</v>
      </c>
      <c r="E3686" s="3">
        <v>8</v>
      </c>
      <c r="F3686" s="3">
        <v>6.4572447294886003E-5</v>
      </c>
      <c r="G3686" s="3">
        <v>-7.3845122877102003E-5</v>
      </c>
    </row>
    <row r="3687" spans="4:7" x14ac:dyDescent="0.4">
      <c r="D3687" s="3">
        <v>6</v>
      </c>
      <c r="E3687" s="3">
        <v>8</v>
      </c>
      <c r="F3687" s="3">
        <v>7.8081902414396003E-5</v>
      </c>
      <c r="G3687" s="3">
        <v>-1.0209507222262999E-4</v>
      </c>
    </row>
    <row r="3688" spans="4:7" x14ac:dyDescent="0.4">
      <c r="D3688" s="3">
        <v>7</v>
      </c>
      <c r="E3688" s="3">
        <v>8</v>
      </c>
      <c r="F3688" s="3">
        <v>9.1789679420750005E-5</v>
      </c>
      <c r="G3688" s="3">
        <v>-1.3483866315819001E-4</v>
      </c>
    </row>
    <row r="3689" spans="4:7" x14ac:dyDescent="0.4">
      <c r="D3689" s="3">
        <v>8</v>
      </c>
      <c r="E3689" s="3">
        <v>8</v>
      </c>
      <c r="F3689" s="3">
        <v>1.0569577831395E-4</v>
      </c>
      <c r="G3689" s="3">
        <v>-1.7207589568377999E-4</v>
      </c>
    </row>
    <row r="3690" spans="4:7" x14ac:dyDescent="0.4">
      <c r="D3690" s="3">
        <v>9</v>
      </c>
      <c r="E3690" s="3">
        <v>8</v>
      </c>
      <c r="F3690" s="3">
        <v>1.1980019909399E-4</v>
      </c>
      <c r="G3690" s="3">
        <v>-2.1380676979941001E-4</v>
      </c>
    </row>
    <row r="3691" spans="4:7" x14ac:dyDescent="0.4">
      <c r="D3691" s="3">
        <v>10</v>
      </c>
      <c r="E3691" s="3">
        <v>8</v>
      </c>
      <c r="F3691" s="3">
        <v>1.3410294176088001E-4</v>
      </c>
      <c r="G3691" s="3">
        <v>-2.6003128550506998E-4</v>
      </c>
    </row>
    <row r="3692" spans="4:7" x14ac:dyDescent="0.4">
      <c r="D3692" s="3">
        <v>0</v>
      </c>
      <c r="E3692" s="3">
        <v>8.25</v>
      </c>
      <c r="F3692" s="3">
        <v>0</v>
      </c>
      <c r="G3692" s="3">
        <v>0</v>
      </c>
    </row>
    <row r="3693" spans="4:7" x14ac:dyDescent="0.4">
      <c r="D3693" s="3">
        <v>1</v>
      </c>
      <c r="E3693" s="3">
        <v>8.25</v>
      </c>
      <c r="F3693" s="3">
        <v>1.3698111269132E-5</v>
      </c>
      <c r="G3693" s="3">
        <v>-6.2163200731735998E-6</v>
      </c>
    </row>
    <row r="3694" spans="4:7" x14ac:dyDescent="0.4">
      <c r="D3694" s="3">
        <v>2</v>
      </c>
      <c r="E3694" s="3">
        <v>8.25</v>
      </c>
      <c r="F3694" s="3">
        <v>2.759536462435E-5</v>
      </c>
      <c r="G3694" s="3">
        <v>-1.6870912030114001E-5</v>
      </c>
    </row>
    <row r="3695" spans="4:7" x14ac:dyDescent="0.4">
      <c r="D3695" s="3">
        <v>3</v>
      </c>
      <c r="E3695" s="3">
        <v>8.25</v>
      </c>
      <c r="F3695" s="3">
        <v>4.1691760065652003E-5</v>
      </c>
      <c r="G3695" s="3">
        <v>-3.1963775870820003E-5</v>
      </c>
    </row>
    <row r="3696" spans="4:7" x14ac:dyDescent="0.4">
      <c r="D3696" s="3">
        <v>4</v>
      </c>
      <c r="E3696" s="3">
        <v>8.25</v>
      </c>
      <c r="F3696" s="3">
        <v>5.5987297593039998E-5</v>
      </c>
      <c r="G3696" s="3">
        <v>-5.1494911595292001E-5</v>
      </c>
    </row>
    <row r="3697" spans="4:7" x14ac:dyDescent="0.4">
      <c r="D3697" s="3">
        <v>5</v>
      </c>
      <c r="E3697" s="3">
        <v>8.25</v>
      </c>
      <c r="F3697" s="3">
        <v>7.0481977206512004E-5</v>
      </c>
      <c r="G3697" s="3">
        <v>-7.5464319203531006E-5</v>
      </c>
    </row>
    <row r="3698" spans="4:7" x14ac:dyDescent="0.4">
      <c r="D3698" s="3">
        <v>6</v>
      </c>
      <c r="E3698" s="3">
        <v>8.25</v>
      </c>
      <c r="F3698" s="3">
        <v>8.5175798906069998E-5</v>
      </c>
      <c r="G3698" s="3">
        <v>-1.0387199869554E-4</v>
      </c>
    </row>
    <row r="3699" spans="4:7" x14ac:dyDescent="0.4">
      <c r="D3699" s="3">
        <v>7</v>
      </c>
      <c r="E3699" s="3">
        <v>8.25</v>
      </c>
      <c r="F3699" s="3">
        <v>1.0006876269171E-4</v>
      </c>
      <c r="G3699" s="3">
        <v>-1.3671795007130999E-4</v>
      </c>
    </row>
    <row r="3700" spans="4:7" x14ac:dyDescent="0.4">
      <c r="D3700" s="3">
        <v>8</v>
      </c>
      <c r="E3700" s="3">
        <v>8.25</v>
      </c>
      <c r="F3700" s="3">
        <v>1.1516086856344E-4</v>
      </c>
      <c r="G3700" s="3">
        <v>-1.7400217333084E-4</v>
      </c>
    </row>
    <row r="3701" spans="4:7" x14ac:dyDescent="0.4">
      <c r="D3701" s="3">
        <v>9</v>
      </c>
      <c r="E3701" s="3">
        <v>8.25</v>
      </c>
      <c r="F3701" s="3">
        <v>1.3045211652125001E-4</v>
      </c>
      <c r="G3701" s="3">
        <v>-2.1572466847415001E-4</v>
      </c>
    </row>
    <row r="3702" spans="4:7" x14ac:dyDescent="0.4">
      <c r="D3702" s="3">
        <v>10</v>
      </c>
      <c r="E3702" s="3">
        <v>8.25</v>
      </c>
      <c r="F3702" s="3">
        <v>1.4594250656515E-4</v>
      </c>
      <c r="G3702" s="3">
        <v>-2.6188543550122E-4</v>
      </c>
    </row>
    <row r="3703" spans="4:7" x14ac:dyDescent="0.4">
      <c r="D3703" s="3">
        <v>0</v>
      </c>
      <c r="E3703" s="3">
        <v>8.5</v>
      </c>
      <c r="F3703" s="3">
        <v>0</v>
      </c>
      <c r="G3703" s="3">
        <v>0</v>
      </c>
    </row>
    <row r="3704" spans="4:7" x14ac:dyDescent="0.4">
      <c r="D3704" s="3">
        <v>1</v>
      </c>
      <c r="E3704" s="3">
        <v>8.5</v>
      </c>
      <c r="F3704" s="3">
        <v>1.4918084418867E-5</v>
      </c>
      <c r="G3704" s="3">
        <v>-6.6854380485726997E-6</v>
      </c>
    </row>
    <row r="3705" spans="4:7" x14ac:dyDescent="0.4">
      <c r="D3705" s="3">
        <v>2</v>
      </c>
      <c r="E3705" s="3">
        <v>8.5</v>
      </c>
      <c r="F3705" s="3">
        <v>3.0028796476567999E-5</v>
      </c>
      <c r="G3705" s="3">
        <v>-1.7748996190718001E-5</v>
      </c>
    </row>
    <row r="3706" spans="4:7" x14ac:dyDescent="0.4">
      <c r="D3706" s="3">
        <v>3</v>
      </c>
      <c r="E3706" s="3">
        <v>8.5</v>
      </c>
      <c r="F3706" s="3">
        <v>4.5332136173104997E-5</v>
      </c>
      <c r="G3706" s="3">
        <v>-3.3190674426433997E-5</v>
      </c>
    </row>
    <row r="3707" spans="4:7" x14ac:dyDescent="0.4">
      <c r="D3707" s="3">
        <v>4</v>
      </c>
      <c r="E3707" s="3">
        <v>8.5</v>
      </c>
      <c r="F3707" s="3">
        <v>6.0828103508478001E-5</v>
      </c>
      <c r="G3707" s="3">
        <v>-5.3010472755722999E-5</v>
      </c>
    </row>
    <row r="3708" spans="4:7" x14ac:dyDescent="0.4">
      <c r="D3708" s="3">
        <v>5</v>
      </c>
      <c r="E3708" s="3">
        <v>8.5</v>
      </c>
      <c r="F3708" s="3">
        <v>7.6516698482685005E-5</v>
      </c>
      <c r="G3708" s="3">
        <v>-7.7208391178584001E-5</v>
      </c>
    </row>
    <row r="3709" spans="4:7" x14ac:dyDescent="0.4">
      <c r="D3709" s="3">
        <v>6</v>
      </c>
      <c r="E3709" s="3">
        <v>8.5</v>
      </c>
      <c r="F3709" s="3">
        <v>9.2397921095726997E-5</v>
      </c>
      <c r="G3709" s="3">
        <v>-1.0578442969502001E-4</v>
      </c>
    </row>
    <row r="3710" spans="4:7" x14ac:dyDescent="0.4">
      <c r="D3710" s="3">
        <v>7</v>
      </c>
      <c r="E3710" s="3">
        <v>8.5</v>
      </c>
      <c r="F3710" s="3">
        <v>1.0847177134761E-4</v>
      </c>
      <c r="G3710" s="3">
        <v>-1.3873858830502E-4</v>
      </c>
    </row>
    <row r="3711" spans="4:7" x14ac:dyDescent="0.4">
      <c r="D3711" s="3">
        <v>8</v>
      </c>
      <c r="E3711" s="3">
        <v>8.5</v>
      </c>
      <c r="F3711" s="3">
        <v>1.2473824923832E-4</v>
      </c>
      <c r="G3711" s="3">
        <v>-1.7607086700859999E-4</v>
      </c>
    </row>
    <row r="3712" spans="4:7" x14ac:dyDescent="0.4">
      <c r="D3712" s="3">
        <v>9</v>
      </c>
      <c r="E3712" s="3">
        <v>8.5</v>
      </c>
      <c r="F3712" s="3">
        <v>1.4119735476787E-4</v>
      </c>
      <c r="G3712" s="3">
        <v>-2.1778126580575E-4</v>
      </c>
    </row>
    <row r="3713" spans="4:7" x14ac:dyDescent="0.4">
      <c r="D3713" s="3">
        <v>10</v>
      </c>
      <c r="E3713" s="3">
        <v>8.5</v>
      </c>
      <c r="F3713" s="3">
        <v>1.5784908793625E-4</v>
      </c>
      <c r="G3713" s="3">
        <v>-2.6386978469646998E-4</v>
      </c>
    </row>
    <row r="3714" spans="4:7" x14ac:dyDescent="0.4">
      <c r="D3714" s="3">
        <v>0</v>
      </c>
      <c r="E3714" s="3">
        <v>8.75</v>
      </c>
      <c r="F3714" s="3">
        <v>0</v>
      </c>
      <c r="G3714" s="3">
        <v>0</v>
      </c>
    </row>
    <row r="3715" spans="4:7" x14ac:dyDescent="0.4">
      <c r="D3715" s="3">
        <v>1</v>
      </c>
      <c r="E3715" s="3">
        <v>8.75</v>
      </c>
      <c r="F3715" s="3">
        <v>1.6177765134492E-5</v>
      </c>
      <c r="G3715" s="3">
        <v>-7.1890953215481004E-6</v>
      </c>
    </row>
    <row r="3716" spans="4:7" x14ac:dyDescent="0.4">
      <c r="D3716" s="3">
        <v>2</v>
      </c>
      <c r="E3716" s="3">
        <v>8.75</v>
      </c>
      <c r="F3716" s="3">
        <v>3.2534308814077999E-5</v>
      </c>
      <c r="G3716" s="3">
        <v>-1.8691376862547999E-5</v>
      </c>
    </row>
    <row r="3717" spans="4:7" x14ac:dyDescent="0.4">
      <c r="D3717" s="3">
        <v>3</v>
      </c>
      <c r="E3717" s="3">
        <v>8.75</v>
      </c>
      <c r="F3717" s="3">
        <v>4.9069631038759001E-5</v>
      </c>
      <c r="G3717" s="3">
        <v>-3.4506844623001E-5</v>
      </c>
    </row>
    <row r="3718" spans="4:7" x14ac:dyDescent="0.4">
      <c r="D3718" s="3">
        <v>4</v>
      </c>
      <c r="E3718" s="3">
        <v>8.75</v>
      </c>
      <c r="F3718" s="3">
        <v>6.5783731808533995E-5</v>
      </c>
      <c r="G3718" s="3">
        <v>-5.4635498602904998E-5</v>
      </c>
    </row>
    <row r="3719" spans="4:7" x14ac:dyDescent="0.4">
      <c r="D3719" s="3">
        <v>5</v>
      </c>
      <c r="E3719" s="3">
        <v>8.75</v>
      </c>
      <c r="F3719" s="3">
        <v>8.2676611123403001E-5</v>
      </c>
      <c r="G3719" s="3">
        <v>-7.9077338802261001E-5</v>
      </c>
    </row>
    <row r="3720" spans="4:7" x14ac:dyDescent="0.4">
      <c r="D3720" s="3">
        <v>6</v>
      </c>
      <c r="E3720" s="3">
        <v>8.75</v>
      </c>
      <c r="F3720" s="3">
        <v>9.9748268983368004E-5</v>
      </c>
      <c r="G3720" s="3">
        <v>-1.0783236522107E-4</v>
      </c>
    </row>
    <row r="3721" spans="4:7" x14ac:dyDescent="0.4">
      <c r="D3721" s="3">
        <v>7</v>
      </c>
      <c r="E3721" s="3">
        <v>8.75</v>
      </c>
      <c r="F3721" s="3">
        <v>1.1699870538843001E-4</v>
      </c>
      <c r="G3721" s="3">
        <v>-1.4090057785933E-4</v>
      </c>
    </row>
    <row r="3722" spans="4:7" x14ac:dyDescent="0.4">
      <c r="D3722" s="3">
        <v>8</v>
      </c>
      <c r="E3722" s="3">
        <v>8.75</v>
      </c>
      <c r="F3722" s="3">
        <v>1.3442792033858001E-4</v>
      </c>
      <c r="G3722" s="3">
        <v>-1.7828197671704001E-4</v>
      </c>
    </row>
    <row r="3723" spans="4:7" x14ac:dyDescent="0.4">
      <c r="D3723" s="3">
        <v>9</v>
      </c>
      <c r="E3723" s="3">
        <v>8.75</v>
      </c>
      <c r="F3723" s="3">
        <v>1.5203591383383E-4</v>
      </c>
      <c r="G3723" s="3">
        <v>-2.1997656179421001E-4</v>
      </c>
    </row>
    <row r="3724" spans="4:7" x14ac:dyDescent="0.4">
      <c r="D3724" s="3">
        <v>10</v>
      </c>
      <c r="E3724" s="3">
        <v>8.75</v>
      </c>
      <c r="F3724" s="3">
        <v>1.6982268587416999E-4</v>
      </c>
      <c r="G3724" s="3">
        <v>-2.6598433309081999E-4</v>
      </c>
    </row>
    <row r="3725" spans="4:7" x14ac:dyDescent="0.4">
      <c r="D3725" s="3">
        <v>0</v>
      </c>
      <c r="E3725" s="3">
        <v>9</v>
      </c>
      <c r="F3725" s="3">
        <v>0</v>
      </c>
      <c r="G3725" s="3">
        <v>0</v>
      </c>
    </row>
    <row r="3726" spans="4:7" x14ac:dyDescent="0.4">
      <c r="D3726" s="3">
        <v>1</v>
      </c>
      <c r="E3726" s="3">
        <v>9</v>
      </c>
      <c r="F3726" s="3">
        <v>1.7477153416008002E-5</v>
      </c>
      <c r="G3726" s="3">
        <v>-7.7272918920998994E-6</v>
      </c>
    </row>
    <row r="3727" spans="4:7" x14ac:dyDescent="0.4">
      <c r="D3727" s="3">
        <v>2</v>
      </c>
      <c r="E3727" s="3">
        <v>9</v>
      </c>
      <c r="F3727" s="3">
        <v>3.5111901636878999E-5</v>
      </c>
      <c r="G3727" s="3">
        <v>-1.9698054045606E-5</v>
      </c>
    </row>
    <row r="3728" spans="4:7" x14ac:dyDescent="0.4">
      <c r="D3728" s="3">
        <v>3</v>
      </c>
      <c r="E3728" s="3">
        <v>9</v>
      </c>
      <c r="F3728" s="3">
        <v>5.2904244662612002E-5</v>
      </c>
      <c r="G3728" s="3">
        <v>-3.5912286460519E-5</v>
      </c>
    </row>
    <row r="3729" spans="4:7" x14ac:dyDescent="0.4">
      <c r="D3729" s="3">
        <v>4</v>
      </c>
      <c r="E3729" s="3">
        <v>9</v>
      </c>
      <c r="F3729" s="3">
        <v>7.0854182493209004E-5</v>
      </c>
      <c r="G3729" s="3">
        <v>-5.6369989136837001E-5</v>
      </c>
    </row>
    <row r="3730" spans="4:7" x14ac:dyDescent="0.4">
      <c r="D3730" s="3">
        <v>5</v>
      </c>
      <c r="E3730" s="3">
        <v>9</v>
      </c>
      <c r="F3730" s="3">
        <v>8.8961715128667998E-5</v>
      </c>
      <c r="G3730" s="3">
        <v>-8.1071162074562006E-5</v>
      </c>
    </row>
    <row r="3731" spans="4:7" x14ac:dyDescent="0.4">
      <c r="D3731" s="3">
        <v>6</v>
      </c>
      <c r="E3731" s="3">
        <v>9</v>
      </c>
      <c r="F3731" s="3">
        <v>1.0722684256898999E-4</v>
      </c>
      <c r="G3731" s="3">
        <v>-1.1001580527369E-4</v>
      </c>
    </row>
    <row r="3732" spans="4:7" x14ac:dyDescent="0.4">
      <c r="D3732" s="3">
        <v>7</v>
      </c>
      <c r="E3732" s="3">
        <v>9</v>
      </c>
      <c r="F3732" s="3">
        <v>1.2564956481417999E-4</v>
      </c>
      <c r="G3732" s="3">
        <v>-1.4320391873423E-4</v>
      </c>
    </row>
    <row r="3733" spans="4:7" x14ac:dyDescent="0.4">
      <c r="D3733" s="3">
        <v>8</v>
      </c>
      <c r="E3733" s="3">
        <v>9</v>
      </c>
      <c r="F3733" s="3">
        <v>1.4422988186422E-4</v>
      </c>
      <c r="G3733" s="3">
        <v>-1.8063550245618E-4</v>
      </c>
    </row>
    <row r="3734" spans="4:7" x14ac:dyDescent="0.4">
      <c r="D3734" s="3">
        <v>9</v>
      </c>
      <c r="E3734" s="3">
        <v>9</v>
      </c>
      <c r="F3734" s="3">
        <v>1.6296779371913E-4</v>
      </c>
      <c r="G3734" s="3">
        <v>-2.2231055643953001E-4</v>
      </c>
    </row>
    <row r="3735" spans="4:7" x14ac:dyDescent="0.4">
      <c r="D3735" s="3">
        <v>10</v>
      </c>
      <c r="E3735" s="3">
        <v>9</v>
      </c>
      <c r="F3735" s="3">
        <v>1.8186330037890999E-4</v>
      </c>
      <c r="G3735" s="3">
        <v>-2.6822908068427999E-4</v>
      </c>
    </row>
    <row r="3736" spans="4:7" x14ac:dyDescent="0.4">
      <c r="D3736" s="3">
        <v>0</v>
      </c>
      <c r="E3736" s="3">
        <v>9.25</v>
      </c>
      <c r="F3736" s="3">
        <v>0</v>
      </c>
      <c r="G3736" s="3">
        <v>0</v>
      </c>
    </row>
    <row r="3737" spans="4:7" x14ac:dyDescent="0.4">
      <c r="D3737" s="3">
        <v>1</v>
      </c>
      <c r="E3737" s="3">
        <v>9.25</v>
      </c>
      <c r="F3737" s="3">
        <v>1.8816249263415E-5</v>
      </c>
      <c r="G3737" s="3">
        <v>-8.3000277602280001E-6</v>
      </c>
    </row>
    <row r="3738" spans="4:7" x14ac:dyDescent="0.4">
      <c r="D3738" s="3">
        <v>2</v>
      </c>
      <c r="E3738" s="3">
        <v>9.25</v>
      </c>
      <c r="F3738" s="3">
        <v>3.7761574944969997E-5</v>
      </c>
      <c r="G3738" s="3">
        <v>-2.0769027739890999E-5</v>
      </c>
    </row>
    <row r="3739" spans="4:7" x14ac:dyDescent="0.4">
      <c r="D3739" s="3">
        <v>3</v>
      </c>
      <c r="E3739" s="3">
        <v>9.25</v>
      </c>
      <c r="F3739" s="3">
        <v>5.6835977044665999E-5</v>
      </c>
      <c r="G3739" s="3">
        <v>-3.7406999938988003E-5</v>
      </c>
    </row>
    <row r="3740" spans="4:7" x14ac:dyDescent="0.4">
      <c r="D3740" s="3">
        <v>4</v>
      </c>
      <c r="E3740" s="3">
        <v>9.25</v>
      </c>
      <c r="F3740" s="3">
        <v>7.6039455562501996E-5</v>
      </c>
      <c r="G3740" s="3">
        <v>-5.8213944357519999E-5</v>
      </c>
    </row>
    <row r="3741" spans="4:7" x14ac:dyDescent="0.4">
      <c r="D3741" s="3">
        <v>5</v>
      </c>
      <c r="E3741" s="3">
        <v>9.25</v>
      </c>
      <c r="F3741" s="3">
        <v>9.5372010498479006E-5</v>
      </c>
      <c r="G3741" s="3">
        <v>-8.3189860995487003E-5</v>
      </c>
    </row>
    <row r="3742" spans="4:7" x14ac:dyDescent="0.4">
      <c r="D3742" s="3">
        <v>6</v>
      </c>
      <c r="E3742" s="3">
        <v>9.25</v>
      </c>
      <c r="F3742" s="3">
        <v>1.148336418526E-4</v>
      </c>
      <c r="G3742" s="3">
        <v>-1.1233474985289E-4</v>
      </c>
    </row>
    <row r="3743" spans="4:7" x14ac:dyDescent="0.4">
      <c r="D3743" s="3">
        <v>7</v>
      </c>
      <c r="E3743" s="3">
        <v>9.25</v>
      </c>
      <c r="F3743" s="3">
        <v>1.3442434962485E-4</v>
      </c>
      <c r="G3743" s="3">
        <v>-1.4564861092972999E-4</v>
      </c>
    </row>
    <row r="3744" spans="4:7" x14ac:dyDescent="0.4">
      <c r="D3744" s="3">
        <v>8</v>
      </c>
      <c r="E3744" s="3">
        <v>9.25</v>
      </c>
      <c r="F3744" s="3">
        <v>1.5414413381525E-4</v>
      </c>
      <c r="G3744" s="3">
        <v>-1.8313144422600001E-4</v>
      </c>
    </row>
    <row r="3745" spans="4:7" x14ac:dyDescent="0.4">
      <c r="D3745" s="3">
        <v>9</v>
      </c>
      <c r="E3745" s="3">
        <v>9.25</v>
      </c>
      <c r="F3745" s="3">
        <v>1.7399299442378999E-4</v>
      </c>
      <c r="G3745" s="3">
        <v>-2.247832497417E-4</v>
      </c>
    </row>
    <row r="3746" spans="4:7" x14ac:dyDescent="0.4">
      <c r="D3746" s="3">
        <v>10</v>
      </c>
      <c r="E3746" s="3">
        <v>9.25</v>
      </c>
      <c r="F3746" s="3">
        <v>1.9397093145046999E-4</v>
      </c>
      <c r="G3746" s="3">
        <v>-2.7060402747684E-4</v>
      </c>
    </row>
    <row r="3747" spans="4:7" x14ac:dyDescent="0.4">
      <c r="D3747" s="3">
        <v>0</v>
      </c>
      <c r="E3747" s="3">
        <v>9.5</v>
      </c>
      <c r="F3747" s="3">
        <v>0</v>
      </c>
      <c r="G3747" s="3">
        <v>0</v>
      </c>
    </row>
    <row r="3748" spans="4:7" x14ac:dyDescent="0.4">
      <c r="D3748" s="3">
        <v>1</v>
      </c>
      <c r="E3748" s="3">
        <v>9.5</v>
      </c>
      <c r="F3748" s="3">
        <v>2.0195052676713E-5</v>
      </c>
      <c r="G3748" s="3">
        <v>-8.9073029259323001E-6</v>
      </c>
    </row>
    <row r="3749" spans="4:7" x14ac:dyDescent="0.4">
      <c r="D3749" s="3">
        <v>2</v>
      </c>
      <c r="E3749" s="3">
        <v>9.5</v>
      </c>
      <c r="F3749" s="3">
        <v>4.0483328738352998E-5</v>
      </c>
      <c r="G3749" s="3">
        <v>-2.1904297945401999E-5</v>
      </c>
    </row>
    <row r="3750" spans="4:7" x14ac:dyDescent="0.4">
      <c r="D3750" s="3">
        <v>3</v>
      </c>
      <c r="E3750" s="3">
        <v>9.5</v>
      </c>
      <c r="F3750" s="3">
        <v>6.0864828184920002E-5</v>
      </c>
      <c r="G3750" s="3">
        <v>-3.8990985058408999E-5</v>
      </c>
    </row>
    <row r="3751" spans="4:7" x14ac:dyDescent="0.4">
      <c r="D3751" s="3">
        <v>4</v>
      </c>
      <c r="E3751" s="3">
        <v>9.5</v>
      </c>
      <c r="F3751" s="3">
        <v>8.1339551016414003E-5</v>
      </c>
      <c r="G3751" s="3">
        <v>-6.0167364264953997E-5</v>
      </c>
    </row>
    <row r="3752" spans="4:7" x14ac:dyDescent="0.4">
      <c r="D3752" s="3">
        <v>5</v>
      </c>
      <c r="E3752" s="3">
        <v>9.5</v>
      </c>
      <c r="F3752" s="3">
        <v>1.0190749723284E-4</v>
      </c>
      <c r="G3752" s="3">
        <v>-8.5433435565036004E-5</v>
      </c>
    </row>
    <row r="3753" spans="4:7" x14ac:dyDescent="0.4">
      <c r="D3753" s="3">
        <v>6</v>
      </c>
      <c r="E3753" s="3">
        <v>9.5</v>
      </c>
      <c r="F3753" s="3">
        <v>1.2256866683418001E-4</v>
      </c>
      <c r="G3753" s="3">
        <v>-1.1478919895866E-4</v>
      </c>
    </row>
    <row r="3754" spans="4:7" x14ac:dyDescent="0.4">
      <c r="D3754" s="3">
        <v>7</v>
      </c>
      <c r="E3754" s="3">
        <v>9.5</v>
      </c>
      <c r="F3754" s="3">
        <v>1.4332305982046E-4</v>
      </c>
      <c r="G3754" s="3">
        <v>-1.4823465444581001E-4</v>
      </c>
    </row>
    <row r="3755" spans="4:7" x14ac:dyDescent="0.4">
      <c r="D3755" s="3">
        <v>8</v>
      </c>
      <c r="E3755" s="3">
        <v>9.5</v>
      </c>
      <c r="F3755" s="3">
        <v>1.6417067619166001E-4</v>
      </c>
      <c r="G3755" s="3">
        <v>-1.8576980202651E-4</v>
      </c>
    </row>
    <row r="3756" spans="4:7" x14ac:dyDescent="0.4">
      <c r="D3756" s="3">
        <v>9</v>
      </c>
      <c r="E3756" s="3">
        <v>9.5</v>
      </c>
      <c r="F3756" s="3">
        <v>1.8511151594779001E-4</v>
      </c>
      <c r="G3756" s="3">
        <v>-2.2739464170074E-4</v>
      </c>
    </row>
    <row r="3757" spans="4:7" x14ac:dyDescent="0.4">
      <c r="D3757" s="3">
        <v>10</v>
      </c>
      <c r="E3757" s="3">
        <v>9.5</v>
      </c>
      <c r="F3757" s="3">
        <v>2.0614557908885001E-4</v>
      </c>
      <c r="G3757" s="3">
        <v>-2.7310917346851001E-4</v>
      </c>
    </row>
    <row r="3758" spans="4:7" x14ac:dyDescent="0.4">
      <c r="D3758" s="3">
        <v>0</v>
      </c>
      <c r="E3758" s="3">
        <v>9.75</v>
      </c>
      <c r="F3758" s="3">
        <v>0</v>
      </c>
      <c r="G3758" s="3">
        <v>0</v>
      </c>
    </row>
    <row r="3759" spans="4:7" x14ac:dyDescent="0.4">
      <c r="D3759" s="3">
        <v>1</v>
      </c>
      <c r="E3759" s="3">
        <v>9.75</v>
      </c>
      <c r="F3759" s="3">
        <v>2.1613563655901001E-5</v>
      </c>
      <c r="G3759" s="3">
        <v>-9.5491173892131008E-6</v>
      </c>
    </row>
    <row r="3760" spans="4:7" x14ac:dyDescent="0.4">
      <c r="D3760" s="3">
        <v>2</v>
      </c>
      <c r="E3760" s="3">
        <v>9.75</v>
      </c>
      <c r="F3760" s="3">
        <v>4.3277163017025998E-5</v>
      </c>
      <c r="G3760" s="3">
        <v>-2.3103864662140999E-5</v>
      </c>
    </row>
    <row r="3761" spans="4:7" x14ac:dyDescent="0.4">
      <c r="D3761" s="3">
        <v>3</v>
      </c>
      <c r="E3761" s="3">
        <v>9.75</v>
      </c>
      <c r="F3761" s="3">
        <v>6.4990798083374004E-5</v>
      </c>
      <c r="G3761" s="3">
        <v>-4.0664241818782001E-5</v>
      </c>
    </row>
    <row r="3762" spans="4:7" x14ac:dyDescent="0.4">
      <c r="D3762" s="3">
        <v>4</v>
      </c>
      <c r="E3762" s="3">
        <v>9.75</v>
      </c>
      <c r="F3762" s="3">
        <v>8.6754468854944997E-5</v>
      </c>
      <c r="G3762" s="3">
        <v>-6.2230248859139004E-5</v>
      </c>
    </row>
    <row r="3763" spans="4:7" x14ac:dyDescent="0.4">
      <c r="D3763" s="3">
        <v>5</v>
      </c>
      <c r="E3763" s="3">
        <v>9.75</v>
      </c>
      <c r="F3763" s="3">
        <v>1.0856817533174001E-4</v>
      </c>
      <c r="G3763" s="3">
        <v>-8.7801885783208997E-5</v>
      </c>
    </row>
    <row r="3764" spans="4:7" x14ac:dyDescent="0.4">
      <c r="D3764" s="3">
        <v>6</v>
      </c>
      <c r="E3764" s="3">
        <v>9.75</v>
      </c>
      <c r="F3764" s="3">
        <v>1.3043191751376001E-4</v>
      </c>
      <c r="G3764" s="3">
        <v>-1.1737915259099E-4</v>
      </c>
    </row>
    <row r="3765" spans="4:7" x14ac:dyDescent="0.4">
      <c r="D3765" s="3">
        <v>7</v>
      </c>
      <c r="E3765" s="3">
        <v>9.75</v>
      </c>
      <c r="F3765" s="3">
        <v>1.5234569540099999E-4</v>
      </c>
      <c r="G3765" s="3">
        <v>-1.5096204928248999E-4</v>
      </c>
    </row>
    <row r="3766" spans="4:7" x14ac:dyDescent="0.4">
      <c r="D3766" s="3">
        <v>8</v>
      </c>
      <c r="E3766" s="3">
        <v>9.75</v>
      </c>
      <c r="F3766" s="3">
        <v>1.7430950899346E-4</v>
      </c>
      <c r="G3766" s="3">
        <v>-1.8855057585770999E-4</v>
      </c>
    </row>
    <row r="3767" spans="4:7" x14ac:dyDescent="0.4">
      <c r="D3767" s="3">
        <v>9</v>
      </c>
      <c r="E3767" s="3">
        <v>9.75</v>
      </c>
      <c r="F3767" s="3">
        <v>1.9632335829114999E-4</v>
      </c>
      <c r="G3767" s="3">
        <v>-2.3014473231664E-4</v>
      </c>
    </row>
    <row r="3768" spans="4:7" x14ac:dyDescent="0.4">
      <c r="D3768" s="3">
        <v>10</v>
      </c>
      <c r="E3768" s="3">
        <v>9.75</v>
      </c>
      <c r="F3768" s="3">
        <v>2.1838724329406001E-4</v>
      </c>
      <c r="G3768" s="3">
        <v>-2.7574451865927999E-4</v>
      </c>
    </row>
    <row r="3769" spans="4:7" x14ac:dyDescent="0.4">
      <c r="D3769" s="3">
        <v>0</v>
      </c>
      <c r="E3769" s="3">
        <v>10</v>
      </c>
      <c r="F3769" s="3">
        <v>0</v>
      </c>
      <c r="G3769" s="3">
        <v>0</v>
      </c>
    </row>
    <row r="3770" spans="4:7" x14ac:dyDescent="0.4">
      <c r="D3770" s="3">
        <v>1</v>
      </c>
      <c r="E3770" s="3">
        <v>10</v>
      </c>
      <c r="F3770" s="3">
        <v>2.3071782200980999E-5</v>
      </c>
      <c r="G3770" s="3">
        <v>-1.0225471150069999E-5</v>
      </c>
    </row>
    <row r="3771" spans="4:7" x14ac:dyDescent="0.4">
      <c r="D3771" s="3">
        <v>2</v>
      </c>
      <c r="E3771" s="3">
        <v>10</v>
      </c>
      <c r="F3771" s="3">
        <v>4.6143077780989998E-5</v>
      </c>
      <c r="G3771" s="3">
        <v>-2.4367727890106E-5</v>
      </c>
    </row>
    <row r="3772" spans="4:7" x14ac:dyDescent="0.4">
      <c r="D3772" s="3">
        <v>3</v>
      </c>
      <c r="E3772" s="3">
        <v>10</v>
      </c>
      <c r="F3772" s="3">
        <v>6.9213886740028007E-5</v>
      </c>
      <c r="G3772" s="3">
        <v>-4.2426770220107003E-5</v>
      </c>
    </row>
    <row r="3773" spans="4:7" x14ac:dyDescent="0.4">
      <c r="D3773" s="3">
        <v>4</v>
      </c>
      <c r="E3773" s="3">
        <v>10</v>
      </c>
      <c r="F3773" s="3">
        <v>9.2284209078093E-5</v>
      </c>
      <c r="G3773" s="3">
        <v>-6.4402598140073995E-5</v>
      </c>
    </row>
    <row r="3774" spans="4:7" x14ac:dyDescent="0.4">
      <c r="D3774" s="3">
        <v>5</v>
      </c>
      <c r="E3774" s="3">
        <v>10</v>
      </c>
      <c r="F3774" s="3">
        <v>1.1535404479519E-4</v>
      </c>
      <c r="G3774" s="3">
        <v>-9.0295211650005995E-5</v>
      </c>
    </row>
    <row r="3775" spans="4:7" x14ac:dyDescent="0.4">
      <c r="D3775" s="3">
        <v>6</v>
      </c>
      <c r="E3775" s="3">
        <v>10</v>
      </c>
      <c r="F3775" s="3">
        <v>1.3842339389130999E-4</v>
      </c>
      <c r="G3775" s="3">
        <v>-1.201046107499E-4</v>
      </c>
    </row>
    <row r="3776" spans="4:7" x14ac:dyDescent="0.4">
      <c r="D3776" s="3">
        <v>7</v>
      </c>
      <c r="E3776" s="3">
        <v>10</v>
      </c>
      <c r="F3776" s="3">
        <v>1.6149225636645999E-4</v>
      </c>
      <c r="G3776" s="3">
        <v>-1.5383079543977E-4</v>
      </c>
    </row>
    <row r="3777" spans="4:7" x14ac:dyDescent="0.4">
      <c r="D3777" s="3">
        <v>8</v>
      </c>
      <c r="E3777" s="3">
        <v>10</v>
      </c>
      <c r="F3777" s="3">
        <v>1.8456063222064E-4</v>
      </c>
      <c r="G3777" s="3">
        <v>-1.9147376571960001E-4</v>
      </c>
    </row>
    <row r="3778" spans="4:7" x14ac:dyDescent="0.4">
      <c r="D3778" s="3">
        <v>9</v>
      </c>
      <c r="E3778" s="3">
        <v>10</v>
      </c>
      <c r="F3778" s="3">
        <v>2.0762852145385E-4</v>
      </c>
      <c r="G3778" s="3">
        <v>-2.3303352158939001E-4</v>
      </c>
    </row>
    <row r="3779" spans="4:7" x14ac:dyDescent="0.4">
      <c r="D3779" s="3">
        <v>10</v>
      </c>
      <c r="E3779" s="3">
        <v>10</v>
      </c>
      <c r="F3779" s="3">
        <v>2.3069592406608E-4</v>
      </c>
      <c r="G3779" s="3">
        <v>-2.7851006304914998E-4</v>
      </c>
    </row>
    <row r="3780" spans="4:7" x14ac:dyDescent="0.4">
      <c r="D3780" s="3">
        <v>10</v>
      </c>
      <c r="E3780" s="3">
        <v>7.5</v>
      </c>
      <c r="F3780" s="3">
        <v>1.1062486185279E-4</v>
      </c>
      <c r="G3780" s="3">
        <v>-2.5671358311008999E-4</v>
      </c>
    </row>
    <row r="3781" spans="4:7" x14ac:dyDescent="0.4">
      <c r="D3781" s="3">
        <v>11</v>
      </c>
      <c r="E3781" s="3">
        <v>7.5</v>
      </c>
      <c r="F3781" s="3">
        <v>1.2247345587458001E-4</v>
      </c>
      <c r="G3781" s="3">
        <v>-3.0767297386747E-4</v>
      </c>
    </row>
    <row r="3782" spans="4:7" x14ac:dyDescent="0.4">
      <c r="D3782" s="3">
        <v>12</v>
      </c>
      <c r="E3782" s="3">
        <v>7.5</v>
      </c>
      <c r="F3782" s="3">
        <v>1.3414749008047001E-4</v>
      </c>
      <c r="G3782" s="3">
        <v>-3.6330808200965001E-4</v>
      </c>
    </row>
    <row r="3783" spans="4:7" x14ac:dyDescent="0.4">
      <c r="D3783" s="3">
        <v>13</v>
      </c>
      <c r="E3783" s="3">
        <v>7.5</v>
      </c>
      <c r="F3783" s="3">
        <v>1.4564696447048E-4</v>
      </c>
      <c r="G3783" s="3">
        <v>-4.2361890753663E-4</v>
      </c>
    </row>
    <row r="3784" spans="4:7" x14ac:dyDescent="0.4">
      <c r="D3784" s="3">
        <v>14</v>
      </c>
      <c r="E3784" s="3">
        <v>7.5</v>
      </c>
      <c r="F3784" s="3">
        <v>1.5697187904458999E-4</v>
      </c>
      <c r="G3784" s="3">
        <v>-4.8860545044839996E-4</v>
      </c>
    </row>
    <row r="3785" spans="4:7" x14ac:dyDescent="0.4">
      <c r="D3785" s="3">
        <v>15</v>
      </c>
      <c r="E3785" s="3">
        <v>7.5</v>
      </c>
      <c r="F3785" s="3">
        <v>1.6812223380281E-4</v>
      </c>
      <c r="G3785" s="3">
        <v>-5.5826771074498E-4</v>
      </c>
    </row>
    <row r="3786" spans="4:7" x14ac:dyDescent="0.4">
      <c r="D3786" s="3">
        <v>16</v>
      </c>
      <c r="E3786" s="3">
        <v>7.5</v>
      </c>
      <c r="F3786" s="3">
        <v>1.7909802874513999E-4</v>
      </c>
      <c r="G3786" s="3">
        <v>-6.3260568842634995E-4</v>
      </c>
    </row>
    <row r="3787" spans="4:7" x14ac:dyDescent="0.4">
      <c r="D3787" s="3">
        <v>17</v>
      </c>
      <c r="E3787" s="3">
        <v>7.5</v>
      </c>
      <c r="F3787" s="3">
        <v>1.8989926387157999E-4</v>
      </c>
      <c r="G3787" s="3">
        <v>-7.1161938349252997E-4</v>
      </c>
    </row>
    <row r="3788" spans="4:7" x14ac:dyDescent="0.4">
      <c r="D3788" s="3">
        <v>18</v>
      </c>
      <c r="E3788" s="3">
        <v>7.5</v>
      </c>
      <c r="F3788" s="3">
        <v>2.0052593918212E-4</v>
      </c>
      <c r="G3788" s="3">
        <v>-7.9530879594350002E-4</v>
      </c>
    </row>
    <row r="3789" spans="4:7" x14ac:dyDescent="0.4">
      <c r="D3789" s="3">
        <v>19</v>
      </c>
      <c r="E3789" s="3">
        <v>7.5</v>
      </c>
      <c r="F3789" s="3">
        <v>2.1097805467677999E-4</v>
      </c>
      <c r="G3789" s="3">
        <v>-8.8367392577927005E-4</v>
      </c>
    </row>
    <row r="3790" spans="4:7" x14ac:dyDescent="0.4">
      <c r="D3790" s="3">
        <v>20</v>
      </c>
      <c r="E3790" s="3">
        <v>7.5</v>
      </c>
      <c r="F3790" s="3">
        <v>2.2125561035554999E-4</v>
      </c>
      <c r="G3790" s="3">
        <v>-9.7671477299984995E-4</v>
      </c>
    </row>
    <row r="3791" spans="4:7" x14ac:dyDescent="0.4">
      <c r="D3791" s="3">
        <v>10</v>
      </c>
      <c r="E3791" s="3">
        <v>7.75</v>
      </c>
      <c r="F3791" s="3">
        <v>1.2233039352342999E-4</v>
      </c>
      <c r="G3791" s="3">
        <v>-2.5830733470803E-4</v>
      </c>
    </row>
    <row r="3792" spans="4:7" x14ac:dyDescent="0.4">
      <c r="D3792" s="3">
        <v>11</v>
      </c>
      <c r="E3792" s="3">
        <v>7.75</v>
      </c>
      <c r="F3792" s="3">
        <v>1.3541669327039001E-4</v>
      </c>
      <c r="G3792" s="3">
        <v>-3.0919943694177998E-4</v>
      </c>
    </row>
    <row r="3793" spans="4:7" x14ac:dyDescent="0.4">
      <c r="D3793" s="3">
        <v>12</v>
      </c>
      <c r="E3793" s="3">
        <v>7.75</v>
      </c>
      <c r="F3793" s="3">
        <v>1.4830784339548E-4</v>
      </c>
      <c r="G3793" s="3">
        <v>-3.6477198457764002E-4</v>
      </c>
    </row>
    <row r="3794" spans="4:7" x14ac:dyDescent="0.4">
      <c r="D3794" s="3">
        <v>13</v>
      </c>
      <c r="E3794" s="3">
        <v>7.75</v>
      </c>
      <c r="F3794" s="3">
        <v>1.610038438987E-4</v>
      </c>
      <c r="G3794" s="3">
        <v>-4.2502497761562E-4</v>
      </c>
    </row>
    <row r="3795" spans="4:7" x14ac:dyDescent="0.4">
      <c r="D3795" s="3">
        <v>14</v>
      </c>
      <c r="E3795" s="3">
        <v>7.75</v>
      </c>
      <c r="F3795" s="3">
        <v>1.7350469478004E-4</v>
      </c>
      <c r="G3795" s="3">
        <v>-4.8995841605571004E-4</v>
      </c>
    </row>
    <row r="3796" spans="4:7" x14ac:dyDescent="0.4">
      <c r="D3796" s="3">
        <v>15</v>
      </c>
      <c r="E3796" s="3">
        <v>7.75</v>
      </c>
      <c r="F3796" s="3">
        <v>1.8581039603950001E-4</v>
      </c>
      <c r="G3796" s="3">
        <v>-5.5957229989792002E-4</v>
      </c>
    </row>
    <row r="3797" spans="4:7" x14ac:dyDescent="0.4">
      <c r="D3797" s="3">
        <v>16</v>
      </c>
      <c r="E3797" s="3">
        <v>7.75</v>
      </c>
      <c r="F3797" s="3">
        <v>1.9792094767708999E-4</v>
      </c>
      <c r="G3797" s="3">
        <v>-6.3386662914224001E-4</v>
      </c>
    </row>
    <row r="3798" spans="4:7" x14ac:dyDescent="0.4">
      <c r="D3798" s="3">
        <v>17</v>
      </c>
      <c r="E3798" s="3">
        <v>7.75</v>
      </c>
      <c r="F3798" s="3">
        <v>2.0983634969279E-4</v>
      </c>
      <c r="G3798" s="3">
        <v>-7.1284140378867998E-4</v>
      </c>
    </row>
    <row r="3799" spans="4:7" x14ac:dyDescent="0.4">
      <c r="D3799" s="3">
        <v>18</v>
      </c>
      <c r="E3799" s="3">
        <v>7.75</v>
      </c>
      <c r="F3799" s="3">
        <v>2.2155660208662999E-4</v>
      </c>
      <c r="G3799" s="3">
        <v>-7.9649662383722997E-4</v>
      </c>
    </row>
    <row r="3800" spans="4:7" x14ac:dyDescent="0.4">
      <c r="D3800" s="3">
        <v>19</v>
      </c>
      <c r="E3800" s="3">
        <v>7.75</v>
      </c>
      <c r="F3800" s="3">
        <v>2.3308170485858E-4</v>
      </c>
      <c r="G3800" s="3">
        <v>-8.8483228928789995E-4</v>
      </c>
    </row>
    <row r="3801" spans="4:7" x14ac:dyDescent="0.4">
      <c r="D3801" s="3">
        <v>20</v>
      </c>
      <c r="E3801" s="3">
        <v>7.75</v>
      </c>
      <c r="F3801" s="3">
        <v>2.4441165800866003E-4</v>
      </c>
      <c r="G3801" s="3">
        <v>-9.7784840014068005E-4</v>
      </c>
    </row>
    <row r="3802" spans="4:7" x14ac:dyDescent="0.4">
      <c r="D3802" s="3">
        <v>10</v>
      </c>
      <c r="E3802" s="3">
        <v>8</v>
      </c>
      <c r="F3802" s="3">
        <v>1.3410294176088001E-4</v>
      </c>
      <c r="G3802" s="3">
        <v>-2.6003128550506998E-4</v>
      </c>
    </row>
    <row r="3803" spans="4:7" x14ac:dyDescent="0.4">
      <c r="D3803" s="3">
        <v>11</v>
      </c>
      <c r="E3803" s="3">
        <v>8</v>
      </c>
      <c r="F3803" s="3">
        <v>1.4839955346179E-4</v>
      </c>
      <c r="G3803" s="3">
        <v>-3.1084615017676998E-4</v>
      </c>
    </row>
    <row r="3804" spans="4:7" x14ac:dyDescent="0.4">
      <c r="D3804" s="3">
        <v>12</v>
      </c>
      <c r="E3804" s="3">
        <v>8</v>
      </c>
      <c r="F3804" s="3">
        <v>1.6248558134391E-4</v>
      </c>
      <c r="G3804" s="3">
        <v>-3.6634807119050001E-4</v>
      </c>
    </row>
    <row r="3805" spans="4:7" x14ac:dyDescent="0.4">
      <c r="D3805" s="3">
        <v>13</v>
      </c>
      <c r="E3805" s="3">
        <v>8</v>
      </c>
      <c r="F3805" s="3">
        <v>1.7636102540723999E-4</v>
      </c>
      <c r="G3805" s="3">
        <v>-4.2653704854626E-4</v>
      </c>
    </row>
    <row r="3806" spans="4:7" x14ac:dyDescent="0.4">
      <c r="D3806" s="3">
        <v>14</v>
      </c>
      <c r="E3806" s="3">
        <v>8</v>
      </c>
      <c r="F3806" s="3">
        <v>1.9002588565176999E-4</v>
      </c>
      <c r="G3806" s="3">
        <v>-4.9141308224405998E-4</v>
      </c>
    </row>
    <row r="3807" spans="4:7" x14ac:dyDescent="0.4">
      <c r="D3807" s="3">
        <v>15</v>
      </c>
      <c r="E3807" s="3">
        <v>8</v>
      </c>
      <c r="F3807" s="3">
        <v>2.0348016207750999E-4</v>
      </c>
      <c r="G3807" s="3">
        <v>-5.6097617228388998E-4</v>
      </c>
    </row>
    <row r="3808" spans="4:7" x14ac:dyDescent="0.4">
      <c r="D3808" s="3">
        <v>16</v>
      </c>
      <c r="E3808" s="3">
        <v>8</v>
      </c>
      <c r="F3808" s="3">
        <v>2.1672385468446E-4</v>
      </c>
      <c r="G3808" s="3">
        <v>-6.3522631866574995E-4</v>
      </c>
    </row>
    <row r="3809" spans="4:7" x14ac:dyDescent="0.4">
      <c r="D3809" s="3">
        <v>17</v>
      </c>
      <c r="E3809" s="3">
        <v>8</v>
      </c>
      <c r="F3809" s="3">
        <v>2.2975696347261E-4</v>
      </c>
      <c r="G3809" s="3">
        <v>-7.1416352138964996E-4</v>
      </c>
    </row>
    <row r="3810" spans="4:7" x14ac:dyDescent="0.4">
      <c r="D3810" s="3">
        <v>18</v>
      </c>
      <c r="E3810" s="3">
        <v>8</v>
      </c>
      <c r="F3810" s="3">
        <v>2.4257948844197001E-4</v>
      </c>
      <c r="G3810" s="3">
        <v>-7.9778778045558004E-4</v>
      </c>
    </row>
    <row r="3811" spans="4:7" x14ac:dyDescent="0.4">
      <c r="D3811" s="3">
        <v>19</v>
      </c>
      <c r="E3811" s="3">
        <v>8</v>
      </c>
      <c r="F3811" s="3">
        <v>2.5519142959254002E-4</v>
      </c>
      <c r="G3811" s="3">
        <v>-8.8609909586353998E-4</v>
      </c>
    </row>
    <row r="3812" spans="4:7" x14ac:dyDescent="0.4">
      <c r="D3812" s="3">
        <v>20</v>
      </c>
      <c r="E3812" s="3">
        <v>8</v>
      </c>
      <c r="F3812" s="3">
        <v>2.6759278692430998E-4</v>
      </c>
      <c r="G3812" s="3">
        <v>-9.7909746761354007E-4</v>
      </c>
    </row>
    <row r="3813" spans="4:7" x14ac:dyDescent="0.4">
      <c r="D3813" s="3">
        <v>10</v>
      </c>
      <c r="E3813" s="3">
        <v>8.25</v>
      </c>
      <c r="F3813" s="3">
        <v>1.4594250656515E-4</v>
      </c>
      <c r="G3813" s="3">
        <v>-2.6188543550122E-4</v>
      </c>
    </row>
    <row r="3814" spans="4:7" x14ac:dyDescent="0.4">
      <c r="D3814" s="3">
        <v>11</v>
      </c>
      <c r="E3814" s="3">
        <v>8.25</v>
      </c>
      <c r="F3814" s="3">
        <v>1.6142203644876999E-4</v>
      </c>
      <c r="G3814" s="3">
        <v>-3.1261311357245E-4</v>
      </c>
    </row>
    <row r="3815" spans="4:7" x14ac:dyDescent="0.4">
      <c r="D3815" s="3">
        <v>12</v>
      </c>
      <c r="E3815" s="3">
        <v>8.25</v>
      </c>
      <c r="F3815" s="3">
        <v>1.7668070392574999E-4</v>
      </c>
      <c r="G3815" s="3">
        <v>-3.6803634184822998E-4</v>
      </c>
    </row>
    <row r="3816" spans="4:7" x14ac:dyDescent="0.4">
      <c r="D3816" s="3">
        <v>13</v>
      </c>
      <c r="E3816" s="3">
        <v>8.25</v>
      </c>
      <c r="F3816" s="3">
        <v>1.9171850899609E-4</v>
      </c>
      <c r="G3816" s="3">
        <v>-4.2815512032857002E-4</v>
      </c>
    </row>
    <row r="3817" spans="4:7" x14ac:dyDescent="0.4">
      <c r="D3817" s="3">
        <v>14</v>
      </c>
      <c r="E3817" s="3">
        <v>8.25</v>
      </c>
      <c r="F3817" s="3">
        <v>2.0653545165978001E-4</v>
      </c>
      <c r="G3817" s="3">
        <v>-4.9296944901345999E-4</v>
      </c>
    </row>
    <row r="3818" spans="4:7" x14ac:dyDescent="0.4">
      <c r="D3818" s="3">
        <v>15</v>
      </c>
      <c r="E3818" s="3">
        <v>8.25</v>
      </c>
      <c r="F3818" s="3">
        <v>2.2113153191684001E-4</v>
      </c>
      <c r="G3818" s="3">
        <v>-5.6247932790289999E-4</v>
      </c>
    </row>
    <row r="3819" spans="4:7" x14ac:dyDescent="0.4">
      <c r="D3819" s="3">
        <v>16</v>
      </c>
      <c r="E3819" s="3">
        <v>8.25</v>
      </c>
      <c r="F3819" s="3">
        <v>2.3550674976725001E-4</v>
      </c>
      <c r="G3819" s="3">
        <v>-6.3668475699690005E-4</v>
      </c>
    </row>
    <row r="3820" spans="4:7" x14ac:dyDescent="0.4">
      <c r="D3820" s="3">
        <v>17</v>
      </c>
      <c r="E3820" s="3">
        <v>8.25</v>
      </c>
      <c r="F3820" s="3">
        <v>2.4966110521102E-4</v>
      </c>
      <c r="G3820" s="3">
        <v>-7.1558573629544998E-4</v>
      </c>
    </row>
    <row r="3821" spans="4:7" x14ac:dyDescent="0.4">
      <c r="D3821" s="3">
        <v>18</v>
      </c>
      <c r="E3821" s="3">
        <v>8.25</v>
      </c>
      <c r="F3821" s="3">
        <v>2.6359459824814999E-4</v>
      </c>
      <c r="G3821" s="3">
        <v>-7.9918226579855998E-4</v>
      </c>
    </row>
    <row r="3822" spans="4:7" x14ac:dyDescent="0.4">
      <c r="D3822" s="3">
        <v>19</v>
      </c>
      <c r="E3822" s="3">
        <v>8.25</v>
      </c>
      <c r="F3822" s="3">
        <v>2.7730722887864002E-4</v>
      </c>
      <c r="G3822" s="3">
        <v>-8.8747434550620998E-4</v>
      </c>
    </row>
    <row r="3823" spans="4:7" x14ac:dyDescent="0.4">
      <c r="D3823" s="3">
        <v>20</v>
      </c>
      <c r="E3823" s="3">
        <v>8.25</v>
      </c>
      <c r="F3823" s="3">
        <v>2.9079899710248E-4</v>
      </c>
      <c r="G3823" s="3">
        <v>-9.8046197541842004E-4</v>
      </c>
    </row>
    <row r="3824" spans="4:7" x14ac:dyDescent="0.4">
      <c r="D3824" s="3">
        <v>10</v>
      </c>
      <c r="E3824" s="3">
        <v>8.5</v>
      </c>
      <c r="F3824" s="3">
        <v>1.5784908793625E-4</v>
      </c>
      <c r="G3824" s="3">
        <v>-2.6386978469646998E-4</v>
      </c>
    </row>
    <row r="3825" spans="4:7" x14ac:dyDescent="0.4">
      <c r="D3825" s="3">
        <v>11</v>
      </c>
      <c r="E3825" s="3">
        <v>8.5</v>
      </c>
      <c r="F3825" s="3">
        <v>1.7448414223133999E-4</v>
      </c>
      <c r="G3825" s="3">
        <v>-3.1450032712880999E-4</v>
      </c>
    </row>
    <row r="3826" spans="4:7" x14ac:dyDescent="0.4">
      <c r="D3826" s="3">
        <v>12</v>
      </c>
      <c r="E3826" s="3">
        <v>8.5</v>
      </c>
      <c r="F3826" s="3">
        <v>1.9089321114101001E-4</v>
      </c>
      <c r="G3826" s="3">
        <v>-3.6983679655084E-4</v>
      </c>
    </row>
    <row r="3827" spans="4:7" x14ac:dyDescent="0.4">
      <c r="D3827" s="3">
        <v>13</v>
      </c>
      <c r="E3827" s="3">
        <v>8.5</v>
      </c>
      <c r="F3827" s="3">
        <v>2.0707629466525999E-4</v>
      </c>
      <c r="G3827" s="3">
        <v>-4.2987919296253E-4</v>
      </c>
    </row>
    <row r="3828" spans="4:7" x14ac:dyDescent="0.4">
      <c r="D3828" s="3">
        <v>14</v>
      </c>
      <c r="E3828" s="3">
        <v>8.5</v>
      </c>
      <c r="F3828" s="3">
        <v>2.2303339280408001E-4</v>
      </c>
      <c r="G3828" s="3">
        <v>-4.9462751636389997E-4</v>
      </c>
    </row>
    <row r="3829" spans="4:7" x14ac:dyDescent="0.4">
      <c r="D3829" s="3">
        <v>15</v>
      </c>
      <c r="E3829" s="3">
        <v>8.5</v>
      </c>
      <c r="F3829" s="3">
        <v>2.3876450555749E-4</v>
      </c>
      <c r="G3829" s="3">
        <v>-5.6408176675495003E-4</v>
      </c>
    </row>
    <row r="3830" spans="4:7" x14ac:dyDescent="0.4">
      <c r="D3830" s="3">
        <v>16</v>
      </c>
      <c r="E3830" s="3">
        <v>8.5</v>
      </c>
      <c r="F3830" s="3">
        <v>2.5426963292547001E-4</v>
      </c>
      <c r="G3830" s="3">
        <v>-6.3824194413568001E-4</v>
      </c>
    </row>
    <row r="3831" spans="4:7" x14ac:dyDescent="0.4">
      <c r="D3831" s="3">
        <v>17</v>
      </c>
      <c r="E3831" s="3">
        <v>8.5</v>
      </c>
      <c r="F3831" s="3">
        <v>2.6954877490802998E-4</v>
      </c>
      <c r="G3831" s="3">
        <v>-7.1710804850607995E-4</v>
      </c>
    </row>
    <row r="3832" spans="4:7" x14ac:dyDescent="0.4">
      <c r="D3832" s="3">
        <v>18</v>
      </c>
      <c r="E3832" s="3">
        <v>8.5</v>
      </c>
      <c r="F3832" s="3">
        <v>2.8460193150516998E-4</v>
      </c>
      <c r="G3832" s="3">
        <v>-8.0068007986614995E-4</v>
      </c>
    </row>
    <row r="3833" spans="4:7" x14ac:dyDescent="0.4">
      <c r="D3833" s="3">
        <v>19</v>
      </c>
      <c r="E3833" s="3">
        <v>8.5</v>
      </c>
      <c r="F3833" s="3">
        <v>2.9942910271688999E-4</v>
      </c>
      <c r="G3833" s="3">
        <v>-8.8895803821590995E-4</v>
      </c>
    </row>
    <row r="3834" spans="4:7" x14ac:dyDescent="0.4">
      <c r="D3834" s="3">
        <v>20</v>
      </c>
      <c r="E3834" s="3">
        <v>8.5</v>
      </c>
      <c r="F3834" s="3">
        <v>3.1403028854317999E-4</v>
      </c>
      <c r="G3834" s="3">
        <v>-9.8194192355532993E-4</v>
      </c>
    </row>
    <row r="3835" spans="4:7" x14ac:dyDescent="0.4">
      <c r="D3835" s="3">
        <v>10</v>
      </c>
      <c r="E3835" s="3">
        <v>8.75</v>
      </c>
      <c r="F3835" s="3">
        <v>1.6982268587416999E-4</v>
      </c>
      <c r="G3835" s="3">
        <v>-2.6598433309081999E-4</v>
      </c>
    </row>
    <row r="3836" spans="4:7" x14ac:dyDescent="0.4">
      <c r="D3836" s="3">
        <v>11</v>
      </c>
      <c r="E3836" s="3">
        <v>8.75</v>
      </c>
      <c r="F3836" s="3">
        <v>1.8758587080948999E-4</v>
      </c>
      <c r="G3836" s="3">
        <v>-3.1650779084587002E-4</v>
      </c>
    </row>
    <row r="3837" spans="4:7" x14ac:dyDescent="0.4">
      <c r="D3837" s="3">
        <v>12</v>
      </c>
      <c r="E3837" s="3">
        <v>8.75</v>
      </c>
      <c r="F3837" s="3">
        <v>2.0512310298968E-4</v>
      </c>
      <c r="G3837" s="3">
        <v>-3.7174943529830998E-4</v>
      </c>
    </row>
    <row r="3838" spans="4:7" x14ac:dyDescent="0.4">
      <c r="D3838" s="3">
        <v>13</v>
      </c>
      <c r="E3838" s="3">
        <v>8.75</v>
      </c>
      <c r="F3838" s="3">
        <v>2.2243438241473999E-4</v>
      </c>
      <c r="G3838" s="3">
        <v>-4.3170926644815001E-4</v>
      </c>
    </row>
    <row r="3839" spans="4:7" x14ac:dyDescent="0.4">
      <c r="D3839" s="3">
        <v>14</v>
      </c>
      <c r="E3839" s="3">
        <v>8.75</v>
      </c>
      <c r="F3839" s="3">
        <v>2.3951970908465999E-4</v>
      </c>
      <c r="G3839" s="3">
        <v>-4.9638728429539998E-4</v>
      </c>
    </row>
    <row r="3840" spans="4:7" x14ac:dyDescent="0.4">
      <c r="D3840" s="3">
        <v>15</v>
      </c>
      <c r="E3840" s="3">
        <v>8.75</v>
      </c>
      <c r="F3840" s="3">
        <v>2.5637908299945002E-4</v>
      </c>
      <c r="G3840" s="3">
        <v>-5.6578348884003999E-4</v>
      </c>
    </row>
    <row r="3841" spans="4:7" x14ac:dyDescent="0.4">
      <c r="D3841" s="3">
        <v>16</v>
      </c>
      <c r="E3841" s="3">
        <v>8.75</v>
      </c>
      <c r="F3841" s="3">
        <v>2.7301250415911002E-4</v>
      </c>
      <c r="G3841" s="3">
        <v>-6.3989788008209005E-4</v>
      </c>
    </row>
    <row r="3842" spans="4:7" x14ac:dyDescent="0.4">
      <c r="D3842" s="3">
        <v>17</v>
      </c>
      <c r="E3842" s="3">
        <v>8.75</v>
      </c>
      <c r="F3842" s="3">
        <v>2.8941997256363001E-4</v>
      </c>
      <c r="G3842" s="3">
        <v>-7.1873045802152999E-4</v>
      </c>
    </row>
    <row r="3843" spans="4:7" x14ac:dyDescent="0.4">
      <c r="D3843" s="3">
        <v>18</v>
      </c>
      <c r="E3843" s="3">
        <v>8.75</v>
      </c>
      <c r="F3843" s="3">
        <v>3.0560148821302E-4</v>
      </c>
      <c r="G3843" s="3">
        <v>-8.0228122265837997E-4</v>
      </c>
    </row>
    <row r="3844" spans="4:7" x14ac:dyDescent="0.4">
      <c r="D3844" s="3">
        <v>19</v>
      </c>
      <c r="E3844" s="3">
        <v>8.75</v>
      </c>
      <c r="F3844" s="3">
        <v>3.2155705110728001E-4</v>
      </c>
      <c r="G3844" s="3">
        <v>-8.9055017399262005E-4</v>
      </c>
    </row>
    <row r="3845" spans="4:7" x14ac:dyDescent="0.4">
      <c r="D3845" s="3">
        <v>20</v>
      </c>
      <c r="E3845" s="3">
        <v>8.75</v>
      </c>
      <c r="F3845" s="3">
        <v>3.3728666124641001E-4</v>
      </c>
      <c r="G3845" s="3">
        <v>-9.8353731202426996E-4</v>
      </c>
    </row>
    <row r="3846" spans="4:7" x14ac:dyDescent="0.4">
      <c r="D3846" s="3">
        <v>10</v>
      </c>
      <c r="E3846" s="3">
        <v>9</v>
      </c>
      <c r="F3846" s="3">
        <v>1.8186330037890999E-4</v>
      </c>
      <c r="G3846" s="3">
        <v>-2.6822908068427999E-4</v>
      </c>
    </row>
    <row r="3847" spans="4:7" x14ac:dyDescent="0.4">
      <c r="D3847" s="3">
        <v>11</v>
      </c>
      <c r="E3847" s="3">
        <v>9</v>
      </c>
      <c r="F3847" s="3">
        <v>2.0072722218322E-4</v>
      </c>
      <c r="G3847" s="3">
        <v>-3.1863550472361002E-4</v>
      </c>
    </row>
    <row r="3848" spans="4:7" x14ac:dyDescent="0.4">
      <c r="D3848" s="3">
        <v>12</v>
      </c>
      <c r="E3848" s="3">
        <v>9</v>
      </c>
      <c r="F3848" s="3">
        <v>2.1937037947176999E-4</v>
      </c>
      <c r="G3848" s="3">
        <v>-3.7377425809064998E-4</v>
      </c>
    </row>
    <row r="3849" spans="4:7" x14ac:dyDescent="0.4">
      <c r="D3849" s="3">
        <v>13</v>
      </c>
      <c r="E3849" s="3">
        <v>9</v>
      </c>
      <c r="F3849" s="3">
        <v>2.3779277224453E-4</v>
      </c>
      <c r="G3849" s="3">
        <v>-4.3364534078543001E-4</v>
      </c>
    </row>
    <row r="3850" spans="4:7" x14ac:dyDescent="0.4">
      <c r="D3850" s="3">
        <v>14</v>
      </c>
      <c r="E3850" s="3">
        <v>9</v>
      </c>
      <c r="F3850" s="3">
        <v>2.5599440050152003E-4</v>
      </c>
      <c r="G3850" s="3">
        <v>-4.9824875280793997E-4</v>
      </c>
    </row>
    <row r="3851" spans="4:7" x14ac:dyDescent="0.4">
      <c r="D3851" s="3">
        <v>15</v>
      </c>
      <c r="E3851" s="3">
        <v>9</v>
      </c>
      <c r="F3851" s="3">
        <v>2.7397526424273E-4</v>
      </c>
      <c r="G3851" s="3">
        <v>-5.6758449415817E-4</v>
      </c>
    </row>
    <row r="3852" spans="4:7" x14ac:dyDescent="0.4">
      <c r="D3852" s="3">
        <v>16</v>
      </c>
      <c r="E3852" s="3">
        <v>9</v>
      </c>
      <c r="F3852" s="3">
        <v>2.9173536346817E-4</v>
      </c>
      <c r="G3852" s="3">
        <v>-6.4165256483611998E-4</v>
      </c>
    </row>
    <row r="3853" spans="4:7" x14ac:dyDescent="0.4">
      <c r="D3853" s="3">
        <v>17</v>
      </c>
      <c r="E3853" s="3">
        <v>9</v>
      </c>
      <c r="F3853" s="3">
        <v>3.0927469817783001E-4</v>
      </c>
      <c r="G3853" s="3">
        <v>-7.2045296484180997E-4</v>
      </c>
    </row>
    <row r="3854" spans="4:7" x14ac:dyDescent="0.4">
      <c r="D3854" s="3">
        <v>18</v>
      </c>
      <c r="E3854" s="3">
        <v>9</v>
      </c>
      <c r="F3854" s="3">
        <v>3.2659326837172E-4</v>
      </c>
      <c r="G3854" s="3">
        <v>-8.0398569417522003E-4</v>
      </c>
    </row>
    <row r="3855" spans="4:7" x14ac:dyDescent="0.4">
      <c r="D3855" s="3">
        <v>19</v>
      </c>
      <c r="E3855" s="3">
        <v>9</v>
      </c>
      <c r="F3855" s="3">
        <v>3.4369107404982999E-4</v>
      </c>
      <c r="G3855" s="3">
        <v>-8.9225075283636001E-4</v>
      </c>
    </row>
    <row r="3856" spans="4:7" x14ac:dyDescent="0.4">
      <c r="D3856" s="3">
        <v>20</v>
      </c>
      <c r="E3856" s="3">
        <v>9</v>
      </c>
      <c r="F3856" s="3">
        <v>3.6056811521215998E-4</v>
      </c>
      <c r="G3856" s="3">
        <v>-9.8524814082521996E-4</v>
      </c>
    </row>
    <row r="3857" spans="4:7" x14ac:dyDescent="0.4">
      <c r="D3857" s="3">
        <v>10</v>
      </c>
      <c r="E3857" s="3">
        <v>9.25</v>
      </c>
      <c r="F3857" s="3">
        <v>1.9397093145046999E-4</v>
      </c>
      <c r="G3857" s="3">
        <v>-2.7060402747684E-4</v>
      </c>
    </row>
    <row r="3858" spans="4:7" x14ac:dyDescent="0.4">
      <c r="D3858" s="3">
        <v>11</v>
      </c>
      <c r="E3858" s="3">
        <v>9.25</v>
      </c>
      <c r="F3858" s="3">
        <v>2.1390819635254001E-4</v>
      </c>
      <c r="G3858" s="3">
        <v>-3.2088346876203E-4</v>
      </c>
    </row>
    <row r="3859" spans="4:7" x14ac:dyDescent="0.4">
      <c r="D3859" s="3">
        <v>12</v>
      </c>
      <c r="E3859" s="3">
        <v>9.25</v>
      </c>
      <c r="F3859" s="3">
        <v>2.3363504058727E-4</v>
      </c>
      <c r="G3859" s="3">
        <v>-3.7591126492786999E-4</v>
      </c>
    </row>
    <row r="3860" spans="4:7" x14ac:dyDescent="0.4">
      <c r="D3860" s="3">
        <v>13</v>
      </c>
      <c r="E3860" s="3">
        <v>9.25</v>
      </c>
      <c r="F3860" s="3">
        <v>2.5315146415463998E-4</v>
      </c>
      <c r="G3860" s="3">
        <v>-4.3568741597437E-4</v>
      </c>
    </row>
    <row r="3861" spans="4:7" x14ac:dyDescent="0.4">
      <c r="D3861" s="3">
        <v>14</v>
      </c>
      <c r="E3861" s="3">
        <v>9.25</v>
      </c>
      <c r="F3861" s="3">
        <v>2.7245746705466001E-4</v>
      </c>
      <c r="G3861" s="3">
        <v>-5.0021192190152005E-4</v>
      </c>
    </row>
    <row r="3862" spans="4:7" x14ac:dyDescent="0.4">
      <c r="D3862" s="3">
        <v>15</v>
      </c>
      <c r="E3862" s="3">
        <v>9.25</v>
      </c>
      <c r="F3862" s="3">
        <v>2.9155304928732997E-4</v>
      </c>
      <c r="G3862" s="3">
        <v>-5.6948478270932995E-4</v>
      </c>
    </row>
    <row r="3863" spans="4:7" x14ac:dyDescent="0.4">
      <c r="D3863" s="3">
        <v>16</v>
      </c>
      <c r="E3863" s="3">
        <v>9.25</v>
      </c>
      <c r="F3863" s="3">
        <v>3.1043821085266E-4</v>
      </c>
      <c r="G3863" s="3">
        <v>-6.4350599839778995E-4</v>
      </c>
    </row>
    <row r="3864" spans="4:7" x14ac:dyDescent="0.4">
      <c r="D3864" s="3">
        <v>17</v>
      </c>
      <c r="E3864" s="3">
        <v>9.25</v>
      </c>
      <c r="F3864" s="3">
        <v>3.2911295175063002E-4</v>
      </c>
      <c r="G3864" s="3">
        <v>-7.2227556896691002E-4</v>
      </c>
    </row>
    <row r="3865" spans="4:7" x14ac:dyDescent="0.4">
      <c r="D3865" s="3">
        <v>18</v>
      </c>
      <c r="E3865" s="3">
        <v>9.25</v>
      </c>
      <c r="F3865" s="3">
        <v>3.4757727198124998E-4</v>
      </c>
      <c r="G3865" s="3">
        <v>-8.0579349441668995E-4</v>
      </c>
    </row>
    <row r="3866" spans="4:7" x14ac:dyDescent="0.4">
      <c r="D3866" s="3">
        <v>19</v>
      </c>
      <c r="E3866" s="3">
        <v>9.25</v>
      </c>
      <c r="F3866" s="3">
        <v>3.6583117154452002E-4</v>
      </c>
      <c r="G3866" s="3">
        <v>-8.9405977474711997E-4</v>
      </c>
    </row>
    <row r="3867" spans="4:7" x14ac:dyDescent="0.4">
      <c r="D3867" s="3">
        <v>20</v>
      </c>
      <c r="E3867" s="3">
        <v>9.25</v>
      </c>
      <c r="F3867" s="3">
        <v>3.8387465044043998E-4</v>
      </c>
      <c r="G3867" s="3">
        <v>-9.8707440995821007E-4</v>
      </c>
    </row>
    <row r="3868" spans="4:7" x14ac:dyDescent="0.4">
      <c r="D3868" s="3">
        <v>10</v>
      </c>
      <c r="E3868" s="3">
        <v>9.5</v>
      </c>
      <c r="F3868" s="3">
        <v>2.0614557908885001E-4</v>
      </c>
      <c r="G3868" s="3">
        <v>-2.7310917346851001E-4</v>
      </c>
    </row>
    <row r="3869" spans="4:7" x14ac:dyDescent="0.4">
      <c r="D3869" s="3">
        <v>11</v>
      </c>
      <c r="E3869" s="3">
        <v>9.5</v>
      </c>
      <c r="F3869" s="3">
        <v>2.2712879331745001E-4</v>
      </c>
      <c r="G3869" s="3">
        <v>-3.2325168296113999E-4</v>
      </c>
    </row>
    <row r="3870" spans="4:7" x14ac:dyDescent="0.4">
      <c r="D3870" s="3">
        <v>12</v>
      </c>
      <c r="E3870" s="3">
        <v>9.5</v>
      </c>
      <c r="F3870" s="3">
        <v>2.4791708633618002E-4</v>
      </c>
      <c r="G3870" s="3">
        <v>-3.7816045580995998E-4</v>
      </c>
    </row>
    <row r="3871" spans="4:7" x14ac:dyDescent="0.4">
      <c r="D3871" s="3">
        <v>13</v>
      </c>
      <c r="E3871" s="3">
        <v>9.5</v>
      </c>
      <c r="F3871" s="3">
        <v>2.6851045814505999E-4</v>
      </c>
      <c r="G3871" s="3">
        <v>-4.3783549201496E-4</v>
      </c>
    </row>
    <row r="3872" spans="4:7" x14ac:dyDescent="0.4">
      <c r="D3872" s="3">
        <v>14</v>
      </c>
      <c r="E3872" s="3">
        <v>9.5</v>
      </c>
      <c r="F3872" s="3">
        <v>2.8890890874409001E-4</v>
      </c>
      <c r="G3872" s="3">
        <v>-5.0227679157614996E-4</v>
      </c>
    </row>
    <row r="3873" spans="4:7" x14ac:dyDescent="0.4">
      <c r="D3873" s="3">
        <v>15</v>
      </c>
      <c r="E3873" s="3">
        <v>9.5</v>
      </c>
      <c r="F3873" s="3">
        <v>3.0911243813325001E-4</v>
      </c>
      <c r="G3873" s="3">
        <v>-5.7148435449353005E-4</v>
      </c>
    </row>
    <row r="3874" spans="4:7" x14ac:dyDescent="0.4">
      <c r="D3874" s="3">
        <v>16</v>
      </c>
      <c r="E3874" s="3">
        <v>9.5</v>
      </c>
      <c r="F3874" s="3">
        <v>3.2912104631256E-4</v>
      </c>
      <c r="G3874" s="3">
        <v>-6.4545818076709E-4</v>
      </c>
    </row>
    <row r="3875" spans="4:7" x14ac:dyDescent="0.4">
      <c r="D3875" s="3">
        <v>17</v>
      </c>
      <c r="E3875" s="3">
        <v>9.5</v>
      </c>
      <c r="F3875" s="3">
        <v>3.4893473328201997E-4</v>
      </c>
      <c r="G3875" s="3">
        <v>-7.2419827039684999E-4</v>
      </c>
    </row>
    <row r="3876" spans="4:7" x14ac:dyDescent="0.4">
      <c r="D3876" s="3">
        <v>18</v>
      </c>
      <c r="E3876" s="3">
        <v>9.5</v>
      </c>
      <c r="F3876" s="3">
        <v>3.6855349904162002E-4</v>
      </c>
      <c r="G3876" s="3">
        <v>-8.0770462338277998E-4</v>
      </c>
    </row>
    <row r="3877" spans="4:7" x14ac:dyDescent="0.4">
      <c r="D3877" s="3">
        <v>19</v>
      </c>
      <c r="E3877" s="3">
        <v>9.5</v>
      </c>
      <c r="F3877" s="3">
        <v>3.8797734359136002E-4</v>
      </c>
      <c r="G3877" s="3">
        <v>-8.9597723972491001E-4</v>
      </c>
    </row>
    <row r="3878" spans="4:7" x14ac:dyDescent="0.4">
      <c r="D3878" s="3">
        <v>20</v>
      </c>
      <c r="E3878" s="3">
        <v>9.5</v>
      </c>
      <c r="F3878" s="3">
        <v>4.0720626693123999E-4</v>
      </c>
      <c r="G3878" s="3">
        <v>-9.8901611942320993E-4</v>
      </c>
    </row>
    <row r="3879" spans="4:7" x14ac:dyDescent="0.4">
      <c r="D3879" s="3">
        <v>10</v>
      </c>
      <c r="E3879" s="3">
        <v>9.75</v>
      </c>
      <c r="F3879" s="3">
        <v>2.1838724329406001E-4</v>
      </c>
      <c r="G3879" s="3">
        <v>-2.7574451865927999E-4</v>
      </c>
    </row>
    <row r="3880" spans="4:7" x14ac:dyDescent="0.4">
      <c r="D3880" s="3">
        <v>11</v>
      </c>
      <c r="E3880" s="3">
        <v>9.75</v>
      </c>
      <c r="F3880" s="3">
        <v>2.4038901307792999E-4</v>
      </c>
      <c r="G3880" s="3">
        <v>-3.2574014732093999E-4</v>
      </c>
    </row>
    <row r="3881" spans="4:7" x14ac:dyDescent="0.4">
      <c r="D3881" s="3">
        <v>12</v>
      </c>
      <c r="E3881" s="3">
        <v>9.75</v>
      </c>
      <c r="F3881" s="3">
        <v>2.6221651671851001E-4</v>
      </c>
      <c r="G3881" s="3">
        <v>-3.8052183073691999E-4</v>
      </c>
    </row>
    <row r="3882" spans="4:7" x14ac:dyDescent="0.4">
      <c r="D3882" s="3">
        <v>13</v>
      </c>
      <c r="E3882" s="3">
        <v>9.75</v>
      </c>
      <c r="F3882" s="3">
        <v>2.8386975421580002E-4</v>
      </c>
      <c r="G3882" s="3">
        <v>-4.4008956890720998E-4</v>
      </c>
    </row>
    <row r="3883" spans="4:7" x14ac:dyDescent="0.4">
      <c r="D3883" s="3">
        <v>14</v>
      </c>
      <c r="E3883" s="3">
        <v>9.75</v>
      </c>
      <c r="F3883" s="3">
        <v>3.0534872556979E-4</v>
      </c>
      <c r="G3883" s="3">
        <v>-5.0444336183183005E-4</v>
      </c>
    </row>
    <row r="3884" spans="4:7" x14ac:dyDescent="0.4">
      <c r="D3884" s="3">
        <v>15</v>
      </c>
      <c r="E3884" s="3">
        <v>9.75</v>
      </c>
      <c r="F3884" s="3">
        <v>3.2665343078048999E-4</v>
      </c>
      <c r="G3884" s="3">
        <v>-5.7358320951076997E-4</v>
      </c>
    </row>
    <row r="3885" spans="4:7" x14ac:dyDescent="0.4">
      <c r="D3885" s="3">
        <v>16</v>
      </c>
      <c r="E3885" s="3">
        <v>9.75</v>
      </c>
      <c r="F3885" s="3">
        <v>3.4778386984789998E-4</v>
      </c>
      <c r="G3885" s="3">
        <v>-6.4750911194403E-4</v>
      </c>
    </row>
    <row r="3886" spans="4:7" x14ac:dyDescent="0.4">
      <c r="D3886" s="3">
        <v>17</v>
      </c>
      <c r="E3886" s="3">
        <v>9.75</v>
      </c>
      <c r="F3886" s="3">
        <v>3.6874004277201E-4</v>
      </c>
      <c r="G3886" s="3">
        <v>-7.2622106913159995E-4</v>
      </c>
    </row>
    <row r="3887" spans="4:7" x14ac:dyDescent="0.4">
      <c r="D3887" s="3">
        <v>18</v>
      </c>
      <c r="E3887" s="3">
        <v>9.75</v>
      </c>
      <c r="F3887" s="3">
        <v>3.8952194955281999E-4</v>
      </c>
      <c r="G3887" s="3">
        <v>-8.097190810735E-4</v>
      </c>
    </row>
    <row r="3888" spans="4:7" x14ac:dyDescent="0.4">
      <c r="D3888" s="3">
        <v>19</v>
      </c>
      <c r="E3888" s="3">
        <v>9.75</v>
      </c>
      <c r="F3888" s="3">
        <v>4.1012959019035E-4</v>
      </c>
      <c r="G3888" s="3">
        <v>-8.9800314776970996E-4</v>
      </c>
    </row>
    <row r="3889" spans="4:7" x14ac:dyDescent="0.4">
      <c r="D3889" s="3">
        <v>20</v>
      </c>
      <c r="E3889" s="3">
        <v>9.75</v>
      </c>
      <c r="F3889" s="3">
        <v>4.3056296468458E-4</v>
      </c>
      <c r="G3889" s="3">
        <v>-9.9107326922024991E-4</v>
      </c>
    </row>
    <row r="3890" spans="4:7" x14ac:dyDescent="0.4">
      <c r="D3890" s="3">
        <v>10</v>
      </c>
      <c r="E3890" s="3">
        <v>10</v>
      </c>
      <c r="F3890" s="3">
        <v>2.3069592406608E-4</v>
      </c>
      <c r="G3890" s="3">
        <v>-2.7851006304914998E-4</v>
      </c>
    </row>
    <row r="3891" spans="4:7" x14ac:dyDescent="0.4">
      <c r="D3891" s="3">
        <v>11</v>
      </c>
      <c r="E3891" s="3">
        <v>10</v>
      </c>
      <c r="F3891" s="3">
        <v>2.5368885563399997E-4</v>
      </c>
      <c r="G3891" s="3">
        <v>-3.2834886184142002E-4</v>
      </c>
    </row>
    <row r="3892" spans="4:7" x14ac:dyDescent="0.4">
      <c r="D3892" s="3">
        <v>12</v>
      </c>
      <c r="E3892" s="3">
        <v>10</v>
      </c>
      <c r="F3892" s="3">
        <v>2.7653333173425999E-4</v>
      </c>
      <c r="G3892" s="3">
        <v>-3.8299538970874999E-4</v>
      </c>
    </row>
    <row r="3893" spans="4:7" x14ac:dyDescent="0.4">
      <c r="D3893" s="3">
        <v>13</v>
      </c>
      <c r="E3893" s="3">
        <v>10</v>
      </c>
      <c r="F3893" s="3">
        <v>2.9922935236684998E-4</v>
      </c>
      <c r="G3893" s="3">
        <v>-4.4244964665112E-4</v>
      </c>
    </row>
    <row r="3894" spans="4:7" x14ac:dyDescent="0.4">
      <c r="D3894" s="3">
        <v>14</v>
      </c>
      <c r="E3894" s="3">
        <v>10</v>
      </c>
      <c r="F3894" s="3">
        <v>3.2177691753178001E-4</v>
      </c>
      <c r="G3894" s="3">
        <v>-5.0671163266855998E-4</v>
      </c>
    </row>
    <row r="3895" spans="4:7" x14ac:dyDescent="0.4">
      <c r="D3895" s="3">
        <v>15</v>
      </c>
      <c r="E3895" s="3">
        <v>10</v>
      </c>
      <c r="F3895" s="3">
        <v>3.4417602722904998E-4</v>
      </c>
      <c r="G3895" s="3">
        <v>-5.7578134776105003E-4</v>
      </c>
    </row>
    <row r="3896" spans="4:7" x14ac:dyDescent="0.4">
      <c r="D3896" s="3">
        <v>16</v>
      </c>
      <c r="E3896" s="3">
        <v>10</v>
      </c>
      <c r="F3896" s="3">
        <v>3.6642668145865003E-4</v>
      </c>
      <c r="G3896" s="3">
        <v>-6.4965879192858999E-4</v>
      </c>
    </row>
    <row r="3897" spans="4:7" x14ac:dyDescent="0.4">
      <c r="D3897" s="3">
        <v>17</v>
      </c>
      <c r="E3897" s="3">
        <v>10</v>
      </c>
      <c r="F3897" s="3">
        <v>3.8852888022059001E-4</v>
      </c>
      <c r="G3897" s="3">
        <v>-7.2834396517119004E-4</v>
      </c>
    </row>
    <row r="3898" spans="4:7" x14ac:dyDescent="0.4">
      <c r="D3898" s="3">
        <v>18</v>
      </c>
      <c r="E3898" s="3">
        <v>10</v>
      </c>
      <c r="F3898" s="3">
        <v>4.1048262351486999E-4</v>
      </c>
      <c r="G3898" s="3">
        <v>-8.1183686748884001E-4</v>
      </c>
    </row>
    <row r="3899" spans="4:7" x14ac:dyDescent="0.4">
      <c r="D3899" s="3">
        <v>19</v>
      </c>
      <c r="E3899" s="3">
        <v>10</v>
      </c>
      <c r="F3899" s="3">
        <v>4.3228791134147999E-4</v>
      </c>
      <c r="G3899" s="3">
        <v>-9.0013749888153999E-4</v>
      </c>
    </row>
    <row r="3900" spans="4:7" x14ac:dyDescent="0.4">
      <c r="D3900" s="3">
        <v>20</v>
      </c>
      <c r="E3900" s="3">
        <v>10</v>
      </c>
      <c r="F3900" s="3">
        <v>4.5394474370044001E-4</v>
      </c>
      <c r="G3900" s="3">
        <v>-9.9324585934930008E-4</v>
      </c>
    </row>
    <row r="3901" spans="4:7" x14ac:dyDescent="0.4">
      <c r="D3901" s="3">
        <v>20</v>
      </c>
      <c r="E3901" s="3">
        <v>7.5</v>
      </c>
      <c r="F3901" s="3">
        <v>2.2125561035554999E-4</v>
      </c>
      <c r="G3901" s="3">
        <v>-9.7671477299984995E-4</v>
      </c>
    </row>
    <row r="3902" spans="4:7" x14ac:dyDescent="0.4">
      <c r="D3902" s="3">
        <v>21</v>
      </c>
      <c r="E3902" s="3">
        <v>7.5</v>
      </c>
      <c r="F3902" s="3">
        <v>2.3138283319113E-4</v>
      </c>
      <c r="G3902" s="3">
        <v>-1.0740442178602001E-3</v>
      </c>
    </row>
    <row r="3903" spans="4:7" x14ac:dyDescent="0.4">
      <c r="D3903" s="3">
        <v>22</v>
      </c>
      <c r="E3903" s="3">
        <v>7.5</v>
      </c>
      <c r="F3903" s="3">
        <v>2.4138395015624E-4</v>
      </c>
      <c r="G3903" s="3">
        <v>-1.1752751406153999E-3</v>
      </c>
    </row>
    <row r="3904" spans="4:7" x14ac:dyDescent="0.4">
      <c r="D3904" s="3">
        <v>23</v>
      </c>
      <c r="E3904" s="3">
        <v>7.5</v>
      </c>
      <c r="F3904" s="3">
        <v>2.5125896125087E-4</v>
      </c>
      <c r="G3904" s="3">
        <v>-1.2804075412655E-3</v>
      </c>
    </row>
    <row r="3905" spans="4:7" x14ac:dyDescent="0.4">
      <c r="D3905" s="3">
        <v>24</v>
      </c>
      <c r="E3905" s="3">
        <v>7.5</v>
      </c>
      <c r="F3905" s="3">
        <v>2.6100786647503002E-4</v>
      </c>
      <c r="G3905" s="3">
        <v>-1.3894414198103E-3</v>
      </c>
    </row>
    <row r="3906" spans="4:7" x14ac:dyDescent="0.4">
      <c r="D3906" s="3">
        <v>25</v>
      </c>
      <c r="E3906" s="3">
        <v>7.5</v>
      </c>
      <c r="F3906" s="3">
        <v>2.7063066582870999E-4</v>
      </c>
      <c r="G3906" s="3">
        <v>-1.50237677625E-3</v>
      </c>
    </row>
    <row r="3907" spans="4:7" x14ac:dyDescent="0.4">
      <c r="D3907" s="3">
        <v>26</v>
      </c>
      <c r="E3907" s="3">
        <v>7.5</v>
      </c>
      <c r="F3907" s="3">
        <v>2.8012735931191998E-4</v>
      </c>
      <c r="G3907" s="3">
        <v>-1.6192136105845001E-3</v>
      </c>
    </row>
    <row r="3908" spans="4:7" x14ac:dyDescent="0.4">
      <c r="D3908" s="3">
        <v>27</v>
      </c>
      <c r="E3908" s="3">
        <v>7.5</v>
      </c>
      <c r="F3908" s="3">
        <v>2.8949794692465002E-4</v>
      </c>
      <c r="G3908" s="3">
        <v>-1.7399519228138E-3</v>
      </c>
    </row>
    <row r="3909" spans="4:7" x14ac:dyDescent="0.4">
      <c r="D3909" s="3">
        <v>28</v>
      </c>
      <c r="E3909" s="3">
        <v>7.5</v>
      </c>
      <c r="F3909" s="3">
        <v>2.9874242866691003E-4</v>
      </c>
      <c r="G3909" s="3">
        <v>-1.8645917129379E-3</v>
      </c>
    </row>
    <row r="3910" spans="4:7" x14ac:dyDescent="0.4">
      <c r="D3910" s="3">
        <v>29</v>
      </c>
      <c r="E3910" s="3">
        <v>7.5</v>
      </c>
      <c r="F3910" s="3">
        <v>3.0786080453868998E-4</v>
      </c>
      <c r="G3910" s="3">
        <v>-1.9931329809568998E-3</v>
      </c>
    </row>
    <row r="3911" spans="4:7" x14ac:dyDescent="0.4">
      <c r="D3911" s="3">
        <v>30</v>
      </c>
      <c r="E3911" s="3">
        <v>7.5</v>
      </c>
      <c r="F3911" s="3">
        <v>3.1685307454000001E-4</v>
      </c>
      <c r="G3911" s="3">
        <v>-2.1255757268707001E-3</v>
      </c>
    </row>
    <row r="3912" spans="4:7" x14ac:dyDescent="0.4">
      <c r="D3912" s="3">
        <v>20</v>
      </c>
      <c r="E3912" s="3">
        <v>7.75</v>
      </c>
      <c r="F3912" s="3">
        <v>2.4441165800866003E-4</v>
      </c>
      <c r="G3912" s="3">
        <v>-9.7784840014068005E-4</v>
      </c>
    </row>
    <row r="3913" spans="4:7" x14ac:dyDescent="0.4">
      <c r="D3913" s="3">
        <v>21</v>
      </c>
      <c r="E3913" s="3">
        <v>7.75</v>
      </c>
      <c r="F3913" s="3">
        <v>2.5557813932264003E-4</v>
      </c>
      <c r="G3913" s="3">
        <v>-1.0751558626501E-3</v>
      </c>
    </row>
    <row r="3914" spans="4:7" x14ac:dyDescent="0.4">
      <c r="D3914" s="3">
        <v>22</v>
      </c>
      <c r="E3914" s="3">
        <v>7.75</v>
      </c>
      <c r="F3914" s="3">
        <v>2.666128265863E-4</v>
      </c>
      <c r="G3914" s="3">
        <v>-1.1763655830708999E-3</v>
      </c>
    </row>
    <row r="3915" spans="4:7" x14ac:dyDescent="0.4">
      <c r="D3915" s="3">
        <v>23</v>
      </c>
      <c r="E3915" s="3">
        <v>7.75</v>
      </c>
      <c r="F3915" s="3">
        <v>2.7751571979962999E-4</v>
      </c>
      <c r="G3915" s="3">
        <v>-1.2814775614027999E-3</v>
      </c>
    </row>
    <row r="3916" spans="4:7" x14ac:dyDescent="0.4">
      <c r="D3916" s="3">
        <v>24</v>
      </c>
      <c r="E3916" s="3">
        <v>7.75</v>
      </c>
      <c r="F3916" s="3">
        <v>2.8828681896262998E-4</v>
      </c>
      <c r="G3916" s="3">
        <v>-1.3904917976461E-3</v>
      </c>
    </row>
    <row r="3917" spans="4:7" x14ac:dyDescent="0.4">
      <c r="D3917" s="3">
        <v>25</v>
      </c>
      <c r="E3917" s="3">
        <v>7.75</v>
      </c>
      <c r="F3917" s="3">
        <v>2.9892612407531998E-4</v>
      </c>
      <c r="G3917" s="3">
        <v>-1.5034082918006001E-3</v>
      </c>
    </row>
    <row r="3918" spans="4:7" x14ac:dyDescent="0.4">
      <c r="D3918" s="3">
        <v>26</v>
      </c>
      <c r="E3918" s="3">
        <v>7.75</v>
      </c>
      <c r="F3918" s="3">
        <v>3.0943363513767001E-4</v>
      </c>
      <c r="G3918" s="3">
        <v>-1.6202270438663E-3</v>
      </c>
    </row>
    <row r="3919" spans="4:7" x14ac:dyDescent="0.4">
      <c r="D3919" s="3">
        <v>27</v>
      </c>
      <c r="E3919" s="3">
        <v>7.75</v>
      </c>
      <c r="F3919" s="3">
        <v>3.1980935214970003E-4</v>
      </c>
      <c r="G3919" s="3">
        <v>-1.7409480538433E-3</v>
      </c>
    </row>
    <row r="3920" spans="4:7" x14ac:dyDescent="0.4">
      <c r="D3920" s="3">
        <v>28</v>
      </c>
      <c r="E3920" s="3">
        <v>7.75</v>
      </c>
      <c r="F3920" s="3">
        <v>3.3005327511141002E-4</v>
      </c>
      <c r="G3920" s="3">
        <v>-1.8655713217315001E-3</v>
      </c>
    </row>
    <row r="3921" spans="4:7" x14ac:dyDescent="0.4">
      <c r="D3921" s="3">
        <v>29</v>
      </c>
      <c r="E3921" s="3">
        <v>7.75</v>
      </c>
      <c r="F3921" s="3">
        <v>3.4016540402279002E-4</v>
      </c>
      <c r="G3921" s="3">
        <v>-1.9940968475310999E-3</v>
      </c>
    </row>
    <row r="3922" spans="4:7" x14ac:dyDescent="0.4">
      <c r="D3922" s="3">
        <v>30</v>
      </c>
      <c r="E3922" s="3">
        <v>7.75</v>
      </c>
      <c r="F3922" s="3">
        <v>3.5014573888384002E-4</v>
      </c>
      <c r="G3922" s="3">
        <v>-2.1265246312418E-3</v>
      </c>
    </row>
    <row r="3923" spans="4:7" x14ac:dyDescent="0.4">
      <c r="D3923" s="3">
        <v>20</v>
      </c>
      <c r="E3923" s="3">
        <v>8</v>
      </c>
      <c r="F3923" s="3">
        <v>2.6759278692430998E-4</v>
      </c>
      <c r="G3923" s="3">
        <v>-9.7909746761354007E-4</v>
      </c>
    </row>
    <row r="3924" spans="4:7" x14ac:dyDescent="0.4">
      <c r="D3924" s="3">
        <v>21</v>
      </c>
      <c r="E3924" s="3">
        <v>8</v>
      </c>
      <c r="F3924" s="3">
        <v>2.7981810987931001E-4</v>
      </c>
      <c r="G3924" s="3">
        <v>-1.0763900329185999E-3</v>
      </c>
    </row>
    <row r="3925" spans="4:7" x14ac:dyDescent="0.4">
      <c r="D3925" s="3">
        <v>22</v>
      </c>
      <c r="E3925" s="3">
        <v>8</v>
      </c>
      <c r="F3925" s="3">
        <v>2.9190194789954001E-4</v>
      </c>
      <c r="G3925" s="3">
        <v>-1.1775839289917E-3</v>
      </c>
    </row>
    <row r="3926" spans="4:7" x14ac:dyDescent="0.4">
      <c r="D3926" s="3">
        <v>23</v>
      </c>
      <c r="E3926" s="3">
        <v>8</v>
      </c>
      <c r="F3926" s="3">
        <v>3.0384430098502E-4</v>
      </c>
      <c r="G3926" s="3">
        <v>-1.2826791558329001E-3</v>
      </c>
    </row>
    <row r="3927" spans="4:7" x14ac:dyDescent="0.4">
      <c r="D3927" s="3">
        <v>24</v>
      </c>
      <c r="E3927" s="3">
        <v>8</v>
      </c>
      <c r="F3927" s="3">
        <v>3.1564516913574E-4</v>
      </c>
      <c r="G3927" s="3">
        <v>-1.3916757134421001E-3</v>
      </c>
    </row>
    <row r="3928" spans="4:7" x14ac:dyDescent="0.4">
      <c r="D3928" s="3">
        <v>25</v>
      </c>
      <c r="E3928" s="3">
        <v>8</v>
      </c>
      <c r="F3928" s="3">
        <v>3.2730455235170002E-4</v>
      </c>
      <c r="G3928" s="3">
        <v>-1.5045736018194E-3</v>
      </c>
    </row>
    <row r="3929" spans="4:7" x14ac:dyDescent="0.4">
      <c r="D3929" s="3">
        <v>26</v>
      </c>
      <c r="E3929" s="3">
        <v>8</v>
      </c>
      <c r="F3929" s="3">
        <v>3.3882245063289999E-4</v>
      </c>
      <c r="G3929" s="3">
        <v>-1.6213728209646999E-3</v>
      </c>
    </row>
    <row r="3930" spans="4:7" x14ac:dyDescent="0.4">
      <c r="D3930" s="3">
        <v>27</v>
      </c>
      <c r="E3930" s="3">
        <v>8</v>
      </c>
      <c r="F3930" s="3">
        <v>3.5019886397933E-4</v>
      </c>
      <c r="G3930" s="3">
        <v>-1.7420733708781999E-3</v>
      </c>
    </row>
    <row r="3931" spans="4:7" x14ac:dyDescent="0.4">
      <c r="D3931" s="3">
        <v>28</v>
      </c>
      <c r="E3931" s="3">
        <v>8</v>
      </c>
      <c r="F3931" s="3">
        <v>3.6143379239100999E-4</v>
      </c>
      <c r="G3931" s="3">
        <v>-1.8666752515595999E-3</v>
      </c>
    </row>
    <row r="3932" spans="4:7" x14ac:dyDescent="0.4">
      <c r="D3932" s="3">
        <v>29</v>
      </c>
      <c r="E3932" s="3">
        <v>8</v>
      </c>
      <c r="F3932" s="3">
        <v>3.7252723586793E-4</v>
      </c>
      <c r="G3932" s="3">
        <v>-1.9951784630091998E-3</v>
      </c>
    </row>
    <row r="3933" spans="4:7" x14ac:dyDescent="0.4">
      <c r="D3933" s="3">
        <v>30</v>
      </c>
      <c r="E3933" s="3">
        <v>8</v>
      </c>
      <c r="F3933" s="3">
        <v>3.8347919441009002E-4</v>
      </c>
      <c r="G3933" s="3">
        <v>-2.1275830052268001E-3</v>
      </c>
    </row>
    <row r="3934" spans="4:7" x14ac:dyDescent="0.4">
      <c r="D3934" s="3">
        <v>20</v>
      </c>
      <c r="E3934" s="3">
        <v>8.25</v>
      </c>
      <c r="F3934" s="3">
        <v>2.9079899710248E-4</v>
      </c>
      <c r="G3934" s="3">
        <v>-9.8046197541842004E-4</v>
      </c>
    </row>
    <row r="3935" spans="4:7" x14ac:dyDescent="0.4">
      <c r="D3935" s="3">
        <v>21</v>
      </c>
      <c r="E3935" s="3">
        <v>8.25</v>
      </c>
      <c r="F3935" s="3">
        <v>3.0410274486111999E-4</v>
      </c>
      <c r="G3935" s="3">
        <v>-1.0777467286655E-3</v>
      </c>
    </row>
    <row r="3936" spans="4:7" x14ac:dyDescent="0.4">
      <c r="D3936" s="3">
        <v>22</v>
      </c>
      <c r="E3936" s="3">
        <v>8.25</v>
      </c>
      <c r="F3936" s="3">
        <v>3.1725131409596999E-4</v>
      </c>
      <c r="G3936" s="3">
        <v>-1.1789301783779E-3</v>
      </c>
    </row>
    <row r="3937" spans="4:7" x14ac:dyDescent="0.4">
      <c r="D3937" s="3">
        <v>23</v>
      </c>
      <c r="E3937" s="3">
        <v>8.25</v>
      </c>
      <c r="F3937" s="3">
        <v>3.3024470480705001E-4</v>
      </c>
      <c r="G3937" s="3">
        <v>-1.2840123245555001E-3</v>
      </c>
    </row>
    <row r="3938" spans="4:7" x14ac:dyDescent="0.4">
      <c r="D3938" s="3">
        <v>24</v>
      </c>
      <c r="E3938" s="3">
        <v>8.25</v>
      </c>
      <c r="F3938" s="3">
        <v>3.4308291699433998E-4</v>
      </c>
      <c r="G3938" s="3">
        <v>-1.3929931671983E-3</v>
      </c>
    </row>
    <row r="3939" spans="4:7" x14ac:dyDescent="0.4">
      <c r="D3939" s="3">
        <v>25</v>
      </c>
      <c r="E3939" s="3">
        <v>8.25</v>
      </c>
      <c r="F3939" s="3">
        <v>3.5576595065786002E-4</v>
      </c>
      <c r="G3939" s="3">
        <v>-1.5058727063064E-3</v>
      </c>
    </row>
    <row r="3940" spans="4:7" x14ac:dyDescent="0.4">
      <c r="D3940" s="3">
        <v>26</v>
      </c>
      <c r="E3940" s="3">
        <v>8.25</v>
      </c>
      <c r="F3940" s="3">
        <v>3.6829380579759001E-4</v>
      </c>
      <c r="G3940" s="3">
        <v>-1.6226509418798001E-3</v>
      </c>
    </row>
    <row r="3941" spans="4:7" x14ac:dyDescent="0.4">
      <c r="D3941" s="3">
        <v>27</v>
      </c>
      <c r="E3941" s="3">
        <v>8.25</v>
      </c>
      <c r="F3941" s="3">
        <v>3.8066648241353999E-4</v>
      </c>
      <c r="G3941" s="3">
        <v>-1.7433278739183999E-3</v>
      </c>
    </row>
    <row r="3942" spans="4:7" x14ac:dyDescent="0.4">
      <c r="D3942" s="3">
        <v>28</v>
      </c>
      <c r="E3942" s="3">
        <v>8.25</v>
      </c>
      <c r="F3942" s="3">
        <v>3.9288398050571998E-4</v>
      </c>
      <c r="G3942" s="3">
        <v>-1.8679035024221999E-3</v>
      </c>
    </row>
    <row r="3943" spans="4:7" x14ac:dyDescent="0.4">
      <c r="D3943" s="3">
        <v>29</v>
      </c>
      <c r="E3943" s="3">
        <v>8.25</v>
      </c>
      <c r="F3943" s="3">
        <v>4.0494630007410998E-4</v>
      </c>
      <c r="G3943" s="3">
        <v>-1.9963778273913001E-3</v>
      </c>
    </row>
    <row r="3944" spans="4:7" x14ac:dyDescent="0.4">
      <c r="D3944" s="3">
        <v>30</v>
      </c>
      <c r="E3944" s="3">
        <v>8.25</v>
      </c>
      <c r="F3944" s="3">
        <v>4.1685344111872002E-4</v>
      </c>
      <c r="G3944" s="3">
        <v>-2.1287508488256001E-3</v>
      </c>
    </row>
    <row r="3945" spans="4:7" x14ac:dyDescent="0.4">
      <c r="D3945" s="3">
        <v>20</v>
      </c>
      <c r="E3945" s="3">
        <v>8.5</v>
      </c>
      <c r="F3945" s="3">
        <v>3.1403028854317999E-4</v>
      </c>
      <c r="G3945" s="3">
        <v>-9.8194192355532993E-4</v>
      </c>
    </row>
    <row r="3946" spans="4:7" x14ac:dyDescent="0.4">
      <c r="D3946" s="3">
        <v>21</v>
      </c>
      <c r="E3946" s="3">
        <v>8.5</v>
      </c>
      <c r="F3946" s="3">
        <v>3.2843204426806998E-4</v>
      </c>
      <c r="G3946" s="3">
        <v>-1.0792259498909999E-3</v>
      </c>
    </row>
    <row r="3947" spans="4:7" x14ac:dyDescent="0.4">
      <c r="D3947" s="3">
        <v>22</v>
      </c>
      <c r="E3947" s="3">
        <v>8.5</v>
      </c>
      <c r="F3947" s="3">
        <v>3.4266092517557997E-4</v>
      </c>
      <c r="G3947" s="3">
        <v>-1.1804043312294999E-3</v>
      </c>
    </row>
    <row r="3948" spans="4:7" x14ac:dyDescent="0.4">
      <c r="D3948" s="3">
        <v>23</v>
      </c>
      <c r="E3948" s="3">
        <v>8.5</v>
      </c>
      <c r="F3948" s="3">
        <v>3.567169312657E-4</v>
      </c>
      <c r="G3948" s="3">
        <v>-1.2854770675708E-3</v>
      </c>
    </row>
    <row r="3949" spans="4:7" x14ac:dyDescent="0.4">
      <c r="D3949" s="3">
        <v>24</v>
      </c>
      <c r="E3949" s="3">
        <v>8.5</v>
      </c>
      <c r="F3949" s="3">
        <v>3.7060006253843998E-4</v>
      </c>
      <c r="G3949" s="3">
        <v>-1.3944441589148E-3</v>
      </c>
    </row>
    <row r="3950" spans="4:7" x14ac:dyDescent="0.4">
      <c r="D3950" s="3">
        <v>25</v>
      </c>
      <c r="E3950" s="3">
        <v>8.5</v>
      </c>
      <c r="F3950" s="3">
        <v>3.8431031899379E-4</v>
      </c>
      <c r="G3950" s="3">
        <v>-1.5073056052616999E-3</v>
      </c>
    </row>
    <row r="3951" spans="4:7" x14ac:dyDescent="0.4">
      <c r="D3951" s="3">
        <v>26</v>
      </c>
      <c r="E3951" s="3">
        <v>8.5</v>
      </c>
      <c r="F3951" s="3">
        <v>3.9784770063174999E-4</v>
      </c>
      <c r="G3951" s="3">
        <v>-1.6240614066113999E-3</v>
      </c>
    </row>
    <row r="3952" spans="4:7" x14ac:dyDescent="0.4">
      <c r="D3952" s="3">
        <v>27</v>
      </c>
      <c r="E3952" s="3">
        <v>8.5</v>
      </c>
      <c r="F3952" s="3">
        <v>4.1121220745232999E-4</v>
      </c>
      <c r="G3952" s="3">
        <v>-1.7447115629639E-3</v>
      </c>
    </row>
    <row r="3953" spans="4:7" x14ac:dyDescent="0.4">
      <c r="D3953" s="3">
        <v>28</v>
      </c>
      <c r="E3953" s="3">
        <v>8.5</v>
      </c>
      <c r="F3953" s="3">
        <v>4.2440383945552003E-4</v>
      </c>
      <c r="G3953" s="3">
        <v>-1.8692560743192E-3</v>
      </c>
    </row>
    <row r="3954" spans="4:7" x14ac:dyDescent="0.4">
      <c r="D3954" s="3">
        <v>29</v>
      </c>
      <c r="E3954" s="3">
        <v>8.5</v>
      </c>
      <c r="F3954" s="3">
        <v>4.3742259664133001E-4</v>
      </c>
      <c r="G3954" s="3">
        <v>-1.9976949406772999E-3</v>
      </c>
    </row>
    <row r="3955" spans="4:7" x14ac:dyDescent="0.4">
      <c r="D3955" s="3">
        <v>30</v>
      </c>
      <c r="E3955" s="3">
        <v>8.5</v>
      </c>
      <c r="F3955" s="3">
        <v>4.5026847900974998E-4</v>
      </c>
      <c r="G3955" s="3">
        <v>-2.1300281620382001E-3</v>
      </c>
    </row>
    <row r="3956" spans="4:7" x14ac:dyDescent="0.4">
      <c r="D3956" s="3">
        <v>20</v>
      </c>
      <c r="E3956" s="3">
        <v>8.75</v>
      </c>
      <c r="F3956" s="3">
        <v>3.3728666124641001E-4</v>
      </c>
      <c r="G3956" s="3">
        <v>-9.8353731202426996E-4</v>
      </c>
    </row>
    <row r="3957" spans="4:7" x14ac:dyDescent="0.4">
      <c r="D3957" s="3">
        <v>21</v>
      </c>
      <c r="E3957" s="3">
        <v>8.75</v>
      </c>
      <c r="F3957" s="3">
        <v>3.5280600810017997E-4</v>
      </c>
      <c r="G3957" s="3">
        <v>-1.0808276965949999E-3</v>
      </c>
    </row>
    <row r="3958" spans="4:7" x14ac:dyDescent="0.4">
      <c r="D3958" s="3">
        <v>22</v>
      </c>
      <c r="E3958" s="3">
        <v>8.75</v>
      </c>
      <c r="F3958" s="3">
        <v>3.6813078113837001E-4</v>
      </c>
      <c r="G3958" s="3">
        <v>-1.1820063875463999E-3</v>
      </c>
    </row>
    <row r="3959" spans="4:7" x14ac:dyDescent="0.4">
      <c r="D3959" s="3">
        <v>23</v>
      </c>
      <c r="E3959" s="3">
        <v>8.75</v>
      </c>
      <c r="F3959" s="3">
        <v>3.8326098036098999E-4</v>
      </c>
      <c r="G3959" s="3">
        <v>-1.2870733848786E-3</v>
      </c>
    </row>
    <row r="3960" spans="4:7" x14ac:dyDescent="0.4">
      <c r="D3960" s="3">
        <v>24</v>
      </c>
      <c r="E3960" s="3">
        <v>8.75</v>
      </c>
      <c r="F3960" s="3">
        <v>3.9819660576803E-4</v>
      </c>
      <c r="G3960" s="3">
        <v>-1.3960286885916001E-3</v>
      </c>
    </row>
    <row r="3961" spans="4:7" x14ac:dyDescent="0.4">
      <c r="D3961" s="3">
        <v>25</v>
      </c>
      <c r="E3961" s="3">
        <v>8.75</v>
      </c>
      <c r="F3961" s="3">
        <v>4.129376573595E-4</v>
      </c>
      <c r="G3961" s="3">
        <v>-1.5088722986853001E-3</v>
      </c>
    </row>
    <row r="3962" spans="4:7" x14ac:dyDescent="0.4">
      <c r="D3962" s="3">
        <v>26</v>
      </c>
      <c r="E3962" s="3">
        <v>8.75</v>
      </c>
      <c r="F3962" s="3">
        <v>4.2748413513539002E-4</v>
      </c>
      <c r="G3962" s="3">
        <v>-1.6256042151597001E-3</v>
      </c>
    </row>
    <row r="3963" spans="4:7" x14ac:dyDescent="0.4">
      <c r="D3963" s="3">
        <v>27</v>
      </c>
      <c r="E3963" s="3">
        <v>8.75</v>
      </c>
      <c r="F3963" s="3">
        <v>4.4183603909570001E-4</v>
      </c>
      <c r="G3963" s="3">
        <v>-1.7462244380148E-3</v>
      </c>
    </row>
    <row r="3964" spans="4:7" x14ac:dyDescent="0.4">
      <c r="D3964" s="3">
        <v>28</v>
      </c>
      <c r="E3964" s="3">
        <v>8.75</v>
      </c>
      <c r="F3964" s="3">
        <v>4.5599336924042998E-4</v>
      </c>
      <c r="G3964" s="3">
        <v>-1.8707329672507001E-3</v>
      </c>
    </row>
    <row r="3965" spans="4:7" x14ac:dyDescent="0.4">
      <c r="D3965" s="3">
        <v>29</v>
      </c>
      <c r="E3965" s="3">
        <v>8.75</v>
      </c>
      <c r="F3965" s="3">
        <v>4.6995612556958999E-4</v>
      </c>
      <c r="G3965" s="3">
        <v>-1.9991298028673998E-3</v>
      </c>
    </row>
    <row r="3966" spans="4:7" x14ac:dyDescent="0.4">
      <c r="D3966" s="3">
        <v>30</v>
      </c>
      <c r="E3966" s="3">
        <v>8.75</v>
      </c>
      <c r="F3966" s="3">
        <v>4.8372430808318E-4</v>
      </c>
      <c r="G3966" s="3">
        <v>-2.1314149448646998E-3</v>
      </c>
    </row>
    <row r="3967" spans="4:7" x14ac:dyDescent="0.4">
      <c r="D3967" s="3">
        <v>20</v>
      </c>
      <c r="E3967" s="3">
        <v>9</v>
      </c>
      <c r="F3967" s="3">
        <v>3.6056811521215998E-4</v>
      </c>
      <c r="G3967" s="3">
        <v>-9.8524814082521996E-4</v>
      </c>
    </row>
    <row r="3968" spans="4:7" x14ac:dyDescent="0.4">
      <c r="D3968" s="3">
        <v>21</v>
      </c>
      <c r="E3968" s="3">
        <v>9</v>
      </c>
      <c r="F3968" s="3">
        <v>3.7722463635743003E-4</v>
      </c>
      <c r="G3968" s="3">
        <v>-1.0825519687775E-3</v>
      </c>
    </row>
    <row r="3969" spans="4:7" x14ac:dyDescent="0.4">
      <c r="D3969" s="3">
        <v>22</v>
      </c>
      <c r="E3969" s="3">
        <v>9</v>
      </c>
      <c r="F3969" s="3">
        <v>3.9366088198435002E-4</v>
      </c>
      <c r="G3969" s="3">
        <v>-1.1837363473288E-3</v>
      </c>
    </row>
    <row r="3970" spans="4:7" x14ac:dyDescent="0.4">
      <c r="D3970" s="3">
        <v>23</v>
      </c>
      <c r="E3970" s="3">
        <v>9</v>
      </c>
      <c r="F3970" s="3">
        <v>4.0987685209291E-4</v>
      </c>
      <c r="G3970" s="3">
        <v>-1.2888012764791E-3</v>
      </c>
    </row>
    <row r="3971" spans="4:7" x14ac:dyDescent="0.4">
      <c r="D3971" s="3">
        <v>24</v>
      </c>
      <c r="E3971" s="3">
        <v>9</v>
      </c>
      <c r="F3971" s="3">
        <v>4.2587254668311999E-4</v>
      </c>
      <c r="G3971" s="3">
        <v>-1.3977467562286E-3</v>
      </c>
    </row>
    <row r="3972" spans="4:7" x14ac:dyDescent="0.4">
      <c r="D3972" s="3">
        <v>25</v>
      </c>
      <c r="E3972" s="3">
        <v>9</v>
      </c>
      <c r="F3972" s="3">
        <v>4.4164796575497998E-4</v>
      </c>
      <c r="G3972" s="3">
        <v>-1.5105727865770001E-3</v>
      </c>
    </row>
    <row r="3973" spans="4:7" x14ac:dyDescent="0.4">
      <c r="D3973" s="3">
        <v>26</v>
      </c>
      <c r="E3973" s="3">
        <v>9</v>
      </c>
      <c r="F3973" s="3">
        <v>4.5720310930848999E-4</v>
      </c>
      <c r="G3973" s="3">
        <v>-1.6272793675244999E-3</v>
      </c>
    </row>
    <row r="3974" spans="4:7" x14ac:dyDescent="0.4">
      <c r="D3974" s="3">
        <v>27</v>
      </c>
      <c r="E3974" s="3">
        <v>9</v>
      </c>
      <c r="F3974" s="3">
        <v>4.7253797734364002E-4</v>
      </c>
      <c r="G3974" s="3">
        <v>-1.7478664990711E-3</v>
      </c>
    </row>
    <row r="3975" spans="4:7" x14ac:dyDescent="0.4">
      <c r="D3975" s="3">
        <v>28</v>
      </c>
      <c r="E3975" s="3">
        <v>9</v>
      </c>
      <c r="F3975" s="3">
        <v>4.8765256986044999E-4</v>
      </c>
      <c r="G3975" s="3">
        <v>-1.8723341812167001E-3</v>
      </c>
    </row>
    <row r="3976" spans="4:7" x14ac:dyDescent="0.4">
      <c r="D3976" s="3">
        <v>29</v>
      </c>
      <c r="E3976" s="3">
        <v>9</v>
      </c>
      <c r="F3976" s="3">
        <v>5.0254688685889999E-4</v>
      </c>
      <c r="G3976" s="3">
        <v>-2.0006824139614E-3</v>
      </c>
    </row>
    <row r="3977" spans="4:7" x14ac:dyDescent="0.4">
      <c r="D3977" s="3">
        <v>30</v>
      </c>
      <c r="E3977" s="3">
        <v>9</v>
      </c>
      <c r="F3977" s="3">
        <v>5.1722092833898997E-4</v>
      </c>
      <c r="G3977" s="3">
        <v>-2.1329111973051001E-3</v>
      </c>
    </row>
    <row r="3978" spans="4:7" x14ac:dyDescent="0.4">
      <c r="D3978" s="3">
        <v>20</v>
      </c>
      <c r="E3978" s="3">
        <v>9.25</v>
      </c>
      <c r="F3978" s="3">
        <v>3.8387465044043998E-4</v>
      </c>
      <c r="G3978" s="3">
        <v>-9.8707440995821007E-4</v>
      </c>
    </row>
    <row r="3979" spans="4:7" x14ac:dyDescent="0.4">
      <c r="D3979" s="3">
        <v>21</v>
      </c>
      <c r="E3979" s="3">
        <v>9.25</v>
      </c>
      <c r="F3979" s="3">
        <v>4.0168792903983E-4</v>
      </c>
      <c r="G3979" s="3">
        <v>-1.0843987664385E-3</v>
      </c>
    </row>
    <row r="3980" spans="4:7" x14ac:dyDescent="0.4">
      <c r="D3980" s="3">
        <v>22</v>
      </c>
      <c r="E3980" s="3">
        <v>9.25</v>
      </c>
      <c r="F3980" s="3">
        <v>4.1925122771350001E-4</v>
      </c>
      <c r="G3980" s="3">
        <v>-1.1855942105764999E-3</v>
      </c>
    </row>
    <row r="3981" spans="4:7" x14ac:dyDescent="0.4">
      <c r="D3981" s="3">
        <v>23</v>
      </c>
      <c r="E3981" s="3">
        <v>9.25</v>
      </c>
      <c r="F3981" s="3">
        <v>4.3656454646145998E-4</v>
      </c>
      <c r="G3981" s="3">
        <v>-1.2906607423723E-3</v>
      </c>
    </row>
    <row r="3982" spans="4:7" x14ac:dyDescent="0.4">
      <c r="D3982" s="3">
        <v>24</v>
      </c>
      <c r="E3982" s="3">
        <v>9.25</v>
      </c>
      <c r="F3982" s="3">
        <v>4.5362788528371001E-4</v>
      </c>
      <c r="G3982" s="3">
        <v>-1.3995983618258E-3</v>
      </c>
    </row>
    <row r="3983" spans="4:7" x14ac:dyDescent="0.4">
      <c r="D3983" s="3">
        <v>25</v>
      </c>
      <c r="E3983" s="3">
        <v>9.25</v>
      </c>
      <c r="F3983" s="3">
        <v>4.7044124418023998E-4</v>
      </c>
      <c r="G3983" s="3">
        <v>-1.5124070689370001E-3</v>
      </c>
    </row>
    <row r="3984" spans="4:7" x14ac:dyDescent="0.4">
      <c r="D3984" s="3">
        <v>26</v>
      </c>
      <c r="E3984" s="3">
        <v>9.25</v>
      </c>
      <c r="F3984" s="3">
        <v>4.8700462315106002E-4</v>
      </c>
      <c r="G3984" s="3">
        <v>-1.629086863706E-3</v>
      </c>
    </row>
    <row r="3985" spans="4:7" x14ac:dyDescent="0.4">
      <c r="D3985" s="3">
        <v>27</v>
      </c>
      <c r="E3985" s="3">
        <v>9.25</v>
      </c>
      <c r="F3985" s="3">
        <v>5.0331802219617003E-4</v>
      </c>
      <c r="G3985" s="3">
        <v>-1.7496377461327E-3</v>
      </c>
    </row>
    <row r="3986" spans="4:7" x14ac:dyDescent="0.4">
      <c r="D3986" s="3">
        <v>28</v>
      </c>
      <c r="E3986" s="3">
        <v>9.25</v>
      </c>
      <c r="F3986" s="3">
        <v>5.1938144131556002E-4</v>
      </c>
      <c r="G3986" s="3">
        <v>-1.8740597162172001E-3</v>
      </c>
    </row>
    <row r="3987" spans="4:7" x14ac:dyDescent="0.4">
      <c r="D3987" s="3">
        <v>29</v>
      </c>
      <c r="E3987" s="3">
        <v>9.25</v>
      </c>
      <c r="F3987" s="3">
        <v>5.3519488050923997E-4</v>
      </c>
      <c r="G3987" s="3">
        <v>-2.0023527739593001E-3</v>
      </c>
    </row>
    <row r="3988" spans="4:7" x14ac:dyDescent="0.4">
      <c r="D3988" s="3">
        <v>30</v>
      </c>
      <c r="E3988" s="3">
        <v>9.25</v>
      </c>
      <c r="F3988" s="3">
        <v>5.5075833977720002E-4</v>
      </c>
      <c r="G3988" s="3">
        <v>-2.1345169193593E-3</v>
      </c>
    </row>
    <row r="3989" spans="4:7" x14ac:dyDescent="0.4">
      <c r="D3989" s="3">
        <v>20</v>
      </c>
      <c r="E3989" s="3">
        <v>9.5</v>
      </c>
      <c r="F3989" s="3">
        <v>4.0720626693123999E-4</v>
      </c>
      <c r="G3989" s="3">
        <v>-9.8901611942320993E-4</v>
      </c>
    </row>
    <row r="3990" spans="4:7" x14ac:dyDescent="0.4">
      <c r="D3990" s="3">
        <v>21</v>
      </c>
      <c r="E3990" s="3">
        <v>9.5</v>
      </c>
      <c r="F3990" s="3">
        <v>4.2619588614736998E-4</v>
      </c>
      <c r="G3990" s="3">
        <v>-1.0863680895780001E-3</v>
      </c>
    </row>
    <row r="3991" spans="4:7" x14ac:dyDescent="0.4">
      <c r="D3991" s="3">
        <v>22</v>
      </c>
      <c r="E3991" s="3">
        <v>9.5</v>
      </c>
      <c r="F3991" s="3">
        <v>4.4490181832584002E-4</v>
      </c>
      <c r="G3991" s="3">
        <v>-1.1875799772896E-3</v>
      </c>
    </row>
    <row r="3992" spans="4:7" x14ac:dyDescent="0.4">
      <c r="D3992" s="3">
        <v>23</v>
      </c>
      <c r="E3992" s="3">
        <v>9.5</v>
      </c>
      <c r="F3992" s="3">
        <v>4.6332406346665E-4</v>
      </c>
      <c r="G3992" s="3">
        <v>-1.2926517825580001E-3</v>
      </c>
    </row>
    <row r="3993" spans="4:7" x14ac:dyDescent="0.4">
      <c r="D3993" s="3">
        <v>24</v>
      </c>
      <c r="E3993" s="3">
        <v>9.5</v>
      </c>
      <c r="F3993" s="3">
        <v>4.8146262156978999E-4</v>
      </c>
      <c r="G3993" s="3">
        <v>-1.4015835053832E-3</v>
      </c>
    </row>
    <row r="3994" spans="4:7" x14ac:dyDescent="0.4">
      <c r="D3994" s="3">
        <v>25</v>
      </c>
      <c r="E3994" s="3">
        <v>9.5</v>
      </c>
      <c r="F3994" s="3">
        <v>4.9931749263528E-4</v>
      </c>
      <c r="G3994" s="3">
        <v>-1.5143751457651999E-3</v>
      </c>
    </row>
    <row r="3995" spans="4:7" x14ac:dyDescent="0.4">
      <c r="D3995" s="3">
        <v>26</v>
      </c>
      <c r="E3995" s="3">
        <v>9.5</v>
      </c>
      <c r="F3995" s="3">
        <v>5.1688867666309997E-4</v>
      </c>
      <c r="G3995" s="3">
        <v>-1.6310267037041E-3</v>
      </c>
    </row>
    <row r="3996" spans="4:7" x14ac:dyDescent="0.4">
      <c r="D3996" s="3">
        <v>27</v>
      </c>
      <c r="E3996" s="3">
        <v>9.5</v>
      </c>
      <c r="F3996" s="3">
        <v>5.3417617365326996E-4</v>
      </c>
      <c r="G3996" s="3">
        <v>-1.7515381791997E-3</v>
      </c>
    </row>
    <row r="3997" spans="4:7" x14ac:dyDescent="0.4">
      <c r="D3997" s="3">
        <v>28</v>
      </c>
      <c r="E3997" s="3">
        <v>9.5</v>
      </c>
      <c r="F3997" s="3">
        <v>5.5117998360578E-4</v>
      </c>
      <c r="G3997" s="3">
        <v>-1.8759095722520999E-3</v>
      </c>
    </row>
    <row r="3998" spans="4:7" x14ac:dyDescent="0.4">
      <c r="D3998" s="3">
        <v>29</v>
      </c>
      <c r="E3998" s="3">
        <v>9.5</v>
      </c>
      <c r="F3998" s="3">
        <v>5.6790010652062E-4</v>
      </c>
      <c r="G3998" s="3">
        <v>-2.0041408828612999E-3</v>
      </c>
    </row>
    <row r="3999" spans="4:7" x14ac:dyDescent="0.4">
      <c r="D3999" s="3">
        <v>30</v>
      </c>
      <c r="E3999" s="3">
        <v>9.5</v>
      </c>
      <c r="F3999" s="3">
        <v>5.8433654239781001E-4</v>
      </c>
      <c r="G3999" s="3">
        <v>-2.1362321110272998E-3</v>
      </c>
    </row>
    <row r="4000" spans="4:7" x14ac:dyDescent="0.4">
      <c r="D4000" s="3">
        <v>20</v>
      </c>
      <c r="E4000" s="3">
        <v>9.75</v>
      </c>
      <c r="F4000" s="3">
        <v>4.3056296468458E-4</v>
      </c>
      <c r="G4000" s="3">
        <v>-9.9107326922024991E-4</v>
      </c>
    </row>
    <row r="4001" spans="4:7" x14ac:dyDescent="0.4">
      <c r="D4001" s="3">
        <v>21</v>
      </c>
      <c r="E4001" s="3">
        <v>9.75</v>
      </c>
      <c r="F4001" s="3">
        <v>4.5074850768005999E-4</v>
      </c>
      <c r="G4001" s="3">
        <v>-1.0884599381961E-3</v>
      </c>
    </row>
    <row r="4002" spans="4:7" x14ac:dyDescent="0.4">
      <c r="D4002" s="3">
        <v>22</v>
      </c>
      <c r="E4002" s="3">
        <v>9.75</v>
      </c>
      <c r="F4002" s="3">
        <v>4.7061265382135998E-4</v>
      </c>
      <c r="G4002" s="3">
        <v>-1.1896936474681001E-3</v>
      </c>
    </row>
    <row r="4003" spans="4:7" x14ac:dyDescent="0.4">
      <c r="D4003" s="3">
        <v>23</v>
      </c>
      <c r="E4003" s="3">
        <v>9.75</v>
      </c>
      <c r="F4003" s="3">
        <v>4.9015540310845995E-4</v>
      </c>
      <c r="G4003" s="3">
        <v>-1.2947743970363999E-3</v>
      </c>
    </row>
    <row r="4004" spans="4:7" x14ac:dyDescent="0.4">
      <c r="D4004" s="3">
        <v>24</v>
      </c>
      <c r="E4004" s="3">
        <v>9.75</v>
      </c>
      <c r="F4004" s="3">
        <v>5.0937675554137E-4</v>
      </c>
      <c r="G4004" s="3">
        <v>-1.4037021869009001E-3</v>
      </c>
    </row>
    <row r="4005" spans="4:7" x14ac:dyDescent="0.4">
      <c r="D4005" s="3">
        <v>25</v>
      </c>
      <c r="E4005" s="3">
        <v>9.75</v>
      </c>
      <c r="F4005" s="3">
        <v>5.2827671112008995E-4</v>
      </c>
      <c r="G4005" s="3">
        <v>-1.5164770170616999E-3</v>
      </c>
    </row>
    <row r="4006" spans="4:7" x14ac:dyDescent="0.4">
      <c r="D4006" s="3">
        <v>26</v>
      </c>
      <c r="E4006" s="3">
        <v>9.75</v>
      </c>
      <c r="F4006" s="3">
        <v>5.4685526984462002E-4</v>
      </c>
      <c r="G4006" s="3">
        <v>-1.6330988875187E-3</v>
      </c>
    </row>
    <row r="4007" spans="4:7" x14ac:dyDescent="0.4">
      <c r="D4007" s="3">
        <v>27</v>
      </c>
      <c r="E4007" s="3">
        <v>9.75</v>
      </c>
      <c r="F4007" s="3">
        <v>5.6511243171495002E-4</v>
      </c>
      <c r="G4007" s="3">
        <v>-1.7535677982720001E-3</v>
      </c>
    </row>
    <row r="4008" spans="4:7" x14ac:dyDescent="0.4">
      <c r="D4008" s="3">
        <v>28</v>
      </c>
      <c r="E4008" s="3">
        <v>9.75</v>
      </c>
      <c r="F4008" s="3">
        <v>5.8304819673109004E-4</v>
      </c>
      <c r="G4008" s="3">
        <v>-1.8778837493214999E-3</v>
      </c>
    </row>
    <row r="4009" spans="4:7" x14ac:dyDescent="0.4">
      <c r="D4009" s="3">
        <v>29</v>
      </c>
      <c r="E4009" s="3">
        <v>9.75</v>
      </c>
      <c r="F4009" s="3">
        <v>6.0066256489305005E-4</v>
      </c>
      <c r="G4009" s="3">
        <v>-2.0060467406671999E-3</v>
      </c>
    </row>
    <row r="4010" spans="4:7" x14ac:dyDescent="0.4">
      <c r="D4010" s="3">
        <v>30</v>
      </c>
      <c r="E4010" s="3">
        <v>9.75</v>
      </c>
      <c r="F4010" s="3">
        <v>6.1795553620080002E-4</v>
      </c>
      <c r="G4010" s="3">
        <v>-2.1380567723091998E-3</v>
      </c>
    </row>
    <row r="4011" spans="4:7" x14ac:dyDescent="0.4">
      <c r="D4011" s="3">
        <v>20</v>
      </c>
      <c r="E4011" s="3">
        <v>10</v>
      </c>
      <c r="F4011" s="3">
        <v>4.5394474370044001E-4</v>
      </c>
      <c r="G4011" s="3">
        <v>-9.9324585934930008E-4</v>
      </c>
    </row>
    <row r="4012" spans="4:7" x14ac:dyDescent="0.4">
      <c r="D4012" s="3">
        <v>21</v>
      </c>
      <c r="E4012" s="3">
        <v>10</v>
      </c>
      <c r="F4012" s="3">
        <v>4.7534579363789998E-4</v>
      </c>
      <c r="G4012" s="3">
        <v>-1.0906743122926E-3</v>
      </c>
    </row>
    <row r="4013" spans="4:7" x14ac:dyDescent="0.4">
      <c r="D4013" s="3">
        <v>22</v>
      </c>
      <c r="E4013" s="3">
        <v>10</v>
      </c>
      <c r="F4013" s="3">
        <v>4.9638373420006E-4</v>
      </c>
      <c r="G4013" s="3">
        <v>-1.1919352211120001E-3</v>
      </c>
    </row>
    <row r="4014" spans="4:7" x14ac:dyDescent="0.4">
      <c r="D4014" s="3">
        <v>23</v>
      </c>
      <c r="E4014" s="3">
        <v>10</v>
      </c>
      <c r="F4014" s="3">
        <v>5.1705856538690996E-4</v>
      </c>
      <c r="G4014" s="3">
        <v>-1.2970285858074E-3</v>
      </c>
    </row>
    <row r="4015" spans="4:7" x14ac:dyDescent="0.4">
      <c r="D4015" s="3">
        <v>24</v>
      </c>
      <c r="E4015" s="3">
        <v>10</v>
      </c>
      <c r="F4015" s="3">
        <v>5.3737028719845004E-4</v>
      </c>
      <c r="G4015" s="3">
        <v>-1.4059544063789E-3</v>
      </c>
    </row>
    <row r="4016" spans="4:7" x14ac:dyDescent="0.4">
      <c r="D4016" s="3">
        <v>25</v>
      </c>
      <c r="E4016" s="3">
        <v>10</v>
      </c>
      <c r="F4016" s="3">
        <v>5.5731889963468002E-4</v>
      </c>
      <c r="G4016" s="3">
        <v>-1.5187126828264E-3</v>
      </c>
    </row>
    <row r="4017" spans="4:7" x14ac:dyDescent="0.4">
      <c r="D4017" s="3">
        <v>26</v>
      </c>
      <c r="E4017" s="3">
        <v>10</v>
      </c>
      <c r="F4017" s="3">
        <v>5.769044026956E-4</v>
      </c>
      <c r="G4017" s="3">
        <v>-1.6353034151499999E-3</v>
      </c>
    </row>
    <row r="4018" spans="4:7" x14ac:dyDescent="0.4">
      <c r="D4018" s="3">
        <v>27</v>
      </c>
      <c r="E4018" s="3">
        <v>10</v>
      </c>
      <c r="F4018" s="3">
        <v>5.9612679638120999E-4</v>
      </c>
      <c r="G4018" s="3">
        <v>-1.7557266033497001E-3</v>
      </c>
    </row>
    <row r="4019" spans="4:7" x14ac:dyDescent="0.4">
      <c r="D4019" s="3">
        <v>28</v>
      </c>
      <c r="E4019" s="3">
        <v>10</v>
      </c>
      <c r="F4019" s="3">
        <v>6.1498608069150999E-4</v>
      </c>
      <c r="G4019" s="3">
        <v>-1.8799822474253999E-3</v>
      </c>
    </row>
    <row r="4020" spans="4:7" x14ac:dyDescent="0.4">
      <c r="D4020" s="3">
        <v>29</v>
      </c>
      <c r="E4020" s="3">
        <v>10</v>
      </c>
      <c r="F4020" s="3">
        <v>6.3348225562650997E-4</v>
      </c>
      <c r="G4020" s="3">
        <v>-2.0080703473771E-3</v>
      </c>
    </row>
    <row r="4021" spans="4:7" x14ac:dyDescent="0.4">
      <c r="D4021" s="3">
        <v>30</v>
      </c>
      <c r="E4021" s="3">
        <v>10</v>
      </c>
      <c r="F4021" s="3">
        <v>6.5161532118619995E-4</v>
      </c>
      <c r="G4021" s="3">
        <v>-2.1399909032048998E-3</v>
      </c>
    </row>
    <row r="4022" spans="4:7" x14ac:dyDescent="0.4">
      <c r="D4022" s="3">
        <v>30</v>
      </c>
      <c r="E4022" s="3">
        <v>7.5</v>
      </c>
      <c r="F4022" s="3">
        <v>3.1685307454000001E-4</v>
      </c>
      <c r="G4022" s="3">
        <v>-2.1255757268707001E-3</v>
      </c>
    </row>
    <row r="4023" spans="4:7" x14ac:dyDescent="0.4">
      <c r="D4023" s="3">
        <v>31</v>
      </c>
      <c r="E4023" s="3">
        <v>7.5</v>
      </c>
      <c r="F4023" s="3">
        <v>3.2572060081579001E-4</v>
      </c>
      <c r="G4023" s="3">
        <v>-2.2616919902485001E-3</v>
      </c>
    </row>
    <row r="4024" spans="4:7" x14ac:dyDescent="0.4">
      <c r="D4024" s="3">
        <v>32</v>
      </c>
      <c r="E4024" s="3">
        <v>7.5</v>
      </c>
      <c r="F4024" s="3">
        <v>3.3446474551102002E-4</v>
      </c>
      <c r="G4024" s="3">
        <v>-2.4012538106594002E-3</v>
      </c>
    </row>
    <row r="4025" spans="4:7" x14ac:dyDescent="0.4">
      <c r="D4025" s="3">
        <v>33</v>
      </c>
      <c r="E4025" s="3">
        <v>7.5</v>
      </c>
      <c r="F4025" s="3">
        <v>3.4308550862570001E-4</v>
      </c>
      <c r="G4025" s="3">
        <v>-2.5442611881035999E-3</v>
      </c>
    </row>
    <row r="4026" spans="4:7" x14ac:dyDescent="0.4">
      <c r="D4026" s="3">
        <v>34</v>
      </c>
      <c r="E4026" s="3">
        <v>7.5</v>
      </c>
      <c r="F4026" s="3">
        <v>3.5158289015982001E-4</v>
      </c>
      <c r="G4026" s="3">
        <v>-2.6907141225809002E-3</v>
      </c>
    </row>
    <row r="4027" spans="4:7" x14ac:dyDescent="0.4">
      <c r="D4027" s="3">
        <v>35</v>
      </c>
      <c r="E4027" s="3">
        <v>7.5</v>
      </c>
      <c r="F4027" s="3">
        <v>3.5995689011338001E-4</v>
      </c>
      <c r="G4027" s="3">
        <v>-2.8406126140915E-3</v>
      </c>
    </row>
    <row r="4028" spans="4:7" x14ac:dyDescent="0.4">
      <c r="D4028" s="3">
        <v>36</v>
      </c>
      <c r="E4028" s="3">
        <v>7.5</v>
      </c>
      <c r="F4028" s="3">
        <v>3.6820750848638999E-4</v>
      </c>
      <c r="G4028" s="3">
        <v>-2.9939566626352001E-3</v>
      </c>
    </row>
    <row r="4029" spans="4:7" x14ac:dyDescent="0.4">
      <c r="D4029" s="3">
        <v>37</v>
      </c>
      <c r="E4029" s="3">
        <v>7.5</v>
      </c>
      <c r="F4029" s="3">
        <v>3.7633474527883998E-4</v>
      </c>
      <c r="G4029" s="3">
        <v>-3.1507462682120999E-3</v>
      </c>
    </row>
    <row r="4030" spans="4:7" x14ac:dyDescent="0.4">
      <c r="D4030" s="3">
        <v>38</v>
      </c>
      <c r="E4030" s="3">
        <v>7.5</v>
      </c>
      <c r="F4030" s="3">
        <v>3.8433860049073002E-4</v>
      </c>
      <c r="G4030" s="3">
        <v>-3.3109814308222001E-3</v>
      </c>
    </row>
    <row r="4031" spans="4:7" x14ac:dyDescent="0.4">
      <c r="D4031" s="3">
        <v>39</v>
      </c>
      <c r="E4031" s="3">
        <v>7.5</v>
      </c>
      <c r="F4031" s="3">
        <v>3.9221907412206002E-4</v>
      </c>
      <c r="G4031" s="3">
        <v>-3.4746621504654E-3</v>
      </c>
    </row>
    <row r="4032" spans="4:7" x14ac:dyDescent="0.4">
      <c r="D4032" s="3">
        <v>40</v>
      </c>
      <c r="E4032" s="3">
        <v>7.5</v>
      </c>
      <c r="F4032" s="3">
        <v>3.9997616617283999E-4</v>
      </c>
      <c r="G4032" s="3">
        <v>-3.6417884271418999E-3</v>
      </c>
    </row>
    <row r="4033" spans="4:7" x14ac:dyDescent="0.4">
      <c r="D4033" s="3">
        <v>30</v>
      </c>
      <c r="E4033" s="3">
        <v>7.75</v>
      </c>
      <c r="F4033" s="3">
        <v>3.5014573888384002E-4</v>
      </c>
      <c r="G4033" s="3">
        <v>-2.1265246312418E-3</v>
      </c>
    </row>
    <row r="4034" spans="4:7" x14ac:dyDescent="0.4">
      <c r="D4034" s="3">
        <v>31</v>
      </c>
      <c r="E4034" s="3">
        <v>7.75</v>
      </c>
      <c r="F4034" s="3">
        <v>3.5998681549795998E-4</v>
      </c>
      <c r="G4034" s="3">
        <v>-2.2626279959387001E-3</v>
      </c>
    </row>
    <row r="4035" spans="4:7" x14ac:dyDescent="0.4">
      <c r="D4035" s="3">
        <v>32</v>
      </c>
      <c r="E4035" s="3">
        <v>7.75</v>
      </c>
      <c r="F4035" s="3">
        <v>3.6968116966851E-4</v>
      </c>
      <c r="G4035" s="3">
        <v>-2.4021802646967002E-3</v>
      </c>
    </row>
    <row r="4036" spans="4:7" x14ac:dyDescent="0.4">
      <c r="D4036" s="3">
        <v>33</v>
      </c>
      <c r="E4036" s="3">
        <v>7.75</v>
      </c>
      <c r="F4036" s="3">
        <v>3.7922880139549002E-4</v>
      </c>
      <c r="G4036" s="3">
        <v>-2.5451814375158002E-3</v>
      </c>
    </row>
    <row r="4037" spans="4:7" x14ac:dyDescent="0.4">
      <c r="D4037" s="3">
        <v>34</v>
      </c>
      <c r="E4037" s="3">
        <v>7.75</v>
      </c>
      <c r="F4037" s="3">
        <v>3.8862971067891002E-4</v>
      </c>
      <c r="G4037" s="3">
        <v>-2.6916315143960001E-3</v>
      </c>
    </row>
    <row r="4038" spans="4:7" x14ac:dyDescent="0.4">
      <c r="D4038" s="3">
        <v>35</v>
      </c>
      <c r="E4038" s="3">
        <v>7.75</v>
      </c>
      <c r="F4038" s="3">
        <v>3.9788389751877E-4</v>
      </c>
      <c r="G4038" s="3">
        <v>-2.8415304953372002E-3</v>
      </c>
    </row>
    <row r="4039" spans="4:7" x14ac:dyDescent="0.4">
      <c r="D4039" s="3">
        <v>36</v>
      </c>
      <c r="E4039" s="3">
        <v>7.75</v>
      </c>
      <c r="F4039" s="3">
        <v>4.0699136191507001E-4</v>
      </c>
      <c r="G4039" s="3">
        <v>-2.9948783803395002E-3</v>
      </c>
    </row>
    <row r="4040" spans="4:7" x14ac:dyDescent="0.4">
      <c r="D4040" s="3">
        <v>37</v>
      </c>
      <c r="E4040" s="3">
        <v>7.75</v>
      </c>
      <c r="F4040" s="3">
        <v>4.1595210386780003E-4</v>
      </c>
      <c r="G4040" s="3">
        <v>-3.1516751694028E-3</v>
      </c>
    </row>
    <row r="4041" spans="4:7" x14ac:dyDescent="0.4">
      <c r="D4041" s="3">
        <v>38</v>
      </c>
      <c r="E4041" s="3">
        <v>7.75</v>
      </c>
      <c r="F4041" s="3">
        <v>4.2476612337697002E-4</v>
      </c>
      <c r="G4041" s="3">
        <v>-3.3119208625272999E-3</v>
      </c>
    </row>
    <row r="4042" spans="4:7" x14ac:dyDescent="0.4">
      <c r="D4042" s="3">
        <v>39</v>
      </c>
      <c r="E4042" s="3">
        <v>7.75</v>
      </c>
      <c r="F4042" s="3">
        <v>4.3343342044258E-4</v>
      </c>
      <c r="G4042" s="3">
        <v>-3.4756154597128E-3</v>
      </c>
    </row>
    <row r="4043" spans="4:7" x14ac:dyDescent="0.4">
      <c r="D4043" s="3">
        <v>40</v>
      </c>
      <c r="E4043" s="3">
        <v>7.75</v>
      </c>
      <c r="F4043" s="3">
        <v>4.4195399506461998E-4</v>
      </c>
      <c r="G4043" s="3">
        <v>-3.6427589609594E-3</v>
      </c>
    </row>
    <row r="4044" spans="4:7" x14ac:dyDescent="0.4">
      <c r="D4044" s="3">
        <v>30</v>
      </c>
      <c r="E4044" s="3">
        <v>8</v>
      </c>
      <c r="F4044" s="3">
        <v>3.8347919441009002E-4</v>
      </c>
      <c r="G4044" s="3">
        <v>-2.1275830052268001E-3</v>
      </c>
    </row>
    <row r="4045" spans="4:7" x14ac:dyDescent="0.4">
      <c r="D4045" s="3">
        <v>31</v>
      </c>
      <c r="E4045" s="3">
        <v>8</v>
      </c>
      <c r="F4045" s="3">
        <v>3.9427657290423999E-4</v>
      </c>
      <c r="G4045" s="3">
        <v>-2.2636647806494E-3</v>
      </c>
    </row>
    <row r="4046" spans="4:7" x14ac:dyDescent="0.4">
      <c r="D4046" s="3">
        <v>32</v>
      </c>
      <c r="E4046" s="3">
        <v>8</v>
      </c>
      <c r="F4046" s="3">
        <v>4.0490627623712997E-4</v>
      </c>
      <c r="G4046" s="3">
        <v>-2.4031996917142002E-3</v>
      </c>
    </row>
    <row r="4047" spans="4:7" x14ac:dyDescent="0.4">
      <c r="D4047" s="3">
        <v>33</v>
      </c>
      <c r="E4047" s="3">
        <v>8</v>
      </c>
      <c r="F4047" s="3">
        <v>4.1536830440876002E-4</v>
      </c>
      <c r="G4047" s="3">
        <v>-2.5461877384209998E-3</v>
      </c>
    </row>
    <row r="4048" spans="4:7" x14ac:dyDescent="0.4">
      <c r="D4048" s="3">
        <v>34</v>
      </c>
      <c r="E4048" s="3">
        <v>8</v>
      </c>
      <c r="F4048" s="3">
        <v>4.2566265741912998E-4</v>
      </c>
      <c r="G4048" s="3">
        <v>-2.6926289207698999E-3</v>
      </c>
    </row>
    <row r="4049" spans="4:7" x14ac:dyDescent="0.4">
      <c r="D4049" s="3">
        <v>35</v>
      </c>
      <c r="E4049" s="3">
        <v>8</v>
      </c>
      <c r="F4049" s="3">
        <v>4.3578933526825002E-4</v>
      </c>
      <c r="G4049" s="3">
        <v>-2.8425232387608002E-3</v>
      </c>
    </row>
    <row r="4050" spans="4:7" x14ac:dyDescent="0.4">
      <c r="D4050" s="3">
        <v>36</v>
      </c>
      <c r="E4050" s="3">
        <v>8</v>
      </c>
      <c r="F4050" s="3">
        <v>4.457483379561E-4</v>
      </c>
      <c r="G4050" s="3">
        <v>-2.9958706923938002E-3</v>
      </c>
    </row>
    <row r="4051" spans="4:7" x14ac:dyDescent="0.4">
      <c r="D4051" s="3">
        <v>37</v>
      </c>
      <c r="E4051" s="3">
        <v>8</v>
      </c>
      <c r="F4051" s="3">
        <v>4.5553966548270001E-4</v>
      </c>
      <c r="G4051" s="3">
        <v>-3.1526712816689001E-3</v>
      </c>
    </row>
    <row r="4052" spans="4:7" x14ac:dyDescent="0.4">
      <c r="D4052" s="3">
        <v>38</v>
      </c>
      <c r="E4052" s="3">
        <v>8</v>
      </c>
      <c r="F4052" s="3">
        <v>4.6516331784803998E-4</v>
      </c>
      <c r="G4052" s="3">
        <v>-3.3129250065861001E-3</v>
      </c>
    </row>
    <row r="4053" spans="4:7" x14ac:dyDescent="0.4">
      <c r="D4053" s="3">
        <v>39</v>
      </c>
      <c r="E4053" s="3">
        <v>8</v>
      </c>
      <c r="F4053" s="3">
        <v>4.7461929505212001E-4</v>
      </c>
      <c r="G4053" s="3">
        <v>-3.4766318671453E-3</v>
      </c>
    </row>
    <row r="4054" spans="4:7" x14ac:dyDescent="0.4">
      <c r="D4054" s="3">
        <v>40</v>
      </c>
      <c r="E4054" s="3">
        <v>8</v>
      </c>
      <c r="F4054" s="3">
        <v>4.8390759709494001E-4</v>
      </c>
      <c r="G4054" s="3">
        <v>-3.6437918633465999E-3</v>
      </c>
    </row>
    <row r="4055" spans="4:7" x14ac:dyDescent="0.4">
      <c r="D4055" s="3">
        <v>30</v>
      </c>
      <c r="E4055" s="3">
        <v>8.25</v>
      </c>
      <c r="F4055" s="3">
        <v>4.1685344111872002E-4</v>
      </c>
      <c r="G4055" s="3">
        <v>-2.1287508488256001E-3</v>
      </c>
    </row>
    <row r="4056" spans="4:7" x14ac:dyDescent="0.4">
      <c r="D4056" s="3">
        <v>31</v>
      </c>
      <c r="E4056" s="3">
        <v>8.25</v>
      </c>
      <c r="F4056" s="3">
        <v>4.2858987303462002E-4</v>
      </c>
      <c r="G4056" s="3">
        <v>-2.2648023443806002E-3</v>
      </c>
    </row>
    <row r="4057" spans="4:7" x14ac:dyDescent="0.4">
      <c r="D4057" s="3">
        <v>32</v>
      </c>
      <c r="E4057" s="3">
        <v>8.25</v>
      </c>
      <c r="F4057" s="3">
        <v>4.4014006521688002E-4</v>
      </c>
      <c r="G4057" s="3">
        <v>-2.4043120917118001E-3</v>
      </c>
    </row>
    <row r="4058" spans="4:7" x14ac:dyDescent="0.4">
      <c r="D4058" s="3">
        <v>33</v>
      </c>
      <c r="E4058" s="3">
        <v>8.25</v>
      </c>
      <c r="F4058" s="3">
        <v>4.5150401766550001E-4</v>
      </c>
      <c r="G4058" s="3">
        <v>-2.5472800908192001E-3</v>
      </c>
    </row>
    <row r="4059" spans="4:7" x14ac:dyDescent="0.4">
      <c r="D4059" s="3">
        <v>34</v>
      </c>
      <c r="E4059" s="3">
        <v>8.25</v>
      </c>
      <c r="F4059" s="3">
        <v>4.6268173038047002E-4</v>
      </c>
      <c r="G4059" s="3">
        <v>-2.6937063417027001E-3</v>
      </c>
    </row>
    <row r="4060" spans="4:7" x14ac:dyDescent="0.4">
      <c r="D4060" s="3">
        <v>35</v>
      </c>
      <c r="E4060" s="3">
        <v>8.25</v>
      </c>
      <c r="F4060" s="3">
        <v>4.7367320336179998E-4</v>
      </c>
      <c r="G4060" s="3">
        <v>-2.8435908443623999E-3</v>
      </c>
    </row>
    <row r="4061" spans="4:7" x14ac:dyDescent="0.4">
      <c r="D4061" s="3">
        <v>36</v>
      </c>
      <c r="E4061" s="3">
        <v>8.25</v>
      </c>
      <c r="F4061" s="3">
        <v>4.8447843660948998E-4</v>
      </c>
      <c r="G4061" s="3">
        <v>-2.9969335987982998E-3</v>
      </c>
    </row>
    <row r="4062" spans="4:7" x14ac:dyDescent="0.4">
      <c r="D4062" s="3">
        <v>37</v>
      </c>
      <c r="E4062" s="3">
        <v>8.25</v>
      </c>
      <c r="F4062" s="3">
        <v>4.9509743012353001E-4</v>
      </c>
      <c r="G4062" s="3">
        <v>-3.1537346050103999E-3</v>
      </c>
    </row>
    <row r="4063" spans="4:7" x14ac:dyDescent="0.4">
      <c r="D4063" s="3">
        <v>38</v>
      </c>
      <c r="E4063" s="3">
        <v>8.25</v>
      </c>
      <c r="F4063" s="3">
        <v>5.0553018390392997E-4</v>
      </c>
      <c r="G4063" s="3">
        <v>-3.3139938629986E-3</v>
      </c>
    </row>
    <row r="4064" spans="4:7" x14ac:dyDescent="0.4">
      <c r="D4064" s="3">
        <v>39</v>
      </c>
      <c r="E4064" s="3">
        <v>8.25</v>
      </c>
      <c r="F4064" s="3">
        <v>5.1577669795068999E-4</v>
      </c>
      <c r="G4064" s="3">
        <v>-3.4777113727629998E-3</v>
      </c>
    </row>
    <row r="4065" spans="4:7" x14ac:dyDescent="0.4">
      <c r="D4065" s="3">
        <v>40</v>
      </c>
      <c r="E4065" s="3">
        <v>8.25</v>
      </c>
      <c r="F4065" s="3">
        <v>5.2583697226380995E-4</v>
      </c>
      <c r="G4065" s="3">
        <v>-3.6448871343035E-3</v>
      </c>
    </row>
    <row r="4066" spans="4:7" x14ac:dyDescent="0.4">
      <c r="D4066" s="3">
        <v>30</v>
      </c>
      <c r="E4066" s="3">
        <v>8.5</v>
      </c>
      <c r="F4066" s="3">
        <v>4.5026847900974998E-4</v>
      </c>
      <c r="G4066" s="3">
        <v>-2.1300281620382001E-3</v>
      </c>
    </row>
    <row r="4067" spans="4:7" x14ac:dyDescent="0.4">
      <c r="D4067" s="3">
        <v>31</v>
      </c>
      <c r="E4067" s="3">
        <v>8.5</v>
      </c>
      <c r="F4067" s="3">
        <v>4.6292671588912002E-4</v>
      </c>
      <c r="G4067" s="3">
        <v>-2.2660406871322001E-3</v>
      </c>
    </row>
    <row r="4068" spans="4:7" x14ac:dyDescent="0.4">
      <c r="D4068" s="3">
        <v>32</v>
      </c>
      <c r="E4068" s="3">
        <v>8.5</v>
      </c>
      <c r="F4068" s="3">
        <v>4.7538253660778002E-4</v>
      </c>
      <c r="G4068" s="3">
        <v>-2.4055174646896E-3</v>
      </c>
    </row>
    <row r="4069" spans="4:7" x14ac:dyDescent="0.4">
      <c r="D4069" s="3">
        <v>33</v>
      </c>
      <c r="E4069" s="3">
        <v>8.5</v>
      </c>
      <c r="F4069" s="3">
        <v>4.8763594116571003E-4</v>
      </c>
      <c r="G4069" s="3">
        <v>-2.5484584947103998E-3</v>
      </c>
    </row>
    <row r="4070" spans="4:7" x14ac:dyDescent="0.4">
      <c r="D4070" s="3">
        <v>34</v>
      </c>
      <c r="E4070" s="3">
        <v>8.5</v>
      </c>
      <c r="F4070" s="3">
        <v>4.9968692956294002E-4</v>
      </c>
      <c r="G4070" s="3">
        <v>-2.6948637771945002E-3</v>
      </c>
    </row>
    <row r="4071" spans="4:7" x14ac:dyDescent="0.4">
      <c r="D4071" s="3">
        <v>35</v>
      </c>
      <c r="E4071" s="3">
        <v>8.5</v>
      </c>
      <c r="F4071" s="3">
        <v>5.1153550179944003E-4</v>
      </c>
      <c r="G4071" s="3">
        <v>-2.8447333121420001E-3</v>
      </c>
    </row>
    <row r="4072" spans="4:7" x14ac:dyDescent="0.4">
      <c r="D4072" s="3">
        <v>36</v>
      </c>
      <c r="E4072" s="3">
        <v>8.5</v>
      </c>
      <c r="F4072" s="3">
        <v>5.2318165787523005E-4</v>
      </c>
      <c r="G4072" s="3">
        <v>-2.9980670995528999E-3</v>
      </c>
    </row>
    <row r="4073" spans="4:7" x14ac:dyDescent="0.4">
      <c r="D4073" s="3">
        <v>37</v>
      </c>
      <c r="E4073" s="3">
        <v>8.5</v>
      </c>
      <c r="F4073" s="3">
        <v>5.3462539779029999E-4</v>
      </c>
      <c r="G4073" s="3">
        <v>-3.1548651394270998E-3</v>
      </c>
    </row>
    <row r="4074" spans="4:7" x14ac:dyDescent="0.4">
      <c r="D4074" s="3">
        <v>38</v>
      </c>
      <c r="E4074" s="3">
        <v>8.5</v>
      </c>
      <c r="F4074" s="3">
        <v>5.4586672154465995E-4</v>
      </c>
      <c r="G4074" s="3">
        <v>-3.3151274317647001E-3</v>
      </c>
    </row>
    <row r="4075" spans="4:7" x14ac:dyDescent="0.4">
      <c r="D4075" s="3">
        <v>39</v>
      </c>
      <c r="E4075" s="3">
        <v>8.5</v>
      </c>
      <c r="F4075" s="3">
        <v>5.5690562913829995E-4</v>
      </c>
      <c r="G4075" s="3">
        <v>-3.4788539765656999E-3</v>
      </c>
    </row>
    <row r="4076" spans="4:7" x14ac:dyDescent="0.4">
      <c r="D4076" s="3">
        <v>40</v>
      </c>
      <c r="E4076" s="3">
        <v>8.5</v>
      </c>
      <c r="F4076" s="3">
        <v>5.6774212057121999E-4</v>
      </c>
      <c r="G4076" s="3">
        <v>-3.6460447738301E-3</v>
      </c>
    </row>
    <row r="4077" spans="4:7" x14ac:dyDescent="0.4">
      <c r="D4077" s="3">
        <v>30</v>
      </c>
      <c r="E4077" s="3">
        <v>8.75</v>
      </c>
      <c r="F4077" s="3">
        <v>4.8372430808318E-4</v>
      </c>
      <c r="G4077" s="3">
        <v>-2.1314149448646998E-3</v>
      </c>
    </row>
    <row r="4078" spans="4:7" x14ac:dyDescent="0.4">
      <c r="D4078" s="3">
        <v>31</v>
      </c>
      <c r="E4078" s="3">
        <v>8.75</v>
      </c>
      <c r="F4078" s="3">
        <v>4.9728710146772995E-4</v>
      </c>
      <c r="G4078" s="3">
        <v>-2.2673798089042998E-3</v>
      </c>
    </row>
    <row r="4079" spans="4:7" x14ac:dyDescent="0.4">
      <c r="D4079" s="3">
        <v>32</v>
      </c>
      <c r="E4079" s="3">
        <v>8.75</v>
      </c>
      <c r="F4079" s="3">
        <v>5.1063369040980997E-4</v>
      </c>
      <c r="G4079" s="3">
        <v>-2.4068158106475999E-3</v>
      </c>
    </row>
    <row r="4080" spans="4:7" x14ac:dyDescent="0.4">
      <c r="D4080" s="3">
        <v>33</v>
      </c>
      <c r="E4080" s="3">
        <v>8.75</v>
      </c>
      <c r="F4080" s="3">
        <v>5.2376407490939999E-4</v>
      </c>
      <c r="G4080" s="3">
        <v>-2.5497229500946001E-3</v>
      </c>
    </row>
    <row r="4081" spans="4:7" x14ac:dyDescent="0.4">
      <c r="D4081" s="3">
        <v>34</v>
      </c>
      <c r="E4081" s="3">
        <v>8.75</v>
      </c>
      <c r="F4081" s="3">
        <v>5.3667825496651997E-4</v>
      </c>
      <c r="G4081" s="3">
        <v>-2.6961012272451999E-3</v>
      </c>
    </row>
    <row r="4082" spans="4:7" x14ac:dyDescent="0.4">
      <c r="D4082" s="3">
        <v>35</v>
      </c>
      <c r="E4082" s="3">
        <v>8.75</v>
      </c>
      <c r="F4082" s="3">
        <v>5.4937623058116003E-4</v>
      </c>
      <c r="G4082" s="3">
        <v>-2.8459506420995002E-3</v>
      </c>
    </row>
    <row r="4083" spans="4:7" x14ac:dyDescent="0.4">
      <c r="D4083" s="3">
        <v>36</v>
      </c>
      <c r="E4083" s="3">
        <v>8.75</v>
      </c>
      <c r="F4083" s="3">
        <v>5.6185800175331997E-4</v>
      </c>
      <c r="G4083" s="3">
        <v>-2.9992711946575002E-3</v>
      </c>
    </row>
    <row r="4084" spans="4:7" x14ac:dyDescent="0.4">
      <c r="D4084" s="3">
        <v>37</v>
      </c>
      <c r="E4084" s="3">
        <v>8.75</v>
      </c>
      <c r="F4084" s="3">
        <v>5.7412356848299999E-4</v>
      </c>
      <c r="G4084" s="3">
        <v>-3.1560628849191998E-3</v>
      </c>
    </row>
    <row r="4085" spans="4:7" x14ac:dyDescent="0.4">
      <c r="D4085" s="3">
        <v>38</v>
      </c>
      <c r="E4085" s="3">
        <v>8.75</v>
      </c>
      <c r="F4085" s="3">
        <v>5.8617293077020997E-4</v>
      </c>
      <c r="G4085" s="3">
        <v>-3.3163257128844999E-3</v>
      </c>
    </row>
    <row r="4086" spans="4:7" x14ac:dyDescent="0.4">
      <c r="D4086" s="3">
        <v>39</v>
      </c>
      <c r="E4086" s="3">
        <v>8.75</v>
      </c>
      <c r="F4086" s="3">
        <v>5.9800608861492995E-4</v>
      </c>
      <c r="G4086" s="3">
        <v>-3.4800596785535998E-3</v>
      </c>
    </row>
    <row r="4087" spans="4:7" x14ac:dyDescent="0.4">
      <c r="D4087" s="3">
        <v>40</v>
      </c>
      <c r="E4087" s="3">
        <v>8.75</v>
      </c>
      <c r="F4087" s="3">
        <v>6.0962304201717002E-4</v>
      </c>
      <c r="G4087" s="3">
        <v>-3.6472647819263001E-3</v>
      </c>
    </row>
    <row r="4088" spans="4:7" x14ac:dyDescent="0.4">
      <c r="D4088" s="3">
        <v>30</v>
      </c>
      <c r="E4088" s="3">
        <v>9</v>
      </c>
      <c r="F4088" s="3">
        <v>5.1722092833898997E-4</v>
      </c>
      <c r="G4088" s="3">
        <v>-2.1329111973051001E-3</v>
      </c>
    </row>
    <row r="4089" spans="4:7" x14ac:dyDescent="0.4">
      <c r="D4089" s="3">
        <v>31</v>
      </c>
      <c r="E4089" s="3">
        <v>9</v>
      </c>
      <c r="F4089" s="3">
        <v>5.3167102977045005E-4</v>
      </c>
      <c r="G4089" s="3">
        <v>-2.2688197096968998E-3</v>
      </c>
    </row>
    <row r="4090" spans="4:7" x14ac:dyDescent="0.4">
      <c r="D4090" s="3">
        <v>32</v>
      </c>
      <c r="E4090" s="3">
        <v>9</v>
      </c>
      <c r="F4090" s="3">
        <v>5.4589352662297004E-4</v>
      </c>
      <c r="G4090" s="3">
        <v>-2.4082071295857999E-3</v>
      </c>
    </row>
    <row r="4091" spans="4:7" x14ac:dyDescent="0.4">
      <c r="D4091" s="3">
        <v>33</v>
      </c>
      <c r="E4091" s="3">
        <v>9</v>
      </c>
      <c r="F4091" s="3">
        <v>5.5988841889657002E-4</v>
      </c>
      <c r="G4091" s="3">
        <v>-2.5510734569717001E-3</v>
      </c>
    </row>
    <row r="4092" spans="4:7" x14ac:dyDescent="0.4">
      <c r="D4092" s="3">
        <v>34</v>
      </c>
      <c r="E4092" s="3">
        <v>9</v>
      </c>
      <c r="F4092" s="3">
        <v>5.7365570659123003E-4</v>
      </c>
      <c r="G4092" s="3">
        <v>-2.6974186918548001E-3</v>
      </c>
    </row>
    <row r="4093" spans="4:7" x14ac:dyDescent="0.4">
      <c r="D4093" s="3">
        <v>35</v>
      </c>
      <c r="E4093" s="3">
        <v>9</v>
      </c>
      <c r="F4093" s="3">
        <v>5.8719538970697003E-4</v>
      </c>
      <c r="G4093" s="3">
        <v>-2.8472428342349999E-3</v>
      </c>
    </row>
    <row r="4094" spans="4:7" x14ac:dyDescent="0.4">
      <c r="D4094" s="3">
        <v>36</v>
      </c>
      <c r="E4094" s="3">
        <v>9</v>
      </c>
      <c r="F4094" s="3">
        <v>6.0050746824377005E-4</v>
      </c>
      <c r="G4094" s="3">
        <v>-3.0005458841122E-3</v>
      </c>
    </row>
    <row r="4095" spans="4:7" x14ac:dyDescent="0.4">
      <c r="D4095" s="3">
        <v>37</v>
      </c>
      <c r="E4095" s="3">
        <v>9</v>
      </c>
      <c r="F4095" s="3">
        <v>6.1359194220163998E-4</v>
      </c>
      <c r="G4095" s="3">
        <v>-3.1573278414866002E-3</v>
      </c>
    </row>
    <row r="4096" spans="4:7" x14ac:dyDescent="0.4">
      <c r="D4096" s="3">
        <v>38</v>
      </c>
      <c r="E4096" s="3">
        <v>9</v>
      </c>
      <c r="F4096" s="3">
        <v>6.2644881158058002E-4</v>
      </c>
      <c r="G4096" s="3">
        <v>-3.3175887063580001E-3</v>
      </c>
    </row>
    <row r="4097" spans="4:7" x14ac:dyDescent="0.4">
      <c r="D4097" s="3">
        <v>39</v>
      </c>
      <c r="E4097" s="3">
        <v>9</v>
      </c>
      <c r="F4097" s="3">
        <v>6.3907807638058996E-4</v>
      </c>
      <c r="G4097" s="3">
        <v>-3.4813284787266001E-3</v>
      </c>
    </row>
    <row r="4098" spans="4:7" x14ac:dyDescent="0.4">
      <c r="D4098" s="3">
        <v>40</v>
      </c>
      <c r="E4098" s="3">
        <v>9</v>
      </c>
      <c r="F4098" s="3">
        <v>6.5147973660167001E-4</v>
      </c>
      <c r="G4098" s="3">
        <v>-3.6485471585922E-3</v>
      </c>
    </row>
    <row r="4099" spans="4:7" x14ac:dyDescent="0.4">
      <c r="D4099" s="3">
        <v>30</v>
      </c>
      <c r="E4099" s="3">
        <v>9.25</v>
      </c>
      <c r="F4099" s="3">
        <v>5.5075833977720002E-4</v>
      </c>
      <c r="G4099" s="3">
        <v>-2.1345169193593E-3</v>
      </c>
    </row>
    <row r="4100" spans="4:7" x14ac:dyDescent="0.4">
      <c r="D4100" s="3">
        <v>31</v>
      </c>
      <c r="E4100" s="3">
        <v>9.25</v>
      </c>
      <c r="F4100" s="3">
        <v>5.6607850079727997E-4</v>
      </c>
      <c r="G4100" s="3">
        <v>-2.2703603895098999E-3</v>
      </c>
    </row>
    <row r="4101" spans="4:7" x14ac:dyDescent="0.4">
      <c r="D4101" s="3">
        <v>32</v>
      </c>
      <c r="E4101" s="3">
        <v>9.25</v>
      </c>
      <c r="F4101" s="3">
        <v>5.8116204524727997E-4</v>
      </c>
      <c r="G4101" s="3">
        <v>-2.4096914215041001E-3</v>
      </c>
    </row>
    <row r="4102" spans="4:7" x14ac:dyDescent="0.4">
      <c r="D4102" s="3">
        <v>33</v>
      </c>
      <c r="E4102" s="3">
        <v>9.25</v>
      </c>
      <c r="F4102" s="3">
        <v>5.9600897312720997E-4</v>
      </c>
      <c r="G4102" s="3">
        <v>-2.5525100153419001E-3</v>
      </c>
    </row>
    <row r="4103" spans="4:7" x14ac:dyDescent="0.4">
      <c r="D4103" s="3">
        <v>34</v>
      </c>
      <c r="E4103" s="3">
        <v>9.25</v>
      </c>
      <c r="F4103" s="3">
        <v>6.1061928443706002E-4</v>
      </c>
      <c r="G4103" s="3">
        <v>-2.6988161710234E-3</v>
      </c>
    </row>
    <row r="4104" spans="4:7" x14ac:dyDescent="0.4">
      <c r="D4104" s="3">
        <v>35</v>
      </c>
      <c r="E4104" s="3">
        <v>9.25</v>
      </c>
      <c r="F4104" s="3">
        <v>6.2499297917684995E-4</v>
      </c>
      <c r="G4104" s="3">
        <v>-2.8486098885484E-3</v>
      </c>
    </row>
    <row r="4105" spans="4:7" x14ac:dyDescent="0.4">
      <c r="D4105" s="3">
        <v>36</v>
      </c>
      <c r="E4105" s="3">
        <v>9.25</v>
      </c>
      <c r="F4105" s="3">
        <v>6.3913005734657E-4</v>
      </c>
      <c r="G4105" s="3">
        <v>-3.0018911679170002E-3</v>
      </c>
    </row>
    <row r="4106" spans="4:7" x14ac:dyDescent="0.4">
      <c r="D4106" s="3">
        <v>37</v>
      </c>
      <c r="E4106" s="3">
        <v>9.25</v>
      </c>
      <c r="F4106" s="3">
        <v>6.5303051894620998E-4</v>
      </c>
      <c r="G4106" s="3">
        <v>-3.1586600091292999E-3</v>
      </c>
    </row>
    <row r="4107" spans="4:7" x14ac:dyDescent="0.4">
      <c r="D4107" s="3">
        <v>38</v>
      </c>
      <c r="E4107" s="3">
        <v>9.25</v>
      </c>
      <c r="F4107" s="3">
        <v>6.6669436397577997E-4</v>
      </c>
      <c r="G4107" s="3">
        <v>-3.3189164121851999E-3</v>
      </c>
    </row>
    <row r="4108" spans="4:7" x14ac:dyDescent="0.4">
      <c r="D4108" s="3">
        <v>39</v>
      </c>
      <c r="E4108" s="3">
        <v>9.25</v>
      </c>
      <c r="F4108" s="3">
        <v>6.8012159243528996E-4</v>
      </c>
      <c r="G4108" s="3">
        <v>-3.4826603770847001E-3</v>
      </c>
    </row>
    <row r="4109" spans="4:7" x14ac:dyDescent="0.4">
      <c r="D4109" s="3">
        <v>40</v>
      </c>
      <c r="E4109" s="3">
        <v>9.25</v>
      </c>
      <c r="F4109" s="3">
        <v>6.9331220432471998E-4</v>
      </c>
      <c r="G4109" s="3">
        <v>-3.6498919038276999E-3</v>
      </c>
    </row>
    <row r="4110" spans="4:7" x14ac:dyDescent="0.4">
      <c r="D4110" s="3">
        <v>30</v>
      </c>
      <c r="E4110" s="3">
        <v>9.5</v>
      </c>
      <c r="F4110" s="3">
        <v>5.8433654239781001E-4</v>
      </c>
      <c r="G4110" s="3">
        <v>-2.1362321110272998E-3</v>
      </c>
    </row>
    <row r="4111" spans="4:7" x14ac:dyDescent="0.4">
      <c r="D4111" s="3">
        <v>31</v>
      </c>
      <c r="E4111" s="3">
        <v>9.5</v>
      </c>
      <c r="F4111" s="3">
        <v>6.0050951454820997E-4</v>
      </c>
      <c r="G4111" s="3">
        <v>-2.2720018483433002E-3</v>
      </c>
    </row>
    <row r="4112" spans="4:7" x14ac:dyDescent="0.4">
      <c r="D4112" s="3">
        <v>32</v>
      </c>
      <c r="E4112" s="3">
        <v>9.5</v>
      </c>
      <c r="F4112" s="3">
        <v>6.1643924628272001E-4</v>
      </c>
      <c r="G4112" s="3">
        <v>-2.4112686864026E-3</v>
      </c>
    </row>
    <row r="4113" spans="4:7" x14ac:dyDescent="0.4">
      <c r="D4113" s="3">
        <v>33</v>
      </c>
      <c r="E4113" s="3">
        <v>9.5</v>
      </c>
      <c r="F4113" s="3">
        <v>6.3212573760131996E-4</v>
      </c>
      <c r="G4113" s="3">
        <v>-2.5540326252050998E-3</v>
      </c>
    </row>
    <row r="4114" spans="4:7" x14ac:dyDescent="0.4">
      <c r="D4114" s="3">
        <v>34</v>
      </c>
      <c r="E4114" s="3">
        <v>9.5</v>
      </c>
      <c r="F4114" s="3">
        <v>6.4756898850402002E-4</v>
      </c>
      <c r="G4114" s="3">
        <v>-2.7002936647507999E-3</v>
      </c>
    </row>
    <row r="4115" spans="4:7" x14ac:dyDescent="0.4">
      <c r="D4115" s="3">
        <v>35</v>
      </c>
      <c r="E4115" s="3">
        <v>9.5</v>
      </c>
      <c r="F4115" s="3">
        <v>6.6276899899081997E-4</v>
      </c>
      <c r="G4115" s="3">
        <v>-2.8500518050398002E-3</v>
      </c>
    </row>
    <row r="4116" spans="4:7" x14ac:dyDescent="0.4">
      <c r="D4116" s="3">
        <v>36</v>
      </c>
      <c r="E4116" s="3">
        <v>9.5</v>
      </c>
      <c r="F4116" s="3">
        <v>6.7772576906172002E-4</v>
      </c>
      <c r="G4116" s="3">
        <v>-3.0033070460720001E-3</v>
      </c>
    </row>
    <row r="4117" spans="4:7" x14ac:dyDescent="0.4">
      <c r="D4117" s="3">
        <v>37</v>
      </c>
      <c r="E4117" s="3">
        <v>9.5</v>
      </c>
      <c r="F4117" s="3">
        <v>6.9243929871671997E-4</v>
      </c>
      <c r="G4117" s="3">
        <v>-3.1600593878473998E-3</v>
      </c>
    </row>
    <row r="4118" spans="4:7" x14ac:dyDescent="0.4">
      <c r="D4118" s="3">
        <v>38</v>
      </c>
      <c r="E4118" s="3">
        <v>9.5</v>
      </c>
      <c r="F4118" s="3">
        <v>7.0690958795581005E-4</v>
      </c>
      <c r="G4118" s="3">
        <v>-3.320308830366E-3</v>
      </c>
    </row>
    <row r="4119" spans="4:7" x14ac:dyDescent="0.4">
      <c r="D4119" s="3">
        <v>39</v>
      </c>
      <c r="E4119" s="3">
        <v>9.5</v>
      </c>
      <c r="F4119" s="3">
        <v>7.2113663677900999E-4</v>
      </c>
      <c r="G4119" s="3">
        <v>-3.4840553736279001E-3</v>
      </c>
    </row>
    <row r="4120" spans="4:7" x14ac:dyDescent="0.4">
      <c r="D4120" s="3">
        <v>40</v>
      </c>
      <c r="E4120" s="3">
        <v>9.5</v>
      </c>
      <c r="F4120" s="3">
        <v>7.3512044518629996E-4</v>
      </c>
      <c r="G4120" s="3">
        <v>-3.6512990176329999E-3</v>
      </c>
    </row>
    <row r="4121" spans="4:7" x14ac:dyDescent="0.4">
      <c r="D4121" s="3">
        <v>30</v>
      </c>
      <c r="E4121" s="3">
        <v>9.75</v>
      </c>
      <c r="F4121" s="3">
        <v>6.1795553620080002E-4</v>
      </c>
      <c r="G4121" s="3">
        <v>-2.1380567723091998E-3</v>
      </c>
    </row>
    <row r="4122" spans="4:7" x14ac:dyDescent="0.4">
      <c r="D4122" s="3">
        <v>31</v>
      </c>
      <c r="E4122" s="3">
        <v>9.75</v>
      </c>
      <c r="F4122" s="3">
        <v>6.3496407102325999E-4</v>
      </c>
      <c r="G4122" s="3">
        <v>-2.2737440861973E-3</v>
      </c>
    </row>
    <row r="4123" spans="4:7" x14ac:dyDescent="0.4">
      <c r="D4123" s="3">
        <v>32</v>
      </c>
      <c r="E4123" s="3">
        <v>9.75</v>
      </c>
      <c r="F4123" s="3">
        <v>6.5172512972929005E-4</v>
      </c>
      <c r="G4123" s="3">
        <v>-2.4129389242812998E-3</v>
      </c>
    </row>
    <row r="4124" spans="4:7" x14ac:dyDescent="0.4">
      <c r="D4124" s="3">
        <v>33</v>
      </c>
      <c r="E4124" s="3">
        <v>9.75</v>
      </c>
      <c r="F4124" s="3">
        <v>6.6823871231889997E-4</v>
      </c>
      <c r="G4124" s="3">
        <v>-2.5556412865612999E-3</v>
      </c>
    </row>
    <row r="4125" spans="4:7" x14ac:dyDescent="0.4">
      <c r="D4125" s="3">
        <v>34</v>
      </c>
      <c r="E4125" s="3">
        <v>9.75</v>
      </c>
      <c r="F4125" s="3">
        <v>6.8450481879210004E-4</v>
      </c>
      <c r="G4125" s="3">
        <v>-2.7018511730371999E-3</v>
      </c>
    </row>
    <row r="4126" spans="4:7" x14ac:dyDescent="0.4">
      <c r="D4126" s="3">
        <v>35</v>
      </c>
      <c r="E4126" s="3">
        <v>9.75</v>
      </c>
      <c r="F4126" s="3">
        <v>7.0052344914886999E-4</v>
      </c>
      <c r="G4126" s="3">
        <v>-2.8515685837090998E-3</v>
      </c>
    </row>
    <row r="4127" spans="4:7" x14ac:dyDescent="0.4">
      <c r="D4127" s="3">
        <v>36</v>
      </c>
      <c r="E4127" s="3">
        <v>9.75</v>
      </c>
      <c r="F4127" s="3">
        <v>7.1629460338922001E-4</v>
      </c>
      <c r="G4127" s="3">
        <v>-3.0047935185769001E-3</v>
      </c>
    </row>
    <row r="4128" spans="4:7" x14ac:dyDescent="0.4">
      <c r="D4128" s="3">
        <v>37</v>
      </c>
      <c r="E4128" s="3">
        <v>9.75</v>
      </c>
      <c r="F4128" s="3">
        <v>7.3181828151315997E-4</v>
      </c>
      <c r="G4128" s="3">
        <v>-3.1615259776406998E-3</v>
      </c>
    </row>
    <row r="4129" spans="4:7" x14ac:dyDescent="0.4">
      <c r="D4129" s="3">
        <v>38</v>
      </c>
      <c r="E4129" s="3">
        <v>9.75</v>
      </c>
      <c r="F4129" s="3">
        <v>7.4709448352067002E-4</v>
      </c>
      <c r="G4129" s="3">
        <v>-3.3217659609005002E-3</v>
      </c>
    </row>
    <row r="4130" spans="4:7" x14ac:dyDescent="0.4">
      <c r="D4130" s="3">
        <v>39</v>
      </c>
      <c r="E4130" s="3">
        <v>9.75</v>
      </c>
      <c r="F4130" s="3">
        <v>7.6212320941176004E-4</v>
      </c>
      <c r="G4130" s="3">
        <v>-3.4855134683562002E-3</v>
      </c>
    </row>
    <row r="4131" spans="4:7" x14ac:dyDescent="0.4">
      <c r="D4131" s="3">
        <v>40</v>
      </c>
      <c r="E4131" s="3">
        <v>9.75</v>
      </c>
      <c r="F4131" s="3">
        <v>7.7690445918643998E-4</v>
      </c>
      <c r="G4131" s="3">
        <v>-3.6527685000078999E-3</v>
      </c>
    </row>
    <row r="4132" spans="4:7" x14ac:dyDescent="0.4">
      <c r="D4132" s="3">
        <v>30</v>
      </c>
      <c r="E4132" s="3">
        <v>10</v>
      </c>
      <c r="F4132" s="3">
        <v>6.5161532118619995E-4</v>
      </c>
      <c r="G4132" s="3">
        <v>-2.1399909032048998E-3</v>
      </c>
    </row>
    <row r="4133" spans="4:7" x14ac:dyDescent="0.4">
      <c r="D4133" s="3">
        <v>31</v>
      </c>
      <c r="E4133" s="3">
        <v>10</v>
      </c>
      <c r="F4133" s="3">
        <v>6.6944217022240997E-4</v>
      </c>
      <c r="G4133" s="3">
        <v>-2.2755871030715998E-3</v>
      </c>
    </row>
    <row r="4134" spans="4:7" x14ac:dyDescent="0.4">
      <c r="D4134" s="3">
        <v>32</v>
      </c>
      <c r="E4134" s="3">
        <v>10</v>
      </c>
      <c r="F4134" s="3">
        <v>6.8701969558699998E-4</v>
      </c>
      <c r="G4134" s="3">
        <v>-2.4147021351401E-3</v>
      </c>
    </row>
    <row r="4135" spans="4:7" x14ac:dyDescent="0.4">
      <c r="D4135" s="3">
        <v>33</v>
      </c>
      <c r="E4135" s="3">
        <v>10</v>
      </c>
      <c r="F4135" s="3">
        <v>7.0434789727996997E-4</v>
      </c>
      <c r="G4135" s="3">
        <v>-2.5573359994103999E-3</v>
      </c>
    </row>
    <row r="4136" spans="4:7" x14ac:dyDescent="0.4">
      <c r="D4136" s="3">
        <v>34</v>
      </c>
      <c r="E4136" s="3">
        <v>10</v>
      </c>
      <c r="F4136" s="3">
        <v>7.2142677530129999E-4</v>
      </c>
      <c r="G4136" s="3">
        <v>-2.7034886958825E-3</v>
      </c>
    </row>
    <row r="4137" spans="4:7" x14ac:dyDescent="0.4">
      <c r="D4137" s="3">
        <v>35</v>
      </c>
      <c r="E4137" s="3">
        <v>10</v>
      </c>
      <c r="F4137" s="3">
        <v>7.3825632965100003E-4</v>
      </c>
      <c r="G4137" s="3">
        <v>-2.8531602245563999E-3</v>
      </c>
    </row>
    <row r="4138" spans="4:7" x14ac:dyDescent="0.4">
      <c r="D4138" s="3">
        <v>36</v>
      </c>
      <c r="E4138" s="3">
        <v>10</v>
      </c>
      <c r="F4138" s="3">
        <v>7.5483656032907995E-4</v>
      </c>
      <c r="G4138" s="3">
        <v>-3.0063505854319998E-3</v>
      </c>
    </row>
    <row r="4139" spans="4:7" x14ac:dyDescent="0.4">
      <c r="D4139" s="3">
        <v>37</v>
      </c>
      <c r="E4139" s="3">
        <v>10</v>
      </c>
      <c r="F4139" s="3">
        <v>7.7116746733552999E-4</v>
      </c>
      <c r="G4139" s="3">
        <v>-3.1630597785095001E-3</v>
      </c>
    </row>
    <row r="4140" spans="4:7" x14ac:dyDescent="0.4">
      <c r="D4140" s="3">
        <v>38</v>
      </c>
      <c r="E4140" s="3">
        <v>10</v>
      </c>
      <c r="F4140" s="3">
        <v>7.8724905067035003E-4</v>
      </c>
      <c r="G4140" s="3">
        <v>-3.3232878037887E-3</v>
      </c>
    </row>
    <row r="4141" spans="4:7" x14ac:dyDescent="0.4">
      <c r="D4141" s="3">
        <v>39</v>
      </c>
      <c r="E4141" s="3">
        <v>10</v>
      </c>
      <c r="F4141" s="3">
        <v>8.0308131033354996E-4</v>
      </c>
      <c r="G4141" s="3">
        <v>-3.4870346612697E-3</v>
      </c>
    </row>
    <row r="4142" spans="4:7" x14ac:dyDescent="0.4">
      <c r="D4142" s="3">
        <v>40</v>
      </c>
      <c r="E4142" s="3">
        <v>10</v>
      </c>
      <c r="F4142" s="3">
        <v>8.1866424632511003E-4</v>
      </c>
      <c r="G4142" s="3">
        <v>-3.6543003509524E-3</v>
      </c>
    </row>
    <row r="4143" spans="4:7" x14ac:dyDescent="0.4">
      <c r="D4143" s="3">
        <v>40</v>
      </c>
      <c r="E4143" s="3">
        <v>7.5</v>
      </c>
      <c r="F4143" s="3">
        <v>3.9997616617283999E-4</v>
      </c>
      <c r="G4143" s="3">
        <v>-3.6417884271418999E-3</v>
      </c>
    </row>
    <row r="4144" spans="4:7" x14ac:dyDescent="0.4">
      <c r="D4144" s="3">
        <v>41</v>
      </c>
      <c r="E4144" s="3">
        <v>7.5</v>
      </c>
      <c r="F4144" s="3">
        <v>4.0760613585263001E-4</v>
      </c>
      <c r="G4144" s="3">
        <v>-3.8120904772035E-3</v>
      </c>
    </row>
    <row r="4145" spans="4:7" x14ac:dyDescent="0.4">
      <c r="D4145" s="3">
        <v>42</v>
      </c>
      <c r="E4145" s="3">
        <v>7.5</v>
      </c>
      <c r="F4145" s="3">
        <v>4.1510524237101999E-4</v>
      </c>
      <c r="G4145" s="3">
        <v>-3.9852985170021997E-3</v>
      </c>
    </row>
    <row r="4146" spans="4:7" x14ac:dyDescent="0.4">
      <c r="D4146" s="3">
        <v>43</v>
      </c>
      <c r="E4146" s="3">
        <v>7.5</v>
      </c>
      <c r="F4146" s="3">
        <v>4.2247348572800001E-4</v>
      </c>
      <c r="G4146" s="3">
        <v>-4.1614125465381001E-3</v>
      </c>
    </row>
    <row r="4147" spans="4:7" x14ac:dyDescent="0.4">
      <c r="D4147" s="3">
        <v>44</v>
      </c>
      <c r="E4147" s="3">
        <v>7.5</v>
      </c>
      <c r="F4147" s="3">
        <v>4.2971086592355999E-4</v>
      </c>
      <c r="G4147" s="3">
        <v>-4.3404325658111002E-3</v>
      </c>
    </row>
    <row r="4148" spans="4:7" x14ac:dyDescent="0.4">
      <c r="D4148" s="3">
        <v>45</v>
      </c>
      <c r="E4148" s="3">
        <v>7.5</v>
      </c>
      <c r="F4148" s="3">
        <v>4.3681738295771999E-4</v>
      </c>
      <c r="G4148" s="3">
        <v>-4.5223585748212997E-3</v>
      </c>
    </row>
    <row r="4149" spans="4:7" x14ac:dyDescent="0.4">
      <c r="D4149" s="3">
        <v>46</v>
      </c>
      <c r="E4149" s="3">
        <v>7.5</v>
      </c>
      <c r="F4149" s="3">
        <v>4.4379303683046999E-4</v>
      </c>
      <c r="G4149" s="3">
        <v>-4.7071905735685997E-3</v>
      </c>
    </row>
    <row r="4150" spans="4:7" x14ac:dyDescent="0.4">
      <c r="D4150" s="3">
        <v>47</v>
      </c>
      <c r="E4150" s="3">
        <v>7.5</v>
      </c>
      <c r="F4150" s="3">
        <v>4.5063782754181002E-4</v>
      </c>
      <c r="G4150" s="3">
        <v>-4.8949285620531E-3</v>
      </c>
    </row>
    <row r="4151" spans="4:7" x14ac:dyDescent="0.4">
      <c r="D4151" s="3">
        <v>48</v>
      </c>
      <c r="E4151" s="3">
        <v>7.5</v>
      </c>
      <c r="F4151" s="3">
        <v>4.5735175509173999E-4</v>
      </c>
      <c r="G4151" s="3">
        <v>-5.0855725402746002E-3</v>
      </c>
    </row>
    <row r="4152" spans="4:7" x14ac:dyDescent="0.4">
      <c r="D4152" s="3">
        <v>49</v>
      </c>
      <c r="E4152" s="3">
        <v>7.5</v>
      </c>
      <c r="F4152" s="3">
        <v>4.6393481948026001E-4</v>
      </c>
      <c r="G4152" s="3">
        <v>-5.2791225082333996E-3</v>
      </c>
    </row>
    <row r="4153" spans="4:7" x14ac:dyDescent="0.4">
      <c r="D4153" s="3">
        <v>50</v>
      </c>
      <c r="E4153" s="3">
        <v>7.5</v>
      </c>
      <c r="F4153" s="3">
        <v>4.7038702070737999E-4</v>
      </c>
      <c r="G4153" s="3">
        <v>-5.4755784659291998E-3</v>
      </c>
    </row>
    <row r="4154" spans="4:7" x14ac:dyDescent="0.4">
      <c r="D4154" s="3">
        <v>40</v>
      </c>
      <c r="E4154" s="3">
        <v>7.75</v>
      </c>
      <c r="F4154" s="3">
        <v>4.4195399506461998E-4</v>
      </c>
      <c r="G4154" s="3">
        <v>-3.6427589609594E-3</v>
      </c>
    </row>
    <row r="4155" spans="4:7" x14ac:dyDescent="0.4">
      <c r="D4155" s="3">
        <v>41</v>
      </c>
      <c r="E4155" s="3">
        <v>7.75</v>
      </c>
      <c r="F4155" s="3">
        <v>4.5033022495901E-4</v>
      </c>
      <c r="G4155" s="3">
        <v>-3.8130758219904002E-3</v>
      </c>
    </row>
    <row r="4156" spans="4:7" x14ac:dyDescent="0.4">
      <c r="D4156" s="3">
        <v>42</v>
      </c>
      <c r="E4156" s="3">
        <v>7.75</v>
      </c>
      <c r="F4156" s="3">
        <v>4.5856448784165001E-4</v>
      </c>
      <c r="G4156" s="3">
        <v>-3.9862904985290999E-3</v>
      </c>
    </row>
    <row r="4157" spans="4:7" x14ac:dyDescent="0.4">
      <c r="D4157" s="3">
        <v>43</v>
      </c>
      <c r="E4157" s="3">
        <v>7.75</v>
      </c>
      <c r="F4157" s="3">
        <v>4.6665678371253999E-4</v>
      </c>
      <c r="G4157" s="3">
        <v>-4.1624029905755E-3</v>
      </c>
    </row>
    <row r="4158" spans="4:7" x14ac:dyDescent="0.4">
      <c r="D4158" s="3">
        <v>44</v>
      </c>
      <c r="E4158" s="3">
        <v>7.75</v>
      </c>
      <c r="F4158" s="3">
        <v>4.7460711257168E-4</v>
      </c>
      <c r="G4158" s="3">
        <v>-4.3414132981295997E-3</v>
      </c>
    </row>
    <row r="4159" spans="4:7" x14ac:dyDescent="0.4">
      <c r="D4159" s="3">
        <v>45</v>
      </c>
      <c r="E4159" s="3">
        <v>7.75</v>
      </c>
      <c r="F4159" s="3">
        <v>4.8241547441908001E-4</v>
      </c>
      <c r="G4159" s="3">
        <v>-4.5233214211913998E-3</v>
      </c>
    </row>
    <row r="4160" spans="4:7" x14ac:dyDescent="0.4">
      <c r="D4160" s="3">
        <v>46</v>
      </c>
      <c r="E4160" s="3">
        <v>7.75</v>
      </c>
      <c r="F4160" s="3">
        <v>4.9008186925473998E-4</v>
      </c>
      <c r="G4160" s="3">
        <v>-4.7081273597609002E-3</v>
      </c>
    </row>
    <row r="4161" spans="4:7" x14ac:dyDescent="0.4">
      <c r="D4161" s="3">
        <v>47</v>
      </c>
      <c r="E4161" s="3">
        <v>7.75</v>
      </c>
      <c r="F4161" s="3">
        <v>4.9760629707863995E-4</v>
      </c>
      <c r="G4161" s="3">
        <v>-4.8958311138381002E-3</v>
      </c>
    </row>
    <row r="4162" spans="4:7" x14ac:dyDescent="0.4">
      <c r="D4162" s="3">
        <v>48</v>
      </c>
      <c r="E4162" s="3">
        <v>7.75</v>
      </c>
      <c r="F4162" s="3">
        <v>5.0498875789079997E-4</v>
      </c>
      <c r="G4162" s="3">
        <v>-5.0864326834229997E-3</v>
      </c>
    </row>
    <row r="4163" spans="4:7" x14ac:dyDescent="0.4">
      <c r="D4163" s="3">
        <v>49</v>
      </c>
      <c r="E4163" s="3">
        <v>7.75</v>
      </c>
      <c r="F4163" s="3">
        <v>5.1222925169120998E-4</v>
      </c>
      <c r="G4163" s="3">
        <v>-5.2799320685157003E-3</v>
      </c>
    </row>
    <row r="4164" spans="4:7" x14ac:dyDescent="0.4">
      <c r="D4164" s="3">
        <v>50</v>
      </c>
      <c r="E4164" s="3">
        <v>7.75</v>
      </c>
      <c r="F4164" s="3">
        <v>5.1932777847986996E-4</v>
      </c>
      <c r="G4164" s="3">
        <v>-5.4763292691159997E-3</v>
      </c>
    </row>
    <row r="4165" spans="4:7" x14ac:dyDescent="0.4">
      <c r="D4165" s="3">
        <v>40</v>
      </c>
      <c r="E4165" s="3">
        <v>8</v>
      </c>
      <c r="F4165" s="3">
        <v>4.8390759709494001E-4</v>
      </c>
      <c r="G4165" s="3">
        <v>-3.6437918633465999E-3</v>
      </c>
    </row>
    <row r="4166" spans="4:7" x14ac:dyDescent="0.4">
      <c r="D4166" s="3">
        <v>41</v>
      </c>
      <c r="E4166" s="3">
        <v>8</v>
      </c>
      <c r="F4166" s="3">
        <v>4.9303572820540002E-4</v>
      </c>
      <c r="G4166" s="3">
        <v>-3.8141233788587E-3</v>
      </c>
    </row>
    <row r="4167" spans="4:7" x14ac:dyDescent="0.4">
      <c r="D4167" s="3">
        <v>42</v>
      </c>
      <c r="E4167" s="3">
        <v>8</v>
      </c>
      <c r="F4167" s="3">
        <v>5.0201119261240998E-4</v>
      </c>
      <c r="G4167" s="3">
        <v>-3.9873447973504004E-3</v>
      </c>
    </row>
    <row r="4168" spans="4:7" x14ac:dyDescent="0.4">
      <c r="D4168" s="3">
        <v>43</v>
      </c>
      <c r="E4168" s="3">
        <v>8</v>
      </c>
      <c r="F4168" s="3">
        <v>5.1083399031596002E-4</v>
      </c>
      <c r="G4168" s="3">
        <v>-4.1634561188216004E-3</v>
      </c>
    </row>
    <row r="4169" spans="4:7" x14ac:dyDescent="0.4">
      <c r="D4169" s="3">
        <v>44</v>
      </c>
      <c r="E4169" s="3">
        <v>8</v>
      </c>
      <c r="F4169" s="3">
        <v>5.1950412131605004E-4</v>
      </c>
      <c r="G4169" s="3">
        <v>-4.3424573432723004E-3</v>
      </c>
    </row>
    <row r="4170" spans="4:7" x14ac:dyDescent="0.4">
      <c r="D4170" s="3">
        <v>45</v>
      </c>
      <c r="E4170" s="3">
        <v>8</v>
      </c>
      <c r="F4170" s="3">
        <v>5.2802158561268003E-4</v>
      </c>
      <c r="G4170" s="3">
        <v>-4.5243484707026002E-3</v>
      </c>
    </row>
    <row r="4171" spans="4:7" x14ac:dyDescent="0.4">
      <c r="D4171" s="3">
        <v>46</v>
      </c>
      <c r="E4171" s="3">
        <v>8</v>
      </c>
      <c r="F4171" s="3">
        <v>5.3638638320585997E-4</v>
      </c>
      <c r="G4171" s="3">
        <v>-4.7091295011124001E-3</v>
      </c>
    </row>
    <row r="4172" spans="4:7" x14ac:dyDescent="0.4">
      <c r="D4172" s="3">
        <v>47</v>
      </c>
      <c r="E4172" s="3">
        <v>8</v>
      </c>
      <c r="F4172" s="3">
        <v>5.4459851409558E-4</v>
      </c>
      <c r="G4172" s="3">
        <v>-4.8968004345017E-3</v>
      </c>
    </row>
    <row r="4173" spans="4:7" x14ac:dyDescent="0.4">
      <c r="D4173" s="3">
        <v>48</v>
      </c>
      <c r="E4173" s="3">
        <v>8</v>
      </c>
      <c r="F4173" s="3">
        <v>5.5265797828183999E-4</v>
      </c>
      <c r="G4173" s="3">
        <v>-5.0873612708705997E-3</v>
      </c>
    </row>
    <row r="4174" spans="4:7" x14ac:dyDescent="0.4">
      <c r="D4174" s="3">
        <v>49</v>
      </c>
      <c r="E4174" s="3">
        <v>8</v>
      </c>
      <c r="F4174" s="3">
        <v>5.6056477576463997E-4</v>
      </c>
      <c r="G4174" s="3">
        <v>-5.2808120102190003E-3</v>
      </c>
    </row>
    <row r="4175" spans="4:7" x14ac:dyDescent="0.4">
      <c r="D4175" s="3">
        <v>50</v>
      </c>
      <c r="E4175" s="3">
        <v>8</v>
      </c>
      <c r="F4175" s="3">
        <v>5.6831890654399E-4</v>
      </c>
      <c r="G4175" s="3">
        <v>-5.4771526525469998E-3</v>
      </c>
    </row>
    <row r="4176" spans="4:7" x14ac:dyDescent="0.4">
      <c r="D4176" s="3">
        <v>40</v>
      </c>
      <c r="E4176" s="3">
        <v>8.25</v>
      </c>
      <c r="F4176" s="3">
        <v>5.2583697226380995E-4</v>
      </c>
      <c r="G4176" s="3">
        <v>-3.6448871343035E-3</v>
      </c>
    </row>
    <row r="4177" spans="4:7" x14ac:dyDescent="0.4">
      <c r="D4177" s="3">
        <v>41</v>
      </c>
      <c r="E4177" s="3">
        <v>8.25</v>
      </c>
      <c r="F4177" s="3">
        <v>5.3572264559182997E-4</v>
      </c>
      <c r="G4177" s="3">
        <v>-3.8152331478085002E-3</v>
      </c>
    </row>
    <row r="4178" spans="4:7" x14ac:dyDescent="0.4">
      <c r="D4178" s="3">
        <v>42</v>
      </c>
      <c r="E4178" s="3">
        <v>8.25</v>
      </c>
      <c r="F4178" s="3">
        <v>5.4544535668331004E-4</v>
      </c>
      <c r="G4178" s="3">
        <v>-3.9884614134661003E-3</v>
      </c>
    </row>
    <row r="4179" spans="4:7" x14ac:dyDescent="0.4">
      <c r="D4179" s="3">
        <v>43</v>
      </c>
      <c r="E4179" s="3">
        <v>8.25</v>
      </c>
      <c r="F4179" s="3">
        <v>5.5500510553826001E-4</v>
      </c>
      <c r="G4179" s="3">
        <v>-4.1645719312762997E-3</v>
      </c>
    </row>
    <row r="4180" spans="4:7" x14ac:dyDescent="0.4">
      <c r="D4180" s="3">
        <v>44</v>
      </c>
      <c r="E4180" s="3">
        <v>8.25</v>
      </c>
      <c r="F4180" s="3">
        <v>5.6440189215666004E-4</v>
      </c>
      <c r="G4180" s="3">
        <v>-4.3435647012391998E-3</v>
      </c>
    </row>
    <row r="4181" spans="4:7" x14ac:dyDescent="0.4">
      <c r="D4181" s="3">
        <v>45</v>
      </c>
      <c r="E4181" s="3">
        <v>8.25</v>
      </c>
      <c r="F4181" s="3">
        <v>5.7363571653852E-4</v>
      </c>
      <c r="G4181" s="3">
        <v>-4.5254397233547997E-3</v>
      </c>
    </row>
    <row r="4182" spans="4:7" x14ac:dyDescent="0.4">
      <c r="D4182" s="3">
        <v>46</v>
      </c>
      <c r="E4182" s="3">
        <v>8.25</v>
      </c>
      <c r="F4182" s="3">
        <v>5.8270657868384E-4</v>
      </c>
      <c r="G4182" s="3">
        <v>-4.7101969976228999E-3</v>
      </c>
    </row>
    <row r="4183" spans="4:7" x14ac:dyDescent="0.4">
      <c r="D4183" s="3">
        <v>47</v>
      </c>
      <c r="E4183" s="3">
        <v>8.25</v>
      </c>
      <c r="F4183" s="3">
        <v>5.9161447859262003E-4</v>
      </c>
      <c r="G4183" s="3">
        <v>-4.8978365240437997E-3</v>
      </c>
    </row>
    <row r="4184" spans="4:7" x14ac:dyDescent="0.4">
      <c r="D4184" s="3">
        <v>48</v>
      </c>
      <c r="E4184" s="3">
        <v>8.25</v>
      </c>
      <c r="F4184" s="3">
        <v>6.0035941626486E-4</v>
      </c>
      <c r="G4184" s="3">
        <v>-5.0883583026171998E-3</v>
      </c>
    </row>
    <row r="4185" spans="4:7" x14ac:dyDescent="0.4">
      <c r="D4185" s="3">
        <v>49</v>
      </c>
      <c r="E4185" s="3">
        <v>8.25</v>
      </c>
      <c r="F4185" s="3">
        <v>6.0894139170056E-4</v>
      </c>
      <c r="G4185" s="3">
        <v>-5.2817623333434004E-3</v>
      </c>
    </row>
    <row r="4186" spans="4:7" x14ac:dyDescent="0.4">
      <c r="D4186" s="3">
        <v>50</v>
      </c>
      <c r="E4186" s="3">
        <v>8.25</v>
      </c>
      <c r="F4186" s="3">
        <v>6.1736040489972005E-4</v>
      </c>
      <c r="G4186" s="3">
        <v>-5.4780486162221004E-3</v>
      </c>
    </row>
    <row r="4187" spans="4:7" x14ac:dyDescent="0.4">
      <c r="D4187" s="3">
        <v>40</v>
      </c>
      <c r="E4187" s="3">
        <v>8.5</v>
      </c>
      <c r="F4187" s="3">
        <v>5.6774212057121999E-4</v>
      </c>
      <c r="G4187" s="3">
        <v>-3.6460447738301E-3</v>
      </c>
    </row>
    <row r="4188" spans="4:7" x14ac:dyDescent="0.4">
      <c r="D4188" s="3">
        <v>41</v>
      </c>
      <c r="E4188" s="3">
        <v>8.5</v>
      </c>
      <c r="F4188" s="3">
        <v>5.7839097711827997E-4</v>
      </c>
      <c r="G4188" s="3">
        <v>-3.8164051288396002E-3</v>
      </c>
    </row>
    <row r="4189" spans="4:7" x14ac:dyDescent="0.4">
      <c r="D4189" s="3">
        <v>42</v>
      </c>
      <c r="E4189" s="3">
        <v>8.5</v>
      </c>
      <c r="F4189" s="3">
        <v>5.8886698005436E-4</v>
      </c>
      <c r="G4189" s="3">
        <v>-3.9896403468761997E-3</v>
      </c>
    </row>
    <row r="4190" spans="4:7" x14ac:dyDescent="0.4">
      <c r="D4190" s="3">
        <v>43</v>
      </c>
      <c r="E4190" s="3">
        <v>8.5</v>
      </c>
      <c r="F4190" s="3">
        <v>5.9917012937943002E-4</v>
      </c>
      <c r="G4190" s="3">
        <v>-4.1657504279398001E-3</v>
      </c>
    </row>
    <row r="4191" spans="4:7" x14ac:dyDescent="0.4">
      <c r="D4191" s="3">
        <v>44</v>
      </c>
      <c r="E4191" s="3">
        <v>8.5</v>
      </c>
      <c r="F4191" s="3">
        <v>6.0930042509350999E-4</v>
      </c>
      <c r="G4191" s="3">
        <v>-4.3447353720304002E-3</v>
      </c>
    </row>
    <row r="4192" spans="4:7" x14ac:dyDescent="0.4">
      <c r="D4192" s="3">
        <v>45</v>
      </c>
      <c r="E4192" s="3">
        <v>8.5</v>
      </c>
      <c r="F4192" s="3">
        <v>6.1925786719659005E-4</v>
      </c>
      <c r="G4192" s="3">
        <v>-4.5265951791479998E-3</v>
      </c>
    </row>
    <row r="4193" spans="4:7" x14ac:dyDescent="0.4">
      <c r="D4193" s="3">
        <v>46</v>
      </c>
      <c r="E4193" s="3">
        <v>8.5</v>
      </c>
      <c r="F4193" s="3">
        <v>6.2904245568868005E-4</v>
      </c>
      <c r="G4193" s="3">
        <v>-4.7113298492926997E-3</v>
      </c>
    </row>
    <row r="4194" spans="4:7" x14ac:dyDescent="0.4">
      <c r="D4194" s="3">
        <v>47</v>
      </c>
      <c r="E4194" s="3">
        <v>8.5</v>
      </c>
      <c r="F4194" s="3">
        <v>6.3865419056977004E-4</v>
      </c>
      <c r="G4194" s="3">
        <v>-4.8989393824643004E-3</v>
      </c>
    </row>
    <row r="4195" spans="4:7" x14ac:dyDescent="0.4">
      <c r="D4195" s="3">
        <v>48</v>
      </c>
      <c r="E4195" s="3">
        <v>8.5</v>
      </c>
      <c r="F4195" s="3">
        <v>6.4809307183986997E-4</v>
      </c>
      <c r="G4195" s="3">
        <v>-5.0894237786629996E-3</v>
      </c>
    </row>
    <row r="4196" spans="4:7" x14ac:dyDescent="0.4">
      <c r="D4196" s="3">
        <v>49</v>
      </c>
      <c r="E4196" s="3">
        <v>8.5</v>
      </c>
      <c r="F4196" s="3">
        <v>6.5735909949896998E-4</v>
      </c>
      <c r="G4196" s="3">
        <v>-5.2827830378887001E-3</v>
      </c>
    </row>
    <row r="4197" spans="4:7" x14ac:dyDescent="0.4">
      <c r="D4197" s="3">
        <v>50</v>
      </c>
      <c r="E4197" s="3">
        <v>8.5</v>
      </c>
      <c r="F4197" s="3">
        <v>6.6645227354706997E-4</v>
      </c>
      <c r="G4197" s="3">
        <v>-5.4790171601415E-3</v>
      </c>
    </row>
    <row r="4198" spans="4:7" x14ac:dyDescent="0.4">
      <c r="D4198" s="3">
        <v>40</v>
      </c>
      <c r="E4198" s="3">
        <v>8.75</v>
      </c>
      <c r="F4198" s="3">
        <v>6.0962304201717002E-4</v>
      </c>
      <c r="G4198" s="3">
        <v>-3.6472647819263001E-3</v>
      </c>
    </row>
    <row r="4199" spans="4:7" x14ac:dyDescent="0.4">
      <c r="D4199" s="3">
        <v>41</v>
      </c>
      <c r="E4199" s="3">
        <v>8.75</v>
      </c>
      <c r="F4199" s="3">
        <v>6.2104072278476997E-4</v>
      </c>
      <c r="G4199" s="3">
        <v>-3.8176393219522E-3</v>
      </c>
    </row>
    <row r="4200" spans="4:7" x14ac:dyDescent="0.4">
      <c r="D4200" s="3">
        <v>42</v>
      </c>
      <c r="E4200" s="3">
        <v>8.75</v>
      </c>
      <c r="F4200" s="3">
        <v>6.3227606272554002E-4</v>
      </c>
      <c r="G4200" s="3">
        <v>-3.9908815975807001E-3</v>
      </c>
    </row>
    <row r="4201" spans="4:7" x14ac:dyDescent="0.4">
      <c r="D4201" s="3">
        <v>43</v>
      </c>
      <c r="E4201" s="3">
        <v>8.75</v>
      </c>
      <c r="F4201" s="3">
        <v>6.4332906183948004E-4</v>
      </c>
      <c r="G4201" s="3">
        <v>-4.1669916088119003E-3</v>
      </c>
    </row>
    <row r="4202" spans="4:7" x14ac:dyDescent="0.4">
      <c r="D4202" s="3">
        <v>44</v>
      </c>
      <c r="E4202" s="3">
        <v>8.75</v>
      </c>
      <c r="F4202" s="3">
        <v>6.5419972012660001E-4</v>
      </c>
      <c r="G4202" s="3">
        <v>-4.3459693556458E-3</v>
      </c>
    </row>
    <row r="4203" spans="4:7" x14ac:dyDescent="0.4">
      <c r="D4203" s="3">
        <v>45</v>
      </c>
      <c r="E4203" s="3">
        <v>8.75</v>
      </c>
      <c r="F4203" s="3">
        <v>6.6488803758690004E-4</v>
      </c>
      <c r="G4203" s="3">
        <v>-4.5278148380824002E-3</v>
      </c>
    </row>
    <row r="4204" spans="4:7" x14ac:dyDescent="0.4">
      <c r="D4204" s="3">
        <v>46</v>
      </c>
      <c r="E4204" s="3">
        <v>8.75</v>
      </c>
      <c r="F4204" s="3">
        <v>6.7539401422038003E-4</v>
      </c>
      <c r="G4204" s="3">
        <v>-4.7125280561216001E-3</v>
      </c>
    </row>
    <row r="4205" spans="4:7" x14ac:dyDescent="0.4">
      <c r="D4205" s="3">
        <v>47</v>
      </c>
      <c r="E4205" s="3">
        <v>8.75</v>
      </c>
      <c r="F4205" s="3">
        <v>6.8571765002703E-4</v>
      </c>
      <c r="G4205" s="3">
        <v>-4.9001090097633999E-3</v>
      </c>
    </row>
    <row r="4206" spans="4:7" x14ac:dyDescent="0.4">
      <c r="D4206" s="3">
        <v>48</v>
      </c>
      <c r="E4206" s="3">
        <v>8.75</v>
      </c>
      <c r="F4206" s="3">
        <v>6.9585894500686003E-4</v>
      </c>
      <c r="G4206" s="3">
        <v>-5.0905576990079001E-3</v>
      </c>
    </row>
    <row r="4207" spans="4:7" x14ac:dyDescent="0.4">
      <c r="D4207" s="3">
        <v>49</v>
      </c>
      <c r="E4207" s="3">
        <v>8.75</v>
      </c>
      <c r="F4207" s="3">
        <v>7.0581789915986003E-4</v>
      </c>
      <c r="G4207" s="3">
        <v>-5.2838741238550998E-3</v>
      </c>
    </row>
    <row r="4208" spans="4:7" x14ac:dyDescent="0.4">
      <c r="D4208" s="3">
        <v>50</v>
      </c>
      <c r="E4208" s="3">
        <v>8.75</v>
      </c>
      <c r="F4208" s="3">
        <v>7.1559451248603999E-4</v>
      </c>
      <c r="G4208" s="3">
        <v>-5.480058284305E-3</v>
      </c>
    </row>
    <row r="4209" spans="4:7" x14ac:dyDescent="0.4">
      <c r="D4209" s="3">
        <v>40</v>
      </c>
      <c r="E4209" s="3">
        <v>9</v>
      </c>
      <c r="F4209" s="3">
        <v>6.5147973660167001E-4</v>
      </c>
      <c r="G4209" s="3">
        <v>-3.6485471585922E-3</v>
      </c>
    </row>
    <row r="4210" spans="4:7" x14ac:dyDescent="0.4">
      <c r="D4210" s="3">
        <v>41</v>
      </c>
      <c r="E4210" s="3">
        <v>9</v>
      </c>
      <c r="F4210" s="3">
        <v>6.6367188259128002E-4</v>
      </c>
      <c r="G4210" s="3">
        <v>-3.8189357271461001E-3</v>
      </c>
    </row>
    <row r="4211" spans="4:7" x14ac:dyDescent="0.4">
      <c r="D4211" s="3">
        <v>42</v>
      </c>
      <c r="E4211" s="3">
        <v>9</v>
      </c>
      <c r="F4211" s="3">
        <v>6.7567260469685996E-4</v>
      </c>
      <c r="G4211" s="3">
        <v>-3.9921851655796998E-3</v>
      </c>
    </row>
    <row r="4212" spans="4:7" x14ac:dyDescent="0.4">
      <c r="D4212" s="3">
        <v>43</v>
      </c>
      <c r="E4212" s="3">
        <v>9</v>
      </c>
      <c r="F4212" s="3">
        <v>6.8748190291840995E-4</v>
      </c>
      <c r="G4212" s="3">
        <v>-4.1682954738927998E-3</v>
      </c>
    </row>
    <row r="4213" spans="4:7" x14ac:dyDescent="0.4">
      <c r="D4213" s="3">
        <v>44</v>
      </c>
      <c r="E4213" s="3">
        <v>9</v>
      </c>
      <c r="F4213" s="3">
        <v>6.9909977725593996E-4</v>
      </c>
      <c r="G4213" s="3">
        <v>-4.3472666520855E-3</v>
      </c>
    </row>
    <row r="4214" spans="4:7" x14ac:dyDescent="0.4">
      <c r="D4214" s="3">
        <v>45</v>
      </c>
      <c r="E4214" s="3">
        <v>9</v>
      </c>
      <c r="F4214" s="3">
        <v>7.1052622770944999E-4</v>
      </c>
      <c r="G4214" s="3">
        <v>-4.5290987001576997E-3</v>
      </c>
    </row>
    <row r="4215" spans="4:7" x14ac:dyDescent="0.4">
      <c r="D4215" s="3">
        <v>46</v>
      </c>
      <c r="E4215" s="3">
        <v>9</v>
      </c>
      <c r="F4215" s="3">
        <v>7.2176125427892996E-4</v>
      </c>
      <c r="G4215" s="3">
        <v>-4.7137916181096001E-3</v>
      </c>
    </row>
    <row r="4216" spans="4:7" x14ac:dyDescent="0.4">
      <c r="D4216" s="3">
        <v>47</v>
      </c>
      <c r="E4216" s="3">
        <v>9</v>
      </c>
      <c r="F4216" s="3">
        <v>7.3280485696440004E-4</v>
      </c>
      <c r="G4216" s="3">
        <v>-4.9013454059410001E-3</v>
      </c>
    </row>
    <row r="4217" spans="4:7" x14ac:dyDescent="0.4">
      <c r="D4217" s="3">
        <v>48</v>
      </c>
      <c r="E4217" s="3">
        <v>9</v>
      </c>
      <c r="F4217" s="3">
        <v>7.4365703576582997E-4</v>
      </c>
      <c r="G4217" s="3">
        <v>-5.0917600636520002E-3</v>
      </c>
    </row>
    <row r="4218" spans="4:7" x14ac:dyDescent="0.4">
      <c r="D4218" s="3">
        <v>49</v>
      </c>
      <c r="E4218" s="3">
        <v>9</v>
      </c>
      <c r="F4218" s="3">
        <v>7.5431779068324003E-4</v>
      </c>
      <c r="G4218" s="3">
        <v>-5.2850355912424998E-3</v>
      </c>
    </row>
    <row r="4219" spans="4:7" x14ac:dyDescent="0.4">
      <c r="D4219" s="3">
        <v>50</v>
      </c>
      <c r="E4219" s="3">
        <v>9</v>
      </c>
      <c r="F4219" s="3">
        <v>7.6478712171663E-4</v>
      </c>
      <c r="G4219" s="3">
        <v>-5.4811719887127002E-3</v>
      </c>
    </row>
    <row r="4220" spans="4:7" x14ac:dyDescent="0.4">
      <c r="D4220" s="3">
        <v>40</v>
      </c>
      <c r="E4220" s="3">
        <v>9.25</v>
      </c>
      <c r="F4220" s="3">
        <v>6.9331220432471998E-4</v>
      </c>
      <c r="G4220" s="3">
        <v>-3.6498919038276999E-3</v>
      </c>
    </row>
    <row r="4221" spans="4:7" x14ac:dyDescent="0.4">
      <c r="D4221" s="3">
        <v>41</v>
      </c>
      <c r="E4221" s="3">
        <v>9.25</v>
      </c>
      <c r="F4221" s="3">
        <v>7.0628445653781E-4</v>
      </c>
      <c r="G4221" s="3">
        <v>-3.8202943444215001E-3</v>
      </c>
    </row>
    <row r="4222" spans="4:7" x14ac:dyDescent="0.4">
      <c r="D4222" s="3">
        <v>42</v>
      </c>
      <c r="E4222" s="3">
        <v>9.25</v>
      </c>
      <c r="F4222" s="3">
        <v>7.1905660596830996E-4</v>
      </c>
      <c r="G4222" s="3">
        <v>-3.993551050873E-3</v>
      </c>
    </row>
    <row r="4223" spans="4:7" x14ac:dyDescent="0.4">
      <c r="D4223" s="3">
        <v>43</v>
      </c>
      <c r="E4223" s="3">
        <v>9.25</v>
      </c>
      <c r="F4223" s="3">
        <v>7.3162865261621997E-4</v>
      </c>
      <c r="G4223" s="3">
        <v>-4.1696620231823E-3</v>
      </c>
    </row>
    <row r="4224" spans="4:7" x14ac:dyDescent="0.4">
      <c r="D4224" s="3">
        <v>44</v>
      </c>
      <c r="E4224" s="3">
        <v>9.25</v>
      </c>
      <c r="F4224" s="3">
        <v>7.4400059648151997E-4</v>
      </c>
      <c r="G4224" s="3">
        <v>-4.3486272613494003E-3</v>
      </c>
    </row>
    <row r="4225" spans="4:7" x14ac:dyDescent="0.4">
      <c r="D4225" s="3">
        <v>45</v>
      </c>
      <c r="E4225" s="3">
        <v>9.25</v>
      </c>
      <c r="F4225" s="3">
        <v>7.5617243756423002E-4</v>
      </c>
      <c r="G4225" s="3">
        <v>-4.5304467653742003E-3</v>
      </c>
    </row>
    <row r="4226" spans="4:7" x14ac:dyDescent="0.4">
      <c r="D4226" s="3">
        <v>46</v>
      </c>
      <c r="E4226" s="3">
        <v>9.25</v>
      </c>
      <c r="F4226" s="3">
        <v>7.6814417586435E-4</v>
      </c>
      <c r="G4226" s="3">
        <v>-4.7151205352568004E-3</v>
      </c>
    </row>
    <row r="4227" spans="4:7" x14ac:dyDescent="0.4">
      <c r="D4227" s="3">
        <v>47</v>
      </c>
      <c r="E4227" s="3">
        <v>9.25</v>
      </c>
      <c r="F4227" s="3">
        <v>7.7991581138186995E-4</v>
      </c>
      <c r="G4227" s="3">
        <v>-4.9026485709971002E-3</v>
      </c>
    </row>
    <row r="4228" spans="4:7" x14ac:dyDescent="0.4">
      <c r="D4228" s="3">
        <v>48</v>
      </c>
      <c r="E4228" s="3">
        <v>9.25</v>
      </c>
      <c r="F4228" s="3">
        <v>7.9148734411678997E-4</v>
      </c>
      <c r="G4228" s="3">
        <v>-5.0930308725952002E-3</v>
      </c>
    </row>
    <row r="4229" spans="4:7" x14ac:dyDescent="0.4">
      <c r="D4229" s="3">
        <v>49</v>
      </c>
      <c r="E4229" s="3">
        <v>9.25</v>
      </c>
      <c r="F4229" s="3">
        <v>8.0285877406910996E-4</v>
      </c>
      <c r="G4229" s="3">
        <v>-5.2862674400509999E-3</v>
      </c>
    </row>
    <row r="4230" spans="4:7" x14ac:dyDescent="0.4">
      <c r="D4230" s="3">
        <v>50</v>
      </c>
      <c r="E4230" s="3">
        <v>9.25</v>
      </c>
      <c r="F4230" s="3">
        <v>8.1403010123883999E-4</v>
      </c>
      <c r="G4230" s="3">
        <v>-5.4823582733645997E-3</v>
      </c>
    </row>
    <row r="4231" spans="4:7" x14ac:dyDescent="0.4">
      <c r="D4231" s="3">
        <v>40</v>
      </c>
      <c r="E4231" s="3">
        <v>9.5</v>
      </c>
      <c r="F4231" s="3">
        <v>7.3512044518629996E-4</v>
      </c>
      <c r="G4231" s="3">
        <v>-3.6512990176329999E-3</v>
      </c>
    </row>
    <row r="4232" spans="4:7" x14ac:dyDescent="0.4">
      <c r="D4232" s="3">
        <v>41</v>
      </c>
      <c r="E4232" s="3">
        <v>9.5</v>
      </c>
      <c r="F4232" s="3">
        <v>7.4887844462437998E-4</v>
      </c>
      <c r="G4232" s="3">
        <v>-3.8217151737783002E-3</v>
      </c>
    </row>
    <row r="4233" spans="4:7" x14ac:dyDescent="0.4">
      <c r="D4233" s="3">
        <v>42</v>
      </c>
      <c r="E4233" s="3">
        <v>9.5</v>
      </c>
      <c r="F4233" s="3">
        <v>7.6242806653990997E-4</v>
      </c>
      <c r="G4233" s="3">
        <v>-3.9949792534608002E-3</v>
      </c>
    </row>
    <row r="4234" spans="4:7" x14ac:dyDescent="0.4">
      <c r="D4234" s="3">
        <v>43</v>
      </c>
      <c r="E4234" s="3">
        <v>9.5</v>
      </c>
      <c r="F4234" s="3">
        <v>7.7576931093290002E-4</v>
      </c>
      <c r="G4234" s="3">
        <v>-4.1710912566806004E-3</v>
      </c>
    </row>
    <row r="4235" spans="4:7" x14ac:dyDescent="0.4">
      <c r="D4235" s="3">
        <v>44</v>
      </c>
      <c r="E4235" s="3">
        <v>9.5</v>
      </c>
      <c r="F4235" s="3">
        <v>7.8890217780335002E-4</v>
      </c>
      <c r="G4235" s="3">
        <v>-4.3500511834375002E-3</v>
      </c>
    </row>
    <row r="4236" spans="4:7" x14ac:dyDescent="0.4">
      <c r="D4236" s="3">
        <v>45</v>
      </c>
      <c r="E4236" s="3">
        <v>9.5</v>
      </c>
      <c r="F4236" s="3">
        <v>8.0182666715125997E-4</v>
      </c>
      <c r="G4236" s="3">
        <v>-4.5318590337316998E-3</v>
      </c>
    </row>
    <row r="4237" spans="4:7" x14ac:dyDescent="0.4">
      <c r="D4237" s="3">
        <v>46</v>
      </c>
      <c r="E4237" s="3">
        <v>9.5</v>
      </c>
      <c r="F4237" s="3">
        <v>8.1454277897661999E-4</v>
      </c>
      <c r="G4237" s="3">
        <v>-4.7165148075631004E-3</v>
      </c>
    </row>
    <row r="4238" spans="4:7" x14ac:dyDescent="0.4">
      <c r="D4238" s="3">
        <v>47</v>
      </c>
      <c r="E4238" s="3">
        <v>9.5</v>
      </c>
      <c r="F4238" s="3">
        <v>8.2705051327943997E-4</v>
      </c>
      <c r="G4238" s="3">
        <v>-4.9040185049315996E-3</v>
      </c>
    </row>
    <row r="4239" spans="4:7" x14ac:dyDescent="0.4">
      <c r="D4239" s="3">
        <v>48</v>
      </c>
      <c r="E4239" s="3">
        <v>9.5</v>
      </c>
      <c r="F4239" s="3">
        <v>8.3934987005972997E-4</v>
      </c>
      <c r="G4239" s="3">
        <v>-5.0943701258374004E-3</v>
      </c>
    </row>
    <row r="4240" spans="4:7" x14ac:dyDescent="0.4">
      <c r="D4240" s="3">
        <v>49</v>
      </c>
      <c r="E4240" s="3">
        <v>9.5</v>
      </c>
      <c r="F4240" s="3">
        <v>8.5144084931747005E-4</v>
      </c>
      <c r="G4240" s="3">
        <v>-5.2875696702804004E-3</v>
      </c>
    </row>
    <row r="4241" spans="4:7" x14ac:dyDescent="0.4">
      <c r="D4241" s="3">
        <v>50</v>
      </c>
      <c r="E4241" s="3">
        <v>9.5</v>
      </c>
      <c r="F4241" s="3">
        <v>8.6332345105266E-4</v>
      </c>
      <c r="G4241" s="3">
        <v>-5.4836171382607003E-3</v>
      </c>
    </row>
    <row r="4242" spans="4:7" x14ac:dyDescent="0.4">
      <c r="D4242" s="3">
        <v>40</v>
      </c>
      <c r="E4242" s="3">
        <v>9.75</v>
      </c>
      <c r="F4242" s="3">
        <v>7.7690445918643998E-4</v>
      </c>
      <c r="G4242" s="3">
        <v>-3.6527685000078999E-3</v>
      </c>
    </row>
    <row r="4243" spans="4:7" x14ac:dyDescent="0.4">
      <c r="D4243" s="3">
        <v>41</v>
      </c>
      <c r="E4243" s="3">
        <v>9.75</v>
      </c>
      <c r="F4243" s="3">
        <v>7.9145384685097E-4</v>
      </c>
      <c r="G4243" s="3">
        <v>-3.8231982152164999E-3</v>
      </c>
    </row>
    <row r="4244" spans="4:7" x14ac:dyDescent="0.4">
      <c r="D4244" s="3">
        <v>42</v>
      </c>
      <c r="E4244" s="3">
        <v>9.75</v>
      </c>
      <c r="F4244" s="3">
        <v>8.0578698641165002E-4</v>
      </c>
      <c r="G4244" s="3">
        <v>-3.9964697733429998E-3</v>
      </c>
    </row>
    <row r="4245" spans="4:7" x14ac:dyDescent="0.4">
      <c r="D4245" s="3">
        <v>43</v>
      </c>
      <c r="E4245" s="3">
        <v>9.75</v>
      </c>
      <c r="F4245" s="3">
        <v>8.1990387786845997E-4</v>
      </c>
      <c r="G4245" s="3">
        <v>-4.1725831743874998E-3</v>
      </c>
    </row>
    <row r="4246" spans="4:7" x14ac:dyDescent="0.4">
      <c r="D4246" s="3">
        <v>44</v>
      </c>
      <c r="E4246" s="3">
        <v>9.75</v>
      </c>
      <c r="F4246" s="3">
        <v>8.3380452122142003E-4</v>
      </c>
      <c r="G4246" s="3">
        <v>-4.3515384183499001E-3</v>
      </c>
    </row>
    <row r="4247" spans="4:7" x14ac:dyDescent="0.4">
      <c r="D4247" s="3">
        <v>45</v>
      </c>
      <c r="E4247" s="3">
        <v>9.75</v>
      </c>
      <c r="F4247" s="3">
        <v>8.4748891647051002E-4</v>
      </c>
      <c r="G4247" s="3">
        <v>-4.5333355052302E-3</v>
      </c>
    </row>
    <row r="4248" spans="4:7" x14ac:dyDescent="0.4">
      <c r="D4248" s="3">
        <v>46</v>
      </c>
      <c r="E4248" s="3">
        <v>9.75</v>
      </c>
      <c r="F4248" s="3">
        <v>8.6095706361575001E-4</v>
      </c>
      <c r="G4248" s="3">
        <v>-4.7179744350285E-3</v>
      </c>
    </row>
    <row r="4249" spans="4:7" x14ac:dyDescent="0.4">
      <c r="D4249" s="3">
        <v>47</v>
      </c>
      <c r="E4249" s="3">
        <v>9.75</v>
      </c>
      <c r="F4249" s="3">
        <v>8.7420896265713002E-4</v>
      </c>
      <c r="G4249" s="3">
        <v>-4.9054552077447003E-3</v>
      </c>
    </row>
    <row r="4250" spans="4:7" x14ac:dyDescent="0.4">
      <c r="D4250" s="3">
        <v>48</v>
      </c>
      <c r="E4250" s="3">
        <v>9.75</v>
      </c>
      <c r="F4250" s="3">
        <v>8.8724461359464995E-4</v>
      </c>
      <c r="G4250" s="3">
        <v>-5.0957778233788999E-3</v>
      </c>
    </row>
    <row r="4251" spans="4:7" x14ac:dyDescent="0.4">
      <c r="D4251" s="3">
        <v>49</v>
      </c>
      <c r="E4251" s="3">
        <v>9.75</v>
      </c>
      <c r="F4251" s="3">
        <v>9.0006401642831E-4</v>
      </c>
      <c r="G4251" s="3">
        <v>-5.2889422819309001E-3</v>
      </c>
    </row>
    <row r="4252" spans="4:7" x14ac:dyDescent="0.4">
      <c r="D4252" s="3">
        <v>50</v>
      </c>
      <c r="E4252" s="3">
        <v>9.75</v>
      </c>
      <c r="F4252" s="3">
        <v>9.1266717115810996E-4</v>
      </c>
      <c r="G4252" s="3">
        <v>-5.4849485834009004E-3</v>
      </c>
    </row>
    <row r="4253" spans="4:7" x14ac:dyDescent="0.4">
      <c r="D4253" s="3">
        <v>40</v>
      </c>
      <c r="E4253" s="3">
        <v>10</v>
      </c>
      <c r="F4253" s="3">
        <v>8.1866424632511003E-4</v>
      </c>
      <c r="G4253" s="3">
        <v>-3.6543003509524E-3</v>
      </c>
    </row>
    <row r="4254" spans="4:7" x14ac:dyDescent="0.4">
      <c r="D4254" s="3">
        <v>41</v>
      </c>
      <c r="E4254" s="3">
        <v>10</v>
      </c>
      <c r="F4254" s="3">
        <v>8.3401066321759005E-4</v>
      </c>
      <c r="G4254" s="3">
        <v>-3.8247434687361001E-3</v>
      </c>
    </row>
    <row r="4255" spans="4:7" x14ac:dyDescent="0.4">
      <c r="D4255" s="3">
        <v>42</v>
      </c>
      <c r="E4255" s="3">
        <v>10</v>
      </c>
      <c r="F4255" s="3">
        <v>8.4913336558352002E-4</v>
      </c>
      <c r="G4255" s="3">
        <v>-3.9980226105195997E-3</v>
      </c>
    </row>
    <row r="4256" spans="4:7" x14ac:dyDescent="0.4">
      <c r="D4256" s="3">
        <v>43</v>
      </c>
      <c r="E4256" s="3">
        <v>10</v>
      </c>
      <c r="F4256" s="3">
        <v>8.6403235342290003E-4</v>
      </c>
      <c r="G4256" s="3">
        <v>-4.1741377763030996E-3</v>
      </c>
    </row>
    <row r="4257" spans="4:7" x14ac:dyDescent="0.4">
      <c r="D4257" s="3">
        <v>44</v>
      </c>
      <c r="E4257" s="3">
        <v>10</v>
      </c>
      <c r="F4257" s="3">
        <v>8.7870762673572999E-4</v>
      </c>
      <c r="G4257" s="3">
        <v>-4.3530889660864996E-3</v>
      </c>
    </row>
    <row r="4258" spans="4:7" x14ac:dyDescent="0.4">
      <c r="D4258" s="3">
        <v>45</v>
      </c>
      <c r="E4258" s="3">
        <v>10</v>
      </c>
      <c r="F4258" s="3">
        <v>8.9315918552201E-4</v>
      </c>
      <c r="G4258" s="3">
        <v>-4.5348761798699004E-3</v>
      </c>
    </row>
    <row r="4259" spans="4:7" x14ac:dyDescent="0.4">
      <c r="D4259" s="3">
        <v>46</v>
      </c>
      <c r="E4259" s="3">
        <v>10</v>
      </c>
      <c r="F4259" s="3">
        <v>9.0738702978173996E-4</v>
      </c>
      <c r="G4259" s="3">
        <v>-4.7194994176530999E-3</v>
      </c>
    </row>
    <row r="4260" spans="4:7" x14ac:dyDescent="0.4">
      <c r="D4260" s="3">
        <v>47</v>
      </c>
      <c r="E4260" s="3">
        <v>10</v>
      </c>
      <c r="F4260" s="3">
        <v>9.2139115951491996E-4</v>
      </c>
      <c r="G4260" s="3">
        <v>-4.9069586794363001E-3</v>
      </c>
    </row>
    <row r="4261" spans="4:7" x14ac:dyDescent="0.4">
      <c r="D4261" s="3">
        <v>48</v>
      </c>
      <c r="E4261" s="3">
        <v>10</v>
      </c>
      <c r="F4261" s="3">
        <v>9.3517157472155002E-4</v>
      </c>
      <c r="G4261" s="3">
        <v>-5.0972539652193996E-3</v>
      </c>
    </row>
    <row r="4262" spans="4:7" x14ac:dyDescent="0.4">
      <c r="D4262" s="3">
        <v>49</v>
      </c>
      <c r="E4262" s="3">
        <v>10</v>
      </c>
      <c r="F4262" s="3">
        <v>9.4872827540164E-4</v>
      </c>
      <c r="G4262" s="3">
        <v>-5.2903852750024001E-3</v>
      </c>
    </row>
    <row r="4263" spans="4:7" x14ac:dyDescent="0.4">
      <c r="D4263" s="3">
        <v>50</v>
      </c>
      <c r="E4263" s="3">
        <v>10</v>
      </c>
      <c r="F4263" s="3">
        <v>9.6206126155517005E-4</v>
      </c>
      <c r="G4263" s="3">
        <v>-5.4863526087853996E-3</v>
      </c>
    </row>
    <row r="4264" spans="4:7" x14ac:dyDescent="0.4">
      <c r="D4264" s="3">
        <v>50</v>
      </c>
      <c r="E4264" s="3">
        <v>7.5</v>
      </c>
      <c r="F4264" s="3">
        <v>4.7038702070737999E-4</v>
      </c>
      <c r="G4264" s="3">
        <v>-5.4755784659291998E-3</v>
      </c>
    </row>
    <row r="4265" spans="4:7" x14ac:dyDescent="0.4">
      <c r="D4265" s="3">
        <v>51</v>
      </c>
      <c r="E4265" s="3">
        <v>7.5</v>
      </c>
      <c r="F4265" s="3">
        <v>4.7673092305192003E-4</v>
      </c>
      <c r="G4265" s="3">
        <v>-5.6746772116286004E-3</v>
      </c>
    </row>
    <row r="4266" spans="4:7" x14ac:dyDescent="0.4">
      <c r="D4266" s="3">
        <v>52</v>
      </c>
      <c r="E4266" s="3">
        <v>7.5</v>
      </c>
      <c r="F4266" s="3">
        <v>4.8298909079271999E-4</v>
      </c>
      <c r="G4266" s="3">
        <v>-5.8761555435977997E-3</v>
      </c>
    </row>
    <row r="4267" spans="4:7" x14ac:dyDescent="0.4">
      <c r="D4267" s="3">
        <v>53</v>
      </c>
      <c r="E4267" s="3">
        <v>7.5</v>
      </c>
      <c r="F4267" s="3">
        <v>4.8916152392980005E-4</v>
      </c>
      <c r="G4267" s="3">
        <v>-6.0800134618368999E-3</v>
      </c>
    </row>
    <row r="4268" spans="4:7" x14ac:dyDescent="0.4">
      <c r="D4268" s="3">
        <v>54</v>
      </c>
      <c r="E4268" s="3">
        <v>7.5</v>
      </c>
      <c r="F4268" s="3">
        <v>4.9524822246312995E-4</v>
      </c>
      <c r="G4268" s="3">
        <v>-6.2862509663459002E-3</v>
      </c>
    </row>
    <row r="4269" spans="4:7" x14ac:dyDescent="0.4">
      <c r="D4269" s="3">
        <v>55</v>
      </c>
      <c r="E4269" s="3">
        <v>7.5</v>
      </c>
      <c r="F4269" s="3">
        <v>5.0124918639272997E-4</v>
      </c>
      <c r="G4269" s="3">
        <v>-6.4948680571246999E-3</v>
      </c>
    </row>
    <row r="4270" spans="4:7" x14ac:dyDescent="0.4">
      <c r="D4270" s="3">
        <v>56</v>
      </c>
      <c r="E4270" s="3">
        <v>7.5</v>
      </c>
      <c r="F4270" s="3">
        <v>5.071644157186E-4</v>
      </c>
      <c r="G4270" s="3">
        <v>-6.7058647341733998E-3</v>
      </c>
    </row>
    <row r="4271" spans="4:7" x14ac:dyDescent="0.4">
      <c r="D4271" s="3">
        <v>57</v>
      </c>
      <c r="E4271" s="3">
        <v>7.5</v>
      </c>
      <c r="F4271" s="3">
        <v>5.1299391044074005E-4</v>
      </c>
      <c r="G4271" s="3">
        <v>-6.9192409974919997E-3</v>
      </c>
    </row>
    <row r="4272" spans="4:7" x14ac:dyDescent="0.4">
      <c r="D4272" s="3">
        <v>58</v>
      </c>
      <c r="E4272" s="3">
        <v>7.5</v>
      </c>
      <c r="F4272" s="3">
        <v>5.1873767055913005E-4</v>
      </c>
      <c r="G4272" s="3">
        <v>-7.1349968470804997E-3</v>
      </c>
    </row>
    <row r="4273" spans="4:7" x14ac:dyDescent="0.4">
      <c r="D4273" s="3">
        <v>59</v>
      </c>
      <c r="E4273" s="3">
        <v>7.5</v>
      </c>
      <c r="F4273" s="3">
        <v>5.2439569607380004E-4</v>
      </c>
      <c r="G4273" s="3">
        <v>-7.3531322829388001E-3</v>
      </c>
    </row>
    <row r="4274" spans="4:7" x14ac:dyDescent="0.4">
      <c r="D4274" s="3">
        <v>60</v>
      </c>
      <c r="E4274" s="3">
        <v>7.5</v>
      </c>
      <c r="F4274" s="3">
        <v>5.2996798698472995E-4</v>
      </c>
      <c r="G4274" s="3">
        <v>-7.5736473050669996E-3</v>
      </c>
    </row>
    <row r="4275" spans="4:7" x14ac:dyDescent="0.4">
      <c r="D4275" s="3">
        <v>50</v>
      </c>
      <c r="E4275" s="3">
        <v>7.75</v>
      </c>
      <c r="F4275" s="3">
        <v>5.1932777847986996E-4</v>
      </c>
      <c r="G4275" s="3">
        <v>-5.4763292691159997E-3</v>
      </c>
    </row>
    <row r="4276" spans="4:7" x14ac:dyDescent="0.4">
      <c r="D4276" s="3">
        <v>51</v>
      </c>
      <c r="E4276" s="3">
        <v>7.75</v>
      </c>
      <c r="F4276" s="3">
        <v>5.2630648309278001E-4</v>
      </c>
      <c r="G4276" s="3">
        <v>-5.6753684503902E-3</v>
      </c>
    </row>
    <row r="4277" spans="4:7" x14ac:dyDescent="0.4">
      <c r="D4277" s="3">
        <v>52</v>
      </c>
      <c r="E4277" s="3">
        <v>7.75</v>
      </c>
      <c r="F4277" s="3">
        <v>5.3318751036593004E-4</v>
      </c>
      <c r="G4277" s="3">
        <v>-5.8767937775045E-3</v>
      </c>
    </row>
    <row r="4278" spans="4:7" x14ac:dyDescent="0.4">
      <c r="D4278" s="3">
        <v>53</v>
      </c>
      <c r="E4278" s="3">
        <v>7.75</v>
      </c>
      <c r="F4278" s="3">
        <v>5.3997086029932003E-4</v>
      </c>
      <c r="G4278" s="3">
        <v>-6.0806052504589004E-3</v>
      </c>
    </row>
    <row r="4279" spans="4:7" x14ac:dyDescent="0.4">
      <c r="D4279" s="3">
        <v>54</v>
      </c>
      <c r="E4279" s="3">
        <v>7.75</v>
      </c>
      <c r="F4279" s="3">
        <v>5.4665653289295E-4</v>
      </c>
      <c r="G4279" s="3">
        <v>-6.2868028692534004E-3</v>
      </c>
    </row>
    <row r="4280" spans="4:7" x14ac:dyDescent="0.4">
      <c r="D4280" s="3">
        <v>55</v>
      </c>
      <c r="E4280" s="3">
        <v>7.75</v>
      </c>
      <c r="F4280" s="3">
        <v>5.5324452814680997E-4</v>
      </c>
      <c r="G4280" s="3">
        <v>-6.4953866338879999E-3</v>
      </c>
    </row>
    <row r="4281" spans="4:7" x14ac:dyDescent="0.4">
      <c r="D4281" s="3">
        <v>56</v>
      </c>
      <c r="E4281" s="3">
        <v>7.75</v>
      </c>
      <c r="F4281" s="3">
        <v>5.5973484606091999E-4</v>
      </c>
      <c r="G4281" s="3">
        <v>-6.7063565443627E-3</v>
      </c>
    </row>
    <row r="4282" spans="4:7" x14ac:dyDescent="0.4">
      <c r="D4282" s="3">
        <v>57</v>
      </c>
      <c r="E4282" s="3">
        <v>7.75</v>
      </c>
      <c r="F4282" s="3">
        <v>5.6612748663526001E-4</v>
      </c>
      <c r="G4282" s="3">
        <v>-6.9197126006773999E-3</v>
      </c>
    </row>
    <row r="4283" spans="4:7" x14ac:dyDescent="0.4">
      <c r="D4283" s="3">
        <v>58</v>
      </c>
      <c r="E4283" s="3">
        <v>7.75</v>
      </c>
      <c r="F4283" s="3">
        <v>5.7242244986984998E-4</v>
      </c>
      <c r="G4283" s="3">
        <v>-7.1354548028322003E-3</v>
      </c>
    </row>
    <row r="4284" spans="4:7" x14ac:dyDescent="0.4">
      <c r="D4284" s="3">
        <v>59</v>
      </c>
      <c r="E4284" s="3">
        <v>7.75</v>
      </c>
      <c r="F4284" s="3">
        <v>5.7861973576467005E-4</v>
      </c>
      <c r="G4284" s="3">
        <v>-7.3535831508272E-3</v>
      </c>
    </row>
    <row r="4285" spans="4:7" x14ac:dyDescent="0.4">
      <c r="D4285" s="3">
        <v>60</v>
      </c>
      <c r="E4285" s="3">
        <v>7.75</v>
      </c>
      <c r="F4285" s="3">
        <v>5.8471934431972999E-4</v>
      </c>
      <c r="G4285" s="3">
        <v>-7.5740976446621996E-3</v>
      </c>
    </row>
    <row r="4286" spans="4:7" x14ac:dyDescent="0.4">
      <c r="D4286" s="3">
        <v>50</v>
      </c>
      <c r="E4286" s="3">
        <v>8</v>
      </c>
      <c r="F4286" s="3">
        <v>5.6831890654399E-4</v>
      </c>
      <c r="G4286" s="3">
        <v>-5.4771526525469998E-3</v>
      </c>
    </row>
    <row r="4287" spans="4:7" x14ac:dyDescent="0.4">
      <c r="D4287" s="3">
        <v>51</v>
      </c>
      <c r="E4287" s="3">
        <v>8</v>
      </c>
      <c r="F4287" s="3">
        <v>5.7594104272393003E-4</v>
      </c>
      <c r="G4287" s="3">
        <v>-5.676134327799E-3</v>
      </c>
    </row>
    <row r="4288" spans="4:7" x14ac:dyDescent="0.4">
      <c r="D4288" s="3">
        <v>52</v>
      </c>
      <c r="E4288" s="3">
        <v>8</v>
      </c>
      <c r="F4288" s="3">
        <v>5.8345185640850999E-4</v>
      </c>
      <c r="G4288" s="3">
        <v>-5.8775081659196999E-3</v>
      </c>
    </row>
    <row r="4289" spans="4:7" x14ac:dyDescent="0.4">
      <c r="D4289" s="3">
        <v>53</v>
      </c>
      <c r="E4289" s="3">
        <v>8</v>
      </c>
      <c r="F4289" s="3">
        <v>5.9085134759772999E-4</v>
      </c>
      <c r="G4289" s="3">
        <v>-6.0812741669089999E-3</v>
      </c>
    </row>
    <row r="4290" spans="4:7" x14ac:dyDescent="0.4">
      <c r="D4290" s="3">
        <v>54</v>
      </c>
      <c r="E4290" s="3">
        <v>8</v>
      </c>
      <c r="F4290" s="3">
        <v>5.9813951629159999E-4</v>
      </c>
      <c r="G4290" s="3">
        <v>-6.2874323307668999E-3</v>
      </c>
    </row>
    <row r="4291" spans="4:7" x14ac:dyDescent="0.4">
      <c r="D4291" s="3">
        <v>55</v>
      </c>
      <c r="E4291" s="3">
        <v>8</v>
      </c>
      <c r="F4291" s="3">
        <v>6.0531636249011003E-4</v>
      </c>
      <c r="G4291" s="3">
        <v>-6.4959826574934997E-3</v>
      </c>
    </row>
    <row r="4292" spans="4:7" x14ac:dyDescent="0.4">
      <c r="D4292" s="3">
        <v>56</v>
      </c>
      <c r="E4292" s="3">
        <v>8</v>
      </c>
      <c r="F4292" s="3">
        <v>6.1238188619326E-4</v>
      </c>
      <c r="G4292" s="3">
        <v>-6.7069251470886996E-3</v>
      </c>
    </row>
    <row r="4293" spans="4:7" x14ac:dyDescent="0.4">
      <c r="D4293" s="3">
        <v>57</v>
      </c>
      <c r="E4293" s="3">
        <v>8</v>
      </c>
      <c r="F4293" s="3">
        <v>6.1933608740105998E-4</v>
      </c>
      <c r="G4293" s="3">
        <v>-6.9202597995526001E-3</v>
      </c>
    </row>
    <row r="4294" spans="4:7" x14ac:dyDescent="0.4">
      <c r="D4294" s="3">
        <v>58</v>
      </c>
      <c r="E4294" s="3">
        <v>8</v>
      </c>
      <c r="F4294" s="3">
        <v>6.2617896611349999E-4</v>
      </c>
      <c r="G4294" s="3">
        <v>-7.1359866148850001E-3</v>
      </c>
    </row>
    <row r="4295" spans="4:7" x14ac:dyDescent="0.4">
      <c r="D4295" s="3">
        <v>59</v>
      </c>
      <c r="E4295" s="3">
        <v>8</v>
      </c>
      <c r="F4295" s="3">
        <v>6.3291052233058003E-4</v>
      </c>
      <c r="G4295" s="3">
        <v>-7.3541055930860999E-3</v>
      </c>
    </row>
    <row r="4296" spans="4:7" x14ac:dyDescent="0.4">
      <c r="D4296" s="3">
        <v>60</v>
      </c>
      <c r="E4296" s="3">
        <v>8</v>
      </c>
      <c r="F4296" s="3">
        <v>6.395307560523E-4</v>
      </c>
      <c r="G4296" s="3">
        <v>-7.5746167341559003E-3</v>
      </c>
    </row>
    <row r="4297" spans="4:7" x14ac:dyDescent="0.4">
      <c r="D4297" s="3">
        <v>50</v>
      </c>
      <c r="E4297" s="3">
        <v>8.25</v>
      </c>
      <c r="F4297" s="3">
        <v>6.1736040489972005E-4</v>
      </c>
      <c r="G4297" s="3">
        <v>-5.4780486162221004E-3</v>
      </c>
    </row>
    <row r="4298" spans="4:7" x14ac:dyDescent="0.4">
      <c r="D4298" s="3">
        <v>51</v>
      </c>
      <c r="E4298" s="3">
        <v>8.25</v>
      </c>
      <c r="F4298" s="3">
        <v>6.2563460194535003E-4</v>
      </c>
      <c r="G4298" s="3">
        <v>-5.6769748438548996E-3</v>
      </c>
    </row>
    <row r="4299" spans="4:7" x14ac:dyDescent="0.4">
      <c r="D4299" s="3">
        <v>52</v>
      </c>
      <c r="E4299" s="3">
        <v>8.25</v>
      </c>
      <c r="F4299" s="3">
        <v>6.3378212892045E-4</v>
      </c>
      <c r="G4299" s="3">
        <v>-5.8782987088432997E-3</v>
      </c>
    </row>
    <row r="4300" spans="4:7" x14ac:dyDescent="0.4">
      <c r="D4300" s="3">
        <v>53</v>
      </c>
      <c r="E4300" s="3">
        <v>8.25</v>
      </c>
      <c r="F4300" s="3">
        <v>6.4180298582503003E-4</v>
      </c>
      <c r="G4300" s="3">
        <v>-6.0820202111871004E-3</v>
      </c>
    </row>
    <row r="4301" spans="4:7" x14ac:dyDescent="0.4">
      <c r="D4301" s="3">
        <v>54</v>
      </c>
      <c r="E4301" s="3">
        <v>8.25</v>
      </c>
      <c r="F4301" s="3">
        <v>6.4969717265909001E-4</v>
      </c>
      <c r="G4301" s="3">
        <v>-6.2881393508865003E-3</v>
      </c>
    </row>
    <row r="4302" spans="4:7" x14ac:dyDescent="0.4">
      <c r="D4302" s="3">
        <v>55</v>
      </c>
      <c r="E4302" s="3">
        <v>8.25</v>
      </c>
      <c r="F4302" s="3">
        <v>6.5746468942262995E-4</v>
      </c>
      <c r="G4302" s="3">
        <v>-6.4966561279412999E-3</v>
      </c>
    </row>
    <row r="4303" spans="4:7" x14ac:dyDescent="0.4">
      <c r="D4303" s="3">
        <v>56</v>
      </c>
      <c r="E4303" s="3">
        <v>8.25</v>
      </c>
      <c r="F4303" s="3">
        <v>6.6510553611563998E-4</v>
      </c>
      <c r="G4303" s="3">
        <v>-6.7075705423515998E-3</v>
      </c>
    </row>
    <row r="4304" spans="4:7" x14ac:dyDescent="0.4">
      <c r="D4304" s="3">
        <v>57</v>
      </c>
      <c r="E4304" s="3">
        <v>8.25</v>
      </c>
      <c r="F4304" s="3">
        <v>6.7261971273811999E-4</v>
      </c>
      <c r="G4304" s="3">
        <v>-6.9208825941174997E-3</v>
      </c>
    </row>
    <row r="4305" spans="4:7" x14ac:dyDescent="0.4">
      <c r="D4305" s="3">
        <v>58</v>
      </c>
      <c r="E4305" s="3">
        <v>8.25</v>
      </c>
      <c r="F4305" s="3">
        <v>6.8000721929009004E-4</v>
      </c>
      <c r="G4305" s="3">
        <v>-7.1365922832388002E-3</v>
      </c>
    </row>
    <row r="4306" spans="4:7" x14ac:dyDescent="0.4">
      <c r="D4306" s="3">
        <v>59</v>
      </c>
      <c r="E4306" s="3">
        <v>8.25</v>
      </c>
      <c r="F4306" s="3">
        <v>6.8726805577152997E-4</v>
      </c>
      <c r="G4306" s="3">
        <v>-7.3546996097156999E-3</v>
      </c>
    </row>
    <row r="4307" spans="4:7" x14ac:dyDescent="0.4">
      <c r="D4307" s="3">
        <v>60</v>
      </c>
      <c r="E4307" s="3">
        <v>8.25</v>
      </c>
      <c r="F4307" s="3">
        <v>6.9440222218243998E-4</v>
      </c>
      <c r="G4307" s="3">
        <v>-7.5752045735481E-3</v>
      </c>
    </row>
    <row r="4308" spans="4:7" x14ac:dyDescent="0.4">
      <c r="D4308" s="3">
        <v>50</v>
      </c>
      <c r="E4308" s="3">
        <v>8.5</v>
      </c>
      <c r="F4308" s="3">
        <v>6.6645227354706997E-4</v>
      </c>
      <c r="G4308" s="3">
        <v>-5.4790171601415E-3</v>
      </c>
    </row>
    <row r="4309" spans="4:7" x14ac:dyDescent="0.4">
      <c r="D4309" s="3">
        <v>51</v>
      </c>
      <c r="E4309" s="3">
        <v>8.5</v>
      </c>
      <c r="F4309" s="3">
        <v>6.7538716075704998E-4</v>
      </c>
      <c r="G4309" s="3">
        <v>-5.6778899985580004E-3</v>
      </c>
    </row>
    <row r="4310" spans="4:7" x14ac:dyDescent="0.4">
      <c r="D4310" s="3">
        <v>52</v>
      </c>
      <c r="E4310" s="3">
        <v>8.5</v>
      </c>
      <c r="F4310" s="3">
        <v>6.8417832790176999E-4</v>
      </c>
      <c r="G4310" s="3">
        <v>-5.8791654062753003E-3</v>
      </c>
    </row>
    <row r="4311" spans="4:7" x14ac:dyDescent="0.4">
      <c r="D4311" s="3">
        <v>53</v>
      </c>
      <c r="E4311" s="3">
        <v>8.5</v>
      </c>
      <c r="F4311" s="3">
        <v>6.9282577498123001E-4</v>
      </c>
      <c r="G4311" s="3">
        <v>-6.0828433832933E-3</v>
      </c>
    </row>
    <row r="4312" spans="4:7" x14ac:dyDescent="0.4">
      <c r="D4312" s="3">
        <v>54</v>
      </c>
      <c r="E4312" s="3">
        <v>8.5</v>
      </c>
      <c r="F4312" s="3">
        <v>7.0132950199542005E-4</v>
      </c>
      <c r="G4312" s="3">
        <v>-6.2889239296120003E-3</v>
      </c>
    </row>
    <row r="4313" spans="4:7" x14ac:dyDescent="0.4">
      <c r="D4313" s="3">
        <v>55</v>
      </c>
      <c r="E4313" s="3">
        <v>8.5</v>
      </c>
      <c r="F4313" s="3">
        <v>7.0968950894435996E-4</v>
      </c>
      <c r="G4313" s="3">
        <v>-6.4974070452314004E-3</v>
      </c>
    </row>
    <row r="4314" spans="4:7" x14ac:dyDescent="0.4">
      <c r="D4314" s="3">
        <v>56</v>
      </c>
      <c r="E4314" s="3">
        <v>8.5</v>
      </c>
      <c r="F4314" s="3">
        <v>7.1790579582803999E-4</v>
      </c>
      <c r="G4314" s="3">
        <v>-6.7082927301513997E-3</v>
      </c>
    </row>
    <row r="4315" spans="4:7" x14ac:dyDescent="0.4">
      <c r="D4315" s="3">
        <v>57</v>
      </c>
      <c r="E4315" s="3">
        <v>8.5</v>
      </c>
      <c r="F4315" s="3">
        <v>7.2597836264646002E-4</v>
      </c>
      <c r="G4315" s="3">
        <v>-6.9215809843722002E-3</v>
      </c>
    </row>
    <row r="4316" spans="4:7" x14ac:dyDescent="0.4">
      <c r="D4316" s="3">
        <v>58</v>
      </c>
      <c r="E4316" s="3">
        <v>8.5</v>
      </c>
      <c r="F4316" s="3">
        <v>7.3390720939962005E-4</v>
      </c>
      <c r="G4316" s="3">
        <v>-7.1372718078936996E-3</v>
      </c>
    </row>
    <row r="4317" spans="4:7" x14ac:dyDescent="0.4">
      <c r="D4317" s="3">
        <v>59</v>
      </c>
      <c r="E4317" s="3">
        <v>8.5</v>
      </c>
      <c r="F4317" s="3">
        <v>7.4169233608751997E-4</v>
      </c>
      <c r="G4317" s="3">
        <v>-7.3553652007158996E-3</v>
      </c>
    </row>
    <row r="4318" spans="4:7" x14ac:dyDescent="0.4">
      <c r="D4318" s="3">
        <v>60</v>
      </c>
      <c r="E4318" s="3">
        <v>8.5</v>
      </c>
      <c r="F4318" s="3">
        <v>7.4933374271015003E-4</v>
      </c>
      <c r="G4318" s="3">
        <v>-7.5758611628386997E-3</v>
      </c>
    </row>
    <row r="4319" spans="4:7" x14ac:dyDescent="0.4">
      <c r="D4319" s="3">
        <v>50</v>
      </c>
      <c r="E4319" s="3">
        <v>8.75</v>
      </c>
      <c r="F4319" s="3">
        <v>7.1559451248603999E-4</v>
      </c>
      <c r="G4319" s="3">
        <v>-5.480058284305E-3</v>
      </c>
    </row>
    <row r="4320" spans="4:7" x14ac:dyDescent="0.4">
      <c r="D4320" s="3">
        <v>51</v>
      </c>
      <c r="E4320" s="3">
        <v>8.75</v>
      </c>
      <c r="F4320" s="3">
        <v>7.2519871915902999E-4</v>
      </c>
      <c r="G4320" s="3">
        <v>-5.6788797919082997E-3</v>
      </c>
    </row>
    <row r="4321" spans="4:7" x14ac:dyDescent="0.4">
      <c r="D4321" s="3">
        <v>52</v>
      </c>
      <c r="E4321" s="3">
        <v>8.75</v>
      </c>
      <c r="F4321" s="3">
        <v>7.3464045335245004E-4</v>
      </c>
      <c r="G4321" s="3">
        <v>-5.8801082582157996E-3</v>
      </c>
    </row>
    <row r="4322" spans="4:7" x14ac:dyDescent="0.4">
      <c r="D4322" s="3">
        <v>53</v>
      </c>
      <c r="E4322" s="3">
        <v>8.75</v>
      </c>
      <c r="F4322" s="3">
        <v>7.4391971506630999E-4</v>
      </c>
      <c r="G4322" s="3">
        <v>-6.0837436832274997E-3</v>
      </c>
    </row>
    <row r="4323" spans="4:7" x14ac:dyDescent="0.4">
      <c r="D4323" s="3">
        <v>54</v>
      </c>
      <c r="E4323" s="3">
        <v>8.75</v>
      </c>
      <c r="F4323" s="3">
        <v>7.5303650430059001E-4</v>
      </c>
      <c r="G4323" s="3">
        <v>-6.2897860669434997E-3</v>
      </c>
    </row>
    <row r="4324" spans="4:7" x14ac:dyDescent="0.4">
      <c r="D4324" s="3">
        <v>55</v>
      </c>
      <c r="E4324" s="3">
        <v>8.75</v>
      </c>
      <c r="F4324" s="3">
        <v>7.6199082105532002E-4</v>
      </c>
      <c r="G4324" s="3">
        <v>-6.4982354093636998E-3</v>
      </c>
    </row>
    <row r="4325" spans="4:7" x14ac:dyDescent="0.4">
      <c r="D4325" s="3">
        <v>56</v>
      </c>
      <c r="E4325" s="3">
        <v>8.75</v>
      </c>
      <c r="F4325" s="3">
        <v>7.7078266533046999E-4</v>
      </c>
      <c r="G4325" s="3">
        <v>-6.7090917104881001E-3</v>
      </c>
    </row>
    <row r="4326" spans="4:7" x14ac:dyDescent="0.4">
      <c r="D4326" s="3">
        <v>57</v>
      </c>
      <c r="E4326" s="3">
        <v>8.75</v>
      </c>
      <c r="F4326" s="3">
        <v>7.7941203712605998E-4</v>
      </c>
      <c r="G4326" s="3">
        <v>-6.9223549703166997E-3</v>
      </c>
    </row>
    <row r="4327" spans="4:7" x14ac:dyDescent="0.4">
      <c r="D4327" s="3">
        <v>58</v>
      </c>
      <c r="E4327" s="3">
        <v>8.75</v>
      </c>
      <c r="F4327" s="3">
        <v>7.8787893644208002E-4</v>
      </c>
      <c r="G4327" s="3">
        <v>-7.1380251888496001E-3</v>
      </c>
    </row>
    <row r="4328" spans="4:7" x14ac:dyDescent="0.4">
      <c r="D4328" s="3">
        <v>59</v>
      </c>
      <c r="E4328" s="3">
        <v>8.75</v>
      </c>
      <c r="F4328" s="3">
        <v>7.9618336327853996E-4</v>
      </c>
      <c r="G4328" s="3">
        <v>-7.3561023660866001E-3</v>
      </c>
    </row>
    <row r="4329" spans="4:7" x14ac:dyDescent="0.4">
      <c r="D4329" s="3">
        <v>60</v>
      </c>
      <c r="E4329" s="3">
        <v>8.75</v>
      </c>
      <c r="F4329" s="3">
        <v>8.0432531763543005E-4</v>
      </c>
      <c r="G4329" s="3">
        <v>-7.5765865020278999E-3</v>
      </c>
    </row>
    <row r="4330" spans="4:7" x14ac:dyDescent="0.4">
      <c r="D4330" s="3">
        <v>50</v>
      </c>
      <c r="E4330" s="3">
        <v>9</v>
      </c>
      <c r="F4330" s="3">
        <v>7.6478712171663E-4</v>
      </c>
      <c r="G4330" s="3">
        <v>-5.4811719887127002E-3</v>
      </c>
    </row>
    <row r="4331" spans="4:7" x14ac:dyDescent="0.4">
      <c r="D4331" s="3">
        <v>51</v>
      </c>
      <c r="E4331" s="3">
        <v>9</v>
      </c>
      <c r="F4331" s="3">
        <v>7.7506927715128996E-4</v>
      </c>
      <c r="G4331" s="3">
        <v>-5.6799442239056997E-3</v>
      </c>
    </row>
    <row r="4332" spans="4:7" x14ac:dyDescent="0.4">
      <c r="D4332" s="3">
        <v>52</v>
      </c>
      <c r="E4332" s="3">
        <v>9</v>
      </c>
      <c r="F4332" s="3">
        <v>7.8516850527249999E-4</v>
      </c>
      <c r="G4332" s="3">
        <v>-5.8811272646646998E-3</v>
      </c>
    </row>
    <row r="4333" spans="4:7" x14ac:dyDescent="0.4">
      <c r="D4333" s="3">
        <v>53</v>
      </c>
      <c r="E4333" s="3">
        <v>9</v>
      </c>
      <c r="F4333" s="3">
        <v>7.9508480608026996E-4</v>
      </c>
      <c r="G4333" s="3">
        <v>-6.0847211109898002E-3</v>
      </c>
    </row>
    <row r="4334" spans="4:7" x14ac:dyDescent="0.4">
      <c r="D4334" s="3">
        <v>54</v>
      </c>
      <c r="E4334" s="3">
        <v>9</v>
      </c>
      <c r="F4334" s="3">
        <v>8.0481817957459999E-4</v>
      </c>
      <c r="G4334" s="3">
        <v>-6.2907257628810002E-3</v>
      </c>
    </row>
    <row r="4335" spans="4:7" x14ac:dyDescent="0.4">
      <c r="D4335" s="3">
        <v>55</v>
      </c>
      <c r="E4335" s="3">
        <v>9</v>
      </c>
      <c r="F4335" s="3">
        <v>8.1436862575548995E-4</v>
      </c>
      <c r="G4335" s="3">
        <v>-6.4991412203381999E-3</v>
      </c>
    </row>
    <row r="4336" spans="4:7" x14ac:dyDescent="0.4">
      <c r="D4336" s="3">
        <v>56</v>
      </c>
      <c r="E4336" s="3">
        <v>9</v>
      </c>
      <c r="F4336" s="3">
        <v>8.2373614462292999E-4</v>
      </c>
      <c r="G4336" s="3">
        <v>-6.7099674833615997E-3</v>
      </c>
    </row>
    <row r="4337" spans="4:7" x14ac:dyDescent="0.4">
      <c r="D4337" s="3">
        <v>57</v>
      </c>
      <c r="E4337" s="3">
        <v>9</v>
      </c>
      <c r="F4337" s="3">
        <v>8.3292073617692998E-4</v>
      </c>
      <c r="G4337" s="3">
        <v>-6.9232045519510002E-3</v>
      </c>
    </row>
    <row r="4338" spans="4:7" x14ac:dyDescent="0.4">
      <c r="D4338" s="3">
        <v>58</v>
      </c>
      <c r="E4338" s="3">
        <v>9</v>
      </c>
      <c r="F4338" s="3">
        <v>8.4192240041749001E-4</v>
      </c>
      <c r="G4338" s="3">
        <v>-7.1388524261065001E-3</v>
      </c>
    </row>
    <row r="4339" spans="4:7" x14ac:dyDescent="0.4">
      <c r="D4339" s="3">
        <v>59</v>
      </c>
      <c r="E4339" s="3">
        <v>9</v>
      </c>
      <c r="F4339" s="3">
        <v>8.5074113734460999E-4</v>
      </c>
      <c r="G4339" s="3">
        <v>-7.3569111058279998E-3</v>
      </c>
    </row>
    <row r="4340" spans="4:7" x14ac:dyDescent="0.4">
      <c r="D4340" s="3">
        <v>60</v>
      </c>
      <c r="E4340" s="3">
        <v>9</v>
      </c>
      <c r="F4340" s="3">
        <v>8.5937694695828004E-4</v>
      </c>
      <c r="G4340" s="3">
        <v>-7.5773805911155999E-3</v>
      </c>
    </row>
    <row r="4341" spans="4:7" x14ac:dyDescent="0.4">
      <c r="D4341" s="3">
        <v>50</v>
      </c>
      <c r="E4341" s="3">
        <v>9.25</v>
      </c>
      <c r="F4341" s="3">
        <v>8.1403010123883999E-4</v>
      </c>
      <c r="G4341" s="3">
        <v>-5.4823582733645997E-3</v>
      </c>
    </row>
    <row r="4342" spans="4:7" x14ac:dyDescent="0.4">
      <c r="D4342" s="3">
        <v>51</v>
      </c>
      <c r="E4342" s="3">
        <v>9.25</v>
      </c>
      <c r="F4342" s="3">
        <v>8.2499883473382998E-4</v>
      </c>
      <c r="G4342" s="3">
        <v>-5.6810832945502002E-3</v>
      </c>
    </row>
    <row r="4343" spans="4:7" x14ac:dyDescent="0.4">
      <c r="D4343" s="3">
        <v>52</v>
      </c>
      <c r="E4343" s="3">
        <v>9.25</v>
      </c>
      <c r="F4343" s="3">
        <v>8.3576248366191996E-4</v>
      </c>
      <c r="G4343" s="3">
        <v>-5.8822224256219998E-3</v>
      </c>
    </row>
    <row r="4344" spans="4:7" x14ac:dyDescent="0.4">
      <c r="D4344" s="3">
        <v>53</v>
      </c>
      <c r="E4344" s="3">
        <v>9.25</v>
      </c>
      <c r="F4344" s="3">
        <v>8.4632104802312999E-4</v>
      </c>
      <c r="G4344" s="3">
        <v>-6.0857756665801E-3</v>
      </c>
    </row>
    <row r="4345" spans="4:7" x14ac:dyDescent="0.4">
      <c r="D4345" s="3">
        <v>54</v>
      </c>
      <c r="E4345" s="3">
        <v>9.25</v>
      </c>
      <c r="F4345" s="3">
        <v>8.5667452781744999E-4</v>
      </c>
      <c r="G4345" s="3">
        <v>-6.2917430174245E-3</v>
      </c>
    </row>
    <row r="4346" spans="4:7" x14ac:dyDescent="0.4">
      <c r="D4346" s="3">
        <v>55</v>
      </c>
      <c r="E4346" s="3">
        <v>9.25</v>
      </c>
      <c r="F4346" s="3">
        <v>8.6682292304487995E-4</v>
      </c>
      <c r="G4346" s="3">
        <v>-6.5001244781551001E-3</v>
      </c>
    </row>
    <row r="4347" spans="4:7" x14ac:dyDescent="0.4">
      <c r="D4347" s="3">
        <v>56</v>
      </c>
      <c r="E4347" s="3">
        <v>9.25</v>
      </c>
      <c r="F4347" s="3">
        <v>8.7676623370541999E-4</v>
      </c>
      <c r="G4347" s="3">
        <v>-6.7109200487719001E-3</v>
      </c>
    </row>
    <row r="4348" spans="4:7" x14ac:dyDescent="0.4">
      <c r="D4348" s="3">
        <v>57</v>
      </c>
      <c r="E4348" s="3">
        <v>9.25</v>
      </c>
      <c r="F4348" s="3">
        <v>8.8650445979907E-4</v>
      </c>
      <c r="G4348" s="3">
        <v>-6.924129729275E-3</v>
      </c>
    </row>
    <row r="4349" spans="4:7" x14ac:dyDescent="0.4">
      <c r="D4349" s="3">
        <v>58</v>
      </c>
      <c r="E4349" s="3">
        <v>9.25</v>
      </c>
      <c r="F4349" s="3">
        <v>8.9603760132583995E-4</v>
      </c>
      <c r="G4349" s="3">
        <v>-7.1397535196643996E-3</v>
      </c>
    </row>
    <row r="4350" spans="4:7" x14ac:dyDescent="0.4">
      <c r="D4350" s="3">
        <v>59</v>
      </c>
      <c r="E4350" s="3">
        <v>9.25</v>
      </c>
      <c r="F4350" s="3">
        <v>9.0536565828571E-4</v>
      </c>
      <c r="G4350" s="3">
        <v>-7.3577914199400001E-3</v>
      </c>
    </row>
    <row r="4351" spans="4:7" x14ac:dyDescent="0.4">
      <c r="D4351" s="3">
        <v>60</v>
      </c>
      <c r="E4351" s="3">
        <v>9.25</v>
      </c>
      <c r="F4351" s="3">
        <v>9.144886306787E-4</v>
      </c>
      <c r="G4351" s="3">
        <v>-7.5782434301017998E-3</v>
      </c>
    </row>
    <row r="4352" spans="4:7" x14ac:dyDescent="0.4">
      <c r="D4352" s="3">
        <v>50</v>
      </c>
      <c r="E4352" s="3">
        <v>9.5</v>
      </c>
      <c r="F4352" s="3">
        <v>8.6332345105266E-4</v>
      </c>
      <c r="G4352" s="3">
        <v>-5.4836171382607003E-3</v>
      </c>
    </row>
    <row r="4353" spans="4:7" x14ac:dyDescent="0.4">
      <c r="D4353" s="3">
        <v>51</v>
      </c>
      <c r="E4353" s="3">
        <v>9.5</v>
      </c>
      <c r="F4353" s="3">
        <v>8.7498739190663998E-4</v>
      </c>
      <c r="G4353" s="3">
        <v>-5.6822970038419001E-3</v>
      </c>
    </row>
    <row r="4354" spans="4:7" x14ac:dyDescent="0.4">
      <c r="D4354" s="3">
        <v>52</v>
      </c>
      <c r="E4354" s="3">
        <v>9.5</v>
      </c>
      <c r="F4354" s="3">
        <v>8.8642238852070995E-4</v>
      </c>
      <c r="G4354" s="3">
        <v>-5.8833937410878003E-3</v>
      </c>
    </row>
    <row r="4355" spans="4:7" x14ac:dyDescent="0.4">
      <c r="D4355" s="3">
        <v>53</v>
      </c>
      <c r="E4355" s="3">
        <v>9.5</v>
      </c>
      <c r="F4355" s="3">
        <v>8.9762844089487999E-4</v>
      </c>
      <c r="G4355" s="3">
        <v>-6.0869073499984997E-3</v>
      </c>
    </row>
    <row r="4356" spans="4:7" x14ac:dyDescent="0.4">
      <c r="D4356" s="3">
        <v>54</v>
      </c>
      <c r="E4356" s="3">
        <v>9.5</v>
      </c>
      <c r="F4356" s="3">
        <v>9.0860554902914001E-4</v>
      </c>
      <c r="G4356" s="3">
        <v>-6.2928378305740001E-3</v>
      </c>
    </row>
    <row r="4357" spans="4:7" x14ac:dyDescent="0.4">
      <c r="D4357" s="3">
        <v>55</v>
      </c>
      <c r="E4357" s="3">
        <v>9.5</v>
      </c>
      <c r="F4357" s="3">
        <v>9.1935371292349002E-4</v>
      </c>
      <c r="G4357" s="3">
        <v>-6.5011851828142E-3</v>
      </c>
    </row>
    <row r="4358" spans="4:7" x14ac:dyDescent="0.4">
      <c r="D4358" s="3">
        <v>56</v>
      </c>
      <c r="E4358" s="3">
        <v>9.5</v>
      </c>
      <c r="F4358" s="3">
        <v>9.2987293257793999E-4</v>
      </c>
      <c r="G4358" s="3">
        <v>-6.7119494067192E-3</v>
      </c>
    </row>
    <row r="4359" spans="4:7" x14ac:dyDescent="0.4">
      <c r="D4359" s="3">
        <v>57</v>
      </c>
      <c r="E4359" s="3">
        <v>9.5</v>
      </c>
      <c r="F4359" s="3">
        <v>9.4016320799247995E-4</v>
      </c>
      <c r="G4359" s="3">
        <v>-6.9251305022889004E-3</v>
      </c>
    </row>
    <row r="4360" spans="4:7" x14ac:dyDescent="0.4">
      <c r="D4360" s="3">
        <v>58</v>
      </c>
      <c r="E4360" s="3">
        <v>9.5</v>
      </c>
      <c r="F4360" s="3">
        <v>9.5022453916711997E-4</v>
      </c>
      <c r="G4360" s="3">
        <v>-7.1407284695234E-3</v>
      </c>
    </row>
    <row r="4361" spans="4:7" x14ac:dyDescent="0.4">
      <c r="D4361" s="3">
        <v>59</v>
      </c>
      <c r="E4361" s="3">
        <v>9.5</v>
      </c>
      <c r="F4361" s="3">
        <v>9.6005692610185995E-4</v>
      </c>
      <c r="G4361" s="3">
        <v>-7.3587433084226E-3</v>
      </c>
    </row>
    <row r="4362" spans="4:7" x14ac:dyDescent="0.4">
      <c r="D4362" s="3">
        <v>60</v>
      </c>
      <c r="E4362" s="3">
        <v>9.5</v>
      </c>
      <c r="F4362" s="3">
        <v>9.6966036879669003E-4</v>
      </c>
      <c r="G4362" s="3">
        <v>-7.5791750189866001E-3</v>
      </c>
    </row>
    <row r="4363" spans="4:7" x14ac:dyDescent="0.4">
      <c r="D4363" s="3">
        <v>50</v>
      </c>
      <c r="E4363" s="3">
        <v>9.75</v>
      </c>
      <c r="F4363" s="3">
        <v>9.1266717115810996E-4</v>
      </c>
      <c r="G4363" s="3">
        <v>-5.4849485834009004E-3</v>
      </c>
    </row>
    <row r="4364" spans="4:7" x14ac:dyDescent="0.4">
      <c r="D4364" s="3">
        <v>51</v>
      </c>
      <c r="E4364" s="3">
        <v>9.75</v>
      </c>
      <c r="F4364" s="3">
        <v>9.2503494866973005E-4</v>
      </c>
      <c r="G4364" s="3">
        <v>-5.6835853517806997E-3</v>
      </c>
    </row>
    <row r="4365" spans="4:7" x14ac:dyDescent="0.4">
      <c r="D4365" s="3">
        <v>52</v>
      </c>
      <c r="E4365" s="3">
        <v>9.75</v>
      </c>
      <c r="F4365" s="3">
        <v>9.3714821984886996E-4</v>
      </c>
      <c r="G4365" s="3">
        <v>-5.8846412110619998E-3</v>
      </c>
    </row>
    <row r="4366" spans="4:7" x14ac:dyDescent="0.4">
      <c r="D4366" s="3">
        <v>53</v>
      </c>
      <c r="E4366" s="3">
        <v>9.75</v>
      </c>
      <c r="F4366" s="3">
        <v>9.4900698469550999E-4</v>
      </c>
      <c r="G4366" s="3">
        <v>-6.0881161612450002E-3</v>
      </c>
    </row>
    <row r="4367" spans="4:7" x14ac:dyDescent="0.4">
      <c r="D4367" s="3">
        <v>54</v>
      </c>
      <c r="E4367" s="3">
        <v>9.75</v>
      </c>
      <c r="F4367" s="3">
        <v>9.6061124320965998E-4</v>
      </c>
      <c r="G4367" s="3">
        <v>-6.2940102023295004E-3</v>
      </c>
    </row>
    <row r="4368" spans="4:7" x14ac:dyDescent="0.4">
      <c r="D4368" s="3">
        <v>55</v>
      </c>
      <c r="E4368" s="3">
        <v>9.75</v>
      </c>
      <c r="F4368" s="3">
        <v>9.7196099539132005E-4</v>
      </c>
      <c r="G4368" s="3">
        <v>-6.5023233343156003E-3</v>
      </c>
    </row>
    <row r="4369" spans="4:7" x14ac:dyDescent="0.4">
      <c r="D4369" s="3">
        <v>56</v>
      </c>
      <c r="E4369" s="3">
        <v>9.75</v>
      </c>
      <c r="F4369" s="3">
        <v>9.8305624124048999E-4</v>
      </c>
      <c r="G4369" s="3">
        <v>-6.7130555572032001E-3</v>
      </c>
    </row>
    <row r="4370" spans="4:7" x14ac:dyDescent="0.4">
      <c r="D4370" s="3">
        <v>57</v>
      </c>
      <c r="E4370" s="3">
        <v>9.75</v>
      </c>
      <c r="F4370" s="3">
        <v>9.9389698075715992E-4</v>
      </c>
      <c r="G4370" s="3">
        <v>-6.9262068709925002E-3</v>
      </c>
    </row>
    <row r="4371" spans="4:7" x14ac:dyDescent="0.4">
      <c r="D4371" s="3">
        <v>58</v>
      </c>
      <c r="E4371" s="3">
        <v>9.75</v>
      </c>
      <c r="F4371" s="3">
        <v>1.0044832139413E-3</v>
      </c>
      <c r="G4371" s="3">
        <v>-7.1417772756833002E-3</v>
      </c>
    </row>
    <row r="4372" spans="4:7" x14ac:dyDescent="0.4">
      <c r="D4372" s="3">
        <v>59</v>
      </c>
      <c r="E4372" s="3">
        <v>9.75</v>
      </c>
      <c r="F4372" s="3">
        <v>1.0148149407930001E-3</v>
      </c>
      <c r="G4372" s="3">
        <v>-7.3597667712758004E-3</v>
      </c>
    </row>
    <row r="4373" spans="4:7" x14ac:dyDescent="0.4">
      <c r="D4373" s="3">
        <v>60</v>
      </c>
      <c r="E4373" s="3">
        <v>9.75</v>
      </c>
      <c r="F4373" s="3">
        <v>1.0248921613122E-3</v>
      </c>
      <c r="G4373" s="3">
        <v>-7.5801753577697997E-3</v>
      </c>
    </row>
    <row r="4374" spans="4:7" x14ac:dyDescent="0.4">
      <c r="D4374" s="3">
        <v>50</v>
      </c>
      <c r="E4374" s="3">
        <v>10</v>
      </c>
      <c r="F4374" s="3">
        <v>9.6206126155517005E-4</v>
      </c>
      <c r="G4374" s="3">
        <v>-5.4863526087853996E-3</v>
      </c>
    </row>
    <row r="4375" spans="4:7" x14ac:dyDescent="0.4">
      <c r="D4375" s="3">
        <v>51</v>
      </c>
      <c r="E4375" s="3">
        <v>10</v>
      </c>
      <c r="F4375" s="3">
        <v>9.7514150502311004E-4</v>
      </c>
      <c r="G4375" s="3">
        <v>-5.6849483383666997E-3</v>
      </c>
    </row>
    <row r="4376" spans="4:7" x14ac:dyDescent="0.4">
      <c r="D4376" s="3">
        <v>52</v>
      </c>
      <c r="E4376" s="3">
        <v>10</v>
      </c>
      <c r="F4376" s="3">
        <v>9.8793997764639002E-4</v>
      </c>
      <c r="G4376" s="3">
        <v>-5.8859648355446999E-3</v>
      </c>
    </row>
    <row r="4377" spans="4:7" x14ac:dyDescent="0.4">
      <c r="D4377" s="3">
        <v>53</v>
      </c>
      <c r="E4377" s="3">
        <v>10</v>
      </c>
      <c r="F4377" s="3">
        <v>1.000456679425E-3</v>
      </c>
      <c r="G4377" s="3">
        <v>-6.0894021003194999E-3</v>
      </c>
    </row>
    <row r="4378" spans="4:7" x14ac:dyDescent="0.4">
      <c r="D4378" s="3">
        <v>54</v>
      </c>
      <c r="E4378" s="3">
        <v>10</v>
      </c>
      <c r="F4378" s="3">
        <v>1.0126916103589999E-3</v>
      </c>
      <c r="G4378" s="3">
        <v>-6.2952601326910001E-3</v>
      </c>
    </row>
    <row r="4379" spans="4:7" x14ac:dyDescent="0.4">
      <c r="D4379" s="3">
        <v>55</v>
      </c>
      <c r="E4379" s="3">
        <v>10</v>
      </c>
      <c r="F4379" s="3">
        <v>1.0246447704484001E-3</v>
      </c>
      <c r="G4379" s="3">
        <v>-6.5035389326592004E-3</v>
      </c>
    </row>
    <row r="4380" spans="4:7" x14ac:dyDescent="0.4">
      <c r="D4380" s="3">
        <v>56</v>
      </c>
      <c r="E4380" s="3">
        <v>10</v>
      </c>
      <c r="F4380" s="3">
        <v>1.0363161596930999E-3</v>
      </c>
      <c r="G4380" s="3">
        <v>-6.7142385002241997E-3</v>
      </c>
    </row>
    <row r="4381" spans="4:7" x14ac:dyDescent="0.4">
      <c r="D4381" s="3">
        <v>57</v>
      </c>
      <c r="E4381" s="3">
        <v>10</v>
      </c>
      <c r="F4381" s="3">
        <v>1.0477057780931001E-3</v>
      </c>
      <c r="G4381" s="3">
        <v>-6.9273588353859E-3</v>
      </c>
    </row>
    <row r="4382" spans="4:7" x14ac:dyDescent="0.4">
      <c r="D4382" s="3">
        <v>58</v>
      </c>
      <c r="E4382" s="3">
        <v>10</v>
      </c>
      <c r="F4382" s="3">
        <v>1.0588136256485001E-3</v>
      </c>
      <c r="G4382" s="3">
        <v>-7.1428999381444001E-3</v>
      </c>
    </row>
    <row r="4383" spans="4:7" x14ac:dyDescent="0.4">
      <c r="D4383" s="3">
        <v>59</v>
      </c>
      <c r="E4383" s="3">
        <v>10</v>
      </c>
      <c r="F4383" s="3">
        <v>1.0696397023592999E-3</v>
      </c>
      <c r="G4383" s="3">
        <v>-7.3608618084994998E-3</v>
      </c>
    </row>
    <row r="4384" spans="4:7" x14ac:dyDescent="0.4">
      <c r="D4384" s="3">
        <v>60</v>
      </c>
      <c r="E4384" s="3">
        <v>10</v>
      </c>
      <c r="F4384" s="3">
        <v>1.0801840082254001E-3</v>
      </c>
      <c r="G4384" s="3">
        <v>-7.5812444464514999E-3</v>
      </c>
    </row>
    <row r="4385" spans="4:7" x14ac:dyDescent="0.4">
      <c r="D4385" s="3">
        <v>60</v>
      </c>
      <c r="E4385" s="3">
        <v>7.5</v>
      </c>
      <c r="F4385" s="3">
        <v>5.2996798698472995E-4</v>
      </c>
      <c r="G4385" s="3">
        <v>-7.5736473050669996E-3</v>
      </c>
    </row>
    <row r="4386" spans="4:7" x14ac:dyDescent="0.4">
      <c r="D4386" s="3">
        <v>61</v>
      </c>
      <c r="E4386" s="3">
        <v>7.5</v>
      </c>
      <c r="F4386" s="3">
        <v>5.3542458651085003E-4</v>
      </c>
      <c r="G4386" s="3">
        <v>-7.7962837142779001E-3</v>
      </c>
    </row>
    <row r="4387" spans="4:7" x14ac:dyDescent="0.4">
      <c r="D4387" s="3">
        <v>62</v>
      </c>
      <c r="E4387" s="3">
        <v>7.5</v>
      </c>
      <c r="F4387" s="3">
        <v>5.4073553787108999E-4</v>
      </c>
      <c r="G4387" s="3">
        <v>-8.0207833113843992E-3</v>
      </c>
    </row>
    <row r="4388" spans="4:7" x14ac:dyDescent="0.4">
      <c r="D4388" s="3">
        <v>63</v>
      </c>
      <c r="E4388" s="3">
        <v>7.5</v>
      </c>
      <c r="F4388" s="3">
        <v>5.4590084106545002E-4</v>
      </c>
      <c r="G4388" s="3">
        <v>-8.2471460963866004E-3</v>
      </c>
    </row>
    <row r="4389" spans="4:7" x14ac:dyDescent="0.4">
      <c r="D4389" s="3">
        <v>64</v>
      </c>
      <c r="E4389" s="3">
        <v>7.5</v>
      </c>
      <c r="F4389" s="3">
        <v>5.5092049609394001E-4</v>
      </c>
      <c r="G4389" s="3">
        <v>-8.4753720692843006E-3</v>
      </c>
    </row>
    <row r="4390" spans="4:7" x14ac:dyDescent="0.4">
      <c r="D4390" s="3">
        <v>65</v>
      </c>
      <c r="E4390" s="3">
        <v>7.5</v>
      </c>
      <c r="F4390" s="3">
        <v>5.5579450295653999E-4</v>
      </c>
      <c r="G4390" s="3">
        <v>-8.7054612300776005E-3</v>
      </c>
    </row>
    <row r="4391" spans="4:7" x14ac:dyDescent="0.4">
      <c r="D4391" s="3">
        <v>66</v>
      </c>
      <c r="E4391" s="3">
        <v>7.5</v>
      </c>
      <c r="F4391" s="3">
        <v>5.6052286165327004E-4</v>
      </c>
      <c r="G4391" s="3">
        <v>-8.9374135787666006E-3</v>
      </c>
    </row>
    <row r="4392" spans="4:7" x14ac:dyDescent="0.4">
      <c r="D4392" s="3">
        <v>67</v>
      </c>
      <c r="E4392" s="3">
        <v>7.5</v>
      </c>
      <c r="F4392" s="3">
        <v>5.6510557218410998E-4</v>
      </c>
      <c r="G4392" s="3">
        <v>-9.1712291153510997E-3</v>
      </c>
    </row>
    <row r="4393" spans="4:7" x14ac:dyDescent="0.4">
      <c r="D4393" s="3">
        <v>68</v>
      </c>
      <c r="E4393" s="3">
        <v>7.5</v>
      </c>
      <c r="F4393" s="3">
        <v>5.6954263454907998E-4</v>
      </c>
      <c r="G4393" s="3">
        <v>-9.4069078398312002E-3</v>
      </c>
    </row>
    <row r="4394" spans="4:7" x14ac:dyDescent="0.4">
      <c r="D4394" s="3">
        <v>69</v>
      </c>
      <c r="E4394" s="3">
        <v>7.5</v>
      </c>
      <c r="F4394" s="3">
        <v>5.7383404874816995E-4</v>
      </c>
      <c r="G4394" s="3">
        <v>-9.6444497522069992E-3</v>
      </c>
    </row>
    <row r="4395" spans="4:7" x14ac:dyDescent="0.4">
      <c r="D4395" s="3">
        <v>70</v>
      </c>
      <c r="E4395" s="3">
        <v>7.5</v>
      </c>
      <c r="F4395" s="3">
        <v>5.7797981478138001E-4</v>
      </c>
      <c r="G4395" s="3">
        <v>-9.8838548524783007E-3</v>
      </c>
    </row>
    <row r="4396" spans="4:7" x14ac:dyDescent="0.4">
      <c r="D4396" s="3">
        <v>60</v>
      </c>
      <c r="E4396" s="3">
        <v>7.75</v>
      </c>
      <c r="F4396" s="3">
        <v>5.8471934431972999E-4</v>
      </c>
      <c r="G4396" s="3">
        <v>-7.5740976446621996E-3</v>
      </c>
    </row>
    <row r="4397" spans="4:7" x14ac:dyDescent="0.4">
      <c r="D4397" s="3">
        <v>61</v>
      </c>
      <c r="E4397" s="3">
        <v>7.75</v>
      </c>
      <c r="F4397" s="3">
        <v>5.9069363575255996E-4</v>
      </c>
      <c r="G4397" s="3">
        <v>-7.7967369642344001E-3</v>
      </c>
    </row>
    <row r="4398" spans="4:7" x14ac:dyDescent="0.4">
      <c r="D4398" s="3">
        <v>62</v>
      </c>
      <c r="E4398" s="3">
        <v>7.75</v>
      </c>
      <c r="F4398" s="3">
        <v>5.9651497028069002E-4</v>
      </c>
      <c r="G4398" s="3">
        <v>-8.0212397894409999E-3</v>
      </c>
    </row>
    <row r="4399" spans="4:7" x14ac:dyDescent="0.4">
      <c r="D4399" s="3">
        <v>63</v>
      </c>
      <c r="E4399" s="3">
        <v>7.75</v>
      </c>
      <c r="F4399" s="3">
        <v>6.0218334790413004E-4</v>
      </c>
      <c r="G4399" s="3">
        <v>-8.2476061202820996E-3</v>
      </c>
    </row>
    <row r="4400" spans="4:7" x14ac:dyDescent="0.4">
      <c r="D4400" s="3">
        <v>64</v>
      </c>
      <c r="E4400" s="3">
        <v>7.75</v>
      </c>
      <c r="F4400" s="3">
        <v>6.0769876862287004E-4</v>
      </c>
      <c r="G4400" s="3">
        <v>-8.4758359567574E-3</v>
      </c>
    </row>
    <row r="4401" spans="4:7" x14ac:dyDescent="0.4">
      <c r="D4401" s="3">
        <v>65</v>
      </c>
      <c r="E4401" s="3">
        <v>7.75</v>
      </c>
      <c r="F4401" s="3">
        <v>6.1306123243690005E-4</v>
      </c>
      <c r="G4401" s="3">
        <v>-8.7059292988671995E-3</v>
      </c>
    </row>
    <row r="4402" spans="4:7" x14ac:dyDescent="0.4">
      <c r="D4402" s="3">
        <v>66</v>
      </c>
      <c r="E4402" s="3">
        <v>7.75</v>
      </c>
      <c r="F4402" s="3">
        <v>6.1827073934624002E-4</v>
      </c>
      <c r="G4402" s="3">
        <v>-8.9378861466113003E-3</v>
      </c>
    </row>
    <row r="4403" spans="4:7" x14ac:dyDescent="0.4">
      <c r="D4403" s="3">
        <v>67</v>
      </c>
      <c r="E4403" s="3">
        <v>7.75</v>
      </c>
      <c r="F4403" s="3">
        <v>6.2332728935087997E-4</v>
      </c>
      <c r="G4403" s="3">
        <v>-9.1717064999899001E-3</v>
      </c>
    </row>
    <row r="4404" spans="4:7" x14ac:dyDescent="0.4">
      <c r="D4404" s="3">
        <v>68</v>
      </c>
      <c r="E4404" s="3">
        <v>7.75</v>
      </c>
      <c r="F4404" s="3">
        <v>6.2823088245082999E-4</v>
      </c>
      <c r="G4404" s="3">
        <v>-9.4073903590027996E-3</v>
      </c>
    </row>
    <row r="4405" spans="4:7" x14ac:dyDescent="0.4">
      <c r="D4405" s="3">
        <v>69</v>
      </c>
      <c r="E4405" s="3">
        <v>7.75</v>
      </c>
      <c r="F4405" s="3">
        <v>6.3298151864607001E-4</v>
      </c>
      <c r="G4405" s="3">
        <v>-9.6449377236500992E-3</v>
      </c>
    </row>
    <row r="4406" spans="4:7" x14ac:dyDescent="0.4">
      <c r="D4406" s="3">
        <v>70</v>
      </c>
      <c r="E4406" s="3">
        <v>7.75</v>
      </c>
      <c r="F4406" s="3">
        <v>6.3757919793661999E-4</v>
      </c>
      <c r="G4406" s="3">
        <v>-9.8843485939317001E-3</v>
      </c>
    </row>
    <row r="4407" spans="4:7" x14ac:dyDescent="0.4">
      <c r="D4407" s="3">
        <v>60</v>
      </c>
      <c r="E4407" s="3">
        <v>8</v>
      </c>
      <c r="F4407" s="3">
        <v>6.395307560523E-4</v>
      </c>
      <c r="G4407" s="3">
        <v>-7.5746167341559003E-3</v>
      </c>
    </row>
    <row r="4408" spans="4:7" x14ac:dyDescent="0.4">
      <c r="D4408" s="3">
        <v>61</v>
      </c>
      <c r="E4408" s="3">
        <v>8</v>
      </c>
      <c r="F4408" s="3">
        <v>6.4601552191728001E-4</v>
      </c>
      <c r="G4408" s="3">
        <v>-7.7972557683620002E-3</v>
      </c>
    </row>
    <row r="4409" spans="4:7" x14ac:dyDescent="0.4">
      <c r="D4409" s="3">
        <v>62</v>
      </c>
      <c r="E4409" s="3">
        <v>8</v>
      </c>
      <c r="F4409" s="3">
        <v>6.5234067456412998E-4</v>
      </c>
      <c r="G4409" s="3">
        <v>-8.0217584259725007E-3</v>
      </c>
    </row>
    <row r="4410" spans="4:7" x14ac:dyDescent="0.4">
      <c r="D4410" s="3">
        <v>63</v>
      </c>
      <c r="E4410" s="3">
        <v>8</v>
      </c>
      <c r="F4410" s="3">
        <v>6.5850621399284005E-4</v>
      </c>
      <c r="G4410" s="3">
        <v>-8.2481247069872005E-3</v>
      </c>
    </row>
    <row r="4411" spans="4:7" x14ac:dyDescent="0.4">
      <c r="D4411" s="3">
        <v>64</v>
      </c>
      <c r="E4411" s="3">
        <v>8</v>
      </c>
      <c r="F4411" s="3">
        <v>6.6451214020343005E-4</v>
      </c>
      <c r="G4411" s="3">
        <v>-8.4763546114062002E-3</v>
      </c>
    </row>
    <row r="4412" spans="4:7" x14ac:dyDescent="0.4">
      <c r="D4412" s="3">
        <v>65</v>
      </c>
      <c r="E4412" s="3">
        <v>8</v>
      </c>
      <c r="F4412" s="3">
        <v>6.7035845319588004E-4</v>
      </c>
      <c r="G4412" s="3">
        <v>-8.7064481392293992E-3</v>
      </c>
    </row>
    <row r="4413" spans="4:7" x14ac:dyDescent="0.4">
      <c r="D4413" s="3">
        <v>66</v>
      </c>
      <c r="E4413" s="3">
        <v>8</v>
      </c>
      <c r="F4413" s="3">
        <v>6.7604515297019999E-4</v>
      </c>
      <c r="G4413" s="3">
        <v>-8.9384052904568998E-3</v>
      </c>
    </row>
    <row r="4414" spans="4:7" x14ac:dyDescent="0.4">
      <c r="D4414" s="3">
        <v>67</v>
      </c>
      <c r="E4414" s="3">
        <v>8</v>
      </c>
      <c r="F4414" s="3">
        <v>6.8157223952639001E-4</v>
      </c>
      <c r="G4414" s="3">
        <v>-9.1722260650887004E-3</v>
      </c>
    </row>
    <row r="4415" spans="4:7" x14ac:dyDescent="0.4">
      <c r="D4415" s="3">
        <v>68</v>
      </c>
      <c r="E4415" s="3">
        <v>8</v>
      </c>
      <c r="F4415" s="3">
        <v>6.8693971286444002E-4</v>
      </c>
      <c r="G4415" s="3">
        <v>-9.4079104631247003E-3</v>
      </c>
    </row>
    <row r="4416" spans="4:7" x14ac:dyDescent="0.4">
      <c r="D4416" s="3">
        <v>69</v>
      </c>
      <c r="E4416" s="3">
        <v>8</v>
      </c>
      <c r="F4416" s="3">
        <v>6.9214757298435999E-4</v>
      </c>
      <c r="G4416" s="3">
        <v>-9.6454584845650001E-3</v>
      </c>
    </row>
    <row r="4417" spans="4:7" x14ac:dyDescent="0.4">
      <c r="D4417" s="3">
        <v>70</v>
      </c>
      <c r="E4417" s="3">
        <v>8</v>
      </c>
      <c r="F4417" s="3">
        <v>6.9719581988616E-4</v>
      </c>
      <c r="G4417" s="3">
        <v>-9.8848701294095998E-3</v>
      </c>
    </row>
    <row r="4418" spans="4:7" x14ac:dyDescent="0.4">
      <c r="D4418" s="3">
        <v>60</v>
      </c>
      <c r="E4418" s="3">
        <v>8.25</v>
      </c>
      <c r="F4418" s="3">
        <v>6.9440222218243998E-4</v>
      </c>
      <c r="G4418" s="3">
        <v>-7.5752045735480002E-3</v>
      </c>
    </row>
    <row r="4419" spans="4:7" x14ac:dyDescent="0.4">
      <c r="D4419" s="3">
        <v>61</v>
      </c>
      <c r="E4419" s="3">
        <v>8.25</v>
      </c>
      <c r="F4419" s="3">
        <v>7.0139024500500996E-4</v>
      </c>
      <c r="G4419" s="3">
        <v>-7.7978401266608002E-3</v>
      </c>
    </row>
    <row r="4420" spans="4:7" x14ac:dyDescent="0.4">
      <c r="D4420" s="3">
        <v>62</v>
      </c>
      <c r="E4420" s="3">
        <v>8.25</v>
      </c>
      <c r="F4420" s="3">
        <v>7.0821265072139002E-4</v>
      </c>
      <c r="G4420" s="3">
        <v>-8.0223392209787994E-3</v>
      </c>
    </row>
    <row r="4421" spans="4:7" x14ac:dyDescent="0.4">
      <c r="D4421" s="3">
        <v>63</v>
      </c>
      <c r="E4421" s="3">
        <v>8.25</v>
      </c>
      <c r="F4421" s="3">
        <v>7.1486943933159999E-4</v>
      </c>
      <c r="G4421" s="3">
        <v>-8.2487018565020002E-3</v>
      </c>
    </row>
    <row r="4422" spans="4:7" x14ac:dyDescent="0.4">
      <c r="D4422" s="3">
        <v>64</v>
      </c>
      <c r="E4422" s="3">
        <v>8.25</v>
      </c>
      <c r="F4422" s="3">
        <v>7.2136061083562003E-4</v>
      </c>
      <c r="G4422" s="3">
        <v>-8.4769280332304998E-3</v>
      </c>
    </row>
    <row r="4423" spans="4:7" x14ac:dyDescent="0.4">
      <c r="D4423" s="3">
        <v>65</v>
      </c>
      <c r="E4423" s="3">
        <v>8.25</v>
      </c>
      <c r="F4423" s="3">
        <v>7.2768616523346998E-4</v>
      </c>
      <c r="G4423" s="3">
        <v>-8.7070177511643001E-3</v>
      </c>
    </row>
    <row r="4424" spans="4:7" x14ac:dyDescent="0.4">
      <c r="D4424" s="3">
        <v>66</v>
      </c>
      <c r="E4424" s="3">
        <v>8.25</v>
      </c>
      <c r="F4424" s="3">
        <v>7.3384610252513001E-4</v>
      </c>
      <c r="G4424" s="3">
        <v>-8.9389710103033003E-3</v>
      </c>
    </row>
    <row r="4425" spans="4:7" x14ac:dyDescent="0.4">
      <c r="D4425" s="3">
        <v>67</v>
      </c>
      <c r="E4425" s="3">
        <v>8.25</v>
      </c>
      <c r="F4425" s="3">
        <v>7.3984042271062005E-4</v>
      </c>
      <c r="G4425" s="3">
        <v>-9.1727878106475993E-3</v>
      </c>
    </row>
    <row r="4426" spans="4:7" x14ac:dyDescent="0.4">
      <c r="D4426" s="3">
        <v>68</v>
      </c>
      <c r="E4426" s="3">
        <v>8.25</v>
      </c>
      <c r="F4426" s="3">
        <v>7.4566912578993003E-4</v>
      </c>
      <c r="G4426" s="3">
        <v>-9.4084681521972007E-3</v>
      </c>
    </row>
    <row r="4427" spans="4:7" x14ac:dyDescent="0.4">
      <c r="D4427" s="3">
        <v>69</v>
      </c>
      <c r="E4427" s="3">
        <v>8.25</v>
      </c>
      <c r="F4427" s="3">
        <v>7.5133221176304998E-4</v>
      </c>
      <c r="G4427" s="3">
        <v>-9.6460120349520003E-3</v>
      </c>
    </row>
    <row r="4428" spans="4:7" x14ac:dyDescent="0.4">
      <c r="D4428" s="3">
        <v>70</v>
      </c>
      <c r="E4428" s="3">
        <v>8.25</v>
      </c>
      <c r="F4428" s="3">
        <v>7.5682968063000005E-4</v>
      </c>
      <c r="G4428" s="3">
        <v>-9.8854194589119999E-3</v>
      </c>
    </row>
    <row r="4429" spans="4:7" x14ac:dyDescent="0.4">
      <c r="D4429" s="3">
        <v>60</v>
      </c>
      <c r="E4429" s="3">
        <v>8.5</v>
      </c>
      <c r="F4429" s="3">
        <v>7.4933374271015003E-4</v>
      </c>
      <c r="G4429" s="3">
        <v>-7.5758611628386997E-3</v>
      </c>
    </row>
    <row r="4430" spans="4:7" x14ac:dyDescent="0.4">
      <c r="D4430" s="3">
        <v>61</v>
      </c>
      <c r="E4430" s="3">
        <v>8.5</v>
      </c>
      <c r="F4430" s="3">
        <v>7.5681780501573996E-4</v>
      </c>
      <c r="G4430" s="3">
        <v>-7.7984900391307004E-3</v>
      </c>
    </row>
    <row r="4431" spans="4:7" x14ac:dyDescent="0.4">
      <c r="D4431" s="3">
        <v>62</v>
      </c>
      <c r="E4431" s="3">
        <v>8.5</v>
      </c>
      <c r="F4431" s="3">
        <v>7.6413089875248998E-4</v>
      </c>
      <c r="G4431" s="3">
        <v>-8.0229821744598993E-3</v>
      </c>
    </row>
    <row r="4432" spans="4:7" x14ac:dyDescent="0.4">
      <c r="D4432" s="3">
        <v>63</v>
      </c>
      <c r="E4432" s="3">
        <v>8.5</v>
      </c>
      <c r="F4432" s="3">
        <v>7.7127302392039003E-4</v>
      </c>
      <c r="G4432" s="3">
        <v>-8.2493375688265005E-3</v>
      </c>
    </row>
    <row r="4433" spans="4:7" x14ac:dyDescent="0.4">
      <c r="D4433" s="3">
        <v>64</v>
      </c>
      <c r="E4433" s="3">
        <v>8.5</v>
      </c>
      <c r="F4433" s="3">
        <v>7.7824418051944996E-4</v>
      </c>
      <c r="G4433" s="3">
        <v>-8.4775562222305003E-3</v>
      </c>
    </row>
    <row r="4434" spans="4:7" x14ac:dyDescent="0.4">
      <c r="D4434" s="3">
        <v>65</v>
      </c>
      <c r="E4434" s="3">
        <v>8.5</v>
      </c>
      <c r="F4434" s="3">
        <v>7.8504436854966999E-4</v>
      </c>
      <c r="G4434" s="3">
        <v>-8.7076381346719006E-3</v>
      </c>
    </row>
    <row r="4435" spans="4:7" x14ac:dyDescent="0.4">
      <c r="D4435" s="3">
        <v>66</v>
      </c>
      <c r="E4435" s="3">
        <v>8.5</v>
      </c>
      <c r="F4435" s="3">
        <v>7.9167358801105002E-4</v>
      </c>
      <c r="G4435" s="3">
        <v>-8.9395833061506006E-3</v>
      </c>
    </row>
    <row r="4436" spans="4:7" x14ac:dyDescent="0.4">
      <c r="D4436" s="3">
        <v>67</v>
      </c>
      <c r="E4436" s="3">
        <v>8.5</v>
      </c>
      <c r="F4436" s="3">
        <v>7.9813183890357995E-4</v>
      </c>
      <c r="G4436" s="3">
        <v>-9.1733917366666005E-3</v>
      </c>
    </row>
    <row r="4437" spans="4:7" x14ac:dyDescent="0.4">
      <c r="D4437" s="3">
        <v>68</v>
      </c>
      <c r="E4437" s="3">
        <v>8.5</v>
      </c>
      <c r="F4437" s="3">
        <v>8.0441912122727996E-4</v>
      </c>
      <c r="G4437" s="3">
        <v>-9.4090634262200008E-3</v>
      </c>
    </row>
    <row r="4438" spans="4:7" x14ac:dyDescent="0.4">
      <c r="D4438" s="3">
        <v>69</v>
      </c>
      <c r="E4438" s="3">
        <v>8.5</v>
      </c>
      <c r="F4438" s="3">
        <v>8.1053543498212999E-4</v>
      </c>
      <c r="G4438" s="3">
        <v>-9.6465983748107997E-3</v>
      </c>
    </row>
    <row r="4439" spans="4:7" x14ac:dyDescent="0.4">
      <c r="D4439" s="3">
        <v>70</v>
      </c>
      <c r="E4439" s="3">
        <v>8.5</v>
      </c>
      <c r="F4439" s="3">
        <v>8.1648078016814001E-4</v>
      </c>
      <c r="G4439" s="3">
        <v>-9.8859965824389003E-3</v>
      </c>
    </row>
    <row r="4440" spans="4:7" x14ac:dyDescent="0.4">
      <c r="D4440" s="3">
        <v>60</v>
      </c>
      <c r="E4440" s="3">
        <v>8.75</v>
      </c>
      <c r="F4440" s="3">
        <v>8.0432531763543005E-4</v>
      </c>
      <c r="G4440" s="3">
        <v>-7.5765865020278999E-3</v>
      </c>
    </row>
    <row r="4441" spans="4:7" x14ac:dyDescent="0.4">
      <c r="D4441" s="3">
        <v>61</v>
      </c>
      <c r="E4441" s="3">
        <v>8.75</v>
      </c>
      <c r="F4441" s="3">
        <v>8.1229820194947996E-4</v>
      </c>
      <c r="G4441" s="3">
        <v>-7.7992055057716E-3</v>
      </c>
    </row>
    <row r="4442" spans="4:7" x14ac:dyDescent="0.4">
      <c r="D4442" s="3">
        <v>62</v>
      </c>
      <c r="E4442" s="3">
        <v>8.75</v>
      </c>
      <c r="F4442" s="3">
        <v>8.2009541865741002E-4</v>
      </c>
      <c r="G4442" s="3">
        <v>-8.0236872864158995E-3</v>
      </c>
    </row>
    <row r="4443" spans="4:7" x14ac:dyDescent="0.4">
      <c r="D4443" s="3">
        <v>63</v>
      </c>
      <c r="E4443" s="3">
        <v>8.75</v>
      </c>
      <c r="F4443" s="3">
        <v>8.2771696775923E-4</v>
      </c>
      <c r="G4443" s="3">
        <v>-8.2500318439606996E-3</v>
      </c>
    </row>
    <row r="4444" spans="4:7" x14ac:dyDescent="0.4">
      <c r="D4444" s="3">
        <v>64</v>
      </c>
      <c r="E4444" s="3">
        <v>8.75</v>
      </c>
      <c r="F4444" s="3">
        <v>8.3516284925492005E-4</v>
      </c>
      <c r="G4444" s="3">
        <v>-8.4782391784060992E-3</v>
      </c>
    </row>
    <row r="4445" spans="4:7" x14ac:dyDescent="0.4">
      <c r="D4445" s="3">
        <v>65</v>
      </c>
      <c r="E4445" s="3">
        <v>8.75</v>
      </c>
      <c r="F4445" s="3">
        <v>8.4243306314449003E-4</v>
      </c>
      <c r="G4445" s="3">
        <v>-8.7083092897520999E-3</v>
      </c>
    </row>
    <row r="4446" spans="4:7" x14ac:dyDescent="0.4">
      <c r="D4446" s="3">
        <v>66</v>
      </c>
      <c r="E4446" s="3">
        <v>8.75</v>
      </c>
      <c r="F4446" s="3">
        <v>8.4952760942795004E-4</v>
      </c>
      <c r="G4446" s="3">
        <v>-8.9402421779985995E-3</v>
      </c>
    </row>
    <row r="4447" spans="4:7" x14ac:dyDescent="0.4">
      <c r="D4447" s="3">
        <v>67</v>
      </c>
      <c r="E4447" s="3">
        <v>8.75</v>
      </c>
      <c r="F4447" s="3">
        <v>8.5644648810528001E-4</v>
      </c>
      <c r="G4447" s="3">
        <v>-9.1740378431457003E-3</v>
      </c>
    </row>
    <row r="4448" spans="4:7" x14ac:dyDescent="0.4">
      <c r="D4448" s="3">
        <v>68</v>
      </c>
      <c r="E4448" s="3">
        <v>8.75</v>
      </c>
      <c r="F4448" s="3">
        <v>8.631896991765E-4</v>
      </c>
      <c r="G4448" s="3">
        <v>-9.4096962851934005E-3</v>
      </c>
    </row>
    <row r="4449" spans="4:7" x14ac:dyDescent="0.4">
      <c r="D4449" s="3">
        <v>69</v>
      </c>
      <c r="E4449" s="3">
        <v>8.75</v>
      </c>
      <c r="F4449" s="3">
        <v>8.6975724264160004E-4</v>
      </c>
      <c r="G4449" s="3">
        <v>-9.6472175041415996E-3</v>
      </c>
    </row>
    <row r="4450" spans="4:7" x14ac:dyDescent="0.4">
      <c r="D4450" s="3">
        <v>70</v>
      </c>
      <c r="E4450" s="3">
        <v>8.75</v>
      </c>
      <c r="F4450" s="3">
        <v>8.7614911850057004E-4</v>
      </c>
      <c r="G4450" s="3">
        <v>-9.8866014999903998E-3</v>
      </c>
    </row>
    <row r="4451" spans="4:7" x14ac:dyDescent="0.4">
      <c r="D4451" s="3">
        <v>60</v>
      </c>
      <c r="E4451" s="3">
        <v>9</v>
      </c>
      <c r="F4451" s="3">
        <v>8.5937694695828004E-4</v>
      </c>
      <c r="G4451" s="3">
        <v>-7.5773805911155999E-3</v>
      </c>
    </row>
    <row r="4452" spans="4:7" x14ac:dyDescent="0.4">
      <c r="D4452" s="3">
        <v>61</v>
      </c>
      <c r="E4452" s="3">
        <v>9</v>
      </c>
      <c r="F4452" s="3">
        <v>8.6783143580622998E-4</v>
      </c>
      <c r="G4452" s="3">
        <v>-7.7999865265837003E-3</v>
      </c>
    </row>
    <row r="4453" spans="4:7" x14ac:dyDescent="0.4">
      <c r="D4453" s="3">
        <v>62</v>
      </c>
      <c r="E4453" s="3">
        <v>9</v>
      </c>
      <c r="F4453" s="3">
        <v>8.7610621043616999E-4</v>
      </c>
      <c r="G4453" s="3">
        <v>-8.0244545568466993E-3</v>
      </c>
    </row>
    <row r="4454" spans="4:7" x14ac:dyDescent="0.4">
      <c r="D4454" s="3">
        <v>63</v>
      </c>
      <c r="E4454" s="3">
        <v>9</v>
      </c>
      <c r="F4454" s="3">
        <v>8.8420127084809996E-4</v>
      </c>
      <c r="G4454" s="3">
        <v>-8.2507846819045993E-3</v>
      </c>
    </row>
    <row r="4455" spans="4:7" x14ac:dyDescent="0.4">
      <c r="D4455" s="3">
        <v>64</v>
      </c>
      <c r="E4455" s="3">
        <v>9</v>
      </c>
      <c r="F4455" s="3">
        <v>8.9211661704202E-4</v>
      </c>
      <c r="G4455" s="3">
        <v>-8.4789769017573E-3</v>
      </c>
    </row>
    <row r="4456" spans="4:7" x14ac:dyDescent="0.4">
      <c r="D4456" s="3">
        <v>65</v>
      </c>
      <c r="E4456" s="3">
        <v>9</v>
      </c>
      <c r="F4456" s="3">
        <v>8.9985224901792003E-4</v>
      </c>
      <c r="G4456" s="3">
        <v>-8.7090312164050006E-3</v>
      </c>
    </row>
    <row r="4457" spans="4:7" x14ac:dyDescent="0.4">
      <c r="D4457" s="3">
        <v>66</v>
      </c>
      <c r="E4457" s="3">
        <v>9</v>
      </c>
      <c r="F4457" s="3">
        <v>9.0740816677582E-4</v>
      </c>
      <c r="G4457" s="3">
        <v>-8.9409476258475E-3</v>
      </c>
    </row>
    <row r="4458" spans="4:7" x14ac:dyDescent="0.4">
      <c r="D4458" s="3">
        <v>67</v>
      </c>
      <c r="E4458" s="3">
        <v>9</v>
      </c>
      <c r="F4458" s="3">
        <v>9.1478437031571004E-4</v>
      </c>
      <c r="G4458" s="3">
        <v>-9.1747261300849006E-3</v>
      </c>
    </row>
    <row r="4459" spans="4:7" x14ac:dyDescent="0.4">
      <c r="D4459" s="3">
        <v>68</v>
      </c>
      <c r="E4459" s="3">
        <v>9</v>
      </c>
      <c r="F4459" s="3">
        <v>9.2198085963759004E-4</v>
      </c>
      <c r="G4459" s="3">
        <v>-9.4103667291170999E-3</v>
      </c>
    </row>
    <row r="4460" spans="4:7" x14ac:dyDescent="0.4">
      <c r="D4460" s="3">
        <v>69</v>
      </c>
      <c r="E4460" s="3">
        <v>9</v>
      </c>
      <c r="F4460" s="3">
        <v>9.2899763474146E-4</v>
      </c>
      <c r="G4460" s="3">
        <v>-9.6478694229442993E-3</v>
      </c>
    </row>
    <row r="4461" spans="4:7" x14ac:dyDescent="0.4">
      <c r="D4461" s="3">
        <v>70</v>
      </c>
      <c r="E4461" s="3">
        <v>9</v>
      </c>
      <c r="F4461" s="3">
        <v>9.3583469562730996E-4</v>
      </c>
      <c r="G4461" s="3">
        <v>-9.8872342115662992E-3</v>
      </c>
    </row>
    <row r="4462" spans="4:7" x14ac:dyDescent="0.4">
      <c r="D4462" s="3">
        <v>60</v>
      </c>
      <c r="E4462" s="3">
        <v>9.25</v>
      </c>
      <c r="F4462" s="3">
        <v>9.144886306787E-4</v>
      </c>
      <c r="G4462" s="3">
        <v>-7.5782434301017998E-3</v>
      </c>
    </row>
    <row r="4463" spans="4:7" x14ac:dyDescent="0.4">
      <c r="D4463" s="3">
        <v>61</v>
      </c>
      <c r="E4463" s="3">
        <v>9.25</v>
      </c>
      <c r="F4463" s="3">
        <v>9.2341750658599001E-4</v>
      </c>
      <c r="G4463" s="3">
        <v>-7.8008331015669997E-3</v>
      </c>
    </row>
    <row r="4464" spans="4:7" x14ac:dyDescent="0.4">
      <c r="D4464" s="3">
        <v>62</v>
      </c>
      <c r="E4464" s="3">
        <v>9.25</v>
      </c>
      <c r="F4464" s="3">
        <v>9.3216327408876E-4</v>
      </c>
      <c r="G4464" s="3">
        <v>-8.0252839857523992E-3</v>
      </c>
    </row>
    <row r="4465" spans="4:7" x14ac:dyDescent="0.4">
      <c r="D4465" s="3">
        <v>63</v>
      </c>
      <c r="E4465" s="3">
        <v>9.25</v>
      </c>
      <c r="F4465" s="3">
        <v>9.4072593318700998E-4</v>
      </c>
      <c r="G4465" s="3">
        <v>-8.2515960826581008E-3</v>
      </c>
    </row>
    <row r="4466" spans="4:7" x14ac:dyDescent="0.4">
      <c r="D4466" s="3">
        <v>64</v>
      </c>
      <c r="E4466" s="3">
        <v>9.25</v>
      </c>
      <c r="F4466" s="3">
        <v>9.4910548388075003E-4</v>
      </c>
      <c r="G4466" s="3">
        <v>-8.4797693922841998E-3</v>
      </c>
    </row>
    <row r="4467" spans="4:7" x14ac:dyDescent="0.4">
      <c r="D4467" s="3">
        <v>65</v>
      </c>
      <c r="E4467" s="3">
        <v>9.25</v>
      </c>
      <c r="F4467" s="3">
        <v>9.5730192616996996E-4</v>
      </c>
      <c r="G4467" s="3">
        <v>-8.7098039146305001E-3</v>
      </c>
    </row>
    <row r="4468" spans="4:7" x14ac:dyDescent="0.4">
      <c r="D4468" s="3">
        <v>66</v>
      </c>
      <c r="E4468" s="3">
        <v>9.25</v>
      </c>
      <c r="F4468" s="3">
        <v>9.6531526005467995E-4</v>
      </c>
      <c r="G4468" s="3">
        <v>-8.9416996496971008E-3</v>
      </c>
    </row>
    <row r="4469" spans="4:7" x14ac:dyDescent="0.4">
      <c r="D4469" s="3">
        <v>67</v>
      </c>
      <c r="E4469" s="3">
        <v>9.25</v>
      </c>
      <c r="F4469" s="3">
        <v>9.7314548553487003E-4</v>
      </c>
      <c r="G4469" s="3">
        <v>-9.1754565974841006E-3</v>
      </c>
    </row>
    <row r="4470" spans="4:7" x14ac:dyDescent="0.4">
      <c r="D4470" s="3">
        <v>68</v>
      </c>
      <c r="E4470" s="3">
        <v>9.25</v>
      </c>
      <c r="F4470" s="3">
        <v>9.8079260261055008E-4</v>
      </c>
      <c r="G4470" s="3">
        <v>-9.4110747579913001E-3</v>
      </c>
    </row>
    <row r="4471" spans="4:7" x14ac:dyDescent="0.4">
      <c r="D4471" s="3">
        <v>69</v>
      </c>
      <c r="E4471" s="3">
        <v>9.25</v>
      </c>
      <c r="F4471" s="3">
        <v>9.8825661128171E-4</v>
      </c>
      <c r="G4471" s="3">
        <v>-9.6485541312189005E-3</v>
      </c>
    </row>
    <row r="4472" spans="4:7" x14ac:dyDescent="0.4">
      <c r="D4472" s="3">
        <v>70</v>
      </c>
      <c r="E4472" s="3">
        <v>9.25</v>
      </c>
      <c r="F4472" s="3">
        <v>9.9553751154835002E-4</v>
      </c>
      <c r="G4472" s="3">
        <v>-9.8878947171667005E-3</v>
      </c>
    </row>
    <row r="4473" spans="4:7" x14ac:dyDescent="0.4">
      <c r="D4473" s="3">
        <v>60</v>
      </c>
      <c r="E4473" s="3">
        <v>9.5</v>
      </c>
      <c r="F4473" s="3">
        <v>9.6966036879669003E-4</v>
      </c>
      <c r="G4473" s="3">
        <v>-7.5791750189865004E-3</v>
      </c>
    </row>
    <row r="4474" spans="4:7" x14ac:dyDescent="0.4">
      <c r="D4474" s="3">
        <v>61</v>
      </c>
      <c r="E4474" s="3">
        <v>9.5</v>
      </c>
      <c r="F4474" s="3">
        <v>9.7905641428875007E-4</v>
      </c>
      <c r="G4474" s="3">
        <v>-7.8017452307213003E-3</v>
      </c>
    </row>
    <row r="4475" spans="4:7" x14ac:dyDescent="0.4">
      <c r="D4475" s="3">
        <v>62</v>
      </c>
      <c r="E4475" s="3">
        <v>9.5</v>
      </c>
      <c r="F4475" s="3">
        <v>9.8826660961516999E-4</v>
      </c>
      <c r="G4475" s="3">
        <v>-8.0261755731329005E-3</v>
      </c>
    </row>
    <row r="4476" spans="4:7" x14ac:dyDescent="0.4">
      <c r="D4476" s="3">
        <v>63</v>
      </c>
      <c r="E4476" s="3">
        <v>9.5</v>
      </c>
      <c r="F4476" s="3">
        <v>9.9729095477595997E-4</v>
      </c>
      <c r="G4476" s="3">
        <v>-8.2524660462213999E-3</v>
      </c>
    </row>
    <row r="4477" spans="4:7" x14ac:dyDescent="0.4">
      <c r="D4477" s="3">
        <v>64</v>
      </c>
      <c r="E4477" s="3">
        <v>9.5</v>
      </c>
      <c r="F4477" s="3">
        <v>1.0061294497711001E-3</v>
      </c>
      <c r="G4477" s="3">
        <v>-8.4806166499866008E-3</v>
      </c>
    </row>
    <row r="4478" spans="4:7" x14ac:dyDescent="0.4">
      <c r="D4478" s="3">
        <v>65</v>
      </c>
      <c r="E4478" s="3">
        <v>9.5</v>
      </c>
      <c r="F4478" s="3">
        <v>1.0147820946006E-3</v>
      </c>
      <c r="G4478" s="3">
        <v>-8.7106273844286992E-3</v>
      </c>
    </row>
    <row r="4479" spans="4:7" x14ac:dyDescent="0.4">
      <c r="D4479" s="3">
        <v>66</v>
      </c>
      <c r="E4479" s="3">
        <v>9.5</v>
      </c>
      <c r="F4479" s="3">
        <v>1.0232488892645E-3</v>
      </c>
      <c r="G4479" s="3">
        <v>-8.9424982495475997E-3</v>
      </c>
    </row>
    <row r="4480" spans="4:7" x14ac:dyDescent="0.4">
      <c r="D4480" s="3">
        <v>67</v>
      </c>
      <c r="E4480" s="3">
        <v>9.5</v>
      </c>
      <c r="F4480" s="3">
        <v>1.0315298337627999E-3</v>
      </c>
      <c r="G4480" s="3">
        <v>-9.1762292453433994E-3</v>
      </c>
    </row>
    <row r="4481" spans="4:7" x14ac:dyDescent="0.4">
      <c r="D4481" s="3">
        <v>68</v>
      </c>
      <c r="E4481" s="3">
        <v>9.5</v>
      </c>
      <c r="F4481" s="3">
        <v>1.0396249280954001E-3</v>
      </c>
      <c r="G4481" s="3">
        <v>-9.4118203718159994E-3</v>
      </c>
    </row>
    <row r="4482" spans="4:7" x14ac:dyDescent="0.4">
      <c r="D4482" s="3">
        <v>69</v>
      </c>
      <c r="E4482" s="3">
        <v>9.5</v>
      </c>
      <c r="F4482" s="3">
        <v>1.0475341722624E-3</v>
      </c>
      <c r="G4482" s="3">
        <v>-9.6492716289653998E-3</v>
      </c>
    </row>
    <row r="4483" spans="4:7" x14ac:dyDescent="0.4">
      <c r="D4483" s="3">
        <v>70</v>
      </c>
      <c r="E4483" s="3">
        <v>9.5</v>
      </c>
      <c r="F4483" s="3">
        <v>1.0552575662637E-3</v>
      </c>
      <c r="G4483" s="3">
        <v>-9.8885830167916994E-3</v>
      </c>
    </row>
    <row r="4484" spans="4:7" x14ac:dyDescent="0.4">
      <c r="D4484" s="3">
        <v>60</v>
      </c>
      <c r="E4484" s="3">
        <v>9.75</v>
      </c>
      <c r="F4484" s="3">
        <v>1.0248921613122E-3</v>
      </c>
      <c r="G4484" s="3">
        <v>-7.5801753577697997E-3</v>
      </c>
    </row>
    <row r="4485" spans="4:7" x14ac:dyDescent="0.4">
      <c r="D4485" s="3">
        <v>61</v>
      </c>
      <c r="E4485" s="3">
        <v>9.75</v>
      </c>
      <c r="F4485" s="3">
        <v>1.0347481589145001E-3</v>
      </c>
      <c r="G4485" s="3">
        <v>-7.8027229140467998E-3</v>
      </c>
    </row>
    <row r="4486" spans="4:7" x14ac:dyDescent="0.4">
      <c r="D4486" s="3">
        <v>62</v>
      </c>
      <c r="E4486" s="3">
        <v>9.75</v>
      </c>
      <c r="F4486" s="3">
        <v>1.0444162170154001E-3</v>
      </c>
      <c r="G4486" s="3">
        <v>-8.0271293189883002E-3</v>
      </c>
    </row>
    <row r="4487" spans="4:7" x14ac:dyDescent="0.4">
      <c r="D4487" s="3">
        <v>63</v>
      </c>
      <c r="E4487" s="3">
        <v>9.75</v>
      </c>
      <c r="F4487" s="3">
        <v>1.0538963356149999E-3</v>
      </c>
      <c r="G4487" s="3">
        <v>-8.2533945725942002E-3</v>
      </c>
    </row>
    <row r="4488" spans="4:7" x14ac:dyDescent="0.4">
      <c r="D4488" s="3">
        <v>64</v>
      </c>
      <c r="E4488" s="3">
        <v>9.75</v>
      </c>
      <c r="F4488" s="3">
        <v>1.0631885147130999E-3</v>
      </c>
      <c r="G4488" s="3">
        <v>-8.4815186748646992E-3</v>
      </c>
    </row>
    <row r="4489" spans="4:7" x14ac:dyDescent="0.4">
      <c r="D4489" s="3">
        <v>65</v>
      </c>
      <c r="E4489" s="3">
        <v>9.75</v>
      </c>
      <c r="F4489" s="3">
        <v>1.0722927543099E-3</v>
      </c>
      <c r="G4489" s="3">
        <v>-8.7115016257995996E-3</v>
      </c>
    </row>
    <row r="4490" spans="4:7" x14ac:dyDescent="0.4">
      <c r="D4490" s="3">
        <v>66</v>
      </c>
      <c r="E4490" s="3">
        <v>9.75</v>
      </c>
      <c r="F4490" s="3">
        <v>1.0812090544053E-3</v>
      </c>
      <c r="G4490" s="3">
        <v>-8.9433434253990002E-3</v>
      </c>
    </row>
    <row r="4491" spans="4:7" x14ac:dyDescent="0.4">
      <c r="D4491" s="3">
        <v>67</v>
      </c>
      <c r="E4491" s="3">
        <v>9.75</v>
      </c>
      <c r="F4491" s="3">
        <v>1.0899374149994001E-3</v>
      </c>
      <c r="G4491" s="3">
        <v>-9.1770440736628003E-3</v>
      </c>
    </row>
    <row r="4492" spans="4:7" x14ac:dyDescent="0.4">
      <c r="D4492" s="3">
        <v>68</v>
      </c>
      <c r="E4492" s="3">
        <v>9.75</v>
      </c>
      <c r="F4492" s="3">
        <v>1.0984778360920999E-3</v>
      </c>
      <c r="G4492" s="3">
        <v>-9.4126035705911007E-3</v>
      </c>
    </row>
    <row r="4493" spans="4:7" x14ac:dyDescent="0.4">
      <c r="D4493" s="3">
        <v>69</v>
      </c>
      <c r="E4493" s="3">
        <v>9.75</v>
      </c>
      <c r="F4493" s="3">
        <v>1.1068303176834E-3</v>
      </c>
      <c r="G4493" s="3">
        <v>-9.6500219161838995E-3</v>
      </c>
    </row>
    <row r="4494" spans="4:7" x14ac:dyDescent="0.4">
      <c r="D4494" s="3">
        <v>70</v>
      </c>
      <c r="E4494" s="3">
        <v>9.75</v>
      </c>
      <c r="F4494" s="3">
        <v>1.1149948597733001E-3</v>
      </c>
      <c r="G4494" s="3">
        <v>-9.8892991104410997E-3</v>
      </c>
    </row>
    <row r="4495" spans="4:7" x14ac:dyDescent="0.4">
      <c r="D4495" s="3">
        <v>60</v>
      </c>
      <c r="E4495" s="3">
        <v>10</v>
      </c>
      <c r="F4495" s="3">
        <v>1.0801840082254001E-3</v>
      </c>
      <c r="G4495" s="3">
        <v>-7.5812444464514999E-3</v>
      </c>
    </row>
    <row r="4496" spans="4:7" x14ac:dyDescent="0.4">
      <c r="D4496" s="3">
        <v>61</v>
      </c>
      <c r="E4496" s="3">
        <v>10</v>
      </c>
      <c r="F4496" s="3">
        <v>1.0904927404633E-3</v>
      </c>
      <c r="G4496" s="3">
        <v>-7.8037661515434004E-3</v>
      </c>
    </row>
    <row r="4497" spans="4:7" x14ac:dyDescent="0.4">
      <c r="D4497" s="3">
        <v>62</v>
      </c>
      <c r="E4497" s="3">
        <v>10</v>
      </c>
      <c r="F4497" s="3">
        <v>1.1006120962895E-3</v>
      </c>
      <c r="G4497" s="3">
        <v>-8.0281452233184995E-3</v>
      </c>
    </row>
    <row r="4498" spans="4:7" x14ac:dyDescent="0.4">
      <c r="D4498" s="3">
        <v>63</v>
      </c>
      <c r="E4498" s="3">
        <v>10</v>
      </c>
      <c r="F4498" s="3">
        <v>1.1105420757040001E-3</v>
      </c>
      <c r="G4498" s="3">
        <v>-8.2543816617767999E-3</v>
      </c>
    </row>
    <row r="4499" spans="4:7" x14ac:dyDescent="0.4">
      <c r="D4499" s="3">
        <v>64</v>
      </c>
      <c r="E4499" s="3">
        <v>10</v>
      </c>
      <c r="F4499" s="3">
        <v>1.1202826787067E-3</v>
      </c>
      <c r="G4499" s="3">
        <v>-8.4824754669183995E-3</v>
      </c>
    </row>
    <row r="4500" spans="4:7" x14ac:dyDescent="0.4">
      <c r="D4500" s="3">
        <v>65</v>
      </c>
      <c r="E4500" s="3">
        <v>10</v>
      </c>
      <c r="F4500" s="3">
        <v>1.1298339052978001E-3</v>
      </c>
      <c r="G4500" s="3">
        <v>-8.7124266387431006E-3</v>
      </c>
    </row>
    <row r="4501" spans="4:7" x14ac:dyDescent="0.4">
      <c r="D4501" s="3">
        <v>66</v>
      </c>
      <c r="E4501" s="3">
        <v>10</v>
      </c>
      <c r="F4501" s="3">
        <v>1.1391957554770999E-3</v>
      </c>
      <c r="G4501" s="3">
        <v>-8.9442351772510992E-3</v>
      </c>
    </row>
    <row r="4502" spans="4:7" x14ac:dyDescent="0.4">
      <c r="D4502" s="3">
        <v>67</v>
      </c>
      <c r="E4502" s="3">
        <v>10</v>
      </c>
      <c r="F4502" s="3">
        <v>1.1483682292446999E-3</v>
      </c>
      <c r="G4502" s="3">
        <v>-9.1779010824423E-3</v>
      </c>
    </row>
    <row r="4503" spans="4:7" x14ac:dyDescent="0.4">
      <c r="D4503" s="3">
        <v>68</v>
      </c>
      <c r="E4503" s="3">
        <v>10</v>
      </c>
      <c r="F4503" s="3">
        <v>1.1573513266005999E-3</v>
      </c>
      <c r="G4503" s="3">
        <v>-9.4134243543166993E-3</v>
      </c>
    </row>
    <row r="4504" spans="4:7" x14ac:dyDescent="0.4">
      <c r="D4504" s="3">
        <v>69</v>
      </c>
      <c r="E4504" s="3">
        <v>10</v>
      </c>
      <c r="F4504" s="3">
        <v>1.1661450475448001E-3</v>
      </c>
      <c r="G4504" s="3">
        <v>-9.6508049928743008E-3</v>
      </c>
    </row>
    <row r="4505" spans="4:7" x14ac:dyDescent="0.4">
      <c r="D4505" s="3">
        <v>70</v>
      </c>
      <c r="E4505" s="3">
        <v>10</v>
      </c>
      <c r="F4505" s="3">
        <v>1.1747493920773E-3</v>
      </c>
      <c r="G4505" s="3">
        <v>-9.8900429981150992E-3</v>
      </c>
    </row>
    <row r="4506" spans="4:7" x14ac:dyDescent="0.4">
      <c r="D4506" s="3">
        <v>70</v>
      </c>
      <c r="E4506" s="3">
        <v>7.5</v>
      </c>
      <c r="F4506" s="3">
        <v>5.7797981478138001E-4</v>
      </c>
      <c r="G4506" s="3">
        <v>-9.8838548524783007E-3</v>
      </c>
    </row>
    <row r="4507" spans="4:7" x14ac:dyDescent="0.4">
      <c r="D4507" s="3">
        <v>71</v>
      </c>
      <c r="E4507" s="3">
        <v>7.5</v>
      </c>
      <c r="F4507" s="3">
        <v>5.8197810485031E-4</v>
      </c>
      <c r="G4507" s="3">
        <v>-1.0124849536672999E-2</v>
      </c>
    </row>
    <row r="4508" spans="4:7" x14ac:dyDescent="0.4">
      <c r="D4508" s="3">
        <v>72</v>
      </c>
      <c r="E4508" s="3">
        <v>7.5</v>
      </c>
      <c r="F4508" s="3">
        <v>5.8582709115656995E-4</v>
      </c>
      <c r="G4508" s="3">
        <v>-1.0367160200818E-2</v>
      </c>
    </row>
    <row r="4509" spans="4:7" x14ac:dyDescent="0.4">
      <c r="D4509" s="3">
        <v>73</v>
      </c>
      <c r="E4509" s="3">
        <v>7.5</v>
      </c>
      <c r="F4509" s="3">
        <v>5.8952677370015998E-4</v>
      </c>
      <c r="G4509" s="3">
        <v>-1.0610786844914E-2</v>
      </c>
    </row>
    <row r="4510" spans="4:7" x14ac:dyDescent="0.4">
      <c r="D4510" s="3">
        <v>74</v>
      </c>
      <c r="E4510" s="3">
        <v>7.5</v>
      </c>
      <c r="F4510" s="3">
        <v>5.9307715248106999E-4</v>
      </c>
      <c r="G4510" s="3">
        <v>-1.0855729468961E-2</v>
      </c>
    </row>
    <row r="4511" spans="4:7" x14ac:dyDescent="0.4">
      <c r="D4511" s="3">
        <v>75</v>
      </c>
      <c r="E4511" s="3">
        <v>7.5</v>
      </c>
      <c r="F4511" s="3">
        <v>5.9647822749930998E-4</v>
      </c>
      <c r="G4511" s="3">
        <v>-1.1101988072957999E-2</v>
      </c>
    </row>
    <row r="4512" spans="4:7" x14ac:dyDescent="0.4">
      <c r="D4512" s="3">
        <v>76</v>
      </c>
      <c r="E4512" s="3">
        <v>7.5</v>
      </c>
      <c r="F4512" s="3">
        <v>5.9972999875488003E-4</v>
      </c>
      <c r="G4512" s="3">
        <v>-1.1349562656906001E-2</v>
      </c>
    </row>
    <row r="4513" spans="4:7" x14ac:dyDescent="0.4">
      <c r="D4513" s="3">
        <v>77</v>
      </c>
      <c r="E4513" s="3">
        <v>7.5</v>
      </c>
      <c r="F4513" s="3">
        <v>6.0283246624778005E-4</v>
      </c>
      <c r="G4513" s="3">
        <v>-1.1598453220804999E-2</v>
      </c>
    </row>
    <row r="4514" spans="4:7" x14ac:dyDescent="0.4">
      <c r="D4514" s="3">
        <v>78</v>
      </c>
      <c r="E4514" s="3">
        <v>7.5</v>
      </c>
      <c r="F4514" s="3">
        <v>6.0578562997801004E-4</v>
      </c>
      <c r="G4514" s="3">
        <v>-1.1848659764655E-2</v>
      </c>
    </row>
    <row r="4515" spans="4:7" x14ac:dyDescent="0.4">
      <c r="D4515" s="3">
        <v>79</v>
      </c>
      <c r="E4515" s="3">
        <v>7.5</v>
      </c>
      <c r="F4515" s="3">
        <v>6.0858948994556002E-4</v>
      </c>
      <c r="G4515" s="3">
        <v>-1.2100182288455E-2</v>
      </c>
    </row>
    <row r="4516" spans="4:7" x14ac:dyDescent="0.4">
      <c r="D4516" s="3">
        <v>80</v>
      </c>
      <c r="E4516" s="3">
        <v>7.5</v>
      </c>
      <c r="F4516" s="3">
        <v>6.1124404615043996E-4</v>
      </c>
      <c r="G4516" s="3">
        <v>-1.2353020792206E-2</v>
      </c>
    </row>
    <row r="4517" spans="4:7" x14ac:dyDescent="0.4">
      <c r="D4517" s="3">
        <v>70</v>
      </c>
      <c r="E4517" s="3">
        <v>7.75</v>
      </c>
      <c r="F4517" s="3">
        <v>6.3757919793661999E-4</v>
      </c>
      <c r="G4517" s="3">
        <v>-9.8843485939317001E-3</v>
      </c>
    </row>
    <row r="4518" spans="4:7" x14ac:dyDescent="0.4">
      <c r="D4518" s="3">
        <v>71</v>
      </c>
      <c r="E4518" s="3">
        <v>7.75</v>
      </c>
      <c r="F4518" s="3">
        <v>6.4201569590269995E-4</v>
      </c>
      <c r="G4518" s="3">
        <v>-1.0125348295752E-2</v>
      </c>
    </row>
    <row r="4519" spans="4:7" x14ac:dyDescent="0.4">
      <c r="D4519" s="3">
        <v>72</v>
      </c>
      <c r="E4519" s="3">
        <v>7.75</v>
      </c>
      <c r="F4519" s="3">
        <v>6.4628278812454997E-4</v>
      </c>
      <c r="G4519" s="3">
        <v>-1.0367662155013E-2</v>
      </c>
    </row>
    <row r="4520" spans="4:7" x14ac:dyDescent="0.4">
      <c r="D4520" s="3">
        <v>73</v>
      </c>
      <c r="E4520" s="3">
        <v>7.75</v>
      </c>
      <c r="F4520" s="3">
        <v>6.5038047460216995E-4</v>
      </c>
      <c r="G4520" s="3">
        <v>-1.0611290171717001E-2</v>
      </c>
    </row>
    <row r="4521" spans="4:7" x14ac:dyDescent="0.4">
      <c r="D4521" s="3">
        <v>74</v>
      </c>
      <c r="E4521" s="3">
        <v>7.75</v>
      </c>
      <c r="F4521" s="3">
        <v>6.5430875533556995E-4</v>
      </c>
      <c r="G4521" s="3">
        <v>-1.0856232345863E-2</v>
      </c>
    </row>
    <row r="4522" spans="4:7" x14ac:dyDescent="0.4">
      <c r="D4522" s="3">
        <v>75</v>
      </c>
      <c r="E4522" s="3">
        <v>7.75</v>
      </c>
      <c r="F4522" s="3">
        <v>6.5806763032473005E-4</v>
      </c>
      <c r="G4522" s="3">
        <v>-1.1102488677451E-2</v>
      </c>
    </row>
    <row r="4523" spans="4:7" x14ac:dyDescent="0.4">
      <c r="D4523" s="3">
        <v>76</v>
      </c>
      <c r="E4523" s="3">
        <v>7.75</v>
      </c>
      <c r="F4523" s="3">
        <v>6.6165709956965998E-4</v>
      </c>
      <c r="G4523" s="3">
        <v>-1.1350059166480001E-2</v>
      </c>
    </row>
    <row r="4524" spans="4:7" x14ac:dyDescent="0.4">
      <c r="D4524" s="3">
        <v>77</v>
      </c>
      <c r="E4524" s="3">
        <v>7.75</v>
      </c>
      <c r="F4524" s="3">
        <v>6.6507716307036995E-4</v>
      </c>
      <c r="G4524" s="3">
        <v>-1.1598943812952E-2</v>
      </c>
    </row>
    <row r="4525" spans="4:7" x14ac:dyDescent="0.4">
      <c r="D4525" s="3">
        <v>78</v>
      </c>
      <c r="E4525" s="3">
        <v>7.75</v>
      </c>
      <c r="F4525" s="3">
        <v>6.6832782082684998E-4</v>
      </c>
      <c r="G4525" s="3">
        <v>-1.1849142616865999E-2</v>
      </c>
    </row>
    <row r="4526" spans="4:7" x14ac:dyDescent="0.4">
      <c r="D4526" s="3">
        <v>79</v>
      </c>
      <c r="E4526" s="3">
        <v>7.75</v>
      </c>
      <c r="F4526" s="3">
        <v>6.7140907283908999E-4</v>
      </c>
      <c r="G4526" s="3">
        <v>-1.2100655578221001E-2</v>
      </c>
    </row>
    <row r="4527" spans="4:7" x14ac:dyDescent="0.4">
      <c r="D4527" s="3">
        <v>80</v>
      </c>
      <c r="E4527" s="3">
        <v>7.75</v>
      </c>
      <c r="F4527" s="3">
        <v>6.7432091910711004E-4</v>
      </c>
      <c r="G4527" s="3">
        <v>-1.2353482697019001E-2</v>
      </c>
    </row>
    <row r="4528" spans="4:7" x14ac:dyDescent="0.4">
      <c r="D4528" s="3">
        <v>70</v>
      </c>
      <c r="E4528" s="3">
        <v>8</v>
      </c>
      <c r="F4528" s="3">
        <v>6.9719581988616E-4</v>
      </c>
      <c r="G4528" s="3">
        <v>-9.8848701294095998E-3</v>
      </c>
    </row>
    <row r="4529" spans="4:7" x14ac:dyDescent="0.4">
      <c r="D4529" s="3">
        <v>71</v>
      </c>
      <c r="E4529" s="3">
        <v>8</v>
      </c>
      <c r="F4529" s="3">
        <v>7.0206974178175E-4</v>
      </c>
      <c r="G4529" s="3">
        <v>-1.0125870059488999E-2</v>
      </c>
    </row>
    <row r="4530" spans="4:7" x14ac:dyDescent="0.4">
      <c r="D4530" s="3">
        <v>72</v>
      </c>
      <c r="E4530" s="3">
        <v>8</v>
      </c>
      <c r="F4530" s="3">
        <v>7.0675462688309999E-4</v>
      </c>
      <c r="G4530" s="3">
        <v>-1.0368182936634E-2</v>
      </c>
    </row>
    <row r="4531" spans="4:7" x14ac:dyDescent="0.4">
      <c r="D4531" s="3">
        <v>73</v>
      </c>
      <c r="E4531" s="3">
        <v>8</v>
      </c>
      <c r="F4531" s="3">
        <v>7.1125047519018003E-4</v>
      </c>
      <c r="G4531" s="3">
        <v>-1.0611808760845E-2</v>
      </c>
    </row>
    <row r="4532" spans="4:7" x14ac:dyDescent="0.4">
      <c r="D4532" s="3">
        <v>74</v>
      </c>
      <c r="E4532" s="3">
        <v>8</v>
      </c>
      <c r="F4532" s="3">
        <v>7.1555728670300999E-4</v>
      </c>
      <c r="G4532" s="3">
        <v>-1.0856747532121E-2</v>
      </c>
    </row>
    <row r="4533" spans="4:7" x14ac:dyDescent="0.4">
      <c r="D4533" s="3">
        <v>75</v>
      </c>
      <c r="E4533" s="3">
        <v>8</v>
      </c>
      <c r="F4533" s="3">
        <v>7.1967506142158995E-4</v>
      </c>
      <c r="G4533" s="3">
        <v>-1.1102999250463E-2</v>
      </c>
    </row>
    <row r="4534" spans="4:7" x14ac:dyDescent="0.4">
      <c r="D4534" s="3">
        <v>76</v>
      </c>
      <c r="E4534" s="3">
        <v>8</v>
      </c>
      <c r="F4534" s="3">
        <v>7.2360379934590996E-4</v>
      </c>
      <c r="G4534" s="3">
        <v>-1.1350563915871E-2</v>
      </c>
    </row>
    <row r="4535" spans="4:7" x14ac:dyDescent="0.4">
      <c r="D4535" s="3">
        <v>77</v>
      </c>
      <c r="E4535" s="3">
        <v>8</v>
      </c>
      <c r="F4535" s="3">
        <v>7.2734350047597997E-4</v>
      </c>
      <c r="G4535" s="3">
        <v>-1.1599441528344001E-2</v>
      </c>
    </row>
    <row r="4536" spans="4:7" x14ac:dyDescent="0.4">
      <c r="D4536" s="3">
        <v>78</v>
      </c>
      <c r="E4536" s="3">
        <v>8</v>
      </c>
      <c r="F4536" s="3">
        <v>7.3089416481179003E-4</v>
      </c>
      <c r="G4536" s="3">
        <v>-1.1849632087882001E-2</v>
      </c>
    </row>
    <row r="4537" spans="4:7" x14ac:dyDescent="0.4">
      <c r="D4537" s="3">
        <v>79</v>
      </c>
      <c r="E4537" s="3">
        <v>8</v>
      </c>
      <c r="F4537" s="3">
        <v>7.3425579235334001E-4</v>
      </c>
      <c r="G4537" s="3">
        <v>-1.2101135594487E-2</v>
      </c>
    </row>
    <row r="4538" spans="4:7" x14ac:dyDescent="0.4">
      <c r="D4538" s="3">
        <v>80</v>
      </c>
      <c r="E4538" s="3">
        <v>8</v>
      </c>
      <c r="F4538" s="3">
        <v>7.3742838310064001E-4</v>
      </c>
      <c r="G4538" s="3">
        <v>-1.2353952048157001E-2</v>
      </c>
    </row>
    <row r="4539" spans="4:7" x14ac:dyDescent="0.4">
      <c r="D4539" s="3">
        <v>70</v>
      </c>
      <c r="E4539" s="3">
        <v>8.25</v>
      </c>
      <c r="F4539" s="3">
        <v>7.5682968063000005E-4</v>
      </c>
      <c r="G4539" s="3">
        <v>-9.8854194589119999E-3</v>
      </c>
    </row>
    <row r="4540" spans="4:7" x14ac:dyDescent="0.4">
      <c r="D4540" s="3">
        <v>71</v>
      </c>
      <c r="E4540" s="3">
        <v>8.25</v>
      </c>
      <c r="F4540" s="3">
        <v>7.6214024248747998E-4</v>
      </c>
      <c r="G4540" s="3">
        <v>-1.0126414827886E-2</v>
      </c>
    </row>
    <row r="4541" spans="4:7" x14ac:dyDescent="0.4">
      <c r="D4541" s="3">
        <v>72</v>
      </c>
      <c r="E4541" s="3">
        <v>8.25</v>
      </c>
      <c r="F4541" s="3">
        <v>7.6724260743221001E-4</v>
      </c>
      <c r="G4541" s="3">
        <v>-1.0368722545681001E-2</v>
      </c>
    </row>
    <row r="4542" spans="4:7" x14ac:dyDescent="0.4">
      <c r="D4542" s="3">
        <v>73</v>
      </c>
      <c r="E4542" s="3">
        <v>8.25</v>
      </c>
      <c r="F4542" s="3">
        <v>7.7213677546419002E-4</v>
      </c>
      <c r="G4542" s="3">
        <v>-1.0612342612297E-2</v>
      </c>
    </row>
    <row r="4543" spans="4:7" x14ac:dyDescent="0.4">
      <c r="D4543" s="3">
        <v>74</v>
      </c>
      <c r="E4543" s="3">
        <v>8.25</v>
      </c>
      <c r="F4543" s="3">
        <v>7.7682274658342002E-4</v>
      </c>
      <c r="G4543" s="3">
        <v>-1.0857275027735E-2</v>
      </c>
    </row>
    <row r="4544" spans="4:7" x14ac:dyDescent="0.4">
      <c r="D4544" s="3">
        <v>75</v>
      </c>
      <c r="E4544" s="3">
        <v>8.25</v>
      </c>
      <c r="F4544" s="3">
        <v>7.8130052078989999E-4</v>
      </c>
      <c r="G4544" s="3">
        <v>-1.1103519791995E-2</v>
      </c>
    </row>
    <row r="4545" spans="4:7" x14ac:dyDescent="0.4">
      <c r="D4545" s="3">
        <v>76</v>
      </c>
      <c r="E4545" s="3">
        <v>8.25</v>
      </c>
      <c r="F4545" s="3">
        <v>7.8557009808362995E-4</v>
      </c>
      <c r="G4545" s="3">
        <v>-1.1351076905076999E-2</v>
      </c>
    </row>
    <row r="4546" spans="4:7" x14ac:dyDescent="0.4">
      <c r="D4546" s="3">
        <v>77</v>
      </c>
      <c r="E4546" s="3">
        <v>8.25</v>
      </c>
      <c r="F4546" s="3">
        <v>7.8963147846461E-4</v>
      </c>
      <c r="G4546" s="3">
        <v>-1.159994636698E-2</v>
      </c>
    </row>
    <row r="4547" spans="4:7" x14ac:dyDescent="0.4">
      <c r="D4547" s="3">
        <v>78</v>
      </c>
      <c r="E4547" s="3">
        <v>8.25</v>
      </c>
      <c r="F4547" s="3">
        <v>7.9348466193284004E-4</v>
      </c>
      <c r="G4547" s="3">
        <v>-1.1850128177704001E-2</v>
      </c>
    </row>
    <row r="4548" spans="4:7" x14ac:dyDescent="0.4">
      <c r="D4548" s="3">
        <v>79</v>
      </c>
      <c r="E4548" s="3">
        <v>8.25</v>
      </c>
      <c r="F4548" s="3">
        <v>7.9712964848832005E-4</v>
      </c>
      <c r="G4548" s="3">
        <v>-1.2101622337251001E-2</v>
      </c>
    </row>
    <row r="4549" spans="4:7" x14ac:dyDescent="0.4">
      <c r="D4549" s="3">
        <v>80</v>
      </c>
      <c r="E4549" s="3">
        <v>8.25</v>
      </c>
      <c r="F4549" s="3">
        <v>8.0056643813104995E-4</v>
      </c>
      <c r="G4549" s="3">
        <v>-1.2354428845618E-2</v>
      </c>
    </row>
    <row r="4550" spans="4:7" x14ac:dyDescent="0.4">
      <c r="D4550" s="3">
        <v>70</v>
      </c>
      <c r="E4550" s="3">
        <v>8.5</v>
      </c>
      <c r="F4550" s="3">
        <v>8.1648078016814001E-4</v>
      </c>
      <c r="G4550" s="3">
        <v>-9.8859965824389003E-3</v>
      </c>
    </row>
    <row r="4551" spans="4:7" x14ac:dyDescent="0.4">
      <c r="D4551" s="3">
        <v>71</v>
      </c>
      <c r="E4551" s="3">
        <v>8.5</v>
      </c>
      <c r="F4551" s="3">
        <v>8.2222719801986995E-4</v>
      </c>
      <c r="G4551" s="3">
        <v>-1.0126982600941E-2</v>
      </c>
    </row>
    <row r="4552" spans="4:7" x14ac:dyDescent="0.4">
      <c r="D4552" s="3">
        <v>72</v>
      </c>
      <c r="E4552" s="3">
        <v>8.5</v>
      </c>
      <c r="F4552" s="3">
        <v>8.2774672977188005E-4</v>
      </c>
      <c r="G4552" s="3">
        <v>-1.0369280982152E-2</v>
      </c>
    </row>
    <row r="4553" spans="4:7" x14ac:dyDescent="0.4">
      <c r="D4553" s="3">
        <v>73</v>
      </c>
      <c r="E4553" s="3">
        <v>8.5</v>
      </c>
      <c r="F4553" s="3">
        <v>8.3303937542417996E-4</v>
      </c>
      <c r="G4553" s="3">
        <v>-1.0612891726074001E-2</v>
      </c>
    </row>
    <row r="4554" spans="4:7" x14ac:dyDescent="0.4">
      <c r="D4554" s="3">
        <v>74</v>
      </c>
      <c r="E4554" s="3">
        <v>8.5</v>
      </c>
      <c r="F4554" s="3">
        <v>8.3810513497677001E-4</v>
      </c>
      <c r="G4554" s="3">
        <v>-1.0857814832706E-2</v>
      </c>
    </row>
    <row r="4555" spans="4:7" x14ac:dyDescent="0.4">
      <c r="D4555" s="3">
        <v>75</v>
      </c>
      <c r="E4555" s="3">
        <v>8.5</v>
      </c>
      <c r="F4555" s="3">
        <v>8.4294400842964998E-4</v>
      </c>
      <c r="G4555" s="3">
        <v>-1.1104050302046999E-2</v>
      </c>
    </row>
    <row r="4556" spans="4:7" x14ac:dyDescent="0.4">
      <c r="D4556" s="3">
        <v>76</v>
      </c>
      <c r="E4556" s="3">
        <v>8.5</v>
      </c>
      <c r="F4556" s="3">
        <v>8.4755599578281E-4</v>
      </c>
      <c r="G4556" s="3">
        <v>-1.1351598134099E-2</v>
      </c>
    </row>
    <row r="4557" spans="4:7" x14ac:dyDescent="0.4">
      <c r="D4557" s="3">
        <v>77</v>
      </c>
      <c r="E4557" s="3">
        <v>8.5</v>
      </c>
      <c r="F4557" s="3">
        <v>8.5194109703626004E-4</v>
      </c>
      <c r="G4557" s="3">
        <v>-1.1600458328859999E-2</v>
      </c>
    </row>
    <row r="4558" spans="4:7" x14ac:dyDescent="0.4">
      <c r="D4558" s="3">
        <v>78</v>
      </c>
      <c r="E4558" s="3">
        <v>8.5</v>
      </c>
      <c r="F4558" s="3">
        <v>8.5609931218999004E-4</v>
      </c>
      <c r="G4558" s="3">
        <v>-1.1850630886332E-2</v>
      </c>
    </row>
    <row r="4559" spans="4:7" x14ac:dyDescent="0.4">
      <c r="D4559" s="3">
        <v>79</v>
      </c>
      <c r="E4559" s="3">
        <v>8.5</v>
      </c>
      <c r="F4559" s="3">
        <v>8.6003064124400995E-4</v>
      </c>
      <c r="G4559" s="3">
        <v>-1.2102115806513001E-2</v>
      </c>
    </row>
    <row r="4560" spans="4:7" x14ac:dyDescent="0.4">
      <c r="D4560" s="3">
        <v>80</v>
      </c>
      <c r="E4560" s="3">
        <v>8.5</v>
      </c>
      <c r="F4560" s="3">
        <v>8.6373508419832E-4</v>
      </c>
      <c r="G4560" s="3">
        <v>-1.2354913089404E-2</v>
      </c>
    </row>
    <row r="4561" spans="4:7" x14ac:dyDescent="0.4">
      <c r="D4561" s="3">
        <v>70</v>
      </c>
      <c r="E4561" s="3">
        <v>8.75</v>
      </c>
      <c r="F4561" s="3">
        <v>8.7614911850057004E-4</v>
      </c>
      <c r="G4561" s="3">
        <v>-9.8866014999903998E-3</v>
      </c>
    </row>
    <row r="4562" spans="4:7" x14ac:dyDescent="0.4">
      <c r="D4562" s="3">
        <v>71</v>
      </c>
      <c r="E4562" s="3">
        <v>8.75</v>
      </c>
      <c r="F4562" s="3">
        <v>8.8233060837892001E-4</v>
      </c>
      <c r="G4562" s="3">
        <v>-1.0127573378655001E-2</v>
      </c>
    </row>
    <row r="4563" spans="4:7" x14ac:dyDescent="0.4">
      <c r="D4563" s="3">
        <v>72</v>
      </c>
      <c r="E4563" s="3">
        <v>8.75</v>
      </c>
      <c r="F4563" s="3">
        <v>8.8826699390211997E-4</v>
      </c>
      <c r="G4563" s="3">
        <v>-1.0369858246050001E-2</v>
      </c>
    </row>
    <row r="4564" spans="4:7" x14ac:dyDescent="0.4">
      <c r="D4564" s="3">
        <v>73</v>
      </c>
      <c r="E4564" s="3">
        <v>8.75</v>
      </c>
      <c r="F4564" s="3">
        <v>8.9395827507017002E-4</v>
      </c>
      <c r="G4564" s="3">
        <v>-1.0613456102176001E-2</v>
      </c>
    </row>
    <row r="4565" spans="4:7" x14ac:dyDescent="0.4">
      <c r="D4565" s="3">
        <v>74</v>
      </c>
      <c r="E4565" s="3">
        <v>8.75</v>
      </c>
      <c r="F4565" s="3">
        <v>8.9940445188308002E-4</v>
      </c>
      <c r="G4565" s="3">
        <v>-1.0858366947031999E-2</v>
      </c>
    </row>
    <row r="4566" spans="4:7" x14ac:dyDescent="0.4">
      <c r="D4566" s="3">
        <v>75</v>
      </c>
      <c r="E4566" s="3">
        <v>8.75</v>
      </c>
      <c r="F4566" s="3">
        <v>9.0460552434084001E-4</v>
      </c>
      <c r="G4566" s="3">
        <v>-1.1104590780618999E-2</v>
      </c>
    </row>
    <row r="4567" spans="4:7" x14ac:dyDescent="0.4">
      <c r="D4567" s="3">
        <v>76</v>
      </c>
      <c r="E4567" s="3">
        <v>8.75</v>
      </c>
      <c r="F4567" s="3">
        <v>9.0956149244345995E-4</v>
      </c>
      <c r="G4567" s="3">
        <v>-1.1352127602937001E-2</v>
      </c>
    </row>
    <row r="4568" spans="4:7" x14ac:dyDescent="0.4">
      <c r="D4568" s="3">
        <v>77</v>
      </c>
      <c r="E4568" s="3">
        <v>8.75</v>
      </c>
      <c r="F4568" s="3">
        <v>9.1427235619092999E-4</v>
      </c>
      <c r="G4568" s="3">
        <v>-1.1600977413984999E-2</v>
      </c>
    </row>
    <row r="4569" spans="4:7" x14ac:dyDescent="0.4">
      <c r="D4569" s="3">
        <v>78</v>
      </c>
      <c r="E4569" s="3">
        <v>8.75</v>
      </c>
      <c r="F4569" s="3">
        <v>9.1873811558325E-4</v>
      </c>
      <c r="G4569" s="3">
        <v>-1.1851140213763999E-2</v>
      </c>
    </row>
    <row r="4570" spans="4:7" x14ac:dyDescent="0.4">
      <c r="D4570" s="3">
        <v>79</v>
      </c>
      <c r="E4570" s="3">
        <v>8.75</v>
      </c>
      <c r="F4570" s="3">
        <v>9.2295877062042997E-4</v>
      </c>
      <c r="G4570" s="3">
        <v>-1.2102616002274001E-2</v>
      </c>
    </row>
    <row r="4571" spans="4:7" x14ac:dyDescent="0.4">
      <c r="D4571" s="3">
        <v>80</v>
      </c>
      <c r="E4571" s="3">
        <v>8.75</v>
      </c>
      <c r="F4571" s="3">
        <v>9.2693432130246003E-4</v>
      </c>
      <c r="G4571" s="3">
        <v>-1.2355404779515E-2</v>
      </c>
    </row>
    <row r="4572" spans="4:7" x14ac:dyDescent="0.4">
      <c r="D4572" s="3">
        <v>70</v>
      </c>
      <c r="E4572" s="3">
        <v>9</v>
      </c>
      <c r="F4572" s="3">
        <v>9.3583469562730996E-4</v>
      </c>
      <c r="G4572" s="3">
        <v>-9.8872342115662992E-3</v>
      </c>
    </row>
    <row r="4573" spans="4:7" x14ac:dyDescent="0.4">
      <c r="D4573" s="3">
        <v>71</v>
      </c>
      <c r="E4573" s="3">
        <v>9</v>
      </c>
      <c r="F4573" s="3">
        <v>9.4245047356464003E-4</v>
      </c>
      <c r="G4573" s="3">
        <v>-1.0128187161028E-2</v>
      </c>
    </row>
    <row r="4574" spans="4:7" x14ac:dyDescent="0.4">
      <c r="D4574" s="3">
        <v>72</v>
      </c>
      <c r="E4574" s="3">
        <v>9</v>
      </c>
      <c r="F4574" s="3">
        <v>9.4880339982292001E-4</v>
      </c>
      <c r="G4574" s="3">
        <v>-1.0370454337373001E-2</v>
      </c>
    </row>
    <row r="4575" spans="4:7" x14ac:dyDescent="0.4">
      <c r="D4575" s="3">
        <v>73</v>
      </c>
      <c r="E4575" s="3">
        <v>9</v>
      </c>
      <c r="F4575" s="3">
        <v>9.5489347440215998E-4</v>
      </c>
      <c r="G4575" s="3">
        <v>-1.0614035740602001E-2</v>
      </c>
    </row>
    <row r="4576" spans="4:7" x14ac:dyDescent="0.4">
      <c r="D4576" s="3">
        <v>74</v>
      </c>
      <c r="E4576" s="3">
        <v>9</v>
      </c>
      <c r="F4576" s="3">
        <v>9.6072069730234995E-4</v>
      </c>
      <c r="G4576" s="3">
        <v>-1.0858931370714E-2</v>
      </c>
    </row>
    <row r="4577" spans="4:7" x14ac:dyDescent="0.4">
      <c r="D4577" s="3">
        <v>75</v>
      </c>
      <c r="E4577" s="3">
        <v>9</v>
      </c>
      <c r="F4577" s="3">
        <v>9.6628506852347996E-4</v>
      </c>
      <c r="G4577" s="3">
        <v>-1.1105141227711E-2</v>
      </c>
    </row>
    <row r="4578" spans="4:7" x14ac:dyDescent="0.4">
      <c r="D4578" s="3">
        <v>76</v>
      </c>
      <c r="E4578" s="3">
        <v>9</v>
      </c>
      <c r="F4578" s="3">
        <v>9.7158658806558004E-4</v>
      </c>
      <c r="G4578" s="3">
        <v>-1.1352665311590999E-2</v>
      </c>
    </row>
    <row r="4579" spans="4:7" x14ac:dyDescent="0.4">
      <c r="D4579" s="3">
        <v>77</v>
      </c>
      <c r="E4579" s="3">
        <v>9</v>
      </c>
      <c r="F4579" s="3">
        <v>9.7662525592861994E-4</v>
      </c>
      <c r="G4579" s="3">
        <v>-1.1601503622355E-2</v>
      </c>
    </row>
    <row r="4580" spans="4:7" x14ac:dyDescent="0.4">
      <c r="D4580" s="3">
        <v>78</v>
      </c>
      <c r="E4580" s="3">
        <v>9</v>
      </c>
      <c r="F4580" s="3">
        <v>9.8140107211261993E-4</v>
      </c>
      <c r="G4580" s="3">
        <v>-1.1851656160002E-2</v>
      </c>
    </row>
    <row r="4581" spans="4:7" x14ac:dyDescent="0.4">
      <c r="D4581" s="3">
        <v>79</v>
      </c>
      <c r="E4581" s="3">
        <v>9</v>
      </c>
      <c r="F4581" s="3">
        <v>9.8591403661756993E-4</v>
      </c>
      <c r="G4581" s="3">
        <v>-1.2103122924534001E-2</v>
      </c>
    </row>
    <row r="4582" spans="4:7" x14ac:dyDescent="0.4">
      <c r="D4582" s="3">
        <v>80</v>
      </c>
      <c r="E4582" s="3">
        <v>9</v>
      </c>
      <c r="F4582" s="3">
        <v>9.9016414944346994E-4</v>
      </c>
      <c r="G4582" s="3">
        <v>-1.2355903915949E-2</v>
      </c>
    </row>
    <row r="4583" spans="4:7" x14ac:dyDescent="0.4">
      <c r="D4583" s="3">
        <v>70</v>
      </c>
      <c r="E4583" s="3">
        <v>9.25</v>
      </c>
      <c r="F4583" s="3">
        <v>9.9553751154835002E-4</v>
      </c>
      <c r="G4583" s="3">
        <v>-9.8878947171667005E-3</v>
      </c>
    </row>
    <row r="4584" spans="4:7" x14ac:dyDescent="0.4">
      <c r="D4584" s="3">
        <v>71</v>
      </c>
      <c r="E4584" s="3">
        <v>9.25</v>
      </c>
      <c r="F4584" s="3">
        <v>1.0025867935770001E-3</v>
      </c>
      <c r="G4584" s="3">
        <v>-1.0128823948059E-2</v>
      </c>
    </row>
    <row r="4585" spans="4:7" x14ac:dyDescent="0.4">
      <c r="D4585" s="3">
        <v>72</v>
      </c>
      <c r="E4585" s="3">
        <v>9.25</v>
      </c>
      <c r="F4585" s="3">
        <v>1.0093559475342999E-3</v>
      </c>
      <c r="G4585" s="3">
        <v>-1.0371069256121E-2</v>
      </c>
    </row>
    <row r="4586" spans="4:7" x14ac:dyDescent="0.4">
      <c r="D4586" s="3">
        <v>73</v>
      </c>
      <c r="E4586" s="3">
        <v>9.25</v>
      </c>
      <c r="F4586" s="3">
        <v>1.0158449734201001E-3</v>
      </c>
      <c r="G4586" s="3">
        <v>-1.0614630641351999E-2</v>
      </c>
    </row>
    <row r="4587" spans="4:7" x14ac:dyDescent="0.4">
      <c r="D4587" s="3">
        <v>74</v>
      </c>
      <c r="E4587" s="3">
        <v>9.25</v>
      </c>
      <c r="F4587" s="3">
        <v>1.0220538712346001E-3</v>
      </c>
      <c r="G4587" s="3">
        <v>-1.0859508103752E-2</v>
      </c>
    </row>
    <row r="4588" spans="4:7" x14ac:dyDescent="0.4">
      <c r="D4588" s="3">
        <v>75</v>
      </c>
      <c r="E4588" s="3">
        <v>9.25</v>
      </c>
      <c r="F4588" s="3">
        <v>1.0279826409776E-3</v>
      </c>
      <c r="G4588" s="3">
        <v>-1.1105701643322001E-2</v>
      </c>
    </row>
    <row r="4589" spans="4:7" x14ac:dyDescent="0.4">
      <c r="D4589" s="3">
        <v>76</v>
      </c>
      <c r="E4589" s="3">
        <v>9.25</v>
      </c>
      <c r="F4589" s="3">
        <v>1.0336312826492E-3</v>
      </c>
      <c r="G4589" s="3">
        <v>-1.1353211260061001E-2</v>
      </c>
    </row>
    <row r="4590" spans="4:7" x14ac:dyDescent="0.4">
      <c r="D4590" s="3">
        <v>77</v>
      </c>
      <c r="E4590" s="3">
        <v>9.25</v>
      </c>
      <c r="F4590" s="3">
        <v>1.0389997962493001E-3</v>
      </c>
      <c r="G4590" s="3">
        <v>-1.1602036953968E-2</v>
      </c>
    </row>
    <row r="4591" spans="4:7" x14ac:dyDescent="0.4">
      <c r="D4591" s="3">
        <v>78</v>
      </c>
      <c r="E4591" s="3">
        <v>9.25</v>
      </c>
      <c r="F4591" s="3">
        <v>1.0440881817781E-3</v>
      </c>
      <c r="G4591" s="3">
        <v>-1.1852178725044999E-2</v>
      </c>
    </row>
    <row r="4592" spans="4:7" x14ac:dyDescent="0.4">
      <c r="D4592" s="3">
        <v>79</v>
      </c>
      <c r="E4592" s="3">
        <v>9.25</v>
      </c>
      <c r="F4592" s="3">
        <v>1.0488964392353999E-3</v>
      </c>
      <c r="G4592" s="3">
        <v>-1.2103636573292E-2</v>
      </c>
    </row>
    <row r="4593" spans="4:7" x14ac:dyDescent="0.4">
      <c r="D4593" s="3">
        <v>80</v>
      </c>
      <c r="E4593" s="3">
        <v>9.25</v>
      </c>
      <c r="F4593" s="3">
        <v>1.0534245686213001E-3</v>
      </c>
      <c r="G4593" s="3">
        <v>-1.2356410498706999E-2</v>
      </c>
    </row>
    <row r="4594" spans="4:7" x14ac:dyDescent="0.4">
      <c r="D4594" s="3">
        <v>70</v>
      </c>
      <c r="E4594" s="3">
        <v>9.5</v>
      </c>
      <c r="F4594" s="3">
        <v>1.0552575662637E-3</v>
      </c>
      <c r="G4594" s="3">
        <v>-9.8885830167916994E-3</v>
      </c>
    </row>
    <row r="4595" spans="4:7" x14ac:dyDescent="0.4">
      <c r="D4595" s="3">
        <v>71</v>
      </c>
      <c r="E4595" s="3">
        <v>9.5</v>
      </c>
      <c r="F4595" s="3">
        <v>1.0627395684161E-3</v>
      </c>
      <c r="G4595" s="3">
        <v>-1.0129483739750001E-2</v>
      </c>
    </row>
    <row r="4596" spans="4:7" x14ac:dyDescent="0.4">
      <c r="D4596" s="3">
        <v>72</v>
      </c>
      <c r="E4596" s="3">
        <v>9.5</v>
      </c>
      <c r="F4596" s="3">
        <v>1.0699246370361999E-3</v>
      </c>
      <c r="G4596" s="3">
        <v>-1.0371703002295E-2</v>
      </c>
    </row>
    <row r="4597" spans="4:7" x14ac:dyDescent="0.4">
      <c r="D4597" s="3">
        <v>73</v>
      </c>
      <c r="E4597" s="3">
        <v>9.5</v>
      </c>
      <c r="F4597" s="3">
        <v>1.0768127721241E-3</v>
      </c>
      <c r="G4597" s="3">
        <v>-1.0615240804427E-2</v>
      </c>
    </row>
    <row r="4598" spans="4:7" x14ac:dyDescent="0.4">
      <c r="D4598" s="3">
        <v>74</v>
      </c>
      <c r="E4598" s="3">
        <v>9.5</v>
      </c>
      <c r="F4598" s="3">
        <v>1.0834039736796999E-3</v>
      </c>
      <c r="G4598" s="3">
        <v>-1.0860097146147E-2</v>
      </c>
    </row>
    <row r="4599" spans="4:7" x14ac:dyDescent="0.4">
      <c r="D4599" s="3">
        <v>75</v>
      </c>
      <c r="E4599" s="3">
        <v>9.5</v>
      </c>
      <c r="F4599" s="3">
        <v>1.0896982417031001E-3</v>
      </c>
      <c r="G4599" s="3">
        <v>-1.1106272027453E-2</v>
      </c>
    </row>
    <row r="4600" spans="4:7" x14ac:dyDescent="0.4">
      <c r="D4600" s="3">
        <v>76</v>
      </c>
      <c r="E4600" s="3">
        <v>9.5</v>
      </c>
      <c r="F4600" s="3">
        <v>1.0956955761942E-3</v>
      </c>
      <c r="G4600" s="3">
        <v>-1.1353765448345999E-2</v>
      </c>
    </row>
    <row r="4601" spans="4:7" x14ac:dyDescent="0.4">
      <c r="D4601" s="3">
        <v>77</v>
      </c>
      <c r="E4601" s="3">
        <v>9.5</v>
      </c>
      <c r="F4601" s="3">
        <v>1.1013959771531E-3</v>
      </c>
      <c r="G4601" s="3">
        <v>-1.1602577408826999E-2</v>
      </c>
    </row>
    <row r="4602" spans="4:7" x14ac:dyDescent="0.4">
      <c r="D4602" s="3">
        <v>78</v>
      </c>
      <c r="E4602" s="3">
        <v>9.5</v>
      </c>
      <c r="F4602" s="3">
        <v>1.1067994445797E-3</v>
      </c>
      <c r="G4602" s="3">
        <v>-1.1852707908894001E-2</v>
      </c>
    </row>
    <row r="4603" spans="4:7" x14ac:dyDescent="0.4">
      <c r="D4603" s="3">
        <v>79</v>
      </c>
      <c r="E4603" s="3">
        <v>9.5</v>
      </c>
      <c r="F4603" s="3">
        <v>1.111905978474E-3</v>
      </c>
      <c r="G4603" s="3">
        <v>-1.2104156948548E-2</v>
      </c>
    </row>
    <row r="4604" spans="4:7" x14ac:dyDescent="0.4">
      <c r="D4604" s="3">
        <v>80</v>
      </c>
      <c r="E4604" s="3">
        <v>9.5</v>
      </c>
      <c r="F4604" s="3">
        <v>1.1167155788361E-3</v>
      </c>
      <c r="G4604" s="3">
        <v>-1.2356924527789999E-2</v>
      </c>
    </row>
    <row r="4605" spans="4:7" x14ac:dyDescent="0.4">
      <c r="D4605" s="3">
        <v>70</v>
      </c>
      <c r="E4605" s="3">
        <v>9.75</v>
      </c>
      <c r="F4605" s="3">
        <v>1.1149948597733001E-3</v>
      </c>
      <c r="G4605" s="3">
        <v>-9.8892991104410997E-3</v>
      </c>
    </row>
    <row r="4606" spans="4:7" x14ac:dyDescent="0.4">
      <c r="D4606" s="3">
        <v>71</v>
      </c>
      <c r="E4606" s="3">
        <v>9.75</v>
      </c>
      <c r="F4606" s="3">
        <v>1.1229087980818E-3</v>
      </c>
      <c r="G4606" s="3">
        <v>-1.0130166536099E-2</v>
      </c>
    </row>
    <row r="4607" spans="4:7" x14ac:dyDescent="0.4">
      <c r="D4607" s="3">
        <v>72</v>
      </c>
      <c r="E4607" s="3">
        <v>9.75</v>
      </c>
      <c r="F4607" s="3">
        <v>1.1305094683287001E-3</v>
      </c>
      <c r="G4607" s="3">
        <v>-1.0372355575895E-2</v>
      </c>
    </row>
    <row r="4608" spans="4:7" x14ac:dyDescent="0.4">
      <c r="D4608" s="3">
        <v>73</v>
      </c>
      <c r="E4608" s="3">
        <v>9.75</v>
      </c>
      <c r="F4608" s="3">
        <v>1.1377968705141E-3</v>
      </c>
      <c r="G4608" s="3">
        <v>-1.0615866229826999E-2</v>
      </c>
    </row>
    <row r="4609" spans="4:7" x14ac:dyDescent="0.4">
      <c r="D4609" s="3">
        <v>74</v>
      </c>
      <c r="E4609" s="3">
        <v>9.75</v>
      </c>
      <c r="F4609" s="3">
        <v>1.1447710046379E-3</v>
      </c>
      <c r="G4609" s="3">
        <v>-1.0860698497897E-2</v>
      </c>
    </row>
    <row r="4610" spans="4:7" x14ac:dyDescent="0.4">
      <c r="D4610" s="3">
        <v>75</v>
      </c>
      <c r="E4610" s="3">
        <v>9.75</v>
      </c>
      <c r="F4610" s="3">
        <v>1.1514318707001E-3</v>
      </c>
      <c r="G4610" s="3">
        <v>-1.1106852380104001E-2</v>
      </c>
    </row>
    <row r="4611" spans="4:7" x14ac:dyDescent="0.4">
      <c r="D4611" s="3">
        <v>76</v>
      </c>
      <c r="E4611" s="3">
        <v>9.75</v>
      </c>
      <c r="F4611" s="3">
        <v>1.1577794687007001E-3</v>
      </c>
      <c r="G4611" s="3">
        <v>-1.1354327876448E-2</v>
      </c>
    </row>
    <row r="4612" spans="4:7" x14ac:dyDescent="0.4">
      <c r="D4612" s="3">
        <v>77</v>
      </c>
      <c r="E4612" s="3">
        <v>9.75</v>
      </c>
      <c r="F4612" s="3">
        <v>1.1638137986398E-3</v>
      </c>
      <c r="G4612" s="3">
        <v>-1.1603124986929E-2</v>
      </c>
    </row>
    <row r="4613" spans="4:7" x14ac:dyDescent="0.4">
      <c r="D4613" s="3">
        <v>78</v>
      </c>
      <c r="E4613" s="3">
        <v>9.75</v>
      </c>
      <c r="F4613" s="3">
        <v>1.1695348605173001E-3</v>
      </c>
      <c r="G4613" s="3">
        <v>-1.1853243711548E-2</v>
      </c>
    </row>
    <row r="4614" spans="4:7" x14ac:dyDescent="0.4">
      <c r="D4614" s="3">
        <v>79</v>
      </c>
      <c r="E4614" s="3">
        <v>9.75</v>
      </c>
      <c r="F4614" s="3">
        <v>1.1749426543333E-3</v>
      </c>
      <c r="G4614" s="3">
        <v>-1.2104684050304E-2</v>
      </c>
    </row>
    <row r="4615" spans="4:7" x14ac:dyDescent="0.4">
      <c r="D4615" s="3">
        <v>80</v>
      </c>
      <c r="E4615" s="3">
        <v>9.75</v>
      </c>
      <c r="F4615" s="3">
        <v>1.1800371800877001E-3</v>
      </c>
      <c r="G4615" s="3">
        <v>-1.2357446003196999E-2</v>
      </c>
    </row>
    <row r="4616" spans="4:7" x14ac:dyDescent="0.4">
      <c r="D4616" s="3">
        <v>70</v>
      </c>
      <c r="E4616" s="3">
        <v>10</v>
      </c>
      <c r="F4616" s="3">
        <v>1.1747493920773E-3</v>
      </c>
      <c r="G4616" s="3">
        <v>-9.8900429981150992E-3</v>
      </c>
    </row>
    <row r="4617" spans="4:7" x14ac:dyDescent="0.4">
      <c r="D4617" s="3">
        <v>71</v>
      </c>
      <c r="E4617" s="3">
        <v>10</v>
      </c>
      <c r="F4617" s="3">
        <v>1.1830944825742E-3</v>
      </c>
      <c r="G4617" s="3">
        <v>-1.0130872337106999E-2</v>
      </c>
    </row>
    <row r="4618" spans="4:7" x14ac:dyDescent="0.4">
      <c r="D4618" s="3">
        <v>72</v>
      </c>
      <c r="E4618" s="3">
        <v>10</v>
      </c>
      <c r="F4618" s="3">
        <v>1.1911104414117999E-3</v>
      </c>
      <c r="G4618" s="3">
        <v>-1.037302697692E-2</v>
      </c>
    </row>
    <row r="4619" spans="4:7" x14ac:dyDescent="0.4">
      <c r="D4619" s="3">
        <v>73</v>
      </c>
      <c r="E4619" s="3">
        <v>10</v>
      </c>
      <c r="F4619" s="3">
        <v>1.19879726859E-3</v>
      </c>
      <c r="G4619" s="3">
        <v>-1.0616506917551E-2</v>
      </c>
    </row>
    <row r="4620" spans="4:7" x14ac:dyDescent="0.4">
      <c r="D4620" s="3">
        <v>74</v>
      </c>
      <c r="E4620" s="3">
        <v>10</v>
      </c>
      <c r="F4620" s="3">
        <v>1.2061549641089E-3</v>
      </c>
      <c r="G4620" s="3">
        <v>-1.0861312159003E-2</v>
      </c>
    </row>
    <row r="4621" spans="4:7" x14ac:dyDescent="0.4">
      <c r="D4621" s="3">
        <v>75</v>
      </c>
      <c r="E4621" s="3">
        <v>10</v>
      </c>
      <c r="F4621" s="3">
        <v>1.2131835279684999E-3</v>
      </c>
      <c r="G4621" s="3">
        <v>-1.1107442701273999E-2</v>
      </c>
    </row>
    <row r="4622" spans="4:7" x14ac:dyDescent="0.4">
      <c r="D4622" s="3">
        <v>76</v>
      </c>
      <c r="E4622" s="3">
        <v>10</v>
      </c>
      <c r="F4622" s="3">
        <v>1.2198829601687E-3</v>
      </c>
      <c r="G4622" s="3">
        <v>-1.1354898544366001E-2</v>
      </c>
    </row>
    <row r="4623" spans="4:7" x14ac:dyDescent="0.4">
      <c r="D4623" s="3">
        <v>77</v>
      </c>
      <c r="E4623" s="3">
        <v>10</v>
      </c>
      <c r="F4623" s="3">
        <v>1.2262532607096E-3</v>
      </c>
      <c r="G4623" s="3">
        <v>-1.1603679688276001E-2</v>
      </c>
    </row>
    <row r="4624" spans="4:7" x14ac:dyDescent="0.4">
      <c r="D4624" s="3">
        <v>78</v>
      </c>
      <c r="E4624" s="3">
        <v>10</v>
      </c>
      <c r="F4624" s="3">
        <v>1.2322944295911E-3</v>
      </c>
      <c r="G4624" s="3">
        <v>-1.1853786133006999E-2</v>
      </c>
    </row>
    <row r="4625" spans="4:7" x14ac:dyDescent="0.4">
      <c r="D4625" s="3">
        <v>79</v>
      </c>
      <c r="E4625" s="3">
        <v>10</v>
      </c>
      <c r="F4625" s="3">
        <v>1.2380064668133001E-3</v>
      </c>
      <c r="G4625" s="3">
        <v>-1.2105217878558E-2</v>
      </c>
    </row>
    <row r="4626" spans="4:7" x14ac:dyDescent="0.4">
      <c r="D4626" s="3">
        <v>80</v>
      </c>
      <c r="E4626" s="3">
        <v>10</v>
      </c>
      <c r="F4626" s="3">
        <v>1.2433893723762001E-3</v>
      </c>
      <c r="G4626" s="3">
        <v>-1.2357974924928E-2</v>
      </c>
    </row>
    <row r="4627" spans="4:7" x14ac:dyDescent="0.4">
      <c r="D4627" s="3">
        <v>80</v>
      </c>
      <c r="E4627" s="3">
        <v>7.5</v>
      </c>
      <c r="F4627" s="3">
        <v>6.1124404615043996E-4</v>
      </c>
      <c r="G4627" s="3">
        <v>-1.2353020792206E-2</v>
      </c>
    </row>
    <row r="4628" spans="4:7" x14ac:dyDescent="0.4">
      <c r="D4628" s="3">
        <v>81</v>
      </c>
      <c r="E4628" s="3">
        <v>7.5</v>
      </c>
      <c r="F4628" s="3">
        <v>6.1376913285000998E-4</v>
      </c>
      <c r="G4628" s="3">
        <v>-1.2606908185709999E-2</v>
      </c>
    </row>
    <row r="4629" spans="4:7" x14ac:dyDescent="0.4">
      <c r="D4629" s="3">
        <v>82</v>
      </c>
      <c r="E4629" s="3">
        <v>7.5</v>
      </c>
      <c r="F4629" s="3">
        <v>6.1618458430162996E-4</v>
      </c>
      <c r="G4629" s="3">
        <v>-1.2861577378769E-2</v>
      </c>
    </row>
    <row r="4630" spans="4:7" x14ac:dyDescent="0.4">
      <c r="D4630" s="3">
        <v>83</v>
      </c>
      <c r="E4630" s="3">
        <v>7.5</v>
      </c>
      <c r="F4630" s="3">
        <v>6.1849040050530001E-4</v>
      </c>
      <c r="G4630" s="3">
        <v>-1.3117028371383E-2</v>
      </c>
    </row>
    <row r="4631" spans="4:7" x14ac:dyDescent="0.4">
      <c r="D4631" s="3">
        <v>84</v>
      </c>
      <c r="E4631" s="3">
        <v>7.5</v>
      </c>
      <c r="F4631" s="3">
        <v>6.2068658146101005E-4</v>
      </c>
      <c r="G4631" s="3">
        <v>-1.3373261163553E-2</v>
      </c>
    </row>
    <row r="4632" spans="4:7" x14ac:dyDescent="0.4">
      <c r="D4632" s="3">
        <v>85</v>
      </c>
      <c r="E4632" s="3">
        <v>7.5</v>
      </c>
      <c r="F4632" s="3">
        <v>6.2277312716878003E-4</v>
      </c>
      <c r="G4632" s="3">
        <v>-1.3630275755278001E-2</v>
      </c>
    </row>
    <row r="4633" spans="4:7" x14ac:dyDescent="0.4">
      <c r="D4633" s="3">
        <v>86</v>
      </c>
      <c r="E4633" s="3">
        <v>7.5</v>
      </c>
      <c r="F4633" s="3">
        <v>6.2475003762859E-4</v>
      </c>
      <c r="G4633" s="3">
        <v>-1.3888072146558E-2</v>
      </c>
    </row>
    <row r="4634" spans="4:7" x14ac:dyDescent="0.4">
      <c r="D4634" s="3">
        <v>87</v>
      </c>
      <c r="E4634" s="3">
        <v>7.5</v>
      </c>
      <c r="F4634" s="3">
        <v>6.2661731284046002E-4</v>
      </c>
      <c r="G4634" s="3">
        <v>-1.4146650337394E-2</v>
      </c>
    </row>
    <row r="4635" spans="4:7" x14ac:dyDescent="0.4">
      <c r="D4635" s="3">
        <v>88</v>
      </c>
      <c r="E4635" s="3">
        <v>7.5</v>
      </c>
      <c r="F4635" s="3">
        <v>6.2837495280437003E-4</v>
      </c>
      <c r="G4635" s="3">
        <v>-1.4406010327784E-2</v>
      </c>
    </row>
    <row r="4636" spans="4:7" x14ac:dyDescent="0.4">
      <c r="D4636" s="3">
        <v>89</v>
      </c>
      <c r="E4636" s="3">
        <v>7.5</v>
      </c>
      <c r="F4636" s="3">
        <v>6.3002295752033E-4</v>
      </c>
      <c r="G4636" s="3">
        <v>-1.4666152117729999E-2</v>
      </c>
    </row>
    <row r="4637" spans="4:7" x14ac:dyDescent="0.4">
      <c r="D4637" s="3">
        <v>90</v>
      </c>
      <c r="E4637" s="3">
        <v>7.5</v>
      </c>
      <c r="F4637" s="3">
        <v>6.3156132698834004E-4</v>
      </c>
      <c r="G4637" s="3">
        <v>-1.4927075707230999E-2</v>
      </c>
    </row>
    <row r="4638" spans="4:7" x14ac:dyDescent="0.4">
      <c r="D4638" s="3">
        <v>80</v>
      </c>
      <c r="E4638" s="3">
        <v>7.75</v>
      </c>
      <c r="F4638" s="3">
        <v>6.7432091910711004E-4</v>
      </c>
      <c r="G4638" s="3">
        <v>-1.2353482697019001E-2</v>
      </c>
    </row>
    <row r="4639" spans="4:7" x14ac:dyDescent="0.4">
      <c r="D4639" s="3">
        <v>81</v>
      </c>
      <c r="E4639" s="3">
        <v>7.75</v>
      </c>
      <c r="F4639" s="3">
        <v>6.7708718229015003E-4</v>
      </c>
      <c r="G4639" s="3">
        <v>-1.2607354299538E-2</v>
      </c>
    </row>
    <row r="4640" spans="4:7" x14ac:dyDescent="0.4">
      <c r="D4640" s="3">
        <v>82</v>
      </c>
      <c r="E4640" s="3">
        <v>7.75</v>
      </c>
      <c r="F4640" s="3">
        <v>6.7973168504745001E-4</v>
      </c>
      <c r="G4640" s="3">
        <v>-1.2862000712059E-2</v>
      </c>
    </row>
    <row r="4641" spans="4:7" x14ac:dyDescent="0.4">
      <c r="D4641" s="3">
        <v>83</v>
      </c>
      <c r="E4641" s="3">
        <v>7.75</v>
      </c>
      <c r="F4641" s="3">
        <v>6.8225442737903004E-4</v>
      </c>
      <c r="G4641" s="3">
        <v>-1.3117421934581E-2</v>
      </c>
    </row>
    <row r="4642" spans="4:7" x14ac:dyDescent="0.4">
      <c r="D4642" s="3">
        <v>84</v>
      </c>
      <c r="E4642" s="3">
        <v>7.75</v>
      </c>
      <c r="F4642" s="3">
        <v>6.8465540928487004E-4</v>
      </c>
      <c r="G4642" s="3">
        <v>-1.3373617967104E-2</v>
      </c>
    </row>
    <row r="4643" spans="4:7" x14ac:dyDescent="0.4">
      <c r="D4643" s="3">
        <v>85</v>
      </c>
      <c r="E4643" s="3">
        <v>7.75</v>
      </c>
      <c r="F4643" s="3">
        <v>6.8693463076498001E-4</v>
      </c>
      <c r="G4643" s="3">
        <v>-1.3630588809629E-2</v>
      </c>
    </row>
    <row r="4644" spans="4:7" x14ac:dyDescent="0.4">
      <c r="D4644" s="3">
        <v>86</v>
      </c>
      <c r="E4644" s="3">
        <v>7.75</v>
      </c>
      <c r="F4644" s="3">
        <v>6.8909209181936004E-4</v>
      </c>
      <c r="G4644" s="3">
        <v>-1.3888334462155E-2</v>
      </c>
    </row>
    <row r="4645" spans="4:7" x14ac:dyDescent="0.4">
      <c r="D4645" s="3">
        <v>87</v>
      </c>
      <c r="E4645" s="3">
        <v>7.75</v>
      </c>
      <c r="F4645" s="3">
        <v>6.9112779244801003E-4</v>
      </c>
      <c r="G4645" s="3">
        <v>-1.4146854924682E-2</v>
      </c>
    </row>
    <row r="4646" spans="4:7" x14ac:dyDescent="0.4">
      <c r="D4646" s="3">
        <v>88</v>
      </c>
      <c r="E4646" s="3">
        <v>7.75</v>
      </c>
      <c r="F4646" s="3">
        <v>6.9304173265092998E-4</v>
      </c>
      <c r="G4646" s="3">
        <v>-1.4406150197211001E-2</v>
      </c>
    </row>
    <row r="4647" spans="4:7" x14ac:dyDescent="0.4">
      <c r="D4647" s="3">
        <v>89</v>
      </c>
      <c r="E4647" s="3">
        <v>7.75</v>
      </c>
      <c r="F4647" s="3">
        <v>6.9483391242811999E-4</v>
      </c>
      <c r="G4647" s="3">
        <v>-1.4666220279741E-2</v>
      </c>
    </row>
    <row r="4648" spans="4:7" x14ac:dyDescent="0.4">
      <c r="D4648" s="3">
        <v>90</v>
      </c>
      <c r="E4648" s="3">
        <v>7.75</v>
      </c>
      <c r="F4648" s="3">
        <v>6.9650433177956999E-4</v>
      </c>
      <c r="G4648" s="3">
        <v>-1.4927065172272999E-2</v>
      </c>
    </row>
    <row r="4649" spans="4:7" x14ac:dyDescent="0.4">
      <c r="D4649" s="3">
        <v>80</v>
      </c>
      <c r="E4649" s="3">
        <v>8</v>
      </c>
      <c r="F4649" s="3">
        <v>7.3742838310064001E-4</v>
      </c>
      <c r="G4649" s="3">
        <v>-1.2353952048157001E-2</v>
      </c>
    </row>
    <row r="4650" spans="4:7" x14ac:dyDescent="0.4">
      <c r="D4650" s="3">
        <v>81</v>
      </c>
      <c r="E4650" s="3">
        <v>8</v>
      </c>
      <c r="F4650" s="3">
        <v>7.4043893261624004E-4</v>
      </c>
      <c r="G4650" s="3">
        <v>-1.2607808785827001E-2</v>
      </c>
    </row>
    <row r="4651" spans="4:7" x14ac:dyDescent="0.4">
      <c r="D4651" s="3">
        <v>82</v>
      </c>
      <c r="E4651" s="3">
        <v>8</v>
      </c>
      <c r="F4651" s="3">
        <v>7.4331443646269001E-4</v>
      </c>
      <c r="G4651" s="3">
        <v>-1.286243314443E-2</v>
      </c>
    </row>
    <row r="4652" spans="4:7" x14ac:dyDescent="0.4">
      <c r="D4652" s="3">
        <v>83</v>
      </c>
      <c r="E4652" s="3">
        <v>8</v>
      </c>
      <c r="F4652" s="3">
        <v>7.4605489463997995E-4</v>
      </c>
      <c r="G4652" s="3">
        <v>-1.3117825123968E-2</v>
      </c>
    </row>
    <row r="4653" spans="4:7" x14ac:dyDescent="0.4">
      <c r="D4653" s="3">
        <v>84</v>
      </c>
      <c r="E4653" s="3">
        <v>8</v>
      </c>
      <c r="F4653" s="3">
        <v>7.4866030714813001E-4</v>
      </c>
      <c r="G4653" s="3">
        <v>-1.3373984724441E-2</v>
      </c>
    </row>
    <row r="4654" spans="4:7" x14ac:dyDescent="0.4">
      <c r="D4654" s="3">
        <v>85</v>
      </c>
      <c r="E4654" s="3">
        <v>8</v>
      </c>
      <c r="F4654" s="3">
        <v>7.5113067398713002E-4</v>
      </c>
      <c r="G4654" s="3">
        <v>-1.3630911945847E-2</v>
      </c>
    </row>
    <row r="4655" spans="4:7" x14ac:dyDescent="0.4">
      <c r="D4655" s="3">
        <v>86</v>
      </c>
      <c r="E4655" s="3">
        <v>8</v>
      </c>
      <c r="F4655" s="3">
        <v>7.5346599515697997E-4</v>
      </c>
      <c r="G4655" s="3">
        <v>-1.3888606788188E-2</v>
      </c>
    </row>
    <row r="4656" spans="4:7" x14ac:dyDescent="0.4">
      <c r="D4656" s="3">
        <v>87</v>
      </c>
      <c r="E4656" s="3">
        <v>8</v>
      </c>
      <c r="F4656" s="3">
        <v>7.5566627065766999E-4</v>
      </c>
      <c r="G4656" s="3">
        <v>-1.4147069251462E-2</v>
      </c>
    </row>
    <row r="4657" spans="4:7" x14ac:dyDescent="0.4">
      <c r="D4657" s="3">
        <v>88</v>
      </c>
      <c r="E4657" s="3">
        <v>8</v>
      </c>
      <c r="F4657" s="3">
        <v>7.5773150048922004E-4</v>
      </c>
      <c r="G4657" s="3">
        <v>-1.4406299335671001E-2</v>
      </c>
    </row>
    <row r="4658" spans="4:7" x14ac:dyDescent="0.4">
      <c r="D4658" s="3">
        <v>89</v>
      </c>
      <c r="E4658" s="3">
        <v>8</v>
      </c>
      <c r="F4658" s="3">
        <v>7.5966168465162003E-4</v>
      </c>
      <c r="G4658" s="3">
        <v>-1.4666297040814E-2</v>
      </c>
    </row>
    <row r="4659" spans="4:7" x14ac:dyDescent="0.4">
      <c r="D4659" s="3">
        <v>90</v>
      </c>
      <c r="E4659" s="3">
        <v>8</v>
      </c>
      <c r="F4659" s="3">
        <v>7.6145682314486996E-4</v>
      </c>
      <c r="G4659" s="3">
        <v>-1.4927062366891E-2</v>
      </c>
    </row>
    <row r="4660" spans="4:7" x14ac:dyDescent="0.4">
      <c r="D4660" s="3">
        <v>80</v>
      </c>
      <c r="E4660" s="3">
        <v>8.25</v>
      </c>
      <c r="F4660" s="3">
        <v>8.0056643813104995E-4</v>
      </c>
      <c r="G4660" s="3">
        <v>-1.2354428845618E-2</v>
      </c>
    </row>
    <row r="4661" spans="4:7" x14ac:dyDescent="0.4">
      <c r="D4661" s="3">
        <v>81</v>
      </c>
      <c r="E4661" s="3">
        <v>8.25</v>
      </c>
      <c r="F4661" s="3">
        <v>8.0382438382829995E-4</v>
      </c>
      <c r="G4661" s="3">
        <v>-1.2608271644574001E-2</v>
      </c>
    </row>
    <row r="4662" spans="4:7" x14ac:dyDescent="0.4">
      <c r="D4662" s="3">
        <v>82</v>
      </c>
      <c r="E4662" s="3">
        <v>8.25</v>
      </c>
      <c r="F4662" s="3">
        <v>8.0693283854733997E-4</v>
      </c>
      <c r="G4662" s="3">
        <v>-1.2862874675883E-2</v>
      </c>
    </row>
    <row r="4663" spans="4:7" x14ac:dyDescent="0.4">
      <c r="D4663" s="3">
        <v>83</v>
      </c>
      <c r="E4663" s="3">
        <v>8.25</v>
      </c>
      <c r="F4663" s="3">
        <v>8.0989180228817998E-4</v>
      </c>
      <c r="G4663" s="3">
        <v>-1.3118237939546E-2</v>
      </c>
    </row>
    <row r="4664" spans="4:7" x14ac:dyDescent="0.4">
      <c r="D4664" s="3">
        <v>84</v>
      </c>
      <c r="E4664" s="3">
        <v>8.25</v>
      </c>
      <c r="F4664" s="3">
        <v>8.1270127505080004E-4</v>
      </c>
      <c r="G4664" s="3">
        <v>-1.3374361435561999E-2</v>
      </c>
    </row>
    <row r="4665" spans="4:7" x14ac:dyDescent="0.4">
      <c r="D4665" s="3">
        <v>85</v>
      </c>
      <c r="E4665" s="3">
        <v>8.25</v>
      </c>
      <c r="F4665" s="3">
        <v>8.1536125683522997E-4</v>
      </c>
      <c r="G4665" s="3">
        <v>-1.3631245163932E-2</v>
      </c>
    </row>
    <row r="4666" spans="4:7" x14ac:dyDescent="0.4">
      <c r="D4666" s="3">
        <v>86</v>
      </c>
      <c r="E4666" s="3">
        <v>8.25</v>
      </c>
      <c r="F4666" s="3">
        <v>8.1787174764144004E-4</v>
      </c>
      <c r="G4666" s="3">
        <v>-1.3888889124655E-2</v>
      </c>
    </row>
    <row r="4667" spans="4:7" x14ac:dyDescent="0.4">
      <c r="D4667" s="3">
        <v>87</v>
      </c>
      <c r="E4667" s="3">
        <v>8.25</v>
      </c>
      <c r="F4667" s="3">
        <v>8.2023274746945E-4</v>
      </c>
      <c r="G4667" s="3">
        <v>-1.4147293317733E-2</v>
      </c>
    </row>
    <row r="4668" spans="4:7" x14ac:dyDescent="0.4">
      <c r="D4668" s="3">
        <v>88</v>
      </c>
      <c r="E4668" s="3">
        <v>8.25</v>
      </c>
      <c r="F4668" s="3">
        <v>8.2244425631924E-4</v>
      </c>
      <c r="G4668" s="3">
        <v>-1.4406457743164E-2</v>
      </c>
    </row>
    <row r="4669" spans="4:7" x14ac:dyDescent="0.4">
      <c r="D4669" s="3">
        <v>89</v>
      </c>
      <c r="E4669" s="3">
        <v>8.25</v>
      </c>
      <c r="F4669" s="3">
        <v>8.2450627419083998E-4</v>
      </c>
      <c r="G4669" s="3">
        <v>-1.4666382400947999E-2</v>
      </c>
    </row>
    <row r="4670" spans="4:7" x14ac:dyDescent="0.4">
      <c r="D4670" s="3">
        <v>90</v>
      </c>
      <c r="E4670" s="3">
        <v>8.25</v>
      </c>
      <c r="F4670" s="3">
        <v>8.2641880108422E-4</v>
      </c>
      <c r="G4670" s="3">
        <v>-1.4927067291086E-2</v>
      </c>
    </row>
    <row r="4671" spans="4:7" x14ac:dyDescent="0.4">
      <c r="D4671" s="3">
        <v>80</v>
      </c>
      <c r="E4671" s="3">
        <v>8.5</v>
      </c>
      <c r="F4671" s="3">
        <v>8.6373508419832E-4</v>
      </c>
      <c r="G4671" s="3">
        <v>-1.2354913089404E-2</v>
      </c>
    </row>
    <row r="4672" spans="4:7" x14ac:dyDescent="0.4">
      <c r="D4672" s="3">
        <v>81</v>
      </c>
      <c r="E4672" s="3">
        <v>8.5</v>
      </c>
      <c r="F4672" s="3">
        <v>8.6724353592632E-4</v>
      </c>
      <c r="G4672" s="3">
        <v>-1.2608742875781001E-2</v>
      </c>
    </row>
    <row r="4673" spans="4:7" x14ac:dyDescent="0.4">
      <c r="D4673" s="3">
        <v>82</v>
      </c>
      <c r="E4673" s="3">
        <v>8.5</v>
      </c>
      <c r="F4673" s="3">
        <v>8.7058689130140997E-4</v>
      </c>
      <c r="G4673" s="3">
        <v>-1.2863325306417E-2</v>
      </c>
    </row>
    <row r="4674" spans="4:7" x14ac:dyDescent="0.4">
      <c r="D4674" s="3">
        <v>83</v>
      </c>
      <c r="E4674" s="3">
        <v>8.5</v>
      </c>
      <c r="F4674" s="3">
        <v>8.7376515032360001E-4</v>
      </c>
      <c r="G4674" s="3">
        <v>-1.3118660381312E-2</v>
      </c>
    </row>
    <row r="4675" spans="4:7" x14ac:dyDescent="0.4">
      <c r="D4675" s="3">
        <v>84</v>
      </c>
      <c r="E4675" s="3">
        <v>8.5</v>
      </c>
      <c r="F4675" s="3">
        <v>8.7677831299289E-4</v>
      </c>
      <c r="G4675" s="3">
        <v>-1.3374748100468001E-2</v>
      </c>
    </row>
    <row r="4676" spans="4:7" x14ac:dyDescent="0.4">
      <c r="D4676" s="3">
        <v>85</v>
      </c>
      <c r="E4676" s="3">
        <v>8.5</v>
      </c>
      <c r="F4676" s="3">
        <v>8.7962637930926997E-4</v>
      </c>
      <c r="G4676" s="3">
        <v>-1.3631588463884001E-2</v>
      </c>
    </row>
    <row r="4677" spans="4:7" x14ac:dyDescent="0.4">
      <c r="D4677" s="3">
        <v>86</v>
      </c>
      <c r="E4677" s="3">
        <v>8.5</v>
      </c>
      <c r="F4677" s="3">
        <v>8.8230934927275E-4</v>
      </c>
      <c r="G4677" s="3">
        <v>-1.3889181471559001E-2</v>
      </c>
    </row>
    <row r="4678" spans="4:7" x14ac:dyDescent="0.4">
      <c r="D4678" s="3">
        <v>87</v>
      </c>
      <c r="E4678" s="3">
        <v>8.5</v>
      </c>
      <c r="F4678" s="3">
        <v>8.8482722288332999E-4</v>
      </c>
      <c r="G4678" s="3">
        <v>-1.4147527123494E-2</v>
      </c>
    </row>
    <row r="4679" spans="4:7" x14ac:dyDescent="0.4">
      <c r="D4679" s="3">
        <v>88</v>
      </c>
      <c r="E4679" s="3">
        <v>8.5</v>
      </c>
      <c r="F4679" s="3">
        <v>8.8718000014099995E-4</v>
      </c>
      <c r="G4679" s="3">
        <v>-1.4406625419689E-2</v>
      </c>
    </row>
    <row r="4680" spans="4:7" x14ac:dyDescent="0.4">
      <c r="D4680" s="3">
        <v>89</v>
      </c>
      <c r="E4680" s="3">
        <v>8.5</v>
      </c>
      <c r="F4680" s="3">
        <v>8.8936768104576997E-4</v>
      </c>
      <c r="G4680" s="3">
        <v>-1.4666476360143999E-2</v>
      </c>
    </row>
    <row r="4681" spans="4:7" x14ac:dyDescent="0.4">
      <c r="D4681" s="3">
        <v>90</v>
      </c>
      <c r="E4681" s="3">
        <v>8.5</v>
      </c>
      <c r="F4681" s="3">
        <v>8.9139026559762998E-4</v>
      </c>
      <c r="G4681" s="3">
        <v>-1.4927079944858E-2</v>
      </c>
    </row>
    <row r="4682" spans="4:7" x14ac:dyDescent="0.4">
      <c r="D4682" s="3">
        <v>80</v>
      </c>
      <c r="E4682" s="3">
        <v>8.75</v>
      </c>
      <c r="F4682" s="3">
        <v>9.2693432130246003E-4</v>
      </c>
      <c r="G4682" s="3">
        <v>-1.2355404779515E-2</v>
      </c>
    </row>
    <row r="4683" spans="4:7" x14ac:dyDescent="0.4">
      <c r="D4683" s="3">
        <v>81</v>
      </c>
      <c r="E4683" s="3">
        <v>8.75</v>
      </c>
      <c r="F4683" s="3">
        <v>9.3069638891029997E-4</v>
      </c>
      <c r="G4683" s="3">
        <v>-1.2609222479446999E-2</v>
      </c>
    </row>
    <row r="4684" spans="4:7" x14ac:dyDescent="0.4">
      <c r="D4684" s="3">
        <v>82</v>
      </c>
      <c r="E4684" s="3">
        <v>8.75</v>
      </c>
      <c r="F4684" s="3">
        <v>9.3427659472490002E-4</v>
      </c>
      <c r="G4684" s="3">
        <v>-1.2863785036031E-2</v>
      </c>
    </row>
    <row r="4685" spans="4:7" x14ac:dyDescent="0.4">
      <c r="D4685" s="3">
        <v>83</v>
      </c>
      <c r="E4685" s="3">
        <v>8.75</v>
      </c>
      <c r="F4685" s="3">
        <v>9.3767493874625997E-4</v>
      </c>
      <c r="G4685" s="3">
        <v>-1.3119092449268999E-2</v>
      </c>
    </row>
    <row r="4686" spans="4:7" x14ac:dyDescent="0.4">
      <c r="D4686" s="3">
        <v>84</v>
      </c>
      <c r="E4686" s="3">
        <v>8.75</v>
      </c>
      <c r="F4686" s="3">
        <v>9.4089142097438004E-4</v>
      </c>
      <c r="G4686" s="3">
        <v>-1.3375144719159E-2</v>
      </c>
    </row>
    <row r="4687" spans="4:7" x14ac:dyDescent="0.4">
      <c r="D4687" s="3">
        <v>85</v>
      </c>
      <c r="E4687" s="3">
        <v>8.75</v>
      </c>
      <c r="F4687" s="3">
        <v>9.4392604140926002E-4</v>
      </c>
      <c r="G4687" s="3">
        <v>-1.3631941845702E-2</v>
      </c>
    </row>
    <row r="4688" spans="4:7" x14ac:dyDescent="0.4">
      <c r="D4688" s="3">
        <v>86</v>
      </c>
      <c r="E4688" s="3">
        <v>8.75</v>
      </c>
      <c r="F4688" s="3">
        <v>9.4677880005090997E-4</v>
      </c>
      <c r="G4688" s="3">
        <v>-1.3889483828898E-2</v>
      </c>
    </row>
    <row r="4689" spans="4:7" x14ac:dyDescent="0.4">
      <c r="D4689" s="3">
        <v>87</v>
      </c>
      <c r="E4689" s="3">
        <v>8.75</v>
      </c>
      <c r="F4689" s="3">
        <v>9.4944969689932004E-4</v>
      </c>
      <c r="G4689" s="3">
        <v>-1.4147770668746E-2</v>
      </c>
    </row>
    <row r="4690" spans="4:7" x14ac:dyDescent="0.4">
      <c r="D4690" s="3">
        <v>88</v>
      </c>
      <c r="E4690" s="3">
        <v>8.75</v>
      </c>
      <c r="F4690" s="3">
        <v>9.5193873195449001E-4</v>
      </c>
      <c r="G4690" s="3">
        <v>-1.4406802365247001E-2</v>
      </c>
    </row>
    <row r="4691" spans="4:7" x14ac:dyDescent="0.4">
      <c r="D4691" s="3">
        <v>89</v>
      </c>
      <c r="E4691" s="3">
        <v>8.75</v>
      </c>
      <c r="F4691" s="3">
        <v>9.5424590521641999E-4</v>
      </c>
      <c r="G4691" s="3">
        <v>-1.4666578918401001E-2</v>
      </c>
    </row>
    <row r="4692" spans="4:7" x14ac:dyDescent="0.4">
      <c r="D4692" s="3">
        <v>90</v>
      </c>
      <c r="E4692" s="3">
        <v>8.75</v>
      </c>
      <c r="F4692" s="3">
        <v>9.5637121668510998E-4</v>
      </c>
      <c r="G4692" s="3">
        <v>-1.4927100328207999E-2</v>
      </c>
    </row>
    <row r="4693" spans="4:7" x14ac:dyDescent="0.4">
      <c r="D4693" s="3">
        <v>80</v>
      </c>
      <c r="E4693" s="3">
        <v>9</v>
      </c>
      <c r="F4693" s="3">
        <v>9.9016414944346994E-4</v>
      </c>
      <c r="G4693" s="3">
        <v>-1.2355903915949E-2</v>
      </c>
    </row>
    <row r="4694" spans="4:7" x14ac:dyDescent="0.4">
      <c r="D4694" s="3">
        <v>81</v>
      </c>
      <c r="E4694" s="3">
        <v>9</v>
      </c>
      <c r="F4694" s="3">
        <v>9.9418294278024008E-4</v>
      </c>
      <c r="G4694" s="3">
        <v>-1.2609710455572E-2</v>
      </c>
    </row>
    <row r="4695" spans="4:7" x14ac:dyDescent="0.4">
      <c r="D4695" s="3">
        <v>82</v>
      </c>
      <c r="E4695" s="3">
        <v>9</v>
      </c>
      <c r="F4695" s="3">
        <v>9.9800194881780003E-4</v>
      </c>
      <c r="G4695" s="3">
        <v>-1.2864253864726999E-2</v>
      </c>
    </row>
    <row r="4696" spans="4:7" x14ac:dyDescent="0.4">
      <c r="D4696" s="3">
        <v>83</v>
      </c>
      <c r="E4696" s="3">
        <v>9</v>
      </c>
      <c r="F4696" s="3">
        <v>1.0016211675560999E-3</v>
      </c>
      <c r="G4696" s="3">
        <v>-1.3119534143415001E-2</v>
      </c>
    </row>
    <row r="4697" spans="4:7" x14ac:dyDescent="0.4">
      <c r="D4697" s="3">
        <v>84</v>
      </c>
      <c r="E4697" s="3">
        <v>9</v>
      </c>
      <c r="F4697" s="3">
        <v>1.0050405989953E-3</v>
      </c>
      <c r="G4697" s="3">
        <v>-1.3375551291635E-2</v>
      </c>
    </row>
    <row r="4698" spans="4:7" x14ac:dyDescent="0.4">
      <c r="D4698" s="3">
        <v>85</v>
      </c>
      <c r="E4698" s="3">
        <v>9</v>
      </c>
      <c r="F4698" s="3">
        <v>1.0082602431352001E-3</v>
      </c>
      <c r="G4698" s="3">
        <v>-1.3632305309388E-2</v>
      </c>
    </row>
    <row r="4699" spans="4:7" x14ac:dyDescent="0.4">
      <c r="D4699" s="3">
        <v>86</v>
      </c>
      <c r="E4699" s="3">
        <v>9</v>
      </c>
      <c r="F4699" s="3">
        <v>1.0112800999759E-3</v>
      </c>
      <c r="G4699" s="3">
        <v>-1.3889796196671999E-2</v>
      </c>
    </row>
    <row r="4700" spans="4:7" x14ac:dyDescent="0.4">
      <c r="D4700" s="3">
        <v>87</v>
      </c>
      <c r="E4700" s="3">
        <v>9</v>
      </c>
      <c r="F4700" s="3">
        <v>1.0141001695174001E-3</v>
      </c>
      <c r="G4700" s="3">
        <v>-1.4148023953489E-2</v>
      </c>
    </row>
    <row r="4701" spans="4:7" x14ac:dyDescent="0.4">
      <c r="D4701" s="3">
        <v>88</v>
      </c>
      <c r="E4701" s="3">
        <v>9</v>
      </c>
      <c r="F4701" s="3">
        <v>1.0167204517597E-3</v>
      </c>
      <c r="G4701" s="3">
        <v>-1.4406988579838E-2</v>
      </c>
    </row>
    <row r="4702" spans="4:7" x14ac:dyDescent="0.4">
      <c r="D4702" s="3">
        <v>89</v>
      </c>
      <c r="E4702" s="3">
        <v>9</v>
      </c>
      <c r="F4702" s="3">
        <v>1.0191409467027999E-3</v>
      </c>
      <c r="G4702" s="3">
        <v>-1.4666690075719999E-2</v>
      </c>
    </row>
    <row r="4703" spans="4:7" x14ac:dyDescent="0.4">
      <c r="D4703" s="3">
        <v>90</v>
      </c>
      <c r="E4703" s="3">
        <v>9</v>
      </c>
      <c r="F4703" s="3">
        <v>1.0213616543466001E-3</v>
      </c>
      <c r="G4703" s="3">
        <v>-1.4927128441134E-2</v>
      </c>
    </row>
    <row r="4704" spans="4:7" x14ac:dyDescent="0.4">
      <c r="D4704" s="3">
        <v>80</v>
      </c>
      <c r="E4704" s="3">
        <v>9.25</v>
      </c>
      <c r="F4704" s="3">
        <v>1.0534245686213001E-3</v>
      </c>
      <c r="G4704" s="3">
        <v>-1.2356410498706999E-2</v>
      </c>
    </row>
    <row r="4705" spans="4:7" x14ac:dyDescent="0.4">
      <c r="D4705" s="3">
        <v>81</v>
      </c>
      <c r="E4705" s="3">
        <v>9.25</v>
      </c>
      <c r="F4705" s="3">
        <v>1.0577031975361E-3</v>
      </c>
      <c r="G4705" s="3">
        <v>-1.2610206804157E-2</v>
      </c>
    </row>
    <row r="4706" spans="4:7" x14ac:dyDescent="0.4">
      <c r="D4706" s="3">
        <v>82</v>
      </c>
      <c r="E4706" s="3">
        <v>9.25</v>
      </c>
      <c r="F4706" s="3">
        <v>1.0617629535801E-3</v>
      </c>
      <c r="G4706" s="3">
        <v>-1.2864731792505E-2</v>
      </c>
    </row>
    <row r="4707" spans="4:7" x14ac:dyDescent="0.4">
      <c r="D4707" s="3">
        <v>83</v>
      </c>
      <c r="E4707" s="3">
        <v>9.25</v>
      </c>
      <c r="F4707" s="3">
        <v>1.0656038367532999E-3</v>
      </c>
      <c r="G4707" s="3">
        <v>-1.3119985463751E-2</v>
      </c>
    </row>
    <row r="4708" spans="4:7" x14ac:dyDescent="0.4">
      <c r="D4708" s="3">
        <v>84</v>
      </c>
      <c r="E4708" s="3">
        <v>9.25</v>
      </c>
      <c r="F4708" s="3">
        <v>1.0692258470556E-3</v>
      </c>
      <c r="G4708" s="3">
        <v>-1.3375967817896E-2</v>
      </c>
    </row>
    <row r="4709" spans="4:7" x14ac:dyDescent="0.4">
      <c r="D4709" s="3">
        <v>85</v>
      </c>
      <c r="E4709" s="3">
        <v>9.25</v>
      </c>
      <c r="F4709" s="3">
        <v>1.0726289844871001E-3</v>
      </c>
      <c r="G4709" s="3">
        <v>-1.363267885494E-2</v>
      </c>
    </row>
    <row r="4710" spans="4:7" x14ac:dyDescent="0.4">
      <c r="D4710" s="3">
        <v>86</v>
      </c>
      <c r="E4710" s="3">
        <v>9.25</v>
      </c>
      <c r="F4710" s="3">
        <v>1.0758132490478001E-3</v>
      </c>
      <c r="G4710" s="3">
        <v>-1.3890118574882E-2</v>
      </c>
    </row>
    <row r="4711" spans="4:7" x14ac:dyDescent="0.4">
      <c r="D4711" s="3">
        <v>87</v>
      </c>
      <c r="E4711" s="3">
        <v>9.25</v>
      </c>
      <c r="F4711" s="3">
        <v>1.0787786407376E-3</v>
      </c>
      <c r="G4711" s="3">
        <v>-1.4148286977722999E-2</v>
      </c>
    </row>
    <row r="4712" spans="4:7" x14ac:dyDescent="0.4">
      <c r="D4712" s="3">
        <v>88</v>
      </c>
      <c r="E4712" s="3">
        <v>9.25</v>
      </c>
      <c r="F4712" s="3">
        <v>1.0815251595566999E-3</v>
      </c>
      <c r="G4712" s="3">
        <v>-1.4407184063462E-2</v>
      </c>
    </row>
    <row r="4713" spans="4:7" x14ac:dyDescent="0.4">
      <c r="D4713" s="3">
        <v>89</v>
      </c>
      <c r="E4713" s="3">
        <v>9.25</v>
      </c>
      <c r="F4713" s="3">
        <v>1.0840528055049E-3</v>
      </c>
      <c r="G4713" s="3">
        <v>-1.4666809832099999E-2</v>
      </c>
    </row>
    <row r="4714" spans="4:7" x14ac:dyDescent="0.4">
      <c r="D4714" s="3">
        <v>90</v>
      </c>
      <c r="E4714" s="3">
        <v>9.25</v>
      </c>
      <c r="F4714" s="3">
        <v>1.0863615785822E-3</v>
      </c>
      <c r="G4714" s="3">
        <v>-1.4927164283637001E-2</v>
      </c>
    </row>
    <row r="4715" spans="4:7" x14ac:dyDescent="0.4">
      <c r="D4715" s="3">
        <v>80</v>
      </c>
      <c r="E4715" s="3">
        <v>9.5</v>
      </c>
      <c r="F4715" s="3">
        <v>1.1167155788361E-3</v>
      </c>
      <c r="G4715" s="3">
        <v>-1.2356924527789999E-2</v>
      </c>
    </row>
    <row r="4716" spans="4:7" x14ac:dyDescent="0.4">
      <c r="D4716" s="3">
        <v>81</v>
      </c>
      <c r="E4716" s="3">
        <v>9.5</v>
      </c>
      <c r="F4716" s="3">
        <v>1.1212571531780001E-3</v>
      </c>
      <c r="G4716" s="3">
        <v>-1.2610711525200999E-2</v>
      </c>
    </row>
    <row r="4717" spans="4:7" x14ac:dyDescent="0.4">
      <c r="D4717" s="3">
        <v>82</v>
      </c>
      <c r="E4717" s="3">
        <v>9.5</v>
      </c>
      <c r="F4717" s="3">
        <v>1.1255596090119001E-3</v>
      </c>
      <c r="G4717" s="3">
        <v>-1.2865218819363001E-2</v>
      </c>
    </row>
    <row r="4718" spans="4:7" x14ac:dyDescent="0.4">
      <c r="D4718" s="3">
        <v>83</v>
      </c>
      <c r="E4718" s="3">
        <v>9.5</v>
      </c>
      <c r="F4718" s="3">
        <v>1.1296229463375999E-3</v>
      </c>
      <c r="G4718" s="3">
        <v>-1.3120446410277001E-2</v>
      </c>
    </row>
    <row r="4719" spans="4:7" x14ac:dyDescent="0.4">
      <c r="D4719" s="3">
        <v>84</v>
      </c>
      <c r="E4719" s="3">
        <v>9.5</v>
      </c>
      <c r="F4719" s="3">
        <v>1.1334471651552999E-3</v>
      </c>
      <c r="G4719" s="3">
        <v>-1.3376394297942001E-2</v>
      </c>
    </row>
    <row r="4720" spans="4:7" x14ac:dyDescent="0.4">
      <c r="D4720" s="3">
        <v>85</v>
      </c>
      <c r="E4720" s="3">
        <v>9.5</v>
      </c>
      <c r="F4720" s="3">
        <v>1.1370322654648999E-3</v>
      </c>
      <c r="G4720" s="3">
        <v>-1.3633062482359E-2</v>
      </c>
    </row>
    <row r="4721" spans="4:7" x14ac:dyDescent="0.4">
      <c r="D4721" s="3">
        <v>86</v>
      </c>
      <c r="E4721" s="3">
        <v>9.5</v>
      </c>
      <c r="F4721" s="3">
        <v>1.1403782472665001E-3</v>
      </c>
      <c r="G4721" s="3">
        <v>-1.3890450963528001E-2</v>
      </c>
    </row>
    <row r="4722" spans="4:7" x14ac:dyDescent="0.4">
      <c r="D4722" s="3">
        <v>87</v>
      </c>
      <c r="E4722" s="3">
        <v>9.5</v>
      </c>
      <c r="F4722" s="3">
        <v>1.1434851105599001E-3</v>
      </c>
      <c r="G4722" s="3">
        <v>-1.4148559741448E-2</v>
      </c>
    </row>
    <row r="4723" spans="4:7" x14ac:dyDescent="0.4">
      <c r="D4723" s="3">
        <v>88</v>
      </c>
      <c r="E4723" s="3">
        <v>9.5</v>
      </c>
      <c r="F4723" s="3">
        <v>1.1463528553453E-3</v>
      </c>
      <c r="G4723" s="3">
        <v>-1.4407388816119001E-2</v>
      </c>
    </row>
    <row r="4724" spans="4:7" x14ac:dyDescent="0.4">
      <c r="D4724" s="3">
        <v>89</v>
      </c>
      <c r="E4724" s="3">
        <v>9.5</v>
      </c>
      <c r="F4724" s="3">
        <v>1.1489814816226999E-3</v>
      </c>
      <c r="G4724" s="3">
        <v>-1.4666938187542999E-2</v>
      </c>
    </row>
    <row r="4725" spans="4:7" x14ac:dyDescent="0.4">
      <c r="D4725" s="3">
        <v>90</v>
      </c>
      <c r="E4725" s="3">
        <v>9.5</v>
      </c>
      <c r="F4725" s="3">
        <v>1.1513709893919001E-3</v>
      </c>
      <c r="G4725" s="3">
        <v>-1.4927207855717E-2</v>
      </c>
    </row>
    <row r="4726" spans="4:7" x14ac:dyDescent="0.4">
      <c r="D4726" s="3">
        <v>80</v>
      </c>
      <c r="E4726" s="3">
        <v>9.75</v>
      </c>
      <c r="F4726" s="3">
        <v>1.1800371800877001E-3</v>
      </c>
      <c r="G4726" s="3">
        <v>-1.2357446003196999E-2</v>
      </c>
    </row>
    <row r="4727" spans="4:7" x14ac:dyDescent="0.4">
      <c r="D4727" s="3">
        <v>81</v>
      </c>
      <c r="E4727" s="3">
        <v>9.75</v>
      </c>
      <c r="F4727" s="3">
        <v>1.1848448097058E-3</v>
      </c>
      <c r="G4727" s="3">
        <v>-1.2611224618704E-2</v>
      </c>
    </row>
    <row r="4728" spans="4:7" x14ac:dyDescent="0.4">
      <c r="D4728" s="3">
        <v>82</v>
      </c>
      <c r="E4728" s="3">
        <v>9.75</v>
      </c>
      <c r="F4728" s="3">
        <v>1.1893919151130001E-3</v>
      </c>
      <c r="G4728" s="3">
        <v>-1.2865714945302999E-2</v>
      </c>
    </row>
    <row r="4729" spans="4:7" x14ac:dyDescent="0.4">
      <c r="D4729" s="3">
        <v>83</v>
      </c>
      <c r="E4729" s="3">
        <v>9.75</v>
      </c>
      <c r="F4729" s="3">
        <v>1.1936784963092E-3</v>
      </c>
      <c r="G4729" s="3">
        <v>-1.3120916982992E-2</v>
      </c>
    </row>
    <row r="4730" spans="4:7" x14ac:dyDescent="0.4">
      <c r="D4730" s="3">
        <v>84</v>
      </c>
      <c r="E4730" s="3">
        <v>9.75</v>
      </c>
      <c r="F4730" s="3">
        <v>1.1977045532944001E-3</v>
      </c>
      <c r="G4730" s="3">
        <v>-1.3376830731773001E-2</v>
      </c>
    </row>
    <row r="4731" spans="4:7" x14ac:dyDescent="0.4">
      <c r="D4731" s="3">
        <v>85</v>
      </c>
      <c r="E4731" s="3">
        <v>9.75</v>
      </c>
      <c r="F4731" s="3">
        <v>1.2014700860687E-3</v>
      </c>
      <c r="G4731" s="3">
        <v>-1.3633456191645001E-2</v>
      </c>
    </row>
    <row r="4732" spans="4:7" x14ac:dyDescent="0.4">
      <c r="D4732" s="3">
        <v>86</v>
      </c>
      <c r="E4732" s="3">
        <v>9.75</v>
      </c>
      <c r="F4732" s="3">
        <v>1.204975094632E-3</v>
      </c>
      <c r="G4732" s="3">
        <v>-1.3890793362609E-2</v>
      </c>
    </row>
    <row r="4733" spans="4:7" x14ac:dyDescent="0.4">
      <c r="D4733" s="3">
        <v>87</v>
      </c>
      <c r="E4733" s="3">
        <v>9.75</v>
      </c>
      <c r="F4733" s="3">
        <v>1.2082195789844001E-3</v>
      </c>
      <c r="G4733" s="3">
        <v>-1.4148842244663E-2</v>
      </c>
    </row>
    <row r="4734" spans="4:7" x14ac:dyDescent="0.4">
      <c r="D4734" s="3">
        <v>88</v>
      </c>
      <c r="E4734" s="3">
        <v>9.75</v>
      </c>
      <c r="F4734" s="3">
        <v>1.2112035391256999E-3</v>
      </c>
      <c r="G4734" s="3">
        <v>-1.4407602837809E-2</v>
      </c>
    </row>
    <row r="4735" spans="4:7" x14ac:dyDescent="0.4">
      <c r="D4735" s="3">
        <v>89</v>
      </c>
      <c r="E4735" s="3">
        <v>9.75</v>
      </c>
      <c r="F4735" s="3">
        <v>1.2139269750562E-3</v>
      </c>
      <c r="G4735" s="3">
        <v>-1.4667075142046E-2</v>
      </c>
    </row>
    <row r="4736" spans="4:7" x14ac:dyDescent="0.4">
      <c r="D4736" s="3">
        <v>90</v>
      </c>
      <c r="E4736" s="3">
        <v>9.75</v>
      </c>
      <c r="F4736" s="3">
        <v>1.2163898867756E-3</v>
      </c>
      <c r="G4736" s="3">
        <v>-1.4927259157373999E-2</v>
      </c>
    </row>
    <row r="4737" spans="4:7" x14ac:dyDescent="0.4">
      <c r="D4737" s="3">
        <v>80</v>
      </c>
      <c r="E4737" s="3">
        <v>10</v>
      </c>
      <c r="F4737" s="3">
        <v>1.2433893723762001E-3</v>
      </c>
      <c r="G4737" s="3">
        <v>-1.2357974924928E-2</v>
      </c>
    </row>
    <row r="4738" spans="4:7" x14ac:dyDescent="0.4">
      <c r="D4738" s="3">
        <v>81</v>
      </c>
      <c r="E4738" s="3">
        <v>10</v>
      </c>
      <c r="F4738" s="3">
        <v>1.2484661671196E-3</v>
      </c>
      <c r="G4738" s="3">
        <v>-1.2611746084666999E-2</v>
      </c>
    </row>
    <row r="4739" spans="4:7" x14ac:dyDescent="0.4">
      <c r="D4739" s="3">
        <v>82</v>
      </c>
      <c r="E4739" s="3">
        <v>10</v>
      </c>
      <c r="F4739" s="3">
        <v>1.2532598718836001E-3</v>
      </c>
      <c r="G4739" s="3">
        <v>-1.2866220170323E-2</v>
      </c>
    </row>
    <row r="4740" spans="4:7" x14ac:dyDescent="0.4">
      <c r="D4740" s="3">
        <v>83</v>
      </c>
      <c r="E4740" s="3">
        <v>10</v>
      </c>
      <c r="F4740" s="3">
        <v>1.257770486668E-3</v>
      </c>
      <c r="G4740" s="3">
        <v>-1.3121397181897001E-2</v>
      </c>
    </row>
    <row r="4741" spans="4:7" x14ac:dyDescent="0.4">
      <c r="D4741" s="3">
        <v>84</v>
      </c>
      <c r="E4741" s="3">
        <v>10</v>
      </c>
      <c r="F4741" s="3">
        <v>1.2619980114729999E-3</v>
      </c>
      <c r="G4741" s="3">
        <v>-1.3377277119389E-2</v>
      </c>
    </row>
    <row r="4742" spans="4:7" x14ac:dyDescent="0.4">
      <c r="D4742" s="3">
        <v>85</v>
      </c>
      <c r="E4742" s="3">
        <v>10</v>
      </c>
      <c r="F4742" s="3">
        <v>1.2659424462984001E-3</v>
      </c>
      <c r="G4742" s="3">
        <v>-1.3633859982797999E-2</v>
      </c>
    </row>
    <row r="4743" spans="4:7" x14ac:dyDescent="0.4">
      <c r="D4743" s="3">
        <v>86</v>
      </c>
      <c r="E4743" s="3">
        <v>10</v>
      </c>
      <c r="F4743" s="3">
        <v>1.2696037911444E-3</v>
      </c>
      <c r="G4743" s="3">
        <v>-1.3891145772125E-2</v>
      </c>
    </row>
    <row r="4744" spans="4:7" x14ac:dyDescent="0.4">
      <c r="D4744" s="3">
        <v>87</v>
      </c>
      <c r="E4744" s="3">
        <v>10</v>
      </c>
      <c r="F4744" s="3">
        <v>1.2729820460108999E-3</v>
      </c>
      <c r="G4744" s="3">
        <v>-1.4149134487369999E-2</v>
      </c>
    </row>
    <row r="4745" spans="4:7" x14ac:dyDescent="0.4">
      <c r="D4745" s="3">
        <v>88</v>
      </c>
      <c r="E4745" s="3">
        <v>10</v>
      </c>
      <c r="F4745" s="3">
        <v>1.2760772108979001E-3</v>
      </c>
      <c r="G4745" s="3">
        <v>-1.4407826128532E-2</v>
      </c>
    </row>
    <row r="4746" spans="4:7" x14ac:dyDescent="0.4">
      <c r="D4746" s="3">
        <v>89</v>
      </c>
      <c r="E4746" s="3">
        <v>10</v>
      </c>
      <c r="F4746" s="3">
        <v>1.2788892858054E-3</v>
      </c>
      <c r="G4746" s="3">
        <v>-1.4667220695610999E-2</v>
      </c>
    </row>
    <row r="4747" spans="4:7" x14ac:dyDescent="0.4">
      <c r="D4747" s="3">
        <v>90</v>
      </c>
      <c r="E4747" s="3">
        <v>10</v>
      </c>
      <c r="F4747" s="3">
        <v>1.2814182707334E-3</v>
      </c>
      <c r="G4747" s="3">
        <v>-1.4927318188609E-2</v>
      </c>
    </row>
    <row r="4748" spans="4:7" x14ac:dyDescent="0.4">
      <c r="D4748" s="3">
        <v>90</v>
      </c>
      <c r="E4748" s="3">
        <v>7.5</v>
      </c>
      <c r="F4748" s="3">
        <v>6.3156132698834004E-4</v>
      </c>
      <c r="G4748" s="3">
        <v>-1.4927075707230999E-2</v>
      </c>
    </row>
    <row r="4749" spans="4:7" x14ac:dyDescent="0.4">
      <c r="D4749" s="3">
        <v>91</v>
      </c>
      <c r="E4749" s="3">
        <v>7.5</v>
      </c>
      <c r="F4749" s="3">
        <v>6.3294757901714003E-4</v>
      </c>
      <c r="G4749" s="3">
        <v>-1.5188567708574E-2</v>
      </c>
    </row>
    <row r="4750" spans="4:7" x14ac:dyDescent="0.4">
      <c r="D4750" s="3">
        <v>92</v>
      </c>
      <c r="E4750" s="3">
        <v>7.5</v>
      </c>
      <c r="F4750" s="3">
        <v>6.3413923141549E-4</v>
      </c>
      <c r="G4750" s="3">
        <v>-1.5450414734043001E-2</v>
      </c>
    </row>
    <row r="4751" spans="4:7" x14ac:dyDescent="0.4">
      <c r="D4751" s="3">
        <v>93</v>
      </c>
      <c r="E4751" s="3">
        <v>7.5</v>
      </c>
      <c r="F4751" s="3">
        <v>6.3513628418339005E-4</v>
      </c>
      <c r="G4751" s="3">
        <v>-1.5712616783641001E-2</v>
      </c>
    </row>
    <row r="4752" spans="4:7" x14ac:dyDescent="0.4">
      <c r="D4752" s="3">
        <v>94</v>
      </c>
      <c r="E4752" s="3">
        <v>7.5</v>
      </c>
      <c r="F4752" s="3">
        <v>6.3593873732083E-4</v>
      </c>
      <c r="G4752" s="3">
        <v>-1.5975173857365001E-2</v>
      </c>
    </row>
    <row r="4753" spans="4:7" x14ac:dyDescent="0.4">
      <c r="D4753" s="3">
        <v>95</v>
      </c>
      <c r="E4753" s="3">
        <v>7.5</v>
      </c>
      <c r="F4753" s="3">
        <v>6.3654659082780995E-4</v>
      </c>
      <c r="G4753" s="3">
        <v>-1.6238085955216999E-2</v>
      </c>
    </row>
    <row r="4754" spans="4:7" x14ac:dyDescent="0.4">
      <c r="D4754" s="3">
        <v>96</v>
      </c>
      <c r="E4754" s="3">
        <v>7.5</v>
      </c>
      <c r="F4754" s="3">
        <v>6.3695984470433999E-4</v>
      </c>
      <c r="G4754" s="3">
        <v>-1.6501353077195999E-2</v>
      </c>
    </row>
    <row r="4755" spans="4:7" x14ac:dyDescent="0.4">
      <c r="D4755" s="3">
        <v>97</v>
      </c>
      <c r="E4755" s="3">
        <v>7.5</v>
      </c>
      <c r="F4755" s="3">
        <v>6.3717849895041003E-4</v>
      </c>
      <c r="G4755" s="3">
        <v>-1.6764975223302999E-2</v>
      </c>
    </row>
    <row r="4756" spans="4:7" x14ac:dyDescent="0.4">
      <c r="D4756" s="3">
        <v>98</v>
      </c>
      <c r="E4756" s="3">
        <v>7.5</v>
      </c>
      <c r="F4756" s="3">
        <v>6.3720255356603005E-4</v>
      </c>
      <c r="G4756" s="3">
        <v>-1.7028952393537002E-2</v>
      </c>
    </row>
    <row r="4757" spans="4:7" x14ac:dyDescent="0.4">
      <c r="D4757" s="3">
        <v>99</v>
      </c>
      <c r="E4757" s="3">
        <v>7.5</v>
      </c>
      <c r="F4757" s="3">
        <v>6.3703200855118997E-4</v>
      </c>
      <c r="G4757" s="3">
        <v>-1.7293284587898E-2</v>
      </c>
    </row>
    <row r="4758" spans="4:7" x14ac:dyDescent="0.4">
      <c r="D4758" s="3">
        <v>100</v>
      </c>
      <c r="E4758" s="3">
        <v>7.5</v>
      </c>
      <c r="F4758" s="3">
        <v>6.3666686390589998E-4</v>
      </c>
      <c r="G4758" s="3">
        <v>-1.7557971806387001E-2</v>
      </c>
    </row>
    <row r="4759" spans="4:7" x14ac:dyDescent="0.4">
      <c r="D4759" s="3">
        <v>90</v>
      </c>
      <c r="E4759" s="3">
        <v>7.75</v>
      </c>
      <c r="F4759" s="3">
        <v>6.9650433177956999E-4</v>
      </c>
      <c r="G4759" s="3">
        <v>-1.4927065172272999E-2</v>
      </c>
    </row>
    <row r="4760" spans="4:7" x14ac:dyDescent="0.4">
      <c r="D4760" s="3">
        <v>91</v>
      </c>
      <c r="E4760" s="3">
        <v>7.75</v>
      </c>
      <c r="F4760" s="3">
        <v>6.9801587565459003E-4</v>
      </c>
      <c r="G4760" s="3">
        <v>-1.5188489945407E-2</v>
      </c>
    </row>
    <row r="4761" spans="4:7" x14ac:dyDescent="0.4">
      <c r="D4761" s="3">
        <v>92</v>
      </c>
      <c r="E4761" s="3">
        <v>7.75</v>
      </c>
      <c r="F4761" s="3">
        <v>6.9933142900244997E-4</v>
      </c>
      <c r="G4761" s="3">
        <v>-1.5450299669745E-2</v>
      </c>
    </row>
    <row r="4762" spans="4:7" x14ac:dyDescent="0.4">
      <c r="D4762" s="3">
        <v>93</v>
      </c>
      <c r="E4762" s="3">
        <v>7.75</v>
      </c>
      <c r="F4762" s="3">
        <v>7.0045099182316996E-4</v>
      </c>
      <c r="G4762" s="3">
        <v>-1.5712494345288E-2</v>
      </c>
    </row>
    <row r="4763" spans="4:7" x14ac:dyDescent="0.4">
      <c r="D4763" s="3">
        <v>94</v>
      </c>
      <c r="E4763" s="3">
        <v>7.75</v>
      </c>
      <c r="F4763" s="3">
        <v>7.0137456411674003E-4</v>
      </c>
      <c r="G4763" s="3">
        <v>-1.5975073972035E-2</v>
      </c>
    </row>
    <row r="4764" spans="4:7" x14ac:dyDescent="0.4">
      <c r="D4764" s="3">
        <v>95</v>
      </c>
      <c r="E4764" s="3">
        <v>7.75</v>
      </c>
      <c r="F4764" s="3">
        <v>7.0210214588315996E-4</v>
      </c>
      <c r="G4764" s="3">
        <v>-1.6238038549987E-2</v>
      </c>
    </row>
    <row r="4765" spans="4:7" x14ac:dyDescent="0.4">
      <c r="D4765" s="3">
        <v>96</v>
      </c>
      <c r="E4765" s="3">
        <v>7.75</v>
      </c>
      <c r="F4765" s="3">
        <v>7.0263373712242997E-4</v>
      </c>
      <c r="G4765" s="3">
        <v>-1.6501388079142001E-2</v>
      </c>
    </row>
    <row r="4766" spans="4:7" x14ac:dyDescent="0.4">
      <c r="D4766" s="3">
        <v>97</v>
      </c>
      <c r="E4766" s="3">
        <v>7.75</v>
      </c>
      <c r="F4766" s="3">
        <v>7.0296933783456003E-4</v>
      </c>
      <c r="G4766" s="3">
        <v>-1.6765122559502001E-2</v>
      </c>
    </row>
    <row r="4767" spans="4:7" x14ac:dyDescent="0.4">
      <c r="D4767" s="3">
        <v>98</v>
      </c>
      <c r="E4767" s="3">
        <v>7.75</v>
      </c>
      <c r="F4767" s="3">
        <v>7.0310894801952999E-4</v>
      </c>
      <c r="G4767" s="3">
        <v>-1.7029241991067E-2</v>
      </c>
    </row>
    <row r="4768" spans="4:7" x14ac:dyDescent="0.4">
      <c r="D4768" s="3">
        <v>99</v>
      </c>
      <c r="E4768" s="3">
        <v>7.75</v>
      </c>
      <c r="F4768" s="3">
        <v>7.0305256767736E-4</v>
      </c>
      <c r="G4768" s="3">
        <v>-1.7293746373835E-2</v>
      </c>
    </row>
    <row r="4769" spans="4:7" x14ac:dyDescent="0.4">
      <c r="D4769" s="3">
        <v>100</v>
      </c>
      <c r="E4769" s="3">
        <v>7.75</v>
      </c>
      <c r="F4769" s="3">
        <v>7.0280019680803E-4</v>
      </c>
      <c r="G4769" s="3">
        <v>-1.7558635707807999E-2</v>
      </c>
    </row>
    <row r="4770" spans="4:7" x14ac:dyDescent="0.4">
      <c r="D4770" s="3">
        <v>90</v>
      </c>
      <c r="E4770" s="3">
        <v>8</v>
      </c>
      <c r="F4770" s="3">
        <v>7.6145682314486996E-4</v>
      </c>
      <c r="G4770" s="3">
        <v>-1.4927062366891E-2</v>
      </c>
    </row>
    <row r="4771" spans="4:7" x14ac:dyDescent="0.4">
      <c r="D4771" s="3">
        <v>91</v>
      </c>
      <c r="E4771" s="3">
        <v>8</v>
      </c>
      <c r="F4771" s="3">
        <v>7.6308736728230003E-4</v>
      </c>
      <c r="G4771" s="3">
        <v>-1.5188419099152001E-2</v>
      </c>
    </row>
    <row r="4772" spans="4:7" x14ac:dyDescent="0.4">
      <c r="D4772" s="3">
        <v>92</v>
      </c>
      <c r="E4772" s="3">
        <v>8</v>
      </c>
      <c r="F4772" s="3">
        <v>7.6452376837725996E-4</v>
      </c>
      <c r="G4772" s="3">
        <v>-1.5450191022846E-2</v>
      </c>
    </row>
    <row r="4773" spans="4:7" x14ac:dyDescent="0.4">
      <c r="D4773" s="3">
        <v>93</v>
      </c>
      <c r="E4773" s="3">
        <v>8</v>
      </c>
      <c r="F4773" s="3">
        <v>7.6576602642974996E-4</v>
      </c>
      <c r="G4773" s="3">
        <v>-1.5712378137973E-2</v>
      </c>
    </row>
    <row r="4774" spans="4:7" x14ac:dyDescent="0.4">
      <c r="D4774" s="3">
        <v>94</v>
      </c>
      <c r="E4774" s="3">
        <v>8</v>
      </c>
      <c r="F4774" s="3">
        <v>7.6681414143975996E-4</v>
      </c>
      <c r="G4774" s="3">
        <v>-1.5974980444534E-2</v>
      </c>
    </row>
    <row r="4775" spans="4:7" x14ac:dyDescent="0.4">
      <c r="D4775" s="3">
        <v>95</v>
      </c>
      <c r="E4775" s="3">
        <v>8</v>
      </c>
      <c r="F4775" s="3">
        <v>7.6766811340730004E-4</v>
      </c>
      <c r="G4775" s="3">
        <v>-1.6237997942527001E-2</v>
      </c>
    </row>
    <row r="4776" spans="4:7" x14ac:dyDescent="0.4">
      <c r="D4776" s="3">
        <v>96</v>
      </c>
      <c r="E4776" s="3">
        <v>8</v>
      </c>
      <c r="F4776" s="3">
        <v>7.6832794233236E-4</v>
      </c>
      <c r="G4776" s="3">
        <v>-1.6501430631955E-2</v>
      </c>
    </row>
    <row r="4777" spans="4:7" x14ac:dyDescent="0.4">
      <c r="D4777" s="3">
        <v>97</v>
      </c>
      <c r="E4777" s="3">
        <v>8</v>
      </c>
      <c r="F4777" s="3">
        <v>7.6879362821495004E-4</v>
      </c>
      <c r="G4777" s="3">
        <v>-1.6765278512815E-2</v>
      </c>
    </row>
    <row r="4778" spans="4:7" x14ac:dyDescent="0.4">
      <c r="D4778" s="3">
        <v>98</v>
      </c>
      <c r="E4778" s="3">
        <v>8</v>
      </c>
      <c r="F4778" s="3">
        <v>7.6906517105505996E-4</v>
      </c>
      <c r="G4778" s="3">
        <v>-1.7029541585109002E-2</v>
      </c>
    </row>
    <row r="4779" spans="4:7" x14ac:dyDescent="0.4">
      <c r="D4779" s="3">
        <v>99</v>
      </c>
      <c r="E4779" s="3">
        <v>8</v>
      </c>
      <c r="F4779" s="3">
        <v>7.6914257085269997E-4</v>
      </c>
      <c r="G4779" s="3">
        <v>-1.7294219848836001E-2</v>
      </c>
    </row>
    <row r="4780" spans="4:7" x14ac:dyDescent="0.4">
      <c r="D4780" s="3">
        <v>100</v>
      </c>
      <c r="E4780" s="3">
        <v>8</v>
      </c>
      <c r="F4780" s="3">
        <v>7.6902582760785996E-4</v>
      </c>
      <c r="G4780" s="3">
        <v>-1.7559313303995999E-2</v>
      </c>
    </row>
    <row r="4781" spans="4:7" x14ac:dyDescent="0.4">
      <c r="D4781" s="3">
        <v>90</v>
      </c>
      <c r="E4781" s="3">
        <v>8.25</v>
      </c>
      <c r="F4781" s="3">
        <v>8.2641880108422E-4</v>
      </c>
      <c r="G4781" s="3">
        <v>-1.4927067291086E-2</v>
      </c>
    </row>
    <row r="4782" spans="4:7" x14ac:dyDescent="0.4">
      <c r="D4782" s="3">
        <v>91</v>
      </c>
      <c r="E4782" s="3">
        <v>8.25</v>
      </c>
      <c r="F4782" s="3">
        <v>8.2816205390027998E-4</v>
      </c>
      <c r="G4782" s="3">
        <v>-1.5188355169808E-2</v>
      </c>
    </row>
    <row r="4783" spans="4:7" x14ac:dyDescent="0.4">
      <c r="D4783" s="3">
        <v>92</v>
      </c>
      <c r="E4783" s="3">
        <v>8.25</v>
      </c>
      <c r="F4783" s="3">
        <v>8.2971624953990999E-4</v>
      </c>
      <c r="G4783" s="3">
        <v>-1.5450088793345E-2</v>
      </c>
    </row>
    <row r="4784" spans="4:7" x14ac:dyDescent="0.4">
      <c r="D4784" s="3">
        <v>93</v>
      </c>
      <c r="E4784" s="3">
        <v>8.25</v>
      </c>
      <c r="F4784" s="3">
        <v>8.3108138800311001E-4</v>
      </c>
      <c r="G4784" s="3">
        <v>-1.5712268161694999E-2</v>
      </c>
    </row>
    <row r="4785" spans="4:7" x14ac:dyDescent="0.4">
      <c r="D4785" s="3">
        <v>94</v>
      </c>
      <c r="E4785" s="3">
        <v>8.25</v>
      </c>
      <c r="F4785" s="3">
        <v>8.3225746928988005E-4</v>
      </c>
      <c r="G4785" s="3">
        <v>-1.597489327486E-2</v>
      </c>
    </row>
    <row r="4786" spans="4:7" x14ac:dyDescent="0.4">
      <c r="D4786" s="3">
        <v>95</v>
      </c>
      <c r="E4786" s="3">
        <v>8.25</v>
      </c>
      <c r="F4786" s="3">
        <v>8.3324449340021003E-4</v>
      </c>
      <c r="G4786" s="3">
        <v>-1.623796413284E-2</v>
      </c>
    </row>
    <row r="4787" spans="4:7" x14ac:dyDescent="0.4">
      <c r="D4787" s="3">
        <v>96</v>
      </c>
      <c r="E4787" s="3">
        <v>8.25</v>
      </c>
      <c r="F4787" s="3">
        <v>8.3404246033411003E-4</v>
      </c>
      <c r="G4787" s="3">
        <v>-1.6501480735633001E-2</v>
      </c>
    </row>
    <row r="4788" spans="4:7" x14ac:dyDescent="0.4">
      <c r="D4788" s="3">
        <v>97</v>
      </c>
      <c r="E4788" s="3">
        <v>8.25</v>
      </c>
      <c r="F4788" s="3">
        <v>8.3465137009158005E-4</v>
      </c>
      <c r="G4788" s="3">
        <v>-1.6765443083240999E-2</v>
      </c>
    </row>
    <row r="4789" spans="4:7" x14ac:dyDescent="0.4">
      <c r="D4789" s="3">
        <v>98</v>
      </c>
      <c r="E4789" s="3">
        <v>8.25</v>
      </c>
      <c r="F4789" s="3">
        <v>8.3507122267261001E-4</v>
      </c>
      <c r="G4789" s="3">
        <v>-1.7029851175663E-2</v>
      </c>
    </row>
    <row r="4790" spans="4:7" x14ac:dyDescent="0.4">
      <c r="D4790" s="3">
        <v>99</v>
      </c>
      <c r="E4790" s="3">
        <v>8.25</v>
      </c>
      <c r="F4790" s="3">
        <v>8.3530201807720998E-4</v>
      </c>
      <c r="G4790" s="3">
        <v>-1.7294705012900001E-2</v>
      </c>
    </row>
    <row r="4791" spans="4:7" x14ac:dyDescent="0.4">
      <c r="D4791" s="3">
        <v>100</v>
      </c>
      <c r="E4791" s="3">
        <v>8.25</v>
      </c>
      <c r="F4791" s="3">
        <v>8.3534375630537998E-4</v>
      </c>
      <c r="G4791" s="3">
        <v>-1.756000459495E-2</v>
      </c>
    </row>
    <row r="4792" spans="4:7" x14ac:dyDescent="0.4">
      <c r="D4792" s="3">
        <v>90</v>
      </c>
      <c r="E4792" s="3">
        <v>8.5</v>
      </c>
      <c r="F4792" s="3">
        <v>8.9139026559762998E-4</v>
      </c>
      <c r="G4792" s="3">
        <v>-1.4927079944858E-2</v>
      </c>
    </row>
    <row r="4793" spans="4:7" x14ac:dyDescent="0.4">
      <c r="D4793" s="3">
        <v>91</v>
      </c>
      <c r="E4793" s="3">
        <v>8.5</v>
      </c>
      <c r="F4793" s="3">
        <v>8.9323993550853998E-4</v>
      </c>
      <c r="G4793" s="3">
        <v>-1.5188298157377E-2</v>
      </c>
    </row>
    <row r="4794" spans="4:7" x14ac:dyDescent="0.4">
      <c r="D4794" s="3">
        <v>92</v>
      </c>
      <c r="E4794" s="3">
        <v>8.5</v>
      </c>
      <c r="F4794" s="3">
        <v>8.9490887249041003E-4</v>
      </c>
      <c r="G4794" s="3">
        <v>-1.5449992981242E-2</v>
      </c>
    </row>
    <row r="4795" spans="4:7" x14ac:dyDescent="0.4">
      <c r="D4795" s="3">
        <v>93</v>
      </c>
      <c r="E4795" s="3">
        <v>8.5</v>
      </c>
      <c r="F4795" s="3">
        <v>8.9639707654327004E-4</v>
      </c>
      <c r="G4795" s="3">
        <v>-1.5712164416455E-2</v>
      </c>
    </row>
    <row r="4796" spans="4:7" x14ac:dyDescent="0.4">
      <c r="D4796" s="3">
        <v>94</v>
      </c>
      <c r="E4796" s="3">
        <v>8.5</v>
      </c>
      <c r="F4796" s="3">
        <v>8.9770454766709997E-4</v>
      </c>
      <c r="G4796" s="3">
        <v>-1.5974812463014999E-2</v>
      </c>
    </row>
    <row r="4797" spans="4:7" x14ac:dyDescent="0.4">
      <c r="D4797" s="3">
        <v>95</v>
      </c>
      <c r="E4797" s="3">
        <v>8.5</v>
      </c>
      <c r="F4797" s="3">
        <v>8.9883128586190999E-4</v>
      </c>
      <c r="G4797" s="3">
        <v>-1.6237937120923002E-2</v>
      </c>
    </row>
    <row r="4798" spans="4:7" x14ac:dyDescent="0.4">
      <c r="D4798" s="3">
        <v>96</v>
      </c>
      <c r="E4798" s="3">
        <v>8.5</v>
      </c>
      <c r="F4798" s="3">
        <v>8.9977729112769003E-4</v>
      </c>
      <c r="G4798" s="3">
        <v>-1.6501538390178001E-2</v>
      </c>
    </row>
    <row r="4799" spans="4:7" x14ac:dyDescent="0.4">
      <c r="D4799" s="3">
        <v>97</v>
      </c>
      <c r="E4799" s="3">
        <v>8.5</v>
      </c>
      <c r="F4799" s="3">
        <v>9.0054256346444996E-4</v>
      </c>
      <c r="G4799" s="3">
        <v>-1.676561627078E-2</v>
      </c>
    </row>
    <row r="4800" spans="4:7" x14ac:dyDescent="0.4">
      <c r="D4800" s="3">
        <v>98</v>
      </c>
      <c r="E4800" s="3">
        <v>8.5</v>
      </c>
      <c r="F4800" s="3">
        <v>9.0112710287218998E-4</v>
      </c>
      <c r="G4800" s="3">
        <v>-1.7030170762730001E-2</v>
      </c>
    </row>
    <row r="4801" spans="4:7" x14ac:dyDescent="0.4">
      <c r="D4801" s="3">
        <v>99</v>
      </c>
      <c r="E4801" s="3">
        <v>8.5</v>
      </c>
      <c r="F4801" s="3">
        <v>9.0153090935090002E-4</v>
      </c>
      <c r="G4801" s="3">
        <v>-1.7295201866026001E-2</v>
      </c>
    </row>
    <row r="4802" spans="4:7" x14ac:dyDescent="0.4">
      <c r="D4802" s="3">
        <v>100</v>
      </c>
      <c r="E4802" s="3">
        <v>8.5</v>
      </c>
      <c r="F4802" s="3">
        <v>9.0175398290058995E-4</v>
      </c>
      <c r="G4802" s="3">
        <v>-1.7560709580671002E-2</v>
      </c>
    </row>
    <row r="4803" spans="4:7" x14ac:dyDescent="0.4">
      <c r="D4803" s="3">
        <v>90</v>
      </c>
      <c r="E4803" s="3">
        <v>8.75</v>
      </c>
      <c r="F4803" s="3">
        <v>9.5637121668510998E-4</v>
      </c>
      <c r="G4803" s="3">
        <v>-1.4927100328207999E-2</v>
      </c>
    </row>
    <row r="4804" spans="4:7" x14ac:dyDescent="0.4">
      <c r="D4804" s="3">
        <v>91</v>
      </c>
      <c r="E4804" s="3">
        <v>8.75</v>
      </c>
      <c r="F4804" s="3">
        <v>9.5832101210705997E-4</v>
      </c>
      <c r="G4804" s="3">
        <v>-1.5188248061857E-2</v>
      </c>
    </row>
    <row r="4805" spans="4:7" x14ac:dyDescent="0.4">
      <c r="D4805" s="3">
        <v>92</v>
      </c>
      <c r="E4805" s="3">
        <v>8.75</v>
      </c>
      <c r="F4805" s="3">
        <v>9.6010163722875998E-4</v>
      </c>
      <c r="G4805" s="3">
        <v>-1.5449903586538E-2</v>
      </c>
    </row>
    <row r="4806" spans="4:7" x14ac:dyDescent="0.4">
      <c r="D4806" s="3">
        <v>93</v>
      </c>
      <c r="E4806" s="3">
        <v>8.75</v>
      </c>
      <c r="F4806" s="3">
        <v>9.6171309205021998E-4</v>
      </c>
      <c r="G4806" s="3">
        <v>-1.5712066902251999E-2</v>
      </c>
    </row>
    <row r="4807" spans="4:7" x14ac:dyDescent="0.4">
      <c r="D4807" s="3">
        <v>94</v>
      </c>
      <c r="E4807" s="3">
        <v>8.75</v>
      </c>
      <c r="F4807" s="3">
        <v>9.6315537657143001E-4</v>
      </c>
      <c r="G4807" s="3">
        <v>-1.5974738008997999E-2</v>
      </c>
    </row>
    <row r="4808" spans="4:7" x14ac:dyDescent="0.4">
      <c r="D4808" s="3">
        <v>95</v>
      </c>
      <c r="E4808" s="3">
        <v>8.75</v>
      </c>
      <c r="F4808" s="3">
        <v>9.6442849079239005E-4</v>
      </c>
      <c r="G4808" s="3">
        <v>-1.6237916906776999E-2</v>
      </c>
    </row>
    <row r="4809" spans="4:7" x14ac:dyDescent="0.4">
      <c r="D4809" s="3">
        <v>96</v>
      </c>
      <c r="E4809" s="3">
        <v>8.75</v>
      </c>
      <c r="F4809" s="3">
        <v>9.655324347131E-4</v>
      </c>
      <c r="G4809" s="3">
        <v>-1.6501603595587999E-2</v>
      </c>
    </row>
    <row r="4810" spans="4:7" x14ac:dyDescent="0.4">
      <c r="D4810" s="3">
        <v>97</v>
      </c>
      <c r="E4810" s="3">
        <v>8.75</v>
      </c>
      <c r="F4810" s="3">
        <v>9.6646720833356995E-4</v>
      </c>
      <c r="G4810" s="3">
        <v>-1.6765798075431999E-2</v>
      </c>
    </row>
    <row r="4811" spans="4:7" x14ac:dyDescent="0.4">
      <c r="D4811" s="3">
        <v>98</v>
      </c>
      <c r="E4811" s="3">
        <v>8.75</v>
      </c>
      <c r="F4811" s="3">
        <v>9.6723281165379002E-4</v>
      </c>
      <c r="G4811" s="3">
        <v>-1.7030500346308E-2</v>
      </c>
    </row>
    <row r="4812" spans="4:7" x14ac:dyDescent="0.4">
      <c r="D4812" s="3">
        <v>99</v>
      </c>
      <c r="E4812" s="3">
        <v>8.75</v>
      </c>
      <c r="F4812" s="3">
        <v>9.6782924467376998E-4</v>
      </c>
      <c r="G4812" s="3">
        <v>-1.7295710408216002E-2</v>
      </c>
    </row>
    <row r="4813" spans="4:7" x14ac:dyDescent="0.4">
      <c r="D4813" s="3">
        <v>100</v>
      </c>
      <c r="E4813" s="3">
        <v>8.75</v>
      </c>
      <c r="F4813" s="3">
        <v>9.6825650739349996E-4</v>
      </c>
      <c r="G4813" s="3">
        <v>-1.7561428261156999E-2</v>
      </c>
    </row>
    <row r="4814" spans="4:7" x14ac:dyDescent="0.4">
      <c r="D4814" s="3">
        <v>90</v>
      </c>
      <c r="E4814" s="3">
        <v>9</v>
      </c>
      <c r="F4814" s="3">
        <v>1.0213616543466001E-3</v>
      </c>
      <c r="G4814" s="3">
        <v>-1.4927128441134E-2</v>
      </c>
    </row>
    <row r="4815" spans="4:7" x14ac:dyDescent="0.4">
      <c r="D4815" s="3">
        <v>91</v>
      </c>
      <c r="E4815" s="3">
        <v>9</v>
      </c>
      <c r="F4815" s="3">
        <v>1.0234052836957999E-3</v>
      </c>
      <c r="G4815" s="3">
        <v>-1.5188204883249E-2</v>
      </c>
    </row>
    <row r="4816" spans="4:7" x14ac:dyDescent="0.4">
      <c r="D4816" s="3">
        <v>92</v>
      </c>
      <c r="E4816" s="3">
        <v>9</v>
      </c>
      <c r="F4816" s="3">
        <v>1.025294543755E-3</v>
      </c>
      <c r="G4816" s="3">
        <v>-1.5449820609233E-2</v>
      </c>
    </row>
    <row r="4817" spans="4:7" x14ac:dyDescent="0.4">
      <c r="D4817" s="3">
        <v>93</v>
      </c>
      <c r="E4817" s="3">
        <v>9</v>
      </c>
      <c r="F4817" s="3">
        <v>1.0270294345239999E-3</v>
      </c>
      <c r="G4817" s="3">
        <v>-1.5711975619087E-2</v>
      </c>
    </row>
    <row r="4818" spans="4:7" x14ac:dyDescent="0.4">
      <c r="D4818" s="3">
        <v>94</v>
      </c>
      <c r="E4818" s="3">
        <v>9</v>
      </c>
      <c r="F4818" s="3">
        <v>1.0286099560029001E-3</v>
      </c>
      <c r="G4818" s="3">
        <v>-1.5974669912810002E-2</v>
      </c>
    </row>
    <row r="4819" spans="4:7" x14ac:dyDescent="0.4">
      <c r="D4819" s="3">
        <v>95</v>
      </c>
      <c r="E4819" s="3">
        <v>9</v>
      </c>
      <c r="F4819" s="3">
        <v>1.0300361081917E-3</v>
      </c>
      <c r="G4819" s="3">
        <v>-1.6237903490403001E-2</v>
      </c>
    </row>
    <row r="4820" spans="4:7" x14ac:dyDescent="0.4">
      <c r="D4820" s="3">
        <v>96</v>
      </c>
      <c r="E4820" s="3">
        <v>9</v>
      </c>
      <c r="F4820" s="3">
        <v>1.0313078910903E-3</v>
      </c>
      <c r="G4820" s="3">
        <v>-1.6501676351864999E-2</v>
      </c>
    </row>
    <row r="4821" spans="4:7" x14ac:dyDescent="0.4">
      <c r="D4821" s="3">
        <v>97</v>
      </c>
      <c r="E4821" s="3">
        <v>9</v>
      </c>
      <c r="F4821" s="3">
        <v>1.0324253046989E-3</v>
      </c>
      <c r="G4821" s="3">
        <v>-1.6765988497197001E-2</v>
      </c>
    </row>
    <row r="4822" spans="4:7" x14ac:dyDescent="0.4">
      <c r="D4822" s="3">
        <v>98</v>
      </c>
      <c r="E4822" s="3">
        <v>9</v>
      </c>
      <c r="F4822" s="3">
        <v>1.0333883490173999E-3</v>
      </c>
      <c r="G4822" s="3">
        <v>-1.7030839926399002E-2</v>
      </c>
    </row>
    <row r="4823" spans="4:7" x14ac:dyDescent="0.4">
      <c r="D4823" s="3">
        <v>99</v>
      </c>
      <c r="E4823" s="3">
        <v>9</v>
      </c>
      <c r="F4823" s="3">
        <v>1.0341970240458E-3</v>
      </c>
      <c r="G4823" s="3">
        <v>-1.7296230639470001E-2</v>
      </c>
    </row>
    <row r="4824" spans="4:7" x14ac:dyDescent="0.4">
      <c r="D4824" s="3">
        <v>100</v>
      </c>
      <c r="E4824" s="3">
        <v>9</v>
      </c>
      <c r="F4824" s="3">
        <v>1.0348513297841E-3</v>
      </c>
      <c r="G4824" s="3">
        <v>-1.7562160636410001E-2</v>
      </c>
    </row>
    <row r="4825" spans="4:7" x14ac:dyDescent="0.4">
      <c r="D4825" s="3">
        <v>90</v>
      </c>
      <c r="E4825" s="3">
        <v>9.25</v>
      </c>
      <c r="F4825" s="3">
        <v>1.0863615785822E-3</v>
      </c>
      <c r="G4825" s="3">
        <v>-1.4927164283637001E-2</v>
      </c>
    </row>
    <row r="4826" spans="4:7" x14ac:dyDescent="0.4">
      <c r="D4826" s="3">
        <v>91</v>
      </c>
      <c r="E4826" s="3">
        <v>9.25</v>
      </c>
      <c r="F4826" s="3">
        <v>1.0884927502749001E-3</v>
      </c>
      <c r="G4826" s="3">
        <v>-1.5188168621551999E-2</v>
      </c>
    </row>
    <row r="4827" spans="4:7" x14ac:dyDescent="0.4">
      <c r="D4827" s="3">
        <v>92</v>
      </c>
      <c r="E4827" s="3">
        <v>9.25</v>
      </c>
      <c r="F4827" s="3">
        <v>1.090487592069E-3</v>
      </c>
      <c r="G4827" s="3">
        <v>-1.5449744049326E-2</v>
      </c>
    </row>
    <row r="4828" spans="4:7" x14ac:dyDescent="0.4">
      <c r="D4828" s="3">
        <v>93</v>
      </c>
      <c r="E4828" s="3">
        <v>9.25</v>
      </c>
      <c r="F4828" s="3">
        <v>1.0923461039645001E-3</v>
      </c>
      <c r="G4828" s="3">
        <v>-1.5711890566959E-2</v>
      </c>
    </row>
    <row r="4829" spans="4:7" x14ac:dyDescent="0.4">
      <c r="D4829" s="3">
        <v>94</v>
      </c>
      <c r="E4829" s="3">
        <v>9.25</v>
      </c>
      <c r="F4829" s="3">
        <v>1.0940682859614001E-3</v>
      </c>
      <c r="G4829" s="3">
        <v>-1.5974608174450001E-2</v>
      </c>
    </row>
    <row r="4830" spans="4:7" x14ac:dyDescent="0.4">
      <c r="D4830" s="3">
        <v>95</v>
      </c>
      <c r="E4830" s="3">
        <v>9.25</v>
      </c>
      <c r="F4830" s="3">
        <v>1.0956541380596999E-3</v>
      </c>
      <c r="G4830" s="3">
        <v>-1.6237896871799998E-2</v>
      </c>
    </row>
    <row r="4831" spans="4:7" x14ac:dyDescent="0.4">
      <c r="D4831" s="3">
        <v>96</v>
      </c>
      <c r="E4831" s="3">
        <v>9.25</v>
      </c>
      <c r="F4831" s="3">
        <v>1.0971036602594E-3</v>
      </c>
      <c r="G4831" s="3">
        <v>-1.6501756659008E-2</v>
      </c>
    </row>
    <row r="4832" spans="4:7" x14ac:dyDescent="0.4">
      <c r="D4832" s="3">
        <v>97</v>
      </c>
      <c r="E4832" s="3">
        <v>9.25</v>
      </c>
      <c r="F4832" s="3">
        <v>1.0984168525604999E-3</v>
      </c>
      <c r="G4832" s="3">
        <v>-1.6766187536074999E-2</v>
      </c>
    </row>
    <row r="4833" spans="4:7" x14ac:dyDescent="0.4">
      <c r="D4833" s="3">
        <v>98</v>
      </c>
      <c r="E4833" s="3">
        <v>9.25</v>
      </c>
      <c r="F4833" s="3">
        <v>1.0995937149631001E-3</v>
      </c>
      <c r="G4833" s="3">
        <v>-1.7031189503001001E-2</v>
      </c>
    </row>
    <row r="4834" spans="4:7" x14ac:dyDescent="0.4">
      <c r="D4834" s="3">
        <v>99</v>
      </c>
      <c r="E4834" s="3">
        <v>9.25</v>
      </c>
      <c r="F4834" s="3">
        <v>1.1006342474670001E-3</v>
      </c>
      <c r="G4834" s="3">
        <v>-1.7296762559785999E-2</v>
      </c>
    </row>
    <row r="4835" spans="4:7" x14ac:dyDescent="0.4">
      <c r="D4835" s="3">
        <v>100</v>
      </c>
      <c r="E4835" s="3">
        <v>9.25</v>
      </c>
      <c r="F4835" s="3">
        <v>1.1015384500723999E-3</v>
      </c>
      <c r="G4835" s="3">
        <v>-1.7562906706428998E-2</v>
      </c>
    </row>
    <row r="4836" spans="4:7" x14ac:dyDescent="0.4">
      <c r="D4836" s="3">
        <v>90</v>
      </c>
      <c r="E4836" s="3">
        <v>9.5</v>
      </c>
      <c r="F4836" s="3">
        <v>1.1513709893919001E-3</v>
      </c>
      <c r="G4836" s="3">
        <v>-1.4927207855717E-2</v>
      </c>
    </row>
    <row r="4837" spans="4:7" x14ac:dyDescent="0.4">
      <c r="D4837" s="3">
        <v>91</v>
      </c>
      <c r="E4837" s="3">
        <v>9.5</v>
      </c>
      <c r="F4837" s="3">
        <v>1.1535834118441999E-3</v>
      </c>
      <c r="G4837" s="3">
        <v>-1.5188139276768001E-2</v>
      </c>
    </row>
    <row r="4838" spans="4:7" x14ac:dyDescent="0.4">
      <c r="D4838" s="3">
        <v>92</v>
      </c>
      <c r="E4838" s="3">
        <v>9.5</v>
      </c>
      <c r="F4838" s="3">
        <v>1.1556807821709E-3</v>
      </c>
      <c r="G4838" s="3">
        <v>-1.5449673906818E-2</v>
      </c>
    </row>
    <row r="4839" spans="4:7" x14ac:dyDescent="0.4">
      <c r="D4839" s="3">
        <v>93</v>
      </c>
      <c r="E4839" s="3">
        <v>9.5</v>
      </c>
      <c r="F4839" s="3">
        <v>1.1576631003718E-3</v>
      </c>
      <c r="G4839" s="3">
        <v>-1.5711811745867998E-2</v>
      </c>
    </row>
    <row r="4840" spans="4:7" x14ac:dyDescent="0.4">
      <c r="D4840" s="3">
        <v>94</v>
      </c>
      <c r="E4840" s="3">
        <v>9.5</v>
      </c>
      <c r="F4840" s="3">
        <v>1.1595303664469999E-3</v>
      </c>
      <c r="G4840" s="3">
        <v>-1.5974552793918E-2</v>
      </c>
    </row>
    <row r="4841" spans="4:7" x14ac:dyDescent="0.4">
      <c r="D4841" s="3">
        <v>95</v>
      </c>
      <c r="E4841" s="3">
        <v>9.5</v>
      </c>
      <c r="F4841" s="3">
        <v>1.1612825803965E-3</v>
      </c>
      <c r="G4841" s="3">
        <v>-1.6237897050967998E-2</v>
      </c>
    </row>
    <row r="4842" spans="4:7" x14ac:dyDescent="0.4">
      <c r="D4842" s="3">
        <v>96</v>
      </c>
      <c r="E4842" s="3">
        <v>9.5</v>
      </c>
      <c r="F4842" s="3">
        <v>1.1629197422203001E-3</v>
      </c>
      <c r="G4842" s="3">
        <v>-1.6501844517017E-2</v>
      </c>
    </row>
    <row r="4843" spans="4:7" x14ac:dyDescent="0.4">
      <c r="D4843" s="3">
        <v>97</v>
      </c>
      <c r="E4843" s="3">
        <v>9.5</v>
      </c>
      <c r="F4843" s="3">
        <v>1.1644418519184E-3</v>
      </c>
      <c r="G4843" s="3">
        <v>-1.6766395192067001E-2</v>
      </c>
    </row>
    <row r="4844" spans="4:7" x14ac:dyDescent="0.4">
      <c r="D4844" s="3">
        <v>98</v>
      </c>
      <c r="E4844" s="3">
        <v>9.5</v>
      </c>
      <c r="F4844" s="3">
        <v>1.1658489094908001E-3</v>
      </c>
      <c r="G4844" s="3">
        <v>-1.7031549076115999E-2</v>
      </c>
    </row>
    <row r="4845" spans="4:7" x14ac:dyDescent="0.4">
      <c r="D4845" s="3">
        <v>99</v>
      </c>
      <c r="E4845" s="3">
        <v>9.5</v>
      </c>
      <c r="F4845" s="3">
        <v>1.1671409149374E-3</v>
      </c>
      <c r="G4845" s="3">
        <v>-1.7297306169165E-2</v>
      </c>
    </row>
    <row r="4846" spans="4:7" x14ac:dyDescent="0.4">
      <c r="D4846" s="3">
        <v>100</v>
      </c>
      <c r="E4846" s="3">
        <v>9.5</v>
      </c>
      <c r="F4846" s="3">
        <v>1.1683178682584E-3</v>
      </c>
      <c r="G4846" s="3">
        <v>-1.7563666471214E-2</v>
      </c>
    </row>
    <row r="4847" spans="4:7" x14ac:dyDescent="0.4">
      <c r="D4847" s="3">
        <v>90</v>
      </c>
      <c r="E4847" s="3">
        <v>9.75</v>
      </c>
      <c r="F4847" s="3">
        <v>1.2163898867756E-3</v>
      </c>
      <c r="G4847" s="3">
        <v>-1.4927259157373999E-2</v>
      </c>
    </row>
    <row r="4848" spans="4:7" x14ac:dyDescent="0.4">
      <c r="D4848" s="3">
        <v>91</v>
      </c>
      <c r="E4848" s="3">
        <v>9.75</v>
      </c>
      <c r="F4848" s="3">
        <v>1.2186772684038001E-3</v>
      </c>
      <c r="G4848" s="3">
        <v>-1.5188116848894999E-2</v>
      </c>
    </row>
    <row r="4849" spans="4:7" x14ac:dyDescent="0.4">
      <c r="D4849" s="3">
        <v>92</v>
      </c>
      <c r="E4849" s="3">
        <v>9.75</v>
      </c>
      <c r="F4849" s="3">
        <v>1.2208741140606E-3</v>
      </c>
      <c r="G4849" s="3">
        <v>-1.5449610181708E-2</v>
      </c>
    </row>
    <row r="4850" spans="4:7" x14ac:dyDescent="0.4">
      <c r="D4850" s="3">
        <v>93</v>
      </c>
      <c r="E4850" s="3">
        <v>9.75</v>
      </c>
      <c r="F4850" s="3">
        <v>1.2229804237458999E-3</v>
      </c>
      <c r="G4850" s="3">
        <v>-1.5711739155814999E-2</v>
      </c>
    </row>
    <row r="4851" spans="4:7" x14ac:dyDescent="0.4">
      <c r="D4851" s="3">
        <v>94</v>
      </c>
      <c r="E4851" s="3">
        <v>9.75</v>
      </c>
      <c r="F4851" s="3">
        <v>1.2249961974597999E-3</v>
      </c>
      <c r="G4851" s="3">
        <v>-1.5974503771214E-2</v>
      </c>
    </row>
    <row r="4852" spans="4:7" x14ac:dyDescent="0.4">
      <c r="D4852" s="3">
        <v>95</v>
      </c>
      <c r="E4852" s="3">
        <v>9.75</v>
      </c>
      <c r="F4852" s="3">
        <v>1.2269214352021E-3</v>
      </c>
      <c r="G4852" s="3">
        <v>-1.6237904027907001E-2</v>
      </c>
    </row>
    <row r="4853" spans="4:7" x14ac:dyDescent="0.4">
      <c r="D4853" s="3">
        <v>96</v>
      </c>
      <c r="E4853" s="3">
        <v>9.75</v>
      </c>
      <c r="F4853" s="3">
        <v>1.2287561369729999E-3</v>
      </c>
      <c r="G4853" s="3">
        <v>-1.6501939925891999E-2</v>
      </c>
    </row>
    <row r="4854" spans="4:7" x14ac:dyDescent="0.4">
      <c r="D4854" s="3">
        <v>97</v>
      </c>
      <c r="E4854" s="3">
        <v>9.75</v>
      </c>
      <c r="F4854" s="3">
        <v>1.2305003027725E-3</v>
      </c>
      <c r="G4854" s="3">
        <v>-1.6766611465171E-2</v>
      </c>
    </row>
    <row r="4855" spans="4:7" x14ac:dyDescent="0.4">
      <c r="D4855" s="3">
        <v>98</v>
      </c>
      <c r="E4855" s="3">
        <v>9.75</v>
      </c>
      <c r="F4855" s="3">
        <v>1.2321539326005E-3</v>
      </c>
      <c r="G4855" s="3">
        <v>-1.7031918645743001E-2</v>
      </c>
    </row>
    <row r="4856" spans="4:7" x14ac:dyDescent="0.4">
      <c r="D4856" s="3">
        <v>99</v>
      </c>
      <c r="E4856" s="3">
        <v>9.75</v>
      </c>
      <c r="F4856" s="3">
        <v>1.2337170264570001E-3</v>
      </c>
      <c r="G4856" s="3">
        <v>-1.7297861467607999E-2</v>
      </c>
    </row>
    <row r="4857" spans="4:7" x14ac:dyDescent="0.4">
      <c r="D4857" s="3">
        <v>100</v>
      </c>
      <c r="E4857" s="3">
        <v>9.75</v>
      </c>
      <c r="F4857" s="3">
        <v>1.235189584342E-3</v>
      </c>
      <c r="G4857" s="3">
        <v>-1.7564439930765001E-2</v>
      </c>
    </row>
    <row r="4858" spans="4:7" x14ac:dyDescent="0.4">
      <c r="D4858" s="3">
        <v>90</v>
      </c>
      <c r="E4858" s="3">
        <v>10</v>
      </c>
      <c r="F4858" s="3">
        <v>1.2814182707334E-3</v>
      </c>
      <c r="G4858" s="3">
        <v>-1.4927318188609E-2</v>
      </c>
    </row>
    <row r="4859" spans="4:7" x14ac:dyDescent="0.4">
      <c r="D4859" s="3">
        <v>91</v>
      </c>
      <c r="E4859" s="3">
        <v>10</v>
      </c>
      <c r="F4859" s="3">
        <v>1.2837743199536999E-3</v>
      </c>
      <c r="G4859" s="3">
        <v>-1.5188101337933999E-2</v>
      </c>
    </row>
    <row r="4860" spans="4:7" x14ac:dyDescent="0.4">
      <c r="D4860" s="3">
        <v>92</v>
      </c>
      <c r="E4860" s="3">
        <v>10</v>
      </c>
      <c r="F4860" s="3">
        <v>1.2860675877382E-3</v>
      </c>
      <c r="G4860" s="3">
        <v>-1.5449552873997E-2</v>
      </c>
    </row>
    <row r="4861" spans="4:7" x14ac:dyDescent="0.4">
      <c r="D4861" s="3">
        <v>93</v>
      </c>
      <c r="E4861" s="3">
        <v>10</v>
      </c>
      <c r="F4861" s="3">
        <v>1.2882980740868001E-3</v>
      </c>
      <c r="G4861" s="3">
        <v>-1.5711672796799001E-2</v>
      </c>
    </row>
    <row r="4862" spans="4:7" x14ac:dyDescent="0.4">
      <c r="D4862" s="3">
        <v>94</v>
      </c>
      <c r="E4862" s="3">
        <v>10</v>
      </c>
      <c r="F4862" s="3">
        <v>1.2904657789996E-3</v>
      </c>
      <c r="G4862" s="3">
        <v>-1.5974461106338999E-2</v>
      </c>
    </row>
    <row r="4863" spans="4:7" x14ac:dyDescent="0.4">
      <c r="D4863" s="3">
        <v>95</v>
      </c>
      <c r="E4863" s="3">
        <v>10</v>
      </c>
      <c r="F4863" s="3">
        <v>1.2925707024765E-3</v>
      </c>
      <c r="G4863" s="3">
        <v>-1.6237917802617002E-2</v>
      </c>
    </row>
    <row r="4864" spans="4:7" x14ac:dyDescent="0.4">
      <c r="D4864" s="3">
        <v>96</v>
      </c>
      <c r="E4864" s="3">
        <v>10</v>
      </c>
      <c r="F4864" s="3">
        <v>1.2946128445176001E-3</v>
      </c>
      <c r="G4864" s="3">
        <v>-1.6502042885634002E-2</v>
      </c>
    </row>
    <row r="4865" spans="4:7" x14ac:dyDescent="0.4">
      <c r="D4865" s="3">
        <v>97</v>
      </c>
      <c r="E4865" s="3">
        <v>10</v>
      </c>
      <c r="F4865" s="3">
        <v>1.2965922051228001E-3</v>
      </c>
      <c r="G4865" s="3">
        <v>-1.6766836355389E-2</v>
      </c>
    </row>
    <row r="4866" spans="4:7" x14ac:dyDescent="0.4">
      <c r="D4866" s="3">
        <v>98</v>
      </c>
      <c r="E4866" s="3">
        <v>10</v>
      </c>
      <c r="F4866" s="3">
        <v>1.2985087842922001E-3</v>
      </c>
      <c r="G4866" s="3">
        <v>-1.7032298211881999E-2</v>
      </c>
    </row>
    <row r="4867" spans="4:7" x14ac:dyDescent="0.4">
      <c r="D4867" s="3">
        <v>99</v>
      </c>
      <c r="E4867" s="3">
        <v>10</v>
      </c>
      <c r="F4867" s="3">
        <v>1.3003625820257E-3</v>
      </c>
      <c r="G4867" s="3">
        <v>-1.7298428455113E-2</v>
      </c>
    </row>
    <row r="4868" spans="4:7" x14ac:dyDescent="0.4">
      <c r="D4868" s="3">
        <v>100</v>
      </c>
      <c r="E4868" s="3">
        <v>10</v>
      </c>
      <c r="F4868" s="3">
        <v>1.3021535983234001E-3</v>
      </c>
      <c r="G4868" s="3">
        <v>-1.7565227085082999E-2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E1093-6E85-487D-B8A5-D60399EA6072}">
  <dimension ref="B3:Q632"/>
  <sheetViews>
    <sheetView topLeftCell="B1" workbookViewId="0">
      <selection activeCell="Q33" sqref="Q33"/>
    </sheetView>
  </sheetViews>
  <sheetFormatPr defaultRowHeight="18.75" x14ac:dyDescent="0.4"/>
  <cols>
    <col min="4" max="5" width="11" bestFit="1" customWidth="1"/>
    <col min="14" max="14" width="9.375" bestFit="1" customWidth="1"/>
  </cols>
  <sheetData>
    <row r="3" spans="2:17" x14ac:dyDescent="0.4">
      <c r="B3" s="1"/>
      <c r="D3" s="2"/>
      <c r="E3" s="2"/>
      <c r="M3" t="s">
        <v>6</v>
      </c>
      <c r="N3" t="s">
        <v>7</v>
      </c>
      <c r="O3" t="s">
        <v>9</v>
      </c>
      <c r="P3" t="s">
        <v>11</v>
      </c>
      <c r="Q3" t="s">
        <v>17</v>
      </c>
    </row>
    <row r="4" spans="2:17" x14ac:dyDescent="0.4">
      <c r="B4" s="1"/>
      <c r="D4" s="2"/>
      <c r="E4" s="2"/>
      <c r="M4">
        <v>1</v>
      </c>
      <c r="N4">
        <v>10</v>
      </c>
      <c r="O4">
        <v>1</v>
      </c>
      <c r="P4">
        <v>206000</v>
      </c>
      <c r="Q4">
        <v>100</v>
      </c>
    </row>
    <row r="5" spans="2:17" x14ac:dyDescent="0.4">
      <c r="B5" s="1"/>
      <c r="D5" s="2"/>
      <c r="E5" s="2"/>
    </row>
    <row r="6" spans="2:17" x14ac:dyDescent="0.4">
      <c r="B6" s="1"/>
      <c r="D6" s="2"/>
      <c r="E6" s="2"/>
      <c r="M6" t="s">
        <v>13</v>
      </c>
      <c r="N6" t="s">
        <v>10</v>
      </c>
    </row>
    <row r="7" spans="2:17" x14ac:dyDescent="0.4">
      <c r="B7" s="1"/>
      <c r="D7" s="2"/>
      <c r="E7" s="2"/>
      <c r="M7">
        <v>0</v>
      </c>
      <c r="N7" s="4">
        <f t="shared" ref="N7:N70" si="0">-($O$4/(6*$P$4*$I$21))*(($Q$4 - M7)*($Q$4 - M7)*($Q$4 - M7) - 3*$Q$4*$Q$4*($Q$4 - M7) + 2*$Q$4*$Q$4*$Q$4)</f>
        <v>0</v>
      </c>
    </row>
    <row r="8" spans="2:17" x14ac:dyDescent="0.4">
      <c r="B8" s="1"/>
      <c r="D8" s="2"/>
      <c r="E8" s="2"/>
      <c r="M8">
        <v>1</v>
      </c>
      <c r="N8" s="4">
        <f t="shared" si="0"/>
        <v>-2.9029126213592234E-6</v>
      </c>
    </row>
    <row r="9" spans="2:17" x14ac:dyDescent="0.4">
      <c r="B9" s="1"/>
      <c r="D9" s="2"/>
      <c r="E9" s="2"/>
      <c r="M9">
        <v>2</v>
      </c>
      <c r="N9" s="4">
        <f t="shared" si="0"/>
        <v>-1.1572815533980583E-5</v>
      </c>
    </row>
    <row r="10" spans="2:17" x14ac:dyDescent="0.4">
      <c r="D10" s="2"/>
      <c r="E10" s="2"/>
      <c r="M10">
        <v>3</v>
      </c>
      <c r="N10" s="4">
        <f t="shared" si="0"/>
        <v>-2.5951456310679613E-5</v>
      </c>
    </row>
    <row r="11" spans="2:17" x14ac:dyDescent="0.4">
      <c r="D11" s="2"/>
      <c r="E11" s="2"/>
      <c r="M11">
        <v>4</v>
      </c>
      <c r="N11" s="4">
        <f t="shared" si="0"/>
        <v>-4.5980582524271845E-5</v>
      </c>
    </row>
    <row r="12" spans="2:17" x14ac:dyDescent="0.4">
      <c r="D12" s="2"/>
      <c r="E12" s="2"/>
      <c r="M12">
        <v>5</v>
      </c>
      <c r="N12" s="4">
        <f t="shared" si="0"/>
        <v>-7.1601941747572823E-5</v>
      </c>
    </row>
    <row r="13" spans="2:17" x14ac:dyDescent="0.4">
      <c r="D13" s="2"/>
      <c r="E13" s="2"/>
      <c r="M13">
        <v>6</v>
      </c>
      <c r="N13" s="4">
        <f t="shared" si="0"/>
        <v>-1.0275728155339806E-4</v>
      </c>
    </row>
    <row r="14" spans="2:17" x14ac:dyDescent="0.4">
      <c r="D14" s="2"/>
      <c r="E14" s="2"/>
      <c r="M14">
        <v>7</v>
      </c>
      <c r="N14" s="4">
        <f t="shared" si="0"/>
        <v>-1.3938834951456313E-4</v>
      </c>
    </row>
    <row r="15" spans="2:17" x14ac:dyDescent="0.4">
      <c r="D15" s="2"/>
      <c r="E15" s="2"/>
      <c r="M15">
        <v>8</v>
      </c>
      <c r="N15" s="4">
        <f t="shared" si="0"/>
        <v>-1.8143689320388351E-4</v>
      </c>
    </row>
    <row r="16" spans="2:17" x14ac:dyDescent="0.4">
      <c r="D16" s="2"/>
      <c r="E16" s="2"/>
      <c r="M16">
        <v>9</v>
      </c>
      <c r="N16" s="4">
        <f t="shared" si="0"/>
        <v>-2.2884466019417477E-4</v>
      </c>
    </row>
    <row r="17" spans="3:14" x14ac:dyDescent="0.4">
      <c r="D17" s="2"/>
      <c r="E17" s="2"/>
      <c r="M17">
        <v>10</v>
      </c>
      <c r="N17">
        <f t="shared" si="0"/>
        <v>-2.8155339805825246E-4</v>
      </c>
    </row>
    <row r="18" spans="3:14" x14ac:dyDescent="0.4">
      <c r="D18" s="2"/>
      <c r="E18" s="2"/>
      <c r="H18" t="s">
        <v>18</v>
      </c>
      <c r="M18">
        <v>11</v>
      </c>
      <c r="N18">
        <f t="shared" si="0"/>
        <v>-3.3950485436893207E-4</v>
      </c>
    </row>
    <row r="19" spans="3:14" x14ac:dyDescent="0.4">
      <c r="D19" s="2"/>
      <c r="E19" s="2"/>
      <c r="H19" t="s">
        <v>4</v>
      </c>
      <c r="K19" t="s">
        <v>5</v>
      </c>
      <c r="M19">
        <v>12</v>
      </c>
      <c r="N19">
        <f t="shared" si="0"/>
        <v>-4.0264077669902916E-4</v>
      </c>
    </row>
    <row r="20" spans="3:14" x14ac:dyDescent="0.4">
      <c r="D20" s="2"/>
      <c r="E20" s="2"/>
      <c r="M20">
        <v>13</v>
      </c>
      <c r="N20">
        <f t="shared" si="0"/>
        <v>-4.7090291262135927E-4</v>
      </c>
    </row>
    <row r="21" spans="3:14" x14ac:dyDescent="0.4">
      <c r="D21" s="2"/>
      <c r="E21" s="2"/>
      <c r="H21" t="s">
        <v>8</v>
      </c>
      <c r="I21">
        <f>($M$4*($N$4^3))/12</f>
        <v>83.333333333333329</v>
      </c>
      <c r="M21">
        <v>14</v>
      </c>
      <c r="N21">
        <f t="shared" si="0"/>
        <v>-5.4423300970873791E-4</v>
      </c>
    </row>
    <row r="22" spans="3:14" x14ac:dyDescent="0.4">
      <c r="D22" s="2"/>
      <c r="E22" s="2"/>
      <c r="H22" t="s">
        <v>10</v>
      </c>
      <c r="I22">
        <f>($O$4*($Q$4^3))/(3*$P$4*$I$21)</f>
        <v>1.9417475728155338E-2</v>
      </c>
      <c r="M22">
        <v>15</v>
      </c>
      <c r="N22">
        <f t="shared" si="0"/>
        <v>-6.2257281553398057E-4</v>
      </c>
    </row>
    <row r="23" spans="3:14" x14ac:dyDescent="0.4">
      <c r="D23" s="2"/>
      <c r="E23" s="2"/>
      <c r="M23">
        <v>16</v>
      </c>
      <c r="N23">
        <f t="shared" si="0"/>
        <v>-7.058640776699029E-4</v>
      </c>
    </row>
    <row r="24" spans="3:14" x14ac:dyDescent="0.4">
      <c r="H24" t="s">
        <v>19</v>
      </c>
      <c r="M24">
        <v>17</v>
      </c>
      <c r="N24">
        <f t="shared" si="0"/>
        <v>-7.9404854368932045E-4</v>
      </c>
    </row>
    <row r="25" spans="3:14" x14ac:dyDescent="0.4">
      <c r="H25" t="s">
        <v>20</v>
      </c>
      <c r="M25">
        <v>18</v>
      </c>
      <c r="N25">
        <f t="shared" si="0"/>
        <v>-8.8706796116504855E-4</v>
      </c>
    </row>
    <row r="26" spans="3:14" x14ac:dyDescent="0.4">
      <c r="M26">
        <v>19</v>
      </c>
      <c r="N26">
        <f t="shared" si="0"/>
        <v>-9.8486407766990307E-4</v>
      </c>
    </row>
    <row r="27" spans="3:14" x14ac:dyDescent="0.4">
      <c r="H27" t="s">
        <v>13</v>
      </c>
      <c r="I27" t="s">
        <v>14</v>
      </c>
      <c r="J27" t="s">
        <v>15</v>
      </c>
      <c r="K27" t="s">
        <v>16</v>
      </c>
      <c r="M27">
        <v>20</v>
      </c>
      <c r="N27">
        <f t="shared" si="0"/>
        <v>-1.087378640776699E-3</v>
      </c>
    </row>
    <row r="28" spans="3:14" x14ac:dyDescent="0.4">
      <c r="C28" s="3"/>
      <c r="D28" s="3"/>
      <c r="E28" s="3"/>
      <c r="F28" s="3"/>
      <c r="H28">
        <v>0</v>
      </c>
      <c r="I28">
        <v>5</v>
      </c>
      <c r="J28">
        <v>0</v>
      </c>
      <c r="K28">
        <v>0</v>
      </c>
      <c r="M28">
        <v>21</v>
      </c>
      <c r="N28">
        <f t="shared" si="0"/>
        <v>-1.1945533980582525E-3</v>
      </c>
    </row>
    <row r="29" spans="3:14" x14ac:dyDescent="0.4">
      <c r="C29" s="3"/>
      <c r="D29" s="3"/>
      <c r="E29" s="3"/>
      <c r="F29" s="3"/>
      <c r="H29">
        <v>1</v>
      </c>
      <c r="I29">
        <v>5</v>
      </c>
      <c r="J29">
        <v>-9.9999999999999995E-7</v>
      </c>
      <c r="K29">
        <v>-3.0000000000000001E-6</v>
      </c>
      <c r="M29">
        <v>22</v>
      </c>
      <c r="N29">
        <f t="shared" si="0"/>
        <v>-1.3063300970873788E-3</v>
      </c>
    </row>
    <row r="30" spans="3:14" x14ac:dyDescent="0.4">
      <c r="C30" s="3"/>
      <c r="D30" s="3"/>
      <c r="E30" s="3"/>
      <c r="F30" s="3"/>
      <c r="H30">
        <v>2</v>
      </c>
      <c r="I30">
        <v>5</v>
      </c>
      <c r="J30">
        <v>-9.9999999999999995E-7</v>
      </c>
      <c r="K30">
        <v>-1.1E-5</v>
      </c>
      <c r="M30">
        <v>23</v>
      </c>
      <c r="N30">
        <f t="shared" si="0"/>
        <v>-1.4226504854368933E-3</v>
      </c>
    </row>
    <row r="31" spans="3:14" x14ac:dyDescent="0.4">
      <c r="C31" s="3"/>
      <c r="D31" s="3"/>
      <c r="E31" s="3"/>
      <c r="F31" s="3"/>
      <c r="H31">
        <v>3</v>
      </c>
      <c r="I31">
        <v>5</v>
      </c>
      <c r="J31">
        <v>-1.9999999999999999E-6</v>
      </c>
      <c r="K31">
        <v>-2.4000000000000001E-5</v>
      </c>
      <c r="M31">
        <v>24</v>
      </c>
      <c r="N31">
        <f t="shared" si="0"/>
        <v>-1.5434563106796117E-3</v>
      </c>
    </row>
    <row r="32" spans="3:14" x14ac:dyDescent="0.4">
      <c r="C32" s="3"/>
      <c r="D32" s="3"/>
      <c r="E32" s="3"/>
      <c r="F32" s="3"/>
      <c r="H32">
        <v>4</v>
      </c>
      <c r="I32">
        <v>5</v>
      </c>
      <c r="J32">
        <v>-1.9999999999999999E-6</v>
      </c>
      <c r="K32">
        <v>-4.1E-5</v>
      </c>
      <c r="M32">
        <v>25</v>
      </c>
      <c r="N32">
        <f t="shared" si="0"/>
        <v>-1.6686893203883496E-3</v>
      </c>
    </row>
    <row r="33" spans="3:14" x14ac:dyDescent="0.4">
      <c r="C33" s="3"/>
      <c r="D33" s="3"/>
      <c r="E33" s="3"/>
      <c r="F33" s="3"/>
      <c r="H33">
        <v>5</v>
      </c>
      <c r="I33">
        <v>5</v>
      </c>
      <c r="J33">
        <v>-3.0000000000000001E-6</v>
      </c>
      <c r="K33">
        <v>-6.3999999999999997E-5</v>
      </c>
      <c r="M33">
        <v>26</v>
      </c>
      <c r="N33">
        <f t="shared" si="0"/>
        <v>-1.7982912621359224E-3</v>
      </c>
    </row>
    <row r="34" spans="3:14" x14ac:dyDescent="0.4">
      <c r="C34" s="3"/>
      <c r="D34" s="3"/>
      <c r="E34" s="3"/>
      <c r="F34" s="3"/>
      <c r="H34">
        <v>6</v>
      </c>
      <c r="I34">
        <v>5</v>
      </c>
      <c r="J34">
        <v>-3.0000000000000001E-6</v>
      </c>
      <c r="K34">
        <v>-9.1000000000000003E-5</v>
      </c>
      <c r="M34">
        <v>27</v>
      </c>
      <c r="N34">
        <f t="shared" si="0"/>
        <v>-1.9322038834951457E-3</v>
      </c>
    </row>
    <row r="35" spans="3:14" x14ac:dyDescent="0.4">
      <c r="C35" s="3"/>
      <c r="D35" s="3"/>
      <c r="E35" s="3"/>
      <c r="F35" s="3"/>
      <c r="H35">
        <v>7</v>
      </c>
      <c r="I35">
        <v>5</v>
      </c>
      <c r="J35">
        <v>-3.9999999999999998E-6</v>
      </c>
      <c r="K35">
        <v>-1.2300000000000001E-4</v>
      </c>
      <c r="M35">
        <v>28</v>
      </c>
      <c r="N35">
        <f t="shared" si="0"/>
        <v>-2.0703689320388349E-3</v>
      </c>
    </row>
    <row r="36" spans="3:14" x14ac:dyDescent="0.4">
      <c r="C36" s="3"/>
      <c r="D36" s="3"/>
      <c r="E36" s="3"/>
      <c r="F36" s="3"/>
      <c r="H36">
        <v>8</v>
      </c>
      <c r="I36">
        <v>5</v>
      </c>
      <c r="J36">
        <v>-5.0000000000000004E-6</v>
      </c>
      <c r="K36">
        <v>-1.6000000000000001E-4</v>
      </c>
      <c r="M36">
        <v>29</v>
      </c>
      <c r="N36">
        <f t="shared" si="0"/>
        <v>-2.2127281553398059E-3</v>
      </c>
    </row>
    <row r="37" spans="3:14" x14ac:dyDescent="0.4">
      <c r="C37" s="3"/>
      <c r="D37" s="3"/>
      <c r="E37" s="3"/>
      <c r="F37" s="3"/>
      <c r="H37">
        <v>9</v>
      </c>
      <c r="I37">
        <v>5</v>
      </c>
      <c r="J37">
        <v>-5.0000000000000004E-6</v>
      </c>
      <c r="K37">
        <v>-2.02E-4</v>
      </c>
      <c r="M37">
        <v>30</v>
      </c>
      <c r="N37">
        <f t="shared" si="0"/>
        <v>-2.3592233009708738E-3</v>
      </c>
    </row>
    <row r="38" spans="3:14" x14ac:dyDescent="0.4">
      <c r="C38" s="3"/>
      <c r="D38" s="3"/>
      <c r="E38" s="3"/>
      <c r="F38" s="3"/>
      <c r="H38">
        <v>10</v>
      </c>
      <c r="I38">
        <v>5</v>
      </c>
      <c r="J38">
        <v>-6.0000000000000002E-6</v>
      </c>
      <c r="K38">
        <v>-2.4899999999999998E-4</v>
      </c>
      <c r="M38">
        <v>31</v>
      </c>
      <c r="N38">
        <f t="shared" si="0"/>
        <v>-2.5097961165048547E-3</v>
      </c>
    </row>
    <row r="39" spans="3:14" x14ac:dyDescent="0.4">
      <c r="C39" s="3"/>
      <c r="D39" s="3"/>
      <c r="E39" s="3"/>
      <c r="F39" s="3"/>
      <c r="H39">
        <v>10</v>
      </c>
      <c r="I39">
        <v>5</v>
      </c>
      <c r="J39">
        <v>-6.0000000000000002E-6</v>
      </c>
      <c r="K39">
        <v>-2.4899999999999998E-4</v>
      </c>
      <c r="M39">
        <v>32</v>
      </c>
      <c r="N39">
        <f t="shared" si="0"/>
        <v>-2.6643883495145633E-3</v>
      </c>
    </row>
    <row r="40" spans="3:14" x14ac:dyDescent="0.4">
      <c r="C40" s="3"/>
      <c r="D40" s="3"/>
      <c r="E40" s="3"/>
      <c r="F40" s="3"/>
      <c r="H40">
        <v>11</v>
      </c>
      <c r="I40">
        <v>5</v>
      </c>
      <c r="J40">
        <v>-6.0000000000000002E-6</v>
      </c>
      <c r="K40">
        <v>-2.9999999999999997E-4</v>
      </c>
      <c r="M40">
        <v>33</v>
      </c>
      <c r="N40">
        <f t="shared" si="0"/>
        <v>-2.8229417475728155E-3</v>
      </c>
    </row>
    <row r="41" spans="3:14" x14ac:dyDescent="0.4">
      <c r="C41" s="3"/>
      <c r="D41" s="3"/>
      <c r="E41" s="3"/>
      <c r="F41" s="3"/>
      <c r="H41">
        <v>12</v>
      </c>
      <c r="I41">
        <v>5</v>
      </c>
      <c r="J41">
        <v>-6.9999999999999999E-6</v>
      </c>
      <c r="K41">
        <v>-3.5599999999999998E-4</v>
      </c>
      <c r="M41">
        <v>34</v>
      </c>
      <c r="N41">
        <f t="shared" si="0"/>
        <v>-2.9853980582524274E-3</v>
      </c>
    </row>
    <row r="42" spans="3:14" x14ac:dyDescent="0.4">
      <c r="C42" s="3"/>
      <c r="D42" s="3"/>
      <c r="E42" s="3"/>
      <c r="F42" s="3"/>
      <c r="H42">
        <v>13</v>
      </c>
      <c r="I42">
        <v>5</v>
      </c>
      <c r="J42">
        <v>-6.9999999999999999E-6</v>
      </c>
      <c r="K42">
        <v>-4.17E-4</v>
      </c>
      <c r="M42">
        <v>35</v>
      </c>
      <c r="N42">
        <f t="shared" si="0"/>
        <v>-3.1516990291262136E-3</v>
      </c>
    </row>
    <row r="43" spans="3:14" x14ac:dyDescent="0.4">
      <c r="C43" s="3"/>
      <c r="D43" s="3"/>
      <c r="E43" s="3"/>
      <c r="F43" s="3"/>
      <c r="H43">
        <v>14</v>
      </c>
      <c r="I43">
        <v>5</v>
      </c>
      <c r="J43">
        <v>-7.9999999999999996E-6</v>
      </c>
      <c r="K43">
        <v>-4.8200000000000001E-4</v>
      </c>
      <c r="M43">
        <v>36</v>
      </c>
      <c r="N43">
        <f t="shared" si="0"/>
        <v>-3.3217864077669905E-3</v>
      </c>
    </row>
    <row r="44" spans="3:14" x14ac:dyDescent="0.4">
      <c r="C44" s="3"/>
      <c r="D44" s="3"/>
      <c r="E44" s="3"/>
      <c r="F44" s="3"/>
      <c r="H44">
        <v>15</v>
      </c>
      <c r="I44">
        <v>5</v>
      </c>
      <c r="J44">
        <v>-7.9999999999999996E-6</v>
      </c>
      <c r="K44">
        <v>-5.5199999999999997E-4</v>
      </c>
      <c r="M44">
        <v>37</v>
      </c>
      <c r="N44">
        <f t="shared" si="0"/>
        <v>-3.4956019417475728E-3</v>
      </c>
    </row>
    <row r="45" spans="3:14" x14ac:dyDescent="0.4">
      <c r="C45" s="3"/>
      <c r="D45" s="3"/>
      <c r="E45" s="3"/>
      <c r="F45" s="3"/>
      <c r="H45">
        <v>16</v>
      </c>
      <c r="I45">
        <v>5</v>
      </c>
      <c r="J45">
        <v>-9.0000000000000002E-6</v>
      </c>
      <c r="K45">
        <v>-6.2600000000000004E-4</v>
      </c>
      <c r="M45">
        <v>38</v>
      </c>
      <c r="N45">
        <f t="shared" si="0"/>
        <v>-3.6730873786407769E-3</v>
      </c>
    </row>
    <row r="46" spans="3:14" x14ac:dyDescent="0.4">
      <c r="C46" s="3"/>
      <c r="D46" s="3"/>
      <c r="E46" s="3"/>
      <c r="F46" s="3"/>
      <c r="H46">
        <v>17</v>
      </c>
      <c r="I46">
        <v>5</v>
      </c>
      <c r="J46">
        <v>-9.0000000000000002E-6</v>
      </c>
      <c r="K46">
        <v>-7.0600000000000003E-4</v>
      </c>
      <c r="M46">
        <v>39</v>
      </c>
      <c r="N46">
        <f t="shared" si="0"/>
        <v>-3.8541844660194176E-3</v>
      </c>
    </row>
    <row r="47" spans="3:14" x14ac:dyDescent="0.4">
      <c r="C47" s="3"/>
      <c r="D47" s="3"/>
      <c r="E47" s="3"/>
      <c r="F47" s="3"/>
      <c r="H47">
        <v>18</v>
      </c>
      <c r="I47">
        <v>5</v>
      </c>
      <c r="J47">
        <v>-1.0000000000000001E-5</v>
      </c>
      <c r="K47">
        <v>-7.8899999999999999E-4</v>
      </c>
      <c r="M47">
        <v>40</v>
      </c>
      <c r="N47">
        <f t="shared" si="0"/>
        <v>-4.0388349514563111E-3</v>
      </c>
    </row>
    <row r="48" spans="3:14" x14ac:dyDescent="0.4">
      <c r="C48" s="3"/>
      <c r="D48" s="3"/>
      <c r="E48" s="3"/>
      <c r="F48" s="3"/>
      <c r="H48">
        <v>19</v>
      </c>
      <c r="I48">
        <v>5</v>
      </c>
      <c r="J48">
        <v>-1.1E-5</v>
      </c>
      <c r="K48">
        <v>-8.7799999999999998E-4</v>
      </c>
      <c r="M48">
        <v>41</v>
      </c>
      <c r="N48">
        <f t="shared" si="0"/>
        <v>-4.2269805825242718E-3</v>
      </c>
    </row>
    <row r="49" spans="3:14" x14ac:dyDescent="0.4">
      <c r="C49" s="3"/>
      <c r="D49" s="3"/>
      <c r="E49" s="3"/>
      <c r="F49" s="3"/>
      <c r="H49">
        <v>20</v>
      </c>
      <c r="I49">
        <v>5</v>
      </c>
      <c r="J49">
        <v>-1.1E-5</v>
      </c>
      <c r="K49">
        <v>-9.7099999999999997E-4</v>
      </c>
      <c r="M49">
        <v>42</v>
      </c>
      <c r="N49">
        <f t="shared" si="0"/>
        <v>-4.4185631067961166E-3</v>
      </c>
    </row>
    <row r="50" spans="3:14" x14ac:dyDescent="0.4">
      <c r="C50" s="3"/>
      <c r="D50" s="3"/>
      <c r="E50" s="3"/>
      <c r="F50" s="3"/>
      <c r="H50">
        <v>20</v>
      </c>
      <c r="I50">
        <v>5</v>
      </c>
      <c r="J50">
        <v>-1.1E-5</v>
      </c>
      <c r="K50">
        <v>-9.7099999999999997E-4</v>
      </c>
      <c r="M50">
        <v>43</v>
      </c>
      <c r="N50">
        <f t="shared" si="0"/>
        <v>-4.6135242718446604E-3</v>
      </c>
    </row>
    <row r="51" spans="3:14" x14ac:dyDescent="0.4">
      <c r="C51" s="3"/>
      <c r="D51" s="3"/>
      <c r="E51" s="3"/>
      <c r="F51" s="3"/>
      <c r="H51">
        <v>21</v>
      </c>
      <c r="I51">
        <v>5</v>
      </c>
      <c r="J51">
        <v>-1.2E-5</v>
      </c>
      <c r="K51">
        <v>-1.0679999999999999E-3</v>
      </c>
      <c r="M51">
        <v>44</v>
      </c>
      <c r="N51">
        <f t="shared" si="0"/>
        <v>-4.8118058252427185E-3</v>
      </c>
    </row>
    <row r="52" spans="3:14" x14ac:dyDescent="0.4">
      <c r="C52" s="3"/>
      <c r="D52" s="3"/>
      <c r="E52" s="3"/>
      <c r="F52" s="3"/>
      <c r="H52">
        <v>22</v>
      </c>
      <c r="I52">
        <v>5</v>
      </c>
      <c r="J52">
        <v>-1.2E-5</v>
      </c>
      <c r="K52">
        <v>-1.17E-3</v>
      </c>
      <c r="M52">
        <v>45</v>
      </c>
      <c r="N52">
        <f t="shared" si="0"/>
        <v>-5.0133495145631068E-3</v>
      </c>
    </row>
    <row r="53" spans="3:14" x14ac:dyDescent="0.4">
      <c r="C53" s="3"/>
      <c r="D53" s="3"/>
      <c r="E53" s="3"/>
      <c r="F53" s="3"/>
      <c r="H53">
        <v>23</v>
      </c>
      <c r="I53">
        <v>5</v>
      </c>
      <c r="J53">
        <v>-1.2E-5</v>
      </c>
      <c r="K53">
        <v>-1.2750000000000001E-3</v>
      </c>
      <c r="M53">
        <v>46</v>
      </c>
      <c r="N53">
        <f t="shared" si="0"/>
        <v>-5.2180970873786413E-3</v>
      </c>
    </row>
    <row r="54" spans="3:14" x14ac:dyDescent="0.4">
      <c r="C54" s="3"/>
      <c r="D54" s="3"/>
      <c r="E54" s="3"/>
      <c r="F54" s="3"/>
      <c r="H54">
        <v>24</v>
      </c>
      <c r="I54">
        <v>5</v>
      </c>
      <c r="J54">
        <v>-1.2999999999999999E-5</v>
      </c>
      <c r="K54">
        <v>-1.384E-3</v>
      </c>
      <c r="M54">
        <v>47</v>
      </c>
      <c r="N54">
        <f t="shared" si="0"/>
        <v>-5.4259902912621363E-3</v>
      </c>
    </row>
    <row r="55" spans="3:14" x14ac:dyDescent="0.4">
      <c r="C55" s="3"/>
      <c r="D55" s="3"/>
      <c r="E55" s="3"/>
      <c r="F55" s="3"/>
      <c r="H55">
        <v>25</v>
      </c>
      <c r="I55">
        <v>5</v>
      </c>
      <c r="J55">
        <v>-1.2999999999999999E-5</v>
      </c>
      <c r="K55">
        <v>-1.4970000000000001E-3</v>
      </c>
      <c r="M55">
        <v>48</v>
      </c>
      <c r="N55">
        <f t="shared" si="0"/>
        <v>-5.6369708737864085E-3</v>
      </c>
    </row>
    <row r="56" spans="3:14" x14ac:dyDescent="0.4">
      <c r="C56" s="3"/>
      <c r="D56" s="3"/>
      <c r="E56" s="3"/>
      <c r="F56" s="3"/>
      <c r="H56">
        <v>26</v>
      </c>
      <c r="I56">
        <v>5</v>
      </c>
      <c r="J56">
        <v>-1.4E-5</v>
      </c>
      <c r="K56">
        <v>-1.614E-3</v>
      </c>
      <c r="M56">
        <v>49</v>
      </c>
      <c r="N56">
        <f t="shared" si="0"/>
        <v>-5.8509805825242723E-3</v>
      </c>
    </row>
    <row r="57" spans="3:14" x14ac:dyDescent="0.4">
      <c r="C57" s="3"/>
      <c r="D57" s="3"/>
      <c r="E57" s="3"/>
      <c r="F57" s="3"/>
      <c r="H57">
        <v>27</v>
      </c>
      <c r="I57">
        <v>5</v>
      </c>
      <c r="J57">
        <v>-1.4E-5</v>
      </c>
      <c r="K57">
        <v>-1.735E-3</v>
      </c>
      <c r="M57">
        <v>50</v>
      </c>
      <c r="N57">
        <f t="shared" si="0"/>
        <v>-6.0679611650485445E-3</v>
      </c>
    </row>
    <row r="58" spans="3:14" x14ac:dyDescent="0.4">
      <c r="C58" s="3"/>
      <c r="D58" s="3"/>
      <c r="E58" s="3"/>
      <c r="F58" s="3"/>
      <c r="H58">
        <v>28</v>
      </c>
      <c r="I58">
        <v>5</v>
      </c>
      <c r="J58">
        <v>-1.4E-5</v>
      </c>
      <c r="K58">
        <v>-1.8600000000000001E-3</v>
      </c>
      <c r="M58">
        <v>51</v>
      </c>
      <c r="N58">
        <f t="shared" si="0"/>
        <v>-6.2878543689320393E-3</v>
      </c>
    </row>
    <row r="59" spans="3:14" x14ac:dyDescent="0.4">
      <c r="C59" s="3"/>
      <c r="D59" s="3"/>
      <c r="E59" s="3"/>
      <c r="F59" s="3"/>
      <c r="H59">
        <v>29</v>
      </c>
      <c r="I59">
        <v>5</v>
      </c>
      <c r="J59">
        <v>-1.5E-5</v>
      </c>
      <c r="K59">
        <v>-1.9880000000000002E-3</v>
      </c>
      <c r="M59">
        <v>52</v>
      </c>
      <c r="N59">
        <f t="shared" si="0"/>
        <v>-6.5106019417475736E-3</v>
      </c>
    </row>
    <row r="60" spans="3:14" x14ac:dyDescent="0.4">
      <c r="C60" s="3"/>
      <c r="D60" s="3"/>
      <c r="E60" s="3"/>
      <c r="F60" s="3"/>
      <c r="H60">
        <v>30</v>
      </c>
      <c r="I60">
        <v>5</v>
      </c>
      <c r="J60">
        <v>-1.5E-5</v>
      </c>
      <c r="K60">
        <v>-2.1210000000000001E-3</v>
      </c>
      <c r="M60">
        <v>53</v>
      </c>
      <c r="N60">
        <f t="shared" si="0"/>
        <v>-6.7361456310679616E-3</v>
      </c>
    </row>
    <row r="61" spans="3:14" x14ac:dyDescent="0.4">
      <c r="C61" s="3"/>
      <c r="D61" s="3"/>
      <c r="E61" s="3"/>
      <c r="F61" s="3"/>
      <c r="H61">
        <v>30</v>
      </c>
      <c r="I61">
        <v>5</v>
      </c>
      <c r="J61">
        <v>-1.5E-5</v>
      </c>
      <c r="K61">
        <v>-2.1210000000000001E-3</v>
      </c>
      <c r="M61">
        <v>54</v>
      </c>
      <c r="N61">
        <f t="shared" si="0"/>
        <v>-6.9644271844660202E-3</v>
      </c>
    </row>
    <row r="62" spans="3:14" x14ac:dyDescent="0.4">
      <c r="C62" s="3"/>
      <c r="D62" s="3"/>
      <c r="E62" s="3"/>
      <c r="F62" s="3"/>
      <c r="H62">
        <v>31</v>
      </c>
      <c r="I62">
        <v>5</v>
      </c>
      <c r="J62">
        <v>-1.5E-5</v>
      </c>
      <c r="K62">
        <v>-2.2569999999999999E-3</v>
      </c>
      <c r="M62">
        <v>55</v>
      </c>
      <c r="N62">
        <f t="shared" si="0"/>
        <v>-7.1953883495145636E-3</v>
      </c>
    </row>
    <row r="63" spans="3:14" x14ac:dyDescent="0.4">
      <c r="C63" s="3"/>
      <c r="D63" s="3"/>
      <c r="E63" s="3"/>
      <c r="F63" s="3"/>
      <c r="H63">
        <v>32</v>
      </c>
      <c r="I63">
        <v>5</v>
      </c>
      <c r="J63">
        <v>-1.5E-5</v>
      </c>
      <c r="K63">
        <v>-2.3969999999999998E-3</v>
      </c>
      <c r="M63">
        <v>56</v>
      </c>
      <c r="N63">
        <f t="shared" si="0"/>
        <v>-7.4289708737864078E-3</v>
      </c>
    </row>
    <row r="64" spans="3:14" x14ac:dyDescent="0.4">
      <c r="C64" s="3"/>
      <c r="D64" s="3"/>
      <c r="E64" s="3"/>
      <c r="F64" s="3"/>
      <c r="H64">
        <v>33</v>
      </c>
      <c r="I64">
        <v>5</v>
      </c>
      <c r="J64">
        <v>-1.5999999999999999E-5</v>
      </c>
      <c r="K64">
        <v>-2.5400000000000002E-3</v>
      </c>
      <c r="M64">
        <v>57</v>
      </c>
      <c r="N64">
        <f t="shared" si="0"/>
        <v>-7.6651165048543697E-3</v>
      </c>
    </row>
    <row r="65" spans="3:14" x14ac:dyDescent="0.4">
      <c r="C65" s="3"/>
      <c r="D65" s="3"/>
      <c r="E65" s="3"/>
      <c r="F65" s="3"/>
      <c r="H65">
        <v>34</v>
      </c>
      <c r="I65">
        <v>5</v>
      </c>
      <c r="J65">
        <v>-1.5999999999999999E-5</v>
      </c>
      <c r="K65">
        <v>-2.686E-3</v>
      </c>
      <c r="M65">
        <v>58</v>
      </c>
      <c r="N65">
        <f t="shared" si="0"/>
        <v>-7.9037669902912618E-3</v>
      </c>
    </row>
    <row r="66" spans="3:14" x14ac:dyDescent="0.4">
      <c r="C66" s="3"/>
      <c r="D66" s="3"/>
      <c r="E66" s="3"/>
      <c r="F66" s="3"/>
      <c r="H66">
        <v>35</v>
      </c>
      <c r="I66">
        <v>5</v>
      </c>
      <c r="J66">
        <v>-1.5999999999999999E-5</v>
      </c>
      <c r="K66">
        <v>-2.836E-3</v>
      </c>
      <c r="M66">
        <v>59</v>
      </c>
      <c r="N66">
        <f t="shared" si="0"/>
        <v>-8.1448640776699034E-3</v>
      </c>
    </row>
    <row r="67" spans="3:14" x14ac:dyDescent="0.4">
      <c r="C67" s="3"/>
      <c r="D67" s="3"/>
      <c r="E67" s="3"/>
      <c r="F67" s="3"/>
      <c r="H67">
        <v>36</v>
      </c>
      <c r="I67">
        <v>5</v>
      </c>
      <c r="J67">
        <v>-1.5999999999999999E-5</v>
      </c>
      <c r="K67">
        <v>-2.99E-3</v>
      </c>
      <c r="M67">
        <v>60</v>
      </c>
      <c r="N67">
        <f t="shared" si="0"/>
        <v>-8.3883495145631072E-3</v>
      </c>
    </row>
    <row r="68" spans="3:14" x14ac:dyDescent="0.4">
      <c r="C68" s="3"/>
      <c r="D68" s="3"/>
      <c r="E68" s="3"/>
      <c r="F68" s="3"/>
      <c r="H68">
        <v>37</v>
      </c>
      <c r="I68">
        <v>5</v>
      </c>
      <c r="J68">
        <v>-1.7E-5</v>
      </c>
      <c r="K68">
        <v>-3.1459999999999999E-3</v>
      </c>
      <c r="M68">
        <v>61</v>
      </c>
      <c r="N68">
        <f t="shared" si="0"/>
        <v>-8.6341650485436891E-3</v>
      </c>
    </row>
    <row r="69" spans="3:14" x14ac:dyDescent="0.4">
      <c r="C69" s="3"/>
      <c r="D69" s="3"/>
      <c r="E69" s="3"/>
      <c r="F69" s="3"/>
      <c r="H69">
        <v>38</v>
      </c>
      <c r="I69">
        <v>5</v>
      </c>
      <c r="J69">
        <v>-1.7E-5</v>
      </c>
      <c r="K69">
        <v>-3.3059999999999999E-3</v>
      </c>
      <c r="M69">
        <v>62</v>
      </c>
      <c r="N69">
        <f t="shared" si="0"/>
        <v>-8.8822524271844668E-3</v>
      </c>
    </row>
    <row r="70" spans="3:14" x14ac:dyDescent="0.4">
      <c r="C70" s="3"/>
      <c r="D70" s="3"/>
      <c r="E70" s="3"/>
      <c r="F70" s="3"/>
      <c r="H70">
        <v>39</v>
      </c>
      <c r="I70">
        <v>5</v>
      </c>
      <c r="J70">
        <v>-1.7E-5</v>
      </c>
      <c r="K70">
        <v>-3.47E-3</v>
      </c>
      <c r="M70">
        <v>63</v>
      </c>
      <c r="N70">
        <f t="shared" si="0"/>
        <v>-9.1325533980582529E-3</v>
      </c>
    </row>
    <row r="71" spans="3:14" x14ac:dyDescent="0.4">
      <c r="C71" s="3"/>
      <c r="D71" s="3"/>
      <c r="E71" s="3"/>
      <c r="F71" s="3"/>
      <c r="H71">
        <v>40</v>
      </c>
      <c r="I71">
        <v>5</v>
      </c>
      <c r="J71">
        <v>-1.7E-5</v>
      </c>
      <c r="K71">
        <v>-3.637E-3</v>
      </c>
      <c r="M71">
        <v>64</v>
      </c>
      <c r="N71">
        <f t="shared" ref="N71:N107" si="1">-($O$4/(6*$P$4*$I$21))*(($Q$4 - M71)*($Q$4 - M71)*($Q$4 - M71) - 3*$Q$4*$Q$4*($Q$4 - M71) + 2*$Q$4*$Q$4*$Q$4)</f>
        <v>-9.385009708737865E-3</v>
      </c>
    </row>
    <row r="72" spans="3:14" x14ac:dyDescent="0.4">
      <c r="C72" s="3"/>
      <c r="D72" s="3"/>
      <c r="E72" s="3"/>
      <c r="F72" s="3"/>
      <c r="H72">
        <v>40</v>
      </c>
      <c r="I72">
        <v>5</v>
      </c>
      <c r="J72">
        <v>-1.7E-5</v>
      </c>
      <c r="K72">
        <v>-3.637E-3</v>
      </c>
      <c r="M72">
        <v>65</v>
      </c>
      <c r="N72">
        <f t="shared" si="1"/>
        <v>-9.6395631067961174E-3</v>
      </c>
    </row>
    <row r="73" spans="3:14" x14ac:dyDescent="0.4">
      <c r="C73" s="3"/>
      <c r="D73" s="3"/>
      <c r="E73" s="3"/>
      <c r="F73" s="3"/>
      <c r="H73">
        <v>41</v>
      </c>
      <c r="I73">
        <v>5</v>
      </c>
      <c r="J73">
        <v>-1.8E-5</v>
      </c>
      <c r="K73">
        <v>-3.8070000000000001E-3</v>
      </c>
      <c r="M73">
        <v>66</v>
      </c>
      <c r="N73">
        <f t="shared" si="1"/>
        <v>-9.8961553398058261E-3</v>
      </c>
    </row>
    <row r="74" spans="3:14" x14ac:dyDescent="0.4">
      <c r="C74" s="3"/>
      <c r="D74" s="3"/>
      <c r="E74" s="3"/>
      <c r="F74" s="3"/>
      <c r="H74">
        <v>42</v>
      </c>
      <c r="I74">
        <v>5</v>
      </c>
      <c r="J74">
        <v>-1.8E-5</v>
      </c>
      <c r="K74">
        <v>-3.98E-3</v>
      </c>
      <c r="M74">
        <v>67</v>
      </c>
      <c r="N74">
        <f t="shared" si="1"/>
        <v>-1.0154728155339807E-2</v>
      </c>
    </row>
    <row r="75" spans="3:14" x14ac:dyDescent="0.4">
      <c r="C75" s="3"/>
      <c r="D75" s="3"/>
      <c r="E75" s="3"/>
      <c r="F75" s="3"/>
      <c r="H75">
        <v>43</v>
      </c>
      <c r="I75">
        <v>5</v>
      </c>
      <c r="J75">
        <v>-1.8E-5</v>
      </c>
      <c r="K75">
        <v>-4.156E-3</v>
      </c>
      <c r="M75">
        <v>68</v>
      </c>
      <c r="N75">
        <f t="shared" si="1"/>
        <v>-1.0415223300970874E-2</v>
      </c>
    </row>
    <row r="76" spans="3:14" x14ac:dyDescent="0.4">
      <c r="C76" s="3"/>
      <c r="D76" s="3"/>
      <c r="E76" s="3"/>
      <c r="F76" s="3"/>
      <c r="H76">
        <v>44</v>
      </c>
      <c r="I76">
        <v>5</v>
      </c>
      <c r="J76">
        <v>-1.8E-5</v>
      </c>
      <c r="K76">
        <v>-4.3350000000000003E-3</v>
      </c>
      <c r="M76">
        <v>69</v>
      </c>
      <c r="N76">
        <f t="shared" si="1"/>
        <v>-1.0677582524271846E-2</v>
      </c>
    </row>
    <row r="77" spans="3:14" x14ac:dyDescent="0.4">
      <c r="C77" s="3"/>
      <c r="D77" s="3"/>
      <c r="E77" s="3"/>
      <c r="F77" s="3"/>
      <c r="H77">
        <v>45</v>
      </c>
      <c r="I77">
        <v>5</v>
      </c>
      <c r="J77">
        <v>-1.9000000000000001E-5</v>
      </c>
      <c r="K77">
        <v>-4.5170000000000002E-3</v>
      </c>
      <c r="M77">
        <v>70</v>
      </c>
      <c r="N77">
        <f t="shared" si="1"/>
        <v>-1.0941747572815535E-2</v>
      </c>
    </row>
    <row r="78" spans="3:14" x14ac:dyDescent="0.4">
      <c r="C78" s="3"/>
      <c r="D78" s="3"/>
      <c r="E78" s="3"/>
      <c r="F78" s="3"/>
      <c r="H78">
        <v>46</v>
      </c>
      <c r="I78">
        <v>5</v>
      </c>
      <c r="J78">
        <v>-1.9000000000000001E-5</v>
      </c>
      <c r="K78">
        <v>-4.7019999999999996E-3</v>
      </c>
      <c r="M78">
        <v>71</v>
      </c>
      <c r="N78">
        <f t="shared" si="1"/>
        <v>-1.1207660194174757E-2</v>
      </c>
    </row>
    <row r="79" spans="3:14" x14ac:dyDescent="0.4">
      <c r="C79" s="3"/>
      <c r="D79" s="3"/>
      <c r="E79" s="3"/>
      <c r="F79" s="3"/>
      <c r="H79">
        <v>47</v>
      </c>
      <c r="I79">
        <v>5</v>
      </c>
      <c r="J79">
        <v>-1.9000000000000001E-5</v>
      </c>
      <c r="K79">
        <v>-4.8900000000000002E-3</v>
      </c>
      <c r="M79">
        <v>72</v>
      </c>
      <c r="N79">
        <f t="shared" si="1"/>
        <v>-1.1475262135922331E-2</v>
      </c>
    </row>
    <row r="80" spans="3:14" x14ac:dyDescent="0.4">
      <c r="C80" s="3"/>
      <c r="D80" s="3"/>
      <c r="E80" s="3"/>
      <c r="F80" s="3"/>
      <c r="H80">
        <v>48</v>
      </c>
      <c r="I80">
        <v>5</v>
      </c>
      <c r="J80">
        <v>-1.9000000000000001E-5</v>
      </c>
      <c r="K80">
        <v>-5.0809999999999996E-3</v>
      </c>
      <c r="M80">
        <v>73</v>
      </c>
      <c r="N80">
        <f t="shared" si="1"/>
        <v>-1.1744495145631069E-2</v>
      </c>
    </row>
    <row r="81" spans="3:14" x14ac:dyDescent="0.4">
      <c r="C81" s="3"/>
      <c r="D81" s="3"/>
      <c r="E81" s="3"/>
      <c r="F81" s="3"/>
      <c r="H81">
        <v>49</v>
      </c>
      <c r="I81">
        <v>5</v>
      </c>
      <c r="J81">
        <v>-1.9000000000000001E-5</v>
      </c>
      <c r="K81">
        <v>-5.2750000000000002E-3</v>
      </c>
      <c r="M81">
        <v>74</v>
      </c>
      <c r="N81">
        <f t="shared" si="1"/>
        <v>-1.2015300970873787E-2</v>
      </c>
    </row>
    <row r="82" spans="3:14" x14ac:dyDescent="0.4">
      <c r="C82" s="3"/>
      <c r="D82" s="3"/>
      <c r="E82" s="3"/>
      <c r="F82" s="3"/>
      <c r="H82">
        <v>50</v>
      </c>
      <c r="I82">
        <v>5</v>
      </c>
      <c r="J82">
        <v>-2.0000000000000002E-5</v>
      </c>
      <c r="K82">
        <v>-5.4710000000000002E-3</v>
      </c>
      <c r="M82">
        <v>75</v>
      </c>
      <c r="N82">
        <f t="shared" si="1"/>
        <v>-1.2287621359223302E-2</v>
      </c>
    </row>
    <row r="83" spans="3:14" x14ac:dyDescent="0.4">
      <c r="C83" s="3"/>
      <c r="D83" s="3"/>
      <c r="E83" s="3"/>
      <c r="F83" s="3"/>
      <c r="H83">
        <v>50</v>
      </c>
      <c r="I83">
        <v>5</v>
      </c>
      <c r="J83">
        <v>-2.0000000000000002E-5</v>
      </c>
      <c r="K83">
        <v>-5.4710000000000002E-3</v>
      </c>
      <c r="M83">
        <v>76</v>
      </c>
      <c r="N83">
        <f t="shared" si="1"/>
        <v>-1.2561398058252429E-2</v>
      </c>
    </row>
    <row r="84" spans="3:14" x14ac:dyDescent="0.4">
      <c r="C84" s="3"/>
      <c r="D84" s="3"/>
      <c r="E84" s="3"/>
      <c r="F84" s="3"/>
      <c r="H84">
        <v>51</v>
      </c>
      <c r="I84">
        <v>5</v>
      </c>
      <c r="J84">
        <v>-2.0000000000000002E-5</v>
      </c>
      <c r="K84">
        <v>-5.6709999999999998E-3</v>
      </c>
      <c r="M84">
        <v>77</v>
      </c>
      <c r="N84">
        <f t="shared" si="1"/>
        <v>-1.2836572815533982E-2</v>
      </c>
    </row>
    <row r="85" spans="3:14" x14ac:dyDescent="0.4">
      <c r="C85" s="3"/>
      <c r="D85" s="3"/>
      <c r="E85" s="3"/>
      <c r="F85" s="3"/>
      <c r="H85">
        <v>52</v>
      </c>
      <c r="I85">
        <v>5</v>
      </c>
      <c r="J85">
        <v>-2.0000000000000002E-5</v>
      </c>
      <c r="K85">
        <v>-5.8729999999999997E-3</v>
      </c>
      <c r="M85">
        <v>78</v>
      </c>
      <c r="N85">
        <f t="shared" si="1"/>
        <v>-1.3113087378640777E-2</v>
      </c>
    </row>
    <row r="86" spans="3:14" x14ac:dyDescent="0.4">
      <c r="C86" s="3"/>
      <c r="D86" s="3"/>
      <c r="E86" s="3"/>
      <c r="F86" s="3"/>
      <c r="H86">
        <v>53</v>
      </c>
      <c r="I86">
        <v>5</v>
      </c>
      <c r="J86">
        <v>-2.0000000000000002E-5</v>
      </c>
      <c r="K86">
        <v>-6.0769999999999999E-3</v>
      </c>
      <c r="M86">
        <v>79</v>
      </c>
      <c r="N86">
        <f t="shared" si="1"/>
        <v>-1.3390883495145632E-2</v>
      </c>
    </row>
    <row r="87" spans="3:14" x14ac:dyDescent="0.4">
      <c r="C87" s="3"/>
      <c r="D87" s="3"/>
      <c r="E87" s="3"/>
      <c r="F87" s="3"/>
      <c r="H87">
        <v>54</v>
      </c>
      <c r="I87">
        <v>5</v>
      </c>
      <c r="J87">
        <v>-2.0000000000000002E-5</v>
      </c>
      <c r="K87">
        <v>-6.2830000000000004E-3</v>
      </c>
      <c r="M87">
        <v>80</v>
      </c>
      <c r="N87">
        <f t="shared" si="1"/>
        <v>-1.366990291262136E-2</v>
      </c>
    </row>
    <row r="88" spans="3:14" x14ac:dyDescent="0.4">
      <c r="C88" s="3"/>
      <c r="D88" s="3"/>
      <c r="E88" s="3"/>
      <c r="F88" s="3"/>
      <c r="H88">
        <v>55</v>
      </c>
      <c r="I88">
        <v>5</v>
      </c>
      <c r="J88">
        <v>-2.0000000000000002E-5</v>
      </c>
      <c r="K88">
        <v>-6.4920000000000004E-3</v>
      </c>
      <c r="M88">
        <v>81</v>
      </c>
      <c r="N88">
        <f t="shared" si="1"/>
        <v>-1.3950087378640778E-2</v>
      </c>
    </row>
    <row r="89" spans="3:14" x14ac:dyDescent="0.4">
      <c r="C89" s="3"/>
      <c r="D89" s="3"/>
      <c r="E89" s="3"/>
      <c r="F89" s="3"/>
      <c r="H89">
        <v>56</v>
      </c>
      <c r="I89">
        <v>5</v>
      </c>
      <c r="J89">
        <v>-1.9000000000000001E-5</v>
      </c>
      <c r="K89">
        <v>-6.7029999999999998E-3</v>
      </c>
      <c r="M89">
        <v>82</v>
      </c>
      <c r="N89">
        <f t="shared" si="1"/>
        <v>-1.42313786407767E-2</v>
      </c>
    </row>
    <row r="90" spans="3:14" x14ac:dyDescent="0.4">
      <c r="C90" s="3"/>
      <c r="D90" s="3"/>
      <c r="E90" s="3"/>
      <c r="F90" s="3"/>
      <c r="H90">
        <v>57</v>
      </c>
      <c r="I90">
        <v>5</v>
      </c>
      <c r="J90">
        <v>-1.9000000000000001E-5</v>
      </c>
      <c r="K90">
        <v>-6.9170000000000004E-3</v>
      </c>
      <c r="M90">
        <v>83</v>
      </c>
      <c r="N90">
        <f t="shared" si="1"/>
        <v>-1.4513718446601943E-2</v>
      </c>
    </row>
    <row r="91" spans="3:14" x14ac:dyDescent="0.4">
      <c r="C91" s="3"/>
      <c r="D91" s="3"/>
      <c r="E91" s="3"/>
      <c r="F91" s="3"/>
      <c r="H91">
        <v>58</v>
      </c>
      <c r="I91">
        <v>5</v>
      </c>
      <c r="J91">
        <v>-1.9000000000000001E-5</v>
      </c>
      <c r="K91">
        <v>-7.1329999999999996E-3</v>
      </c>
      <c r="M91">
        <v>84</v>
      </c>
      <c r="N91">
        <f t="shared" si="1"/>
        <v>-1.4797048543689321E-2</v>
      </c>
    </row>
    <row r="92" spans="3:14" x14ac:dyDescent="0.4">
      <c r="C92" s="3"/>
      <c r="D92" s="3"/>
      <c r="E92" s="3"/>
      <c r="F92" s="3"/>
      <c r="H92">
        <v>59</v>
      </c>
      <c r="I92">
        <v>5</v>
      </c>
      <c r="J92">
        <v>-1.9000000000000001E-5</v>
      </c>
      <c r="K92">
        <v>-7.3509999999999999E-3</v>
      </c>
      <c r="M92">
        <v>85</v>
      </c>
      <c r="N92">
        <f t="shared" si="1"/>
        <v>-1.5081310679611652E-2</v>
      </c>
    </row>
    <row r="93" spans="3:14" x14ac:dyDescent="0.4">
      <c r="C93" s="3"/>
      <c r="D93" s="3"/>
      <c r="E93" s="3"/>
      <c r="F93" s="3"/>
      <c r="H93">
        <v>60</v>
      </c>
      <c r="I93">
        <v>5</v>
      </c>
      <c r="J93">
        <v>-1.8E-5</v>
      </c>
      <c r="K93">
        <v>-7.5709999999999996E-3</v>
      </c>
      <c r="M93">
        <v>86</v>
      </c>
      <c r="N93">
        <f t="shared" si="1"/>
        <v>-1.5366446601941749E-2</v>
      </c>
    </row>
    <row r="94" spans="3:14" x14ac:dyDescent="0.4">
      <c r="C94" s="3"/>
      <c r="D94" s="3"/>
      <c r="E94" s="3"/>
      <c r="F94" s="3"/>
      <c r="H94">
        <v>60</v>
      </c>
      <c r="I94">
        <v>5</v>
      </c>
      <c r="J94">
        <v>-1.8E-5</v>
      </c>
      <c r="K94">
        <v>-7.5709999999999996E-3</v>
      </c>
      <c r="M94">
        <v>87</v>
      </c>
      <c r="N94">
        <f t="shared" si="1"/>
        <v>-1.5652398058252429E-2</v>
      </c>
    </row>
    <row r="95" spans="3:14" x14ac:dyDescent="0.4">
      <c r="C95" s="3"/>
      <c r="D95" s="3"/>
      <c r="E95" s="3"/>
      <c r="F95" s="3"/>
      <c r="H95">
        <v>61</v>
      </c>
      <c r="I95">
        <v>5</v>
      </c>
      <c r="J95">
        <v>-1.8E-5</v>
      </c>
      <c r="K95">
        <v>-7.7939999999999997E-3</v>
      </c>
      <c r="M95">
        <v>88</v>
      </c>
      <c r="N95">
        <f t="shared" si="1"/>
        <v>-1.5939106796116504E-2</v>
      </c>
    </row>
    <row r="96" spans="3:14" x14ac:dyDescent="0.4">
      <c r="C96" s="3"/>
      <c r="D96" s="3"/>
      <c r="E96" s="3"/>
      <c r="F96" s="3"/>
      <c r="H96">
        <v>62</v>
      </c>
      <c r="I96">
        <v>5</v>
      </c>
      <c r="J96">
        <v>-1.8E-5</v>
      </c>
      <c r="K96">
        <v>-8.0190000000000001E-3</v>
      </c>
      <c r="M96">
        <v>89</v>
      </c>
      <c r="N96">
        <f t="shared" si="1"/>
        <v>-1.6226514563106798E-2</v>
      </c>
    </row>
    <row r="97" spans="3:14" x14ac:dyDescent="0.4">
      <c r="C97" s="3"/>
      <c r="D97" s="3"/>
      <c r="E97" s="3"/>
      <c r="F97" s="3"/>
      <c r="H97">
        <v>63</v>
      </c>
      <c r="I97">
        <v>5</v>
      </c>
      <c r="J97">
        <v>-1.8E-5</v>
      </c>
      <c r="K97">
        <v>-8.2450000000000006E-3</v>
      </c>
      <c r="M97">
        <v>90</v>
      </c>
      <c r="N97">
        <f t="shared" si="1"/>
        <v>-1.6514563106796117E-2</v>
      </c>
    </row>
    <row r="98" spans="3:14" x14ac:dyDescent="0.4">
      <c r="C98" s="3"/>
      <c r="D98" s="3"/>
      <c r="E98" s="3"/>
      <c r="F98" s="3"/>
      <c r="H98">
        <v>64</v>
      </c>
      <c r="I98">
        <v>5</v>
      </c>
      <c r="J98">
        <v>-1.7E-5</v>
      </c>
      <c r="K98">
        <v>-8.4729999999999996E-3</v>
      </c>
      <c r="M98">
        <v>91</v>
      </c>
      <c r="N98">
        <f t="shared" si="1"/>
        <v>-1.6803194174757282E-2</v>
      </c>
    </row>
    <row r="99" spans="3:14" x14ac:dyDescent="0.4">
      <c r="C99" s="3"/>
      <c r="D99" s="3"/>
      <c r="E99" s="3"/>
      <c r="F99" s="3"/>
      <c r="H99">
        <v>65</v>
      </c>
      <c r="I99">
        <v>5</v>
      </c>
      <c r="J99">
        <v>-1.7E-5</v>
      </c>
      <c r="K99">
        <v>-8.7030000000000007E-3</v>
      </c>
      <c r="M99">
        <v>92</v>
      </c>
      <c r="N99">
        <f t="shared" si="1"/>
        <v>-1.7092349514563107E-2</v>
      </c>
    </row>
    <row r="100" spans="3:14" x14ac:dyDescent="0.4">
      <c r="C100" s="3"/>
      <c r="D100" s="3"/>
      <c r="E100" s="3"/>
      <c r="F100" s="3"/>
      <c r="H100">
        <v>66</v>
      </c>
      <c r="I100">
        <v>5</v>
      </c>
      <c r="J100">
        <v>-1.7E-5</v>
      </c>
      <c r="K100">
        <v>-8.9350000000000002E-3</v>
      </c>
      <c r="M100">
        <v>93</v>
      </c>
      <c r="N100">
        <f t="shared" si="1"/>
        <v>-1.7381970873786408E-2</v>
      </c>
    </row>
    <row r="101" spans="3:14" x14ac:dyDescent="0.4">
      <c r="C101" s="3"/>
      <c r="D101" s="3"/>
      <c r="E101" s="3"/>
      <c r="F101" s="3"/>
      <c r="H101">
        <v>67</v>
      </c>
      <c r="I101">
        <v>5</v>
      </c>
      <c r="J101">
        <v>-1.7E-5</v>
      </c>
      <c r="K101">
        <v>-9.1690000000000001E-3</v>
      </c>
      <c r="M101">
        <v>94</v>
      </c>
      <c r="N101">
        <f t="shared" si="1"/>
        <v>-1.7672E-2</v>
      </c>
    </row>
    <row r="102" spans="3:14" x14ac:dyDescent="0.4">
      <c r="C102" s="3"/>
      <c r="D102" s="3"/>
      <c r="E102" s="3"/>
      <c r="F102" s="3"/>
      <c r="H102">
        <v>68</v>
      </c>
      <c r="I102">
        <v>5</v>
      </c>
      <c r="J102">
        <v>-1.7E-5</v>
      </c>
      <c r="K102">
        <v>-9.4050000000000002E-3</v>
      </c>
      <c r="M102">
        <v>95</v>
      </c>
      <c r="N102">
        <f t="shared" si="1"/>
        <v>-1.79623786407767E-2</v>
      </c>
    </row>
    <row r="103" spans="3:14" x14ac:dyDescent="0.4">
      <c r="C103" s="3"/>
      <c r="D103" s="3"/>
      <c r="E103" s="3"/>
      <c r="F103" s="3"/>
      <c r="H103">
        <v>69</v>
      </c>
      <c r="I103">
        <v>5</v>
      </c>
      <c r="J103">
        <v>-1.7E-5</v>
      </c>
      <c r="K103">
        <v>-9.6419999999999995E-3</v>
      </c>
      <c r="M103">
        <v>96</v>
      </c>
      <c r="N103">
        <f t="shared" si="1"/>
        <v>-1.825304854368932E-2</v>
      </c>
    </row>
    <row r="104" spans="3:14" x14ac:dyDescent="0.4">
      <c r="C104" s="3"/>
      <c r="D104" s="3"/>
      <c r="E104" s="3"/>
      <c r="F104" s="3"/>
      <c r="H104">
        <v>70</v>
      </c>
      <c r="I104">
        <v>5</v>
      </c>
      <c r="J104">
        <v>-1.7E-5</v>
      </c>
      <c r="K104">
        <v>-9.8820000000000002E-3</v>
      </c>
      <c r="M104">
        <v>97</v>
      </c>
      <c r="N104">
        <f t="shared" si="1"/>
        <v>-1.854395145631068E-2</v>
      </c>
    </row>
    <row r="105" spans="3:14" x14ac:dyDescent="0.4">
      <c r="C105" s="3"/>
      <c r="D105" s="3"/>
      <c r="E105" s="3"/>
      <c r="F105" s="3"/>
      <c r="H105">
        <v>70</v>
      </c>
      <c r="I105">
        <v>5</v>
      </c>
      <c r="J105">
        <v>-1.7E-5</v>
      </c>
      <c r="K105">
        <v>-9.8820000000000002E-3</v>
      </c>
      <c r="M105">
        <v>98</v>
      </c>
      <c r="N105">
        <f t="shared" si="1"/>
        <v>-1.8835029126213595E-2</v>
      </c>
    </row>
    <row r="106" spans="3:14" x14ac:dyDescent="0.4">
      <c r="C106" s="3"/>
      <c r="D106" s="3"/>
      <c r="E106" s="3"/>
      <c r="F106" s="3"/>
      <c r="H106">
        <v>71</v>
      </c>
      <c r="I106">
        <v>5</v>
      </c>
      <c r="J106">
        <v>-1.7E-5</v>
      </c>
      <c r="K106">
        <v>-1.0123E-2</v>
      </c>
      <c r="M106">
        <v>99</v>
      </c>
      <c r="N106">
        <f t="shared" si="1"/>
        <v>-1.9126223300970874E-2</v>
      </c>
    </row>
    <row r="107" spans="3:14" x14ac:dyDescent="0.4">
      <c r="C107" s="3"/>
      <c r="D107" s="3"/>
      <c r="E107" s="3"/>
      <c r="F107" s="3"/>
      <c r="H107">
        <v>72</v>
      </c>
      <c r="I107">
        <v>5</v>
      </c>
      <c r="J107">
        <v>-1.7E-5</v>
      </c>
      <c r="K107">
        <v>-1.0364999999999999E-2</v>
      </c>
      <c r="M107">
        <v>100</v>
      </c>
      <c r="N107">
        <f t="shared" si="1"/>
        <v>-1.9417475728155342E-2</v>
      </c>
    </row>
    <row r="108" spans="3:14" x14ac:dyDescent="0.4">
      <c r="C108" s="3"/>
      <c r="D108" s="3"/>
      <c r="E108" s="3"/>
      <c r="F108" s="3"/>
      <c r="H108">
        <v>73</v>
      </c>
      <c r="I108">
        <v>5</v>
      </c>
      <c r="J108">
        <v>-1.7E-5</v>
      </c>
      <c r="K108">
        <v>-1.0607999999999999E-2</v>
      </c>
    </row>
    <row r="109" spans="3:14" x14ac:dyDescent="0.4">
      <c r="C109" s="3"/>
      <c r="D109" s="3"/>
      <c r="E109" s="3"/>
      <c r="F109" s="3"/>
      <c r="H109">
        <v>74</v>
      </c>
      <c r="I109">
        <v>5</v>
      </c>
      <c r="J109">
        <v>-1.7E-5</v>
      </c>
      <c r="K109">
        <v>-1.0853E-2</v>
      </c>
    </row>
    <row r="110" spans="3:14" x14ac:dyDescent="0.4">
      <c r="C110" s="3"/>
      <c r="D110" s="3"/>
      <c r="E110" s="3"/>
      <c r="F110" s="3"/>
      <c r="H110">
        <v>75</v>
      </c>
      <c r="I110">
        <v>5</v>
      </c>
      <c r="J110">
        <v>-1.7E-5</v>
      </c>
      <c r="K110">
        <v>-1.11E-2</v>
      </c>
    </row>
    <row r="111" spans="3:14" x14ac:dyDescent="0.4">
      <c r="C111" s="3"/>
      <c r="D111" s="3"/>
      <c r="E111" s="3"/>
      <c r="F111" s="3"/>
      <c r="H111">
        <v>76</v>
      </c>
      <c r="I111">
        <v>5</v>
      </c>
      <c r="J111">
        <v>-1.7E-5</v>
      </c>
      <c r="K111">
        <v>-1.1346999999999999E-2</v>
      </c>
    </row>
    <row r="112" spans="3:14" x14ac:dyDescent="0.4">
      <c r="C112" s="3"/>
      <c r="D112" s="3"/>
      <c r="E112" s="3"/>
      <c r="F112" s="3"/>
      <c r="H112">
        <v>77</v>
      </c>
      <c r="I112">
        <v>5</v>
      </c>
      <c r="J112">
        <v>-1.7E-5</v>
      </c>
      <c r="K112">
        <v>-1.1596E-2</v>
      </c>
    </row>
    <row r="113" spans="3:11" x14ac:dyDescent="0.4">
      <c r="C113" s="3"/>
      <c r="D113" s="3"/>
      <c r="E113" s="3"/>
      <c r="F113" s="3"/>
      <c r="H113">
        <v>78</v>
      </c>
      <c r="I113">
        <v>5</v>
      </c>
      <c r="J113">
        <v>-1.8E-5</v>
      </c>
      <c r="K113">
        <v>-1.1846000000000001E-2</v>
      </c>
    </row>
    <row r="114" spans="3:11" x14ac:dyDescent="0.4">
      <c r="C114" s="3"/>
      <c r="D114" s="3"/>
      <c r="E114" s="3"/>
      <c r="F114" s="3"/>
      <c r="H114">
        <v>79</v>
      </c>
      <c r="I114">
        <v>5</v>
      </c>
      <c r="J114">
        <v>-1.8E-5</v>
      </c>
      <c r="K114">
        <v>-1.2097999999999999E-2</v>
      </c>
    </row>
    <row r="115" spans="3:11" x14ac:dyDescent="0.4">
      <c r="C115" s="3"/>
      <c r="D115" s="3"/>
      <c r="E115" s="3"/>
      <c r="F115" s="3"/>
      <c r="H115">
        <v>80</v>
      </c>
      <c r="I115">
        <v>5</v>
      </c>
      <c r="J115">
        <v>-1.8E-5</v>
      </c>
      <c r="K115">
        <v>-1.2351000000000001E-2</v>
      </c>
    </row>
    <row r="116" spans="3:11" x14ac:dyDescent="0.4">
      <c r="C116" s="3"/>
      <c r="D116" s="3"/>
      <c r="E116" s="3"/>
      <c r="F116" s="3"/>
      <c r="H116">
        <v>80</v>
      </c>
      <c r="I116">
        <v>5</v>
      </c>
      <c r="J116">
        <v>-1.8E-5</v>
      </c>
      <c r="K116">
        <v>-1.2351000000000001E-2</v>
      </c>
    </row>
    <row r="117" spans="3:11" x14ac:dyDescent="0.4">
      <c r="C117" s="3"/>
      <c r="D117" s="3"/>
      <c r="E117" s="3"/>
      <c r="F117" s="3"/>
      <c r="H117">
        <v>81</v>
      </c>
      <c r="I117">
        <v>5</v>
      </c>
      <c r="J117">
        <v>-1.8E-5</v>
      </c>
      <c r="K117">
        <v>-1.2605E-2</v>
      </c>
    </row>
    <row r="118" spans="3:11" x14ac:dyDescent="0.4">
      <c r="C118" s="3"/>
      <c r="D118" s="3"/>
      <c r="E118" s="3"/>
      <c r="F118" s="3"/>
      <c r="H118">
        <v>82</v>
      </c>
      <c r="I118">
        <v>5</v>
      </c>
      <c r="J118">
        <v>-1.8E-5</v>
      </c>
      <c r="K118">
        <v>-1.2859000000000001E-2</v>
      </c>
    </row>
    <row r="119" spans="3:11" x14ac:dyDescent="0.4">
      <c r="C119" s="3"/>
      <c r="D119" s="3"/>
      <c r="E119" s="3"/>
      <c r="F119" s="3"/>
      <c r="H119">
        <v>83</v>
      </c>
      <c r="I119">
        <v>5</v>
      </c>
      <c r="J119">
        <v>-1.8E-5</v>
      </c>
      <c r="K119">
        <v>-1.3115E-2</v>
      </c>
    </row>
    <row r="120" spans="3:11" x14ac:dyDescent="0.4">
      <c r="C120" s="3"/>
      <c r="D120" s="3"/>
      <c r="E120" s="3"/>
      <c r="F120" s="3"/>
      <c r="H120">
        <v>84</v>
      </c>
      <c r="I120">
        <v>5</v>
      </c>
      <c r="J120">
        <v>-1.9000000000000001E-5</v>
      </c>
      <c r="K120">
        <v>-1.3370999999999999E-2</v>
      </c>
    </row>
    <row r="121" spans="3:11" x14ac:dyDescent="0.4">
      <c r="C121" s="3"/>
      <c r="D121" s="3"/>
      <c r="E121" s="3"/>
      <c r="F121" s="3"/>
      <c r="H121">
        <v>85</v>
      </c>
      <c r="I121">
        <v>5</v>
      </c>
      <c r="J121">
        <v>-1.8E-5</v>
      </c>
      <c r="K121">
        <v>-1.3627999999999999E-2</v>
      </c>
    </row>
    <row r="122" spans="3:11" x14ac:dyDescent="0.4">
      <c r="C122" s="3"/>
      <c r="D122" s="3"/>
      <c r="E122" s="3"/>
      <c r="F122" s="3"/>
      <c r="H122">
        <v>86</v>
      </c>
      <c r="I122">
        <v>5</v>
      </c>
      <c r="J122">
        <v>-1.8E-5</v>
      </c>
      <c r="K122">
        <v>-1.3886000000000001E-2</v>
      </c>
    </row>
    <row r="123" spans="3:11" x14ac:dyDescent="0.4">
      <c r="C123" s="3"/>
      <c r="D123" s="3"/>
      <c r="E123" s="3"/>
      <c r="F123" s="3"/>
      <c r="H123">
        <v>87</v>
      </c>
      <c r="I123">
        <v>5</v>
      </c>
      <c r="J123">
        <v>-1.8E-5</v>
      </c>
      <c r="K123">
        <v>-1.4145E-2</v>
      </c>
    </row>
    <row r="124" spans="3:11" x14ac:dyDescent="0.4">
      <c r="C124" s="3"/>
      <c r="D124" s="3"/>
      <c r="E124" s="3"/>
      <c r="F124" s="3"/>
      <c r="H124">
        <v>88</v>
      </c>
      <c r="I124">
        <v>5</v>
      </c>
      <c r="J124">
        <v>-1.8E-5</v>
      </c>
      <c r="K124">
        <v>-1.4404999999999999E-2</v>
      </c>
    </row>
    <row r="125" spans="3:11" x14ac:dyDescent="0.4">
      <c r="C125" s="3"/>
      <c r="D125" s="3"/>
      <c r="E125" s="3"/>
      <c r="F125" s="3"/>
      <c r="H125">
        <v>89</v>
      </c>
      <c r="I125">
        <v>5</v>
      </c>
      <c r="J125">
        <v>-1.8E-5</v>
      </c>
      <c r="K125">
        <v>-1.4666E-2</v>
      </c>
    </row>
    <row r="126" spans="3:11" x14ac:dyDescent="0.4">
      <c r="C126" s="3"/>
      <c r="D126" s="3"/>
      <c r="E126" s="3"/>
      <c r="F126" s="3"/>
      <c r="H126">
        <v>90</v>
      </c>
      <c r="I126">
        <v>5</v>
      </c>
      <c r="J126">
        <v>-1.7E-5</v>
      </c>
      <c r="K126">
        <v>-1.4926999999999999E-2</v>
      </c>
    </row>
    <row r="127" spans="3:11" x14ac:dyDescent="0.4">
      <c r="C127" s="3"/>
      <c r="D127" s="3"/>
      <c r="E127" s="3"/>
      <c r="F127" s="3"/>
      <c r="H127">
        <v>90</v>
      </c>
      <c r="I127">
        <v>5</v>
      </c>
      <c r="J127">
        <v>-1.7E-5</v>
      </c>
      <c r="K127">
        <v>-1.4926999999999999E-2</v>
      </c>
    </row>
    <row r="128" spans="3:11" x14ac:dyDescent="0.4">
      <c r="C128" s="3"/>
      <c r="D128" s="3"/>
      <c r="E128" s="3"/>
      <c r="F128" s="3"/>
      <c r="H128">
        <v>91</v>
      </c>
      <c r="I128">
        <v>5</v>
      </c>
      <c r="J128">
        <v>-1.7E-5</v>
      </c>
      <c r="K128">
        <v>-1.5188999999999999E-2</v>
      </c>
    </row>
    <row r="129" spans="3:11" x14ac:dyDescent="0.4">
      <c r="C129" s="3"/>
      <c r="D129" s="3"/>
      <c r="E129" s="3"/>
      <c r="F129" s="3"/>
      <c r="H129">
        <v>92</v>
      </c>
      <c r="I129">
        <v>5</v>
      </c>
      <c r="J129">
        <v>-1.7E-5</v>
      </c>
      <c r="K129">
        <v>-1.5450999999999999E-2</v>
      </c>
    </row>
    <row r="130" spans="3:11" x14ac:dyDescent="0.4">
      <c r="C130" s="3"/>
      <c r="D130" s="3"/>
      <c r="E130" s="3"/>
      <c r="F130" s="3"/>
      <c r="H130">
        <v>93</v>
      </c>
      <c r="I130">
        <v>5</v>
      </c>
      <c r="J130">
        <v>-1.7E-5</v>
      </c>
      <c r="K130">
        <v>-1.5713000000000001E-2</v>
      </c>
    </row>
    <row r="131" spans="3:11" x14ac:dyDescent="0.4">
      <c r="C131" s="3"/>
      <c r="D131" s="3"/>
      <c r="E131" s="3"/>
      <c r="F131" s="3"/>
      <c r="H131">
        <v>94</v>
      </c>
      <c r="I131">
        <v>5</v>
      </c>
      <c r="J131">
        <v>-1.7E-5</v>
      </c>
      <c r="K131">
        <v>-1.5976000000000001E-2</v>
      </c>
    </row>
    <row r="132" spans="3:11" x14ac:dyDescent="0.4">
      <c r="C132" s="3"/>
      <c r="D132" s="3"/>
      <c r="E132" s="3"/>
      <c r="F132" s="3"/>
      <c r="H132">
        <v>95</v>
      </c>
      <c r="I132">
        <v>5</v>
      </c>
      <c r="J132">
        <v>-1.7E-5</v>
      </c>
      <c r="K132">
        <v>-1.6239E-2</v>
      </c>
    </row>
    <row r="133" spans="3:11" x14ac:dyDescent="0.4">
      <c r="C133" s="3"/>
      <c r="D133" s="3"/>
      <c r="E133" s="3"/>
      <c r="F133" s="3"/>
      <c r="H133">
        <v>96</v>
      </c>
      <c r="I133">
        <v>5</v>
      </c>
      <c r="J133">
        <v>-1.7E-5</v>
      </c>
      <c r="K133">
        <v>-1.6500999999999998E-2</v>
      </c>
    </row>
    <row r="134" spans="3:11" x14ac:dyDescent="0.4">
      <c r="C134" s="3"/>
      <c r="D134" s="3"/>
      <c r="E134" s="3"/>
      <c r="F134" s="3"/>
      <c r="H134">
        <v>97</v>
      </c>
      <c r="I134">
        <v>5</v>
      </c>
      <c r="J134">
        <v>-1.8E-5</v>
      </c>
      <c r="K134">
        <v>-1.6764000000000001E-2</v>
      </c>
    </row>
    <row r="135" spans="3:11" x14ac:dyDescent="0.4">
      <c r="C135" s="3"/>
      <c r="D135" s="3"/>
      <c r="E135" s="3"/>
      <c r="F135" s="3"/>
      <c r="H135">
        <v>98</v>
      </c>
      <c r="I135">
        <v>5</v>
      </c>
      <c r="J135">
        <v>-1.8E-5</v>
      </c>
      <c r="K135">
        <v>-1.7028000000000001E-2</v>
      </c>
    </row>
    <row r="136" spans="3:11" x14ac:dyDescent="0.4">
      <c r="C136" s="3"/>
      <c r="D136" s="3"/>
      <c r="E136" s="3"/>
      <c r="F136" s="3"/>
      <c r="H136">
        <v>99</v>
      </c>
      <c r="I136">
        <v>5</v>
      </c>
      <c r="J136">
        <v>-1.9000000000000001E-5</v>
      </c>
      <c r="K136">
        <v>-1.7291000000000001E-2</v>
      </c>
    </row>
    <row r="137" spans="3:11" x14ac:dyDescent="0.4">
      <c r="C137" s="3"/>
      <c r="D137" s="3"/>
      <c r="E137" s="3"/>
      <c r="F137" s="3"/>
      <c r="H137">
        <v>100</v>
      </c>
      <c r="I137">
        <v>5</v>
      </c>
      <c r="J137">
        <v>-2.0000000000000002E-5</v>
      </c>
      <c r="K137">
        <v>-1.7555000000000001E-2</v>
      </c>
    </row>
    <row r="138" spans="3:11" x14ac:dyDescent="0.4">
      <c r="C138" s="3"/>
      <c r="D138" s="3"/>
      <c r="E138" s="3"/>
      <c r="F138" s="3"/>
    </row>
    <row r="139" spans="3:11" x14ac:dyDescent="0.4">
      <c r="C139" s="3"/>
      <c r="D139" s="3"/>
      <c r="E139" s="3"/>
      <c r="F139" s="3"/>
    </row>
    <row r="140" spans="3:11" x14ac:dyDescent="0.4">
      <c r="C140" s="3"/>
      <c r="D140" s="3"/>
      <c r="E140" s="3"/>
      <c r="F140" s="3"/>
    </row>
    <row r="141" spans="3:11" x14ac:dyDescent="0.4">
      <c r="C141" s="3"/>
      <c r="D141" s="3"/>
      <c r="E141" s="3"/>
      <c r="F141" s="3"/>
    </row>
    <row r="142" spans="3:11" x14ac:dyDescent="0.4">
      <c r="C142" s="3"/>
      <c r="D142" s="3"/>
      <c r="E142" s="3"/>
      <c r="F142" s="3"/>
    </row>
    <row r="143" spans="3:11" x14ac:dyDescent="0.4">
      <c r="C143" s="3"/>
      <c r="D143" s="3"/>
      <c r="E143" s="3"/>
      <c r="F143" s="3"/>
    </row>
    <row r="144" spans="3:11" x14ac:dyDescent="0.4">
      <c r="C144" s="3"/>
      <c r="D144" s="3"/>
      <c r="E144" s="3"/>
      <c r="F144" s="3"/>
    </row>
    <row r="145" spans="3:6" x14ac:dyDescent="0.4">
      <c r="C145" s="3"/>
      <c r="D145" s="3"/>
      <c r="E145" s="3"/>
      <c r="F145" s="3"/>
    </row>
    <row r="146" spans="3:6" x14ac:dyDescent="0.4">
      <c r="C146" s="3"/>
      <c r="D146" s="3"/>
      <c r="E146" s="3"/>
      <c r="F146" s="3"/>
    </row>
    <row r="147" spans="3:6" x14ac:dyDescent="0.4">
      <c r="C147" s="3"/>
      <c r="D147" s="3"/>
      <c r="E147" s="3"/>
      <c r="F147" s="3"/>
    </row>
    <row r="148" spans="3:6" x14ac:dyDescent="0.4">
      <c r="C148" s="3"/>
      <c r="D148" s="3"/>
      <c r="E148" s="3"/>
      <c r="F148" s="3"/>
    </row>
    <row r="149" spans="3:6" x14ac:dyDescent="0.4">
      <c r="C149" s="3"/>
      <c r="D149" s="3"/>
      <c r="E149" s="3"/>
      <c r="F149" s="3"/>
    </row>
    <row r="150" spans="3:6" x14ac:dyDescent="0.4">
      <c r="C150" s="3"/>
      <c r="D150" s="3"/>
      <c r="E150" s="3"/>
      <c r="F150" s="3"/>
    </row>
    <row r="151" spans="3:6" x14ac:dyDescent="0.4">
      <c r="C151" s="3"/>
      <c r="D151" s="3"/>
      <c r="E151" s="3"/>
      <c r="F151" s="3"/>
    </row>
    <row r="152" spans="3:6" x14ac:dyDescent="0.4">
      <c r="C152" s="3"/>
      <c r="D152" s="3"/>
      <c r="E152" s="3"/>
      <c r="F152" s="3"/>
    </row>
    <row r="153" spans="3:6" x14ac:dyDescent="0.4">
      <c r="C153" s="3"/>
      <c r="D153" s="3"/>
      <c r="E153" s="3"/>
      <c r="F153" s="3"/>
    </row>
    <row r="154" spans="3:6" x14ac:dyDescent="0.4">
      <c r="C154" s="3"/>
      <c r="D154" s="3"/>
      <c r="E154" s="3"/>
      <c r="F154" s="3"/>
    </row>
    <row r="155" spans="3:6" x14ac:dyDescent="0.4">
      <c r="C155" s="3"/>
      <c r="D155" s="3"/>
      <c r="E155" s="3"/>
      <c r="F155" s="3"/>
    </row>
    <row r="156" spans="3:6" x14ac:dyDescent="0.4">
      <c r="C156" s="3"/>
      <c r="D156" s="3"/>
      <c r="E156" s="3"/>
      <c r="F156" s="3"/>
    </row>
    <row r="157" spans="3:6" x14ac:dyDescent="0.4">
      <c r="C157" s="3"/>
      <c r="D157" s="3"/>
      <c r="E157" s="3"/>
      <c r="F157" s="3"/>
    </row>
    <row r="158" spans="3:6" x14ac:dyDescent="0.4">
      <c r="C158" s="3"/>
      <c r="D158" s="3"/>
      <c r="E158" s="3"/>
      <c r="F158" s="3"/>
    </row>
    <row r="159" spans="3:6" x14ac:dyDescent="0.4">
      <c r="C159" s="3"/>
      <c r="D159" s="3"/>
      <c r="E159" s="3"/>
      <c r="F159" s="3"/>
    </row>
    <row r="160" spans="3:6" x14ac:dyDescent="0.4">
      <c r="C160" s="3"/>
      <c r="D160" s="3"/>
      <c r="E160" s="3"/>
      <c r="F160" s="3"/>
    </row>
    <row r="161" spans="3:6" x14ac:dyDescent="0.4">
      <c r="C161" s="3"/>
      <c r="D161" s="3"/>
      <c r="E161" s="3"/>
      <c r="F161" s="3"/>
    </row>
    <row r="162" spans="3:6" x14ac:dyDescent="0.4">
      <c r="C162" s="3"/>
      <c r="D162" s="3"/>
      <c r="E162" s="3"/>
      <c r="F162" s="3"/>
    </row>
    <row r="163" spans="3:6" x14ac:dyDescent="0.4">
      <c r="C163" s="3"/>
      <c r="D163" s="3"/>
      <c r="E163" s="3"/>
      <c r="F163" s="3"/>
    </row>
    <row r="164" spans="3:6" x14ac:dyDescent="0.4">
      <c r="C164" s="3"/>
      <c r="D164" s="3"/>
      <c r="E164" s="3"/>
      <c r="F164" s="3"/>
    </row>
    <row r="165" spans="3:6" x14ac:dyDescent="0.4">
      <c r="C165" s="3"/>
      <c r="D165" s="3"/>
      <c r="E165" s="3"/>
      <c r="F165" s="3"/>
    </row>
    <row r="166" spans="3:6" x14ac:dyDescent="0.4">
      <c r="C166" s="3"/>
      <c r="D166" s="3"/>
      <c r="E166" s="3"/>
      <c r="F166" s="3"/>
    </row>
    <row r="167" spans="3:6" x14ac:dyDescent="0.4">
      <c r="C167" s="3"/>
      <c r="D167" s="3"/>
      <c r="E167" s="3"/>
      <c r="F167" s="3"/>
    </row>
    <row r="168" spans="3:6" x14ac:dyDescent="0.4">
      <c r="C168" s="3"/>
      <c r="D168" s="3"/>
      <c r="E168" s="3"/>
      <c r="F168" s="3"/>
    </row>
    <row r="169" spans="3:6" x14ac:dyDescent="0.4">
      <c r="C169" s="3"/>
      <c r="D169" s="3"/>
      <c r="E169" s="3"/>
      <c r="F169" s="3"/>
    </row>
    <row r="170" spans="3:6" x14ac:dyDescent="0.4">
      <c r="C170" s="3"/>
      <c r="D170" s="3"/>
      <c r="E170" s="3"/>
      <c r="F170" s="3"/>
    </row>
    <row r="171" spans="3:6" x14ac:dyDescent="0.4">
      <c r="C171" s="3"/>
      <c r="D171" s="3"/>
      <c r="E171" s="3"/>
      <c r="F171" s="3"/>
    </row>
    <row r="172" spans="3:6" x14ac:dyDescent="0.4">
      <c r="C172" s="3"/>
      <c r="D172" s="3"/>
      <c r="E172" s="3"/>
      <c r="F172" s="3"/>
    </row>
    <row r="173" spans="3:6" x14ac:dyDescent="0.4">
      <c r="C173" s="3"/>
      <c r="D173" s="3"/>
      <c r="E173" s="3"/>
      <c r="F173" s="3"/>
    </row>
    <row r="174" spans="3:6" x14ac:dyDescent="0.4">
      <c r="C174" s="3"/>
      <c r="D174" s="3"/>
      <c r="E174" s="3"/>
      <c r="F174" s="3"/>
    </row>
    <row r="175" spans="3:6" x14ac:dyDescent="0.4">
      <c r="C175" s="3"/>
      <c r="D175" s="3"/>
      <c r="E175" s="3"/>
      <c r="F175" s="3"/>
    </row>
    <row r="176" spans="3:6" x14ac:dyDescent="0.4">
      <c r="C176" s="3"/>
      <c r="D176" s="3"/>
      <c r="E176" s="3"/>
      <c r="F176" s="3"/>
    </row>
    <row r="177" spans="3:6" x14ac:dyDescent="0.4">
      <c r="C177" s="3"/>
      <c r="D177" s="3"/>
      <c r="E177" s="3"/>
      <c r="F177" s="3"/>
    </row>
    <row r="178" spans="3:6" x14ac:dyDescent="0.4">
      <c r="C178" s="3"/>
      <c r="D178" s="3"/>
      <c r="E178" s="3"/>
      <c r="F178" s="3"/>
    </row>
    <row r="179" spans="3:6" x14ac:dyDescent="0.4">
      <c r="C179" s="3"/>
      <c r="D179" s="3"/>
      <c r="E179" s="3"/>
      <c r="F179" s="3"/>
    </row>
    <row r="180" spans="3:6" x14ac:dyDescent="0.4">
      <c r="C180" s="3"/>
      <c r="D180" s="3"/>
      <c r="E180" s="3"/>
      <c r="F180" s="3"/>
    </row>
    <row r="181" spans="3:6" x14ac:dyDescent="0.4">
      <c r="C181" s="3"/>
      <c r="D181" s="3"/>
      <c r="E181" s="3"/>
      <c r="F181" s="3"/>
    </row>
    <row r="182" spans="3:6" x14ac:dyDescent="0.4">
      <c r="C182" s="3"/>
      <c r="D182" s="3"/>
      <c r="E182" s="3"/>
      <c r="F182" s="3"/>
    </row>
    <row r="183" spans="3:6" x14ac:dyDescent="0.4">
      <c r="C183" s="3"/>
      <c r="D183" s="3"/>
      <c r="E183" s="3"/>
      <c r="F183" s="3"/>
    </row>
    <row r="184" spans="3:6" x14ac:dyDescent="0.4">
      <c r="C184" s="3"/>
      <c r="D184" s="3"/>
      <c r="E184" s="3"/>
      <c r="F184" s="3"/>
    </row>
    <row r="185" spans="3:6" x14ac:dyDescent="0.4">
      <c r="C185" s="3"/>
      <c r="D185" s="3"/>
      <c r="E185" s="3"/>
      <c r="F185" s="3"/>
    </row>
    <row r="186" spans="3:6" x14ac:dyDescent="0.4">
      <c r="C186" s="3"/>
      <c r="D186" s="3"/>
      <c r="E186" s="3"/>
      <c r="F186" s="3"/>
    </row>
    <row r="187" spans="3:6" x14ac:dyDescent="0.4">
      <c r="C187" s="3"/>
      <c r="D187" s="3"/>
      <c r="E187" s="3"/>
      <c r="F187" s="3"/>
    </row>
    <row r="188" spans="3:6" x14ac:dyDescent="0.4">
      <c r="C188" s="3"/>
      <c r="D188" s="3"/>
      <c r="E188" s="3"/>
      <c r="F188" s="3"/>
    </row>
    <row r="189" spans="3:6" x14ac:dyDescent="0.4">
      <c r="C189" s="3"/>
      <c r="D189" s="3"/>
      <c r="E189" s="3"/>
      <c r="F189" s="3"/>
    </row>
    <row r="190" spans="3:6" x14ac:dyDescent="0.4">
      <c r="C190" s="3"/>
      <c r="D190" s="3"/>
      <c r="E190" s="3"/>
      <c r="F190" s="3"/>
    </row>
    <row r="191" spans="3:6" x14ac:dyDescent="0.4">
      <c r="C191" s="3"/>
      <c r="D191" s="3"/>
      <c r="E191" s="3"/>
      <c r="F191" s="3"/>
    </row>
    <row r="192" spans="3:6" x14ac:dyDescent="0.4">
      <c r="C192" s="3"/>
      <c r="D192" s="3"/>
      <c r="E192" s="3"/>
      <c r="F192" s="3"/>
    </row>
    <row r="193" spans="3:6" x14ac:dyDescent="0.4">
      <c r="C193" s="3"/>
      <c r="D193" s="3"/>
      <c r="E193" s="3"/>
      <c r="F193" s="3"/>
    </row>
    <row r="194" spans="3:6" x14ac:dyDescent="0.4">
      <c r="C194" s="3"/>
      <c r="D194" s="3"/>
      <c r="E194" s="3"/>
      <c r="F194" s="3"/>
    </row>
    <row r="195" spans="3:6" x14ac:dyDescent="0.4">
      <c r="C195" s="3"/>
      <c r="D195" s="3"/>
      <c r="E195" s="3"/>
      <c r="F195" s="3"/>
    </row>
    <row r="196" spans="3:6" x14ac:dyDescent="0.4">
      <c r="C196" s="3"/>
      <c r="D196" s="3"/>
      <c r="E196" s="3"/>
      <c r="F196" s="3"/>
    </row>
    <row r="197" spans="3:6" x14ac:dyDescent="0.4">
      <c r="C197" s="3"/>
      <c r="D197" s="3"/>
      <c r="E197" s="3"/>
      <c r="F197" s="3"/>
    </row>
    <row r="198" spans="3:6" x14ac:dyDescent="0.4">
      <c r="C198" s="3"/>
      <c r="D198" s="3"/>
      <c r="E198" s="3"/>
      <c r="F198" s="3"/>
    </row>
    <row r="199" spans="3:6" x14ac:dyDescent="0.4">
      <c r="C199" s="3"/>
      <c r="D199" s="3"/>
      <c r="E199" s="3"/>
      <c r="F199" s="3"/>
    </row>
    <row r="200" spans="3:6" x14ac:dyDescent="0.4">
      <c r="C200" s="3"/>
      <c r="D200" s="3"/>
      <c r="E200" s="3"/>
      <c r="F200" s="3"/>
    </row>
    <row r="201" spans="3:6" x14ac:dyDescent="0.4">
      <c r="C201" s="3"/>
      <c r="D201" s="3"/>
      <c r="E201" s="3"/>
      <c r="F201" s="3"/>
    </row>
    <row r="202" spans="3:6" x14ac:dyDescent="0.4">
      <c r="C202" s="3"/>
      <c r="D202" s="3"/>
      <c r="E202" s="3"/>
      <c r="F202" s="3"/>
    </row>
    <row r="203" spans="3:6" x14ac:dyDescent="0.4">
      <c r="C203" s="3"/>
      <c r="D203" s="3"/>
      <c r="E203" s="3"/>
      <c r="F203" s="3"/>
    </row>
    <row r="204" spans="3:6" x14ac:dyDescent="0.4">
      <c r="C204" s="3"/>
      <c r="D204" s="3"/>
      <c r="E204" s="3"/>
      <c r="F204" s="3"/>
    </row>
    <row r="205" spans="3:6" x14ac:dyDescent="0.4">
      <c r="C205" s="3"/>
      <c r="D205" s="3"/>
      <c r="E205" s="3"/>
      <c r="F205" s="3"/>
    </row>
    <row r="206" spans="3:6" x14ac:dyDescent="0.4">
      <c r="C206" s="3"/>
      <c r="D206" s="3"/>
      <c r="E206" s="3"/>
      <c r="F206" s="3"/>
    </row>
    <row r="207" spans="3:6" x14ac:dyDescent="0.4">
      <c r="C207" s="3"/>
      <c r="D207" s="3"/>
      <c r="E207" s="3"/>
      <c r="F207" s="3"/>
    </row>
    <row r="208" spans="3:6" x14ac:dyDescent="0.4">
      <c r="C208" s="3"/>
      <c r="D208" s="3"/>
      <c r="E208" s="3"/>
      <c r="F208" s="3"/>
    </row>
    <row r="209" spans="3:6" x14ac:dyDescent="0.4">
      <c r="C209" s="3"/>
      <c r="D209" s="3"/>
      <c r="E209" s="3"/>
      <c r="F209" s="3"/>
    </row>
    <row r="210" spans="3:6" x14ac:dyDescent="0.4">
      <c r="C210" s="3"/>
      <c r="D210" s="3"/>
      <c r="E210" s="3"/>
      <c r="F210" s="3"/>
    </row>
    <row r="211" spans="3:6" x14ac:dyDescent="0.4">
      <c r="C211" s="3"/>
      <c r="D211" s="3"/>
      <c r="E211" s="3"/>
      <c r="F211" s="3"/>
    </row>
    <row r="212" spans="3:6" x14ac:dyDescent="0.4">
      <c r="C212" s="3"/>
      <c r="D212" s="3"/>
      <c r="E212" s="3"/>
      <c r="F212" s="3"/>
    </row>
    <row r="213" spans="3:6" x14ac:dyDescent="0.4">
      <c r="C213" s="3"/>
      <c r="D213" s="3"/>
      <c r="E213" s="3"/>
      <c r="F213" s="3"/>
    </row>
    <row r="214" spans="3:6" x14ac:dyDescent="0.4">
      <c r="C214" s="3"/>
      <c r="D214" s="3"/>
      <c r="E214" s="3"/>
      <c r="F214" s="3"/>
    </row>
    <row r="215" spans="3:6" x14ac:dyDescent="0.4">
      <c r="C215" s="3"/>
      <c r="D215" s="3"/>
      <c r="E215" s="3"/>
      <c r="F215" s="3"/>
    </row>
    <row r="216" spans="3:6" x14ac:dyDescent="0.4">
      <c r="C216" s="3"/>
      <c r="D216" s="3"/>
      <c r="E216" s="3"/>
      <c r="F216" s="3"/>
    </row>
    <row r="217" spans="3:6" x14ac:dyDescent="0.4">
      <c r="C217" s="3"/>
      <c r="D217" s="3"/>
      <c r="E217" s="3"/>
      <c r="F217" s="3"/>
    </row>
    <row r="218" spans="3:6" x14ac:dyDescent="0.4">
      <c r="C218" s="3"/>
      <c r="D218" s="3"/>
      <c r="E218" s="3"/>
      <c r="F218" s="3"/>
    </row>
    <row r="219" spans="3:6" x14ac:dyDescent="0.4">
      <c r="C219" s="3"/>
      <c r="D219" s="3"/>
      <c r="E219" s="3"/>
      <c r="F219" s="3"/>
    </row>
    <row r="220" spans="3:6" x14ac:dyDescent="0.4">
      <c r="C220" s="3"/>
      <c r="D220" s="3"/>
      <c r="E220" s="3"/>
      <c r="F220" s="3"/>
    </row>
    <row r="221" spans="3:6" x14ac:dyDescent="0.4">
      <c r="C221" s="3"/>
      <c r="D221" s="3"/>
      <c r="E221" s="3"/>
      <c r="F221" s="3"/>
    </row>
    <row r="222" spans="3:6" x14ac:dyDescent="0.4">
      <c r="C222" s="3"/>
      <c r="D222" s="3"/>
      <c r="E222" s="3"/>
      <c r="F222" s="3"/>
    </row>
    <row r="223" spans="3:6" x14ac:dyDescent="0.4">
      <c r="C223" s="3"/>
      <c r="D223" s="3"/>
      <c r="E223" s="3"/>
      <c r="F223" s="3"/>
    </row>
    <row r="224" spans="3:6" x14ac:dyDescent="0.4">
      <c r="C224" s="3"/>
      <c r="D224" s="3"/>
      <c r="E224" s="3"/>
      <c r="F224" s="3"/>
    </row>
    <row r="225" spans="3:6" x14ac:dyDescent="0.4">
      <c r="C225" s="3"/>
      <c r="D225" s="3"/>
      <c r="E225" s="3"/>
      <c r="F225" s="3"/>
    </row>
    <row r="226" spans="3:6" x14ac:dyDescent="0.4">
      <c r="C226" s="3"/>
      <c r="D226" s="3"/>
      <c r="E226" s="3"/>
      <c r="F226" s="3"/>
    </row>
    <row r="227" spans="3:6" x14ac:dyDescent="0.4">
      <c r="C227" s="3"/>
      <c r="D227" s="3"/>
      <c r="E227" s="3"/>
      <c r="F227" s="3"/>
    </row>
    <row r="228" spans="3:6" x14ac:dyDescent="0.4">
      <c r="C228" s="3"/>
      <c r="D228" s="3"/>
      <c r="E228" s="3"/>
      <c r="F228" s="3"/>
    </row>
    <row r="229" spans="3:6" x14ac:dyDescent="0.4">
      <c r="C229" s="3"/>
      <c r="D229" s="3"/>
      <c r="E229" s="3"/>
      <c r="F229" s="3"/>
    </row>
    <row r="230" spans="3:6" x14ac:dyDescent="0.4">
      <c r="C230" s="3"/>
      <c r="D230" s="3"/>
      <c r="E230" s="3"/>
      <c r="F230" s="3"/>
    </row>
    <row r="231" spans="3:6" x14ac:dyDescent="0.4">
      <c r="C231" s="3"/>
      <c r="D231" s="3"/>
      <c r="E231" s="3"/>
      <c r="F231" s="3"/>
    </row>
    <row r="232" spans="3:6" x14ac:dyDescent="0.4">
      <c r="C232" s="3"/>
      <c r="D232" s="3"/>
      <c r="E232" s="3"/>
      <c r="F232" s="3"/>
    </row>
    <row r="233" spans="3:6" x14ac:dyDescent="0.4">
      <c r="C233" s="3"/>
      <c r="D233" s="3"/>
      <c r="E233" s="3"/>
      <c r="F233" s="3"/>
    </row>
    <row r="234" spans="3:6" x14ac:dyDescent="0.4">
      <c r="C234" s="3"/>
      <c r="D234" s="3"/>
      <c r="E234" s="3"/>
      <c r="F234" s="3"/>
    </row>
    <row r="235" spans="3:6" x14ac:dyDescent="0.4">
      <c r="C235" s="3"/>
      <c r="D235" s="3"/>
      <c r="E235" s="3"/>
      <c r="F235" s="3"/>
    </row>
    <row r="236" spans="3:6" x14ac:dyDescent="0.4">
      <c r="C236" s="3"/>
      <c r="D236" s="3"/>
      <c r="E236" s="3"/>
      <c r="F236" s="3"/>
    </row>
    <row r="237" spans="3:6" x14ac:dyDescent="0.4">
      <c r="C237" s="3"/>
      <c r="D237" s="3"/>
      <c r="E237" s="3"/>
      <c r="F237" s="3"/>
    </row>
    <row r="238" spans="3:6" x14ac:dyDescent="0.4">
      <c r="C238" s="3"/>
      <c r="D238" s="3"/>
      <c r="E238" s="3"/>
      <c r="F238" s="3"/>
    </row>
    <row r="239" spans="3:6" x14ac:dyDescent="0.4">
      <c r="C239" s="3"/>
      <c r="D239" s="3"/>
      <c r="E239" s="3"/>
      <c r="F239" s="3"/>
    </row>
    <row r="240" spans="3:6" x14ac:dyDescent="0.4">
      <c r="C240" s="3"/>
      <c r="D240" s="3"/>
      <c r="E240" s="3"/>
      <c r="F240" s="3"/>
    </row>
    <row r="241" spans="3:6" x14ac:dyDescent="0.4">
      <c r="C241" s="3"/>
      <c r="D241" s="3"/>
      <c r="E241" s="3"/>
      <c r="F241" s="3"/>
    </row>
    <row r="242" spans="3:6" x14ac:dyDescent="0.4">
      <c r="C242" s="3"/>
      <c r="D242" s="3"/>
      <c r="E242" s="3"/>
      <c r="F242" s="3"/>
    </row>
    <row r="243" spans="3:6" x14ac:dyDescent="0.4">
      <c r="C243" s="3"/>
      <c r="D243" s="3"/>
      <c r="E243" s="3"/>
      <c r="F243" s="3"/>
    </row>
    <row r="244" spans="3:6" x14ac:dyDescent="0.4">
      <c r="C244" s="3"/>
      <c r="D244" s="3"/>
      <c r="E244" s="3"/>
      <c r="F244" s="3"/>
    </row>
    <row r="245" spans="3:6" x14ac:dyDescent="0.4">
      <c r="C245" s="3"/>
      <c r="D245" s="3"/>
      <c r="E245" s="3"/>
      <c r="F245" s="3"/>
    </row>
    <row r="246" spans="3:6" x14ac:dyDescent="0.4">
      <c r="C246" s="3"/>
      <c r="D246" s="3"/>
      <c r="E246" s="3"/>
      <c r="F246" s="3"/>
    </row>
    <row r="247" spans="3:6" x14ac:dyDescent="0.4">
      <c r="C247" s="3"/>
      <c r="D247" s="3"/>
      <c r="E247" s="3"/>
      <c r="F247" s="3"/>
    </row>
    <row r="248" spans="3:6" x14ac:dyDescent="0.4">
      <c r="C248" s="3"/>
      <c r="D248" s="3"/>
      <c r="E248" s="3"/>
      <c r="F248" s="3"/>
    </row>
    <row r="249" spans="3:6" x14ac:dyDescent="0.4">
      <c r="C249" s="3"/>
      <c r="D249" s="3"/>
      <c r="E249" s="3"/>
      <c r="F249" s="3"/>
    </row>
    <row r="250" spans="3:6" x14ac:dyDescent="0.4">
      <c r="C250" s="3"/>
      <c r="D250" s="3"/>
      <c r="E250" s="3"/>
      <c r="F250" s="3"/>
    </row>
    <row r="251" spans="3:6" x14ac:dyDescent="0.4">
      <c r="C251" s="3"/>
      <c r="D251" s="3"/>
      <c r="E251" s="3"/>
      <c r="F251" s="3"/>
    </row>
    <row r="252" spans="3:6" x14ac:dyDescent="0.4">
      <c r="C252" s="3"/>
      <c r="D252" s="3"/>
      <c r="E252" s="3"/>
      <c r="F252" s="3"/>
    </row>
    <row r="253" spans="3:6" x14ac:dyDescent="0.4">
      <c r="C253" s="3"/>
      <c r="D253" s="3"/>
      <c r="E253" s="3"/>
      <c r="F253" s="3"/>
    </row>
    <row r="254" spans="3:6" x14ac:dyDescent="0.4">
      <c r="C254" s="3"/>
      <c r="D254" s="3"/>
      <c r="E254" s="3"/>
      <c r="F254" s="3"/>
    </row>
    <row r="255" spans="3:6" x14ac:dyDescent="0.4">
      <c r="C255" s="3"/>
      <c r="D255" s="3"/>
      <c r="E255" s="3"/>
      <c r="F255" s="3"/>
    </row>
    <row r="256" spans="3:6" x14ac:dyDescent="0.4">
      <c r="C256" s="3"/>
      <c r="D256" s="3"/>
      <c r="E256" s="3"/>
      <c r="F256" s="3"/>
    </row>
    <row r="257" spans="3:6" x14ac:dyDescent="0.4">
      <c r="C257" s="3"/>
      <c r="D257" s="3"/>
      <c r="E257" s="3"/>
      <c r="F257" s="3"/>
    </row>
    <row r="258" spans="3:6" x14ac:dyDescent="0.4">
      <c r="C258" s="3"/>
      <c r="D258" s="3"/>
      <c r="E258" s="3"/>
      <c r="F258" s="3"/>
    </row>
    <row r="259" spans="3:6" x14ac:dyDescent="0.4">
      <c r="C259" s="3"/>
      <c r="D259" s="3"/>
      <c r="E259" s="3"/>
      <c r="F259" s="3"/>
    </row>
    <row r="260" spans="3:6" x14ac:dyDescent="0.4">
      <c r="C260" s="3"/>
      <c r="D260" s="3"/>
      <c r="E260" s="3"/>
      <c r="F260" s="3"/>
    </row>
    <row r="261" spans="3:6" x14ac:dyDescent="0.4">
      <c r="C261" s="3"/>
      <c r="D261" s="3"/>
      <c r="E261" s="3"/>
      <c r="F261" s="3"/>
    </row>
    <row r="262" spans="3:6" x14ac:dyDescent="0.4">
      <c r="C262" s="3"/>
      <c r="D262" s="3"/>
      <c r="E262" s="3"/>
      <c r="F262" s="3"/>
    </row>
    <row r="263" spans="3:6" x14ac:dyDescent="0.4">
      <c r="C263" s="3"/>
      <c r="D263" s="3"/>
      <c r="E263" s="3"/>
      <c r="F263" s="3"/>
    </row>
    <row r="264" spans="3:6" x14ac:dyDescent="0.4">
      <c r="C264" s="3"/>
      <c r="D264" s="3"/>
      <c r="E264" s="3"/>
      <c r="F264" s="3"/>
    </row>
    <row r="265" spans="3:6" x14ac:dyDescent="0.4">
      <c r="C265" s="3"/>
      <c r="D265" s="3"/>
      <c r="E265" s="3"/>
      <c r="F265" s="3"/>
    </row>
    <row r="266" spans="3:6" x14ac:dyDescent="0.4">
      <c r="C266" s="3"/>
      <c r="D266" s="3"/>
      <c r="E266" s="3"/>
      <c r="F266" s="3"/>
    </row>
    <row r="267" spans="3:6" x14ac:dyDescent="0.4">
      <c r="C267" s="3"/>
      <c r="D267" s="3"/>
      <c r="E267" s="3"/>
      <c r="F267" s="3"/>
    </row>
    <row r="268" spans="3:6" x14ac:dyDescent="0.4">
      <c r="C268" s="3"/>
      <c r="D268" s="3"/>
      <c r="E268" s="3"/>
      <c r="F268" s="3"/>
    </row>
    <row r="269" spans="3:6" x14ac:dyDescent="0.4">
      <c r="C269" s="3"/>
      <c r="D269" s="3"/>
      <c r="E269" s="3"/>
      <c r="F269" s="3"/>
    </row>
    <row r="270" spans="3:6" x14ac:dyDescent="0.4">
      <c r="C270" s="3"/>
      <c r="D270" s="3"/>
      <c r="E270" s="3"/>
      <c r="F270" s="3"/>
    </row>
    <row r="271" spans="3:6" x14ac:dyDescent="0.4">
      <c r="C271" s="3"/>
      <c r="D271" s="3"/>
      <c r="E271" s="3"/>
      <c r="F271" s="3"/>
    </row>
    <row r="272" spans="3:6" x14ac:dyDescent="0.4">
      <c r="C272" s="3"/>
      <c r="D272" s="3"/>
      <c r="E272" s="3"/>
      <c r="F272" s="3"/>
    </row>
    <row r="273" spans="3:6" x14ac:dyDescent="0.4">
      <c r="C273" s="3"/>
      <c r="D273" s="3"/>
      <c r="E273" s="3"/>
      <c r="F273" s="3"/>
    </row>
    <row r="274" spans="3:6" x14ac:dyDescent="0.4">
      <c r="C274" s="3"/>
      <c r="D274" s="3"/>
      <c r="E274" s="3"/>
      <c r="F274" s="3"/>
    </row>
    <row r="275" spans="3:6" x14ac:dyDescent="0.4">
      <c r="C275" s="3"/>
      <c r="D275" s="3"/>
      <c r="E275" s="3"/>
      <c r="F275" s="3"/>
    </row>
    <row r="276" spans="3:6" x14ac:dyDescent="0.4">
      <c r="C276" s="3"/>
      <c r="D276" s="3"/>
      <c r="E276" s="3"/>
      <c r="F276" s="3"/>
    </row>
    <row r="277" spans="3:6" x14ac:dyDescent="0.4">
      <c r="C277" s="3"/>
      <c r="D277" s="3"/>
      <c r="E277" s="3"/>
      <c r="F277" s="3"/>
    </row>
    <row r="278" spans="3:6" x14ac:dyDescent="0.4">
      <c r="C278" s="3"/>
      <c r="D278" s="3"/>
      <c r="E278" s="3"/>
      <c r="F278" s="3"/>
    </row>
    <row r="279" spans="3:6" x14ac:dyDescent="0.4">
      <c r="C279" s="3"/>
      <c r="D279" s="3"/>
      <c r="E279" s="3"/>
      <c r="F279" s="3"/>
    </row>
    <row r="280" spans="3:6" x14ac:dyDescent="0.4">
      <c r="C280" s="3"/>
      <c r="D280" s="3"/>
      <c r="E280" s="3"/>
      <c r="F280" s="3"/>
    </row>
    <row r="281" spans="3:6" x14ac:dyDescent="0.4">
      <c r="C281" s="3"/>
      <c r="D281" s="3"/>
      <c r="E281" s="3"/>
      <c r="F281" s="3"/>
    </row>
    <row r="282" spans="3:6" x14ac:dyDescent="0.4">
      <c r="C282" s="3"/>
      <c r="D282" s="3"/>
      <c r="E282" s="3"/>
      <c r="F282" s="3"/>
    </row>
    <row r="283" spans="3:6" x14ac:dyDescent="0.4">
      <c r="C283" s="3"/>
      <c r="D283" s="3"/>
      <c r="E283" s="3"/>
      <c r="F283" s="3"/>
    </row>
    <row r="284" spans="3:6" x14ac:dyDescent="0.4">
      <c r="C284" s="3"/>
      <c r="D284" s="3"/>
      <c r="E284" s="3"/>
      <c r="F284" s="3"/>
    </row>
    <row r="285" spans="3:6" x14ac:dyDescent="0.4">
      <c r="C285" s="3"/>
      <c r="D285" s="3"/>
      <c r="E285" s="3"/>
      <c r="F285" s="3"/>
    </row>
    <row r="286" spans="3:6" x14ac:dyDescent="0.4">
      <c r="C286" s="3"/>
      <c r="D286" s="3"/>
      <c r="E286" s="3"/>
      <c r="F286" s="3"/>
    </row>
    <row r="287" spans="3:6" x14ac:dyDescent="0.4">
      <c r="C287" s="3"/>
      <c r="D287" s="3"/>
      <c r="E287" s="3"/>
      <c r="F287" s="3"/>
    </row>
    <row r="288" spans="3:6" x14ac:dyDescent="0.4">
      <c r="C288" s="3"/>
      <c r="D288" s="3"/>
      <c r="E288" s="3"/>
      <c r="F288" s="3"/>
    </row>
    <row r="289" spans="3:6" x14ac:dyDescent="0.4">
      <c r="C289" s="3"/>
      <c r="D289" s="3"/>
      <c r="E289" s="3"/>
      <c r="F289" s="3"/>
    </row>
    <row r="290" spans="3:6" x14ac:dyDescent="0.4">
      <c r="C290" s="3"/>
      <c r="D290" s="3"/>
      <c r="E290" s="3"/>
      <c r="F290" s="3"/>
    </row>
    <row r="291" spans="3:6" x14ac:dyDescent="0.4">
      <c r="C291" s="3"/>
      <c r="D291" s="3"/>
      <c r="E291" s="3"/>
      <c r="F291" s="3"/>
    </row>
    <row r="292" spans="3:6" x14ac:dyDescent="0.4">
      <c r="C292" s="3"/>
      <c r="D292" s="3"/>
      <c r="E292" s="3"/>
      <c r="F292" s="3"/>
    </row>
    <row r="293" spans="3:6" x14ac:dyDescent="0.4">
      <c r="C293" s="3"/>
      <c r="D293" s="3"/>
      <c r="E293" s="3"/>
      <c r="F293" s="3"/>
    </row>
    <row r="294" spans="3:6" x14ac:dyDescent="0.4">
      <c r="C294" s="3"/>
      <c r="D294" s="3"/>
      <c r="E294" s="3"/>
      <c r="F294" s="3"/>
    </row>
    <row r="295" spans="3:6" x14ac:dyDescent="0.4">
      <c r="C295" s="3"/>
      <c r="D295" s="3"/>
      <c r="E295" s="3"/>
      <c r="F295" s="3"/>
    </row>
    <row r="296" spans="3:6" x14ac:dyDescent="0.4">
      <c r="C296" s="3"/>
      <c r="D296" s="3"/>
      <c r="E296" s="3"/>
      <c r="F296" s="3"/>
    </row>
    <row r="297" spans="3:6" x14ac:dyDescent="0.4">
      <c r="C297" s="3"/>
      <c r="D297" s="3"/>
      <c r="E297" s="3"/>
      <c r="F297" s="3"/>
    </row>
    <row r="298" spans="3:6" x14ac:dyDescent="0.4">
      <c r="C298" s="3"/>
      <c r="D298" s="3"/>
      <c r="E298" s="3"/>
      <c r="F298" s="3"/>
    </row>
    <row r="299" spans="3:6" x14ac:dyDescent="0.4">
      <c r="C299" s="3"/>
      <c r="D299" s="3"/>
      <c r="E299" s="3"/>
      <c r="F299" s="3"/>
    </row>
    <row r="300" spans="3:6" x14ac:dyDescent="0.4">
      <c r="C300" s="3"/>
      <c r="D300" s="3"/>
      <c r="E300" s="3"/>
      <c r="F300" s="3"/>
    </row>
    <row r="301" spans="3:6" x14ac:dyDescent="0.4">
      <c r="C301" s="3"/>
      <c r="D301" s="3"/>
      <c r="E301" s="3"/>
      <c r="F301" s="3"/>
    </row>
    <row r="302" spans="3:6" x14ac:dyDescent="0.4">
      <c r="C302" s="3"/>
      <c r="D302" s="3"/>
      <c r="E302" s="3"/>
      <c r="F302" s="3"/>
    </row>
    <row r="303" spans="3:6" x14ac:dyDescent="0.4">
      <c r="C303" s="3"/>
      <c r="D303" s="3"/>
      <c r="E303" s="3"/>
      <c r="F303" s="3"/>
    </row>
    <row r="304" spans="3:6" x14ac:dyDescent="0.4">
      <c r="C304" s="3"/>
      <c r="D304" s="3"/>
      <c r="E304" s="3"/>
      <c r="F304" s="3"/>
    </row>
    <row r="305" spans="3:6" x14ac:dyDescent="0.4">
      <c r="C305" s="3"/>
      <c r="D305" s="3"/>
      <c r="E305" s="3"/>
      <c r="F305" s="3"/>
    </row>
    <row r="306" spans="3:6" x14ac:dyDescent="0.4">
      <c r="C306" s="3"/>
      <c r="D306" s="3"/>
      <c r="E306" s="3"/>
      <c r="F306" s="3"/>
    </row>
    <row r="307" spans="3:6" x14ac:dyDescent="0.4">
      <c r="C307" s="3"/>
      <c r="D307" s="3"/>
      <c r="E307" s="3"/>
      <c r="F307" s="3"/>
    </row>
    <row r="308" spans="3:6" x14ac:dyDescent="0.4">
      <c r="C308" s="3"/>
      <c r="D308" s="3"/>
      <c r="E308" s="3"/>
      <c r="F308" s="3"/>
    </row>
    <row r="309" spans="3:6" x14ac:dyDescent="0.4">
      <c r="C309" s="3"/>
      <c r="D309" s="3"/>
      <c r="E309" s="3"/>
      <c r="F309" s="3"/>
    </row>
    <row r="310" spans="3:6" x14ac:dyDescent="0.4">
      <c r="C310" s="3"/>
      <c r="D310" s="3"/>
      <c r="E310" s="3"/>
      <c r="F310" s="3"/>
    </row>
    <row r="311" spans="3:6" x14ac:dyDescent="0.4">
      <c r="C311" s="3"/>
      <c r="D311" s="3"/>
      <c r="E311" s="3"/>
      <c r="F311" s="3"/>
    </row>
    <row r="312" spans="3:6" x14ac:dyDescent="0.4">
      <c r="C312" s="3"/>
      <c r="D312" s="3"/>
      <c r="E312" s="3"/>
      <c r="F312" s="3"/>
    </row>
    <row r="313" spans="3:6" x14ac:dyDescent="0.4">
      <c r="C313" s="3"/>
      <c r="D313" s="3"/>
      <c r="E313" s="3"/>
      <c r="F313" s="3"/>
    </row>
    <row r="314" spans="3:6" x14ac:dyDescent="0.4">
      <c r="C314" s="3"/>
      <c r="D314" s="3"/>
      <c r="E314" s="3"/>
      <c r="F314" s="3"/>
    </row>
    <row r="315" spans="3:6" x14ac:dyDescent="0.4">
      <c r="C315" s="3"/>
      <c r="D315" s="3"/>
      <c r="E315" s="3"/>
      <c r="F315" s="3"/>
    </row>
    <row r="316" spans="3:6" x14ac:dyDescent="0.4">
      <c r="C316" s="3"/>
      <c r="D316" s="3"/>
      <c r="E316" s="3"/>
      <c r="F316" s="3"/>
    </row>
    <row r="317" spans="3:6" x14ac:dyDescent="0.4">
      <c r="C317" s="3"/>
      <c r="D317" s="3"/>
      <c r="E317" s="3"/>
      <c r="F317" s="3"/>
    </row>
    <row r="318" spans="3:6" x14ac:dyDescent="0.4">
      <c r="C318" s="3"/>
      <c r="D318" s="3"/>
      <c r="E318" s="3"/>
      <c r="F318" s="3"/>
    </row>
    <row r="319" spans="3:6" x14ac:dyDescent="0.4">
      <c r="C319" s="3"/>
      <c r="D319" s="3"/>
      <c r="E319" s="3"/>
      <c r="F319" s="3"/>
    </row>
    <row r="320" spans="3:6" x14ac:dyDescent="0.4">
      <c r="C320" s="3"/>
      <c r="D320" s="3"/>
      <c r="E320" s="3"/>
      <c r="F320" s="3"/>
    </row>
    <row r="321" spans="3:6" x14ac:dyDescent="0.4">
      <c r="C321" s="3"/>
      <c r="D321" s="3"/>
      <c r="E321" s="3"/>
      <c r="F321" s="3"/>
    </row>
    <row r="322" spans="3:6" x14ac:dyDescent="0.4">
      <c r="C322" s="3"/>
      <c r="D322" s="3"/>
      <c r="E322" s="3"/>
      <c r="F322" s="3"/>
    </row>
    <row r="323" spans="3:6" x14ac:dyDescent="0.4">
      <c r="C323" s="3"/>
      <c r="D323" s="3"/>
      <c r="E323" s="3"/>
      <c r="F323" s="3"/>
    </row>
    <row r="324" spans="3:6" x14ac:dyDescent="0.4">
      <c r="C324" s="3"/>
      <c r="D324" s="3"/>
      <c r="E324" s="3"/>
      <c r="F324" s="3"/>
    </row>
    <row r="325" spans="3:6" x14ac:dyDescent="0.4">
      <c r="C325" s="3"/>
      <c r="D325" s="3"/>
      <c r="E325" s="3"/>
      <c r="F325" s="3"/>
    </row>
    <row r="326" spans="3:6" x14ac:dyDescent="0.4">
      <c r="C326" s="3"/>
      <c r="D326" s="3"/>
      <c r="E326" s="3"/>
      <c r="F326" s="3"/>
    </row>
    <row r="327" spans="3:6" x14ac:dyDescent="0.4">
      <c r="C327" s="3"/>
      <c r="D327" s="3"/>
      <c r="E327" s="3"/>
      <c r="F327" s="3"/>
    </row>
    <row r="328" spans="3:6" x14ac:dyDescent="0.4">
      <c r="C328" s="3"/>
      <c r="D328" s="3"/>
      <c r="E328" s="3"/>
      <c r="F328" s="3"/>
    </row>
    <row r="329" spans="3:6" x14ac:dyDescent="0.4">
      <c r="C329" s="3"/>
      <c r="D329" s="3"/>
      <c r="E329" s="3"/>
      <c r="F329" s="3"/>
    </row>
    <row r="330" spans="3:6" x14ac:dyDescent="0.4">
      <c r="C330" s="3"/>
      <c r="D330" s="3"/>
      <c r="E330" s="3"/>
      <c r="F330" s="3"/>
    </row>
    <row r="331" spans="3:6" x14ac:dyDescent="0.4">
      <c r="C331" s="3"/>
      <c r="D331" s="3"/>
      <c r="E331" s="3"/>
      <c r="F331" s="3"/>
    </row>
    <row r="332" spans="3:6" x14ac:dyDescent="0.4">
      <c r="C332" s="3"/>
      <c r="D332" s="3"/>
      <c r="E332" s="3"/>
      <c r="F332" s="3"/>
    </row>
    <row r="333" spans="3:6" x14ac:dyDescent="0.4">
      <c r="C333" s="3"/>
      <c r="D333" s="3"/>
      <c r="E333" s="3"/>
      <c r="F333" s="3"/>
    </row>
    <row r="334" spans="3:6" x14ac:dyDescent="0.4">
      <c r="C334" s="3"/>
      <c r="D334" s="3"/>
      <c r="E334" s="3"/>
      <c r="F334" s="3"/>
    </row>
    <row r="335" spans="3:6" x14ac:dyDescent="0.4">
      <c r="C335" s="3"/>
      <c r="D335" s="3"/>
      <c r="E335" s="3"/>
      <c r="F335" s="3"/>
    </row>
    <row r="336" spans="3:6" x14ac:dyDescent="0.4">
      <c r="C336" s="3"/>
      <c r="D336" s="3"/>
      <c r="E336" s="3"/>
      <c r="F336" s="3"/>
    </row>
    <row r="337" spans="3:6" x14ac:dyDescent="0.4">
      <c r="C337" s="3"/>
      <c r="D337" s="3"/>
      <c r="E337" s="3"/>
      <c r="F337" s="3"/>
    </row>
    <row r="338" spans="3:6" x14ac:dyDescent="0.4">
      <c r="C338" s="3"/>
      <c r="D338" s="3"/>
      <c r="E338" s="3"/>
      <c r="F338" s="3"/>
    </row>
    <row r="339" spans="3:6" x14ac:dyDescent="0.4">
      <c r="C339" s="3"/>
      <c r="D339" s="3"/>
      <c r="E339" s="3"/>
      <c r="F339" s="3"/>
    </row>
    <row r="340" spans="3:6" x14ac:dyDescent="0.4">
      <c r="C340" s="3"/>
      <c r="D340" s="3"/>
      <c r="E340" s="3"/>
      <c r="F340" s="3"/>
    </row>
    <row r="341" spans="3:6" x14ac:dyDescent="0.4">
      <c r="C341" s="3"/>
      <c r="D341" s="3"/>
      <c r="E341" s="3"/>
      <c r="F341" s="3"/>
    </row>
    <row r="342" spans="3:6" x14ac:dyDescent="0.4">
      <c r="C342" s="3"/>
      <c r="D342" s="3"/>
      <c r="E342" s="3"/>
      <c r="F342" s="3"/>
    </row>
    <row r="343" spans="3:6" x14ac:dyDescent="0.4">
      <c r="C343" s="3"/>
      <c r="D343" s="3"/>
      <c r="E343" s="3"/>
      <c r="F343" s="3"/>
    </row>
    <row r="344" spans="3:6" x14ac:dyDescent="0.4">
      <c r="C344" s="3"/>
      <c r="D344" s="3"/>
      <c r="E344" s="3"/>
      <c r="F344" s="3"/>
    </row>
    <row r="345" spans="3:6" x14ac:dyDescent="0.4">
      <c r="C345" s="3"/>
      <c r="D345" s="3"/>
      <c r="E345" s="3"/>
      <c r="F345" s="3"/>
    </row>
    <row r="346" spans="3:6" x14ac:dyDescent="0.4">
      <c r="C346" s="3"/>
      <c r="D346" s="3"/>
      <c r="E346" s="3"/>
      <c r="F346" s="3"/>
    </row>
    <row r="347" spans="3:6" x14ac:dyDescent="0.4">
      <c r="C347" s="3"/>
      <c r="D347" s="3"/>
      <c r="E347" s="3"/>
      <c r="F347" s="3"/>
    </row>
    <row r="348" spans="3:6" x14ac:dyDescent="0.4">
      <c r="C348" s="3"/>
      <c r="D348" s="3"/>
      <c r="E348" s="3"/>
      <c r="F348" s="3"/>
    </row>
    <row r="349" spans="3:6" x14ac:dyDescent="0.4">
      <c r="C349" s="3"/>
      <c r="D349" s="3"/>
      <c r="E349" s="3"/>
      <c r="F349" s="3"/>
    </row>
    <row r="350" spans="3:6" x14ac:dyDescent="0.4">
      <c r="C350" s="3"/>
      <c r="D350" s="3"/>
      <c r="E350" s="3"/>
      <c r="F350" s="3"/>
    </row>
    <row r="351" spans="3:6" x14ac:dyDescent="0.4">
      <c r="C351" s="3"/>
      <c r="D351" s="3"/>
      <c r="E351" s="3"/>
      <c r="F351" s="3"/>
    </row>
    <row r="352" spans="3:6" x14ac:dyDescent="0.4">
      <c r="C352" s="3"/>
      <c r="D352" s="3"/>
      <c r="E352" s="3"/>
      <c r="F352" s="3"/>
    </row>
    <row r="353" spans="3:6" x14ac:dyDescent="0.4">
      <c r="C353" s="3"/>
      <c r="D353" s="3"/>
      <c r="E353" s="3"/>
      <c r="F353" s="3"/>
    </row>
    <row r="354" spans="3:6" x14ac:dyDescent="0.4">
      <c r="C354" s="3"/>
      <c r="D354" s="3"/>
      <c r="E354" s="3"/>
      <c r="F354" s="3"/>
    </row>
    <row r="355" spans="3:6" x14ac:dyDescent="0.4">
      <c r="C355" s="3"/>
      <c r="D355" s="3"/>
      <c r="E355" s="3"/>
      <c r="F355" s="3"/>
    </row>
    <row r="356" spans="3:6" x14ac:dyDescent="0.4">
      <c r="C356" s="3"/>
      <c r="D356" s="3"/>
      <c r="E356" s="3"/>
      <c r="F356" s="3"/>
    </row>
    <row r="357" spans="3:6" x14ac:dyDescent="0.4">
      <c r="C357" s="3"/>
      <c r="D357" s="3"/>
      <c r="E357" s="3"/>
      <c r="F357" s="3"/>
    </row>
    <row r="358" spans="3:6" x14ac:dyDescent="0.4">
      <c r="C358" s="3"/>
      <c r="D358" s="3"/>
      <c r="E358" s="3"/>
      <c r="F358" s="3"/>
    </row>
    <row r="359" spans="3:6" x14ac:dyDescent="0.4">
      <c r="C359" s="3"/>
      <c r="D359" s="3"/>
      <c r="E359" s="3"/>
      <c r="F359" s="3"/>
    </row>
    <row r="360" spans="3:6" x14ac:dyDescent="0.4">
      <c r="C360" s="3"/>
      <c r="D360" s="3"/>
      <c r="E360" s="3"/>
      <c r="F360" s="3"/>
    </row>
    <row r="361" spans="3:6" x14ac:dyDescent="0.4">
      <c r="C361" s="3"/>
      <c r="D361" s="3"/>
      <c r="E361" s="3"/>
      <c r="F361" s="3"/>
    </row>
    <row r="362" spans="3:6" x14ac:dyDescent="0.4">
      <c r="C362" s="3"/>
      <c r="D362" s="3"/>
      <c r="E362" s="3"/>
      <c r="F362" s="3"/>
    </row>
    <row r="363" spans="3:6" x14ac:dyDescent="0.4">
      <c r="C363" s="3"/>
      <c r="D363" s="3"/>
      <c r="E363" s="3"/>
      <c r="F363" s="3"/>
    </row>
    <row r="364" spans="3:6" x14ac:dyDescent="0.4">
      <c r="C364" s="3"/>
      <c r="D364" s="3"/>
      <c r="E364" s="3"/>
      <c r="F364" s="3"/>
    </row>
    <row r="365" spans="3:6" x14ac:dyDescent="0.4">
      <c r="C365" s="3"/>
      <c r="D365" s="3"/>
      <c r="E365" s="3"/>
      <c r="F365" s="3"/>
    </row>
    <row r="366" spans="3:6" x14ac:dyDescent="0.4">
      <c r="C366" s="3"/>
      <c r="D366" s="3"/>
      <c r="E366" s="3"/>
      <c r="F366" s="3"/>
    </row>
    <row r="367" spans="3:6" x14ac:dyDescent="0.4">
      <c r="C367" s="3"/>
      <c r="D367" s="3"/>
      <c r="E367" s="3"/>
      <c r="F367" s="3"/>
    </row>
    <row r="368" spans="3:6" x14ac:dyDescent="0.4">
      <c r="C368" s="3"/>
      <c r="D368" s="3"/>
      <c r="E368" s="3"/>
      <c r="F368" s="3"/>
    </row>
    <row r="369" spans="3:6" x14ac:dyDescent="0.4">
      <c r="C369" s="3"/>
      <c r="D369" s="3"/>
      <c r="E369" s="3"/>
      <c r="F369" s="3"/>
    </row>
    <row r="370" spans="3:6" x14ac:dyDescent="0.4">
      <c r="C370" s="3"/>
      <c r="D370" s="3"/>
      <c r="E370" s="3"/>
      <c r="F370" s="3"/>
    </row>
    <row r="371" spans="3:6" x14ac:dyDescent="0.4">
      <c r="C371" s="3"/>
      <c r="D371" s="3"/>
      <c r="E371" s="3"/>
      <c r="F371" s="3"/>
    </row>
    <row r="372" spans="3:6" x14ac:dyDescent="0.4">
      <c r="C372" s="3"/>
      <c r="D372" s="3"/>
      <c r="E372" s="3"/>
      <c r="F372" s="3"/>
    </row>
    <row r="373" spans="3:6" x14ac:dyDescent="0.4">
      <c r="C373" s="3"/>
      <c r="D373" s="3"/>
      <c r="E373" s="3"/>
      <c r="F373" s="3"/>
    </row>
    <row r="374" spans="3:6" x14ac:dyDescent="0.4">
      <c r="C374" s="3"/>
      <c r="D374" s="3"/>
      <c r="E374" s="3"/>
      <c r="F374" s="3"/>
    </row>
    <row r="375" spans="3:6" x14ac:dyDescent="0.4">
      <c r="C375" s="3"/>
      <c r="D375" s="3"/>
      <c r="E375" s="3"/>
      <c r="F375" s="3"/>
    </row>
    <row r="376" spans="3:6" x14ac:dyDescent="0.4">
      <c r="C376" s="3"/>
      <c r="D376" s="3"/>
      <c r="E376" s="3"/>
      <c r="F376" s="3"/>
    </row>
    <row r="377" spans="3:6" x14ac:dyDescent="0.4">
      <c r="C377" s="3"/>
      <c r="D377" s="3"/>
      <c r="E377" s="3"/>
      <c r="F377" s="3"/>
    </row>
    <row r="378" spans="3:6" x14ac:dyDescent="0.4">
      <c r="C378" s="3"/>
      <c r="D378" s="3"/>
      <c r="E378" s="3"/>
      <c r="F378" s="3"/>
    </row>
    <row r="379" spans="3:6" x14ac:dyDescent="0.4">
      <c r="C379" s="3"/>
      <c r="D379" s="3"/>
      <c r="E379" s="3"/>
      <c r="F379" s="3"/>
    </row>
    <row r="380" spans="3:6" x14ac:dyDescent="0.4">
      <c r="C380" s="3"/>
      <c r="D380" s="3"/>
      <c r="E380" s="3"/>
      <c r="F380" s="3"/>
    </row>
    <row r="381" spans="3:6" x14ac:dyDescent="0.4">
      <c r="C381" s="3"/>
      <c r="D381" s="3"/>
      <c r="E381" s="3"/>
      <c r="F381" s="3"/>
    </row>
    <row r="382" spans="3:6" x14ac:dyDescent="0.4">
      <c r="C382" s="3"/>
      <c r="D382" s="3"/>
      <c r="E382" s="3"/>
      <c r="F382" s="3"/>
    </row>
    <row r="383" spans="3:6" x14ac:dyDescent="0.4">
      <c r="C383" s="3"/>
      <c r="D383" s="3"/>
      <c r="E383" s="3"/>
      <c r="F383" s="3"/>
    </row>
    <row r="384" spans="3:6" x14ac:dyDescent="0.4">
      <c r="C384" s="3"/>
      <c r="D384" s="3"/>
      <c r="E384" s="3"/>
      <c r="F384" s="3"/>
    </row>
    <row r="385" spans="3:6" x14ac:dyDescent="0.4">
      <c r="C385" s="3"/>
      <c r="D385" s="3"/>
      <c r="E385" s="3"/>
      <c r="F385" s="3"/>
    </row>
    <row r="386" spans="3:6" x14ac:dyDescent="0.4">
      <c r="C386" s="3"/>
      <c r="D386" s="3"/>
      <c r="E386" s="3"/>
      <c r="F386" s="3"/>
    </row>
    <row r="387" spans="3:6" x14ac:dyDescent="0.4">
      <c r="C387" s="3"/>
      <c r="D387" s="3"/>
      <c r="E387" s="3"/>
      <c r="F387" s="3"/>
    </row>
    <row r="388" spans="3:6" x14ac:dyDescent="0.4">
      <c r="C388" s="3"/>
      <c r="D388" s="3"/>
      <c r="E388" s="3"/>
      <c r="F388" s="3"/>
    </row>
    <row r="389" spans="3:6" x14ac:dyDescent="0.4">
      <c r="C389" s="3"/>
      <c r="D389" s="3"/>
      <c r="E389" s="3"/>
      <c r="F389" s="3"/>
    </row>
    <row r="390" spans="3:6" x14ac:dyDescent="0.4">
      <c r="C390" s="3"/>
      <c r="D390" s="3"/>
      <c r="E390" s="3"/>
      <c r="F390" s="3"/>
    </row>
    <row r="391" spans="3:6" x14ac:dyDescent="0.4">
      <c r="C391" s="3"/>
      <c r="D391" s="3"/>
      <c r="E391" s="3"/>
      <c r="F391" s="3"/>
    </row>
    <row r="392" spans="3:6" x14ac:dyDescent="0.4">
      <c r="C392" s="3"/>
      <c r="D392" s="3"/>
      <c r="E392" s="3"/>
      <c r="F392" s="3"/>
    </row>
    <row r="393" spans="3:6" x14ac:dyDescent="0.4">
      <c r="C393" s="3"/>
      <c r="D393" s="3"/>
      <c r="E393" s="3"/>
      <c r="F393" s="3"/>
    </row>
    <row r="394" spans="3:6" x14ac:dyDescent="0.4">
      <c r="C394" s="3"/>
      <c r="D394" s="3"/>
      <c r="E394" s="3"/>
      <c r="F394" s="3"/>
    </row>
    <row r="395" spans="3:6" x14ac:dyDescent="0.4">
      <c r="C395" s="3"/>
      <c r="D395" s="3"/>
      <c r="E395" s="3"/>
      <c r="F395" s="3"/>
    </row>
    <row r="396" spans="3:6" x14ac:dyDescent="0.4">
      <c r="C396" s="3"/>
      <c r="D396" s="3"/>
      <c r="E396" s="3"/>
      <c r="F396" s="3"/>
    </row>
    <row r="397" spans="3:6" x14ac:dyDescent="0.4">
      <c r="C397" s="3"/>
      <c r="D397" s="3"/>
      <c r="E397" s="3"/>
      <c r="F397" s="3"/>
    </row>
    <row r="398" spans="3:6" x14ac:dyDescent="0.4">
      <c r="C398" s="3"/>
      <c r="D398" s="3"/>
      <c r="E398" s="3"/>
      <c r="F398" s="3"/>
    </row>
    <row r="399" spans="3:6" x14ac:dyDescent="0.4">
      <c r="C399" s="3"/>
      <c r="D399" s="3"/>
      <c r="E399" s="3"/>
      <c r="F399" s="3"/>
    </row>
    <row r="400" spans="3:6" x14ac:dyDescent="0.4">
      <c r="C400" s="3"/>
      <c r="D400" s="3"/>
      <c r="E400" s="3"/>
      <c r="F400" s="3"/>
    </row>
    <row r="401" spans="3:6" x14ac:dyDescent="0.4">
      <c r="C401" s="3"/>
      <c r="D401" s="3"/>
      <c r="E401" s="3"/>
      <c r="F401" s="3"/>
    </row>
    <row r="402" spans="3:6" x14ac:dyDescent="0.4">
      <c r="C402" s="3"/>
      <c r="D402" s="3"/>
      <c r="E402" s="3"/>
      <c r="F402" s="3"/>
    </row>
    <row r="403" spans="3:6" x14ac:dyDescent="0.4">
      <c r="C403" s="3"/>
      <c r="D403" s="3"/>
      <c r="E403" s="3"/>
      <c r="F403" s="3"/>
    </row>
    <row r="404" spans="3:6" x14ac:dyDescent="0.4">
      <c r="C404" s="3"/>
      <c r="D404" s="3"/>
      <c r="E404" s="3"/>
      <c r="F404" s="3"/>
    </row>
    <row r="405" spans="3:6" x14ac:dyDescent="0.4">
      <c r="C405" s="3"/>
      <c r="D405" s="3"/>
      <c r="E405" s="3"/>
      <c r="F405" s="3"/>
    </row>
    <row r="406" spans="3:6" x14ac:dyDescent="0.4">
      <c r="C406" s="3"/>
      <c r="D406" s="3"/>
      <c r="E406" s="3"/>
      <c r="F406" s="3"/>
    </row>
    <row r="407" spans="3:6" x14ac:dyDescent="0.4">
      <c r="C407" s="3"/>
      <c r="D407" s="3"/>
      <c r="E407" s="3"/>
      <c r="F407" s="3"/>
    </row>
    <row r="408" spans="3:6" x14ac:dyDescent="0.4">
      <c r="C408" s="3"/>
      <c r="D408" s="3"/>
      <c r="E408" s="3"/>
      <c r="F408" s="3"/>
    </row>
    <row r="409" spans="3:6" x14ac:dyDescent="0.4">
      <c r="C409" s="3"/>
      <c r="D409" s="3"/>
      <c r="E409" s="3"/>
      <c r="F409" s="3"/>
    </row>
    <row r="410" spans="3:6" x14ac:dyDescent="0.4">
      <c r="C410" s="3"/>
      <c r="D410" s="3"/>
      <c r="E410" s="3"/>
      <c r="F410" s="3"/>
    </row>
    <row r="411" spans="3:6" x14ac:dyDescent="0.4">
      <c r="C411" s="3"/>
      <c r="D411" s="3"/>
      <c r="E411" s="3"/>
      <c r="F411" s="3"/>
    </row>
    <row r="412" spans="3:6" x14ac:dyDescent="0.4">
      <c r="C412" s="3"/>
      <c r="D412" s="3"/>
      <c r="E412" s="3"/>
      <c r="F412" s="3"/>
    </row>
    <row r="413" spans="3:6" x14ac:dyDescent="0.4">
      <c r="C413" s="3"/>
      <c r="D413" s="3"/>
      <c r="E413" s="3"/>
      <c r="F413" s="3"/>
    </row>
    <row r="414" spans="3:6" x14ac:dyDescent="0.4">
      <c r="C414" s="3"/>
      <c r="D414" s="3"/>
      <c r="E414" s="3"/>
      <c r="F414" s="3"/>
    </row>
    <row r="415" spans="3:6" x14ac:dyDescent="0.4">
      <c r="C415" s="3"/>
      <c r="D415" s="3"/>
      <c r="E415" s="3"/>
      <c r="F415" s="3"/>
    </row>
    <row r="416" spans="3:6" x14ac:dyDescent="0.4">
      <c r="C416" s="3"/>
      <c r="D416" s="3"/>
      <c r="E416" s="3"/>
      <c r="F416" s="3"/>
    </row>
    <row r="417" spans="3:6" x14ac:dyDescent="0.4">
      <c r="C417" s="3"/>
      <c r="D417" s="3"/>
      <c r="E417" s="3"/>
      <c r="F417" s="3"/>
    </row>
    <row r="418" spans="3:6" x14ac:dyDescent="0.4">
      <c r="C418" s="3"/>
      <c r="D418" s="3"/>
      <c r="E418" s="3"/>
      <c r="F418" s="3"/>
    </row>
    <row r="419" spans="3:6" x14ac:dyDescent="0.4">
      <c r="C419" s="3"/>
      <c r="D419" s="3"/>
      <c r="E419" s="3"/>
      <c r="F419" s="3"/>
    </row>
    <row r="420" spans="3:6" x14ac:dyDescent="0.4">
      <c r="C420" s="3"/>
      <c r="D420" s="3"/>
      <c r="E420" s="3"/>
      <c r="F420" s="3"/>
    </row>
    <row r="421" spans="3:6" x14ac:dyDescent="0.4">
      <c r="C421" s="3"/>
      <c r="D421" s="3"/>
      <c r="E421" s="3"/>
      <c r="F421" s="3"/>
    </row>
    <row r="422" spans="3:6" x14ac:dyDescent="0.4">
      <c r="C422" s="3"/>
      <c r="D422" s="3"/>
      <c r="E422" s="3"/>
      <c r="F422" s="3"/>
    </row>
    <row r="423" spans="3:6" x14ac:dyDescent="0.4">
      <c r="C423" s="3"/>
      <c r="D423" s="3"/>
      <c r="E423" s="3"/>
      <c r="F423" s="3"/>
    </row>
    <row r="424" spans="3:6" x14ac:dyDescent="0.4">
      <c r="C424" s="3"/>
      <c r="D424" s="3"/>
      <c r="E424" s="3"/>
      <c r="F424" s="3"/>
    </row>
    <row r="425" spans="3:6" x14ac:dyDescent="0.4">
      <c r="C425" s="3"/>
      <c r="D425" s="3"/>
      <c r="E425" s="3"/>
      <c r="F425" s="3"/>
    </row>
    <row r="426" spans="3:6" x14ac:dyDescent="0.4">
      <c r="C426" s="3"/>
      <c r="D426" s="3"/>
      <c r="E426" s="3"/>
      <c r="F426" s="3"/>
    </row>
    <row r="427" spans="3:6" x14ac:dyDescent="0.4">
      <c r="C427" s="3"/>
      <c r="D427" s="3"/>
      <c r="E427" s="3"/>
      <c r="F427" s="3"/>
    </row>
    <row r="428" spans="3:6" x14ac:dyDescent="0.4">
      <c r="C428" s="3"/>
      <c r="D428" s="3"/>
      <c r="E428" s="3"/>
      <c r="F428" s="3"/>
    </row>
    <row r="429" spans="3:6" x14ac:dyDescent="0.4">
      <c r="C429" s="3"/>
      <c r="D429" s="3"/>
      <c r="E429" s="3"/>
      <c r="F429" s="3"/>
    </row>
    <row r="430" spans="3:6" x14ac:dyDescent="0.4">
      <c r="C430" s="3"/>
      <c r="D430" s="3"/>
      <c r="E430" s="3"/>
      <c r="F430" s="3"/>
    </row>
    <row r="431" spans="3:6" x14ac:dyDescent="0.4">
      <c r="C431" s="3"/>
      <c r="D431" s="3"/>
      <c r="E431" s="3"/>
      <c r="F431" s="3"/>
    </row>
    <row r="432" spans="3:6" x14ac:dyDescent="0.4">
      <c r="C432" s="3"/>
      <c r="D432" s="3"/>
      <c r="E432" s="3"/>
      <c r="F432" s="3"/>
    </row>
    <row r="433" spans="3:6" x14ac:dyDescent="0.4">
      <c r="C433" s="3"/>
      <c r="D433" s="3"/>
      <c r="E433" s="3"/>
      <c r="F433" s="3"/>
    </row>
    <row r="434" spans="3:6" x14ac:dyDescent="0.4">
      <c r="C434" s="3"/>
      <c r="D434" s="3"/>
      <c r="E434" s="3"/>
      <c r="F434" s="3"/>
    </row>
    <row r="435" spans="3:6" x14ac:dyDescent="0.4">
      <c r="C435" s="3"/>
      <c r="D435" s="3"/>
      <c r="E435" s="3"/>
      <c r="F435" s="3"/>
    </row>
    <row r="436" spans="3:6" x14ac:dyDescent="0.4">
      <c r="C436" s="3"/>
      <c r="D436" s="3"/>
      <c r="E436" s="3"/>
      <c r="F436" s="3"/>
    </row>
    <row r="437" spans="3:6" x14ac:dyDescent="0.4">
      <c r="C437" s="3"/>
      <c r="D437" s="3"/>
      <c r="E437" s="3"/>
      <c r="F437" s="3"/>
    </row>
    <row r="438" spans="3:6" x14ac:dyDescent="0.4">
      <c r="C438" s="3"/>
      <c r="D438" s="3"/>
      <c r="E438" s="3"/>
      <c r="F438" s="3"/>
    </row>
    <row r="439" spans="3:6" x14ac:dyDescent="0.4">
      <c r="C439" s="3"/>
      <c r="D439" s="3"/>
      <c r="E439" s="3"/>
      <c r="F439" s="3"/>
    </row>
    <row r="440" spans="3:6" x14ac:dyDescent="0.4">
      <c r="C440" s="3"/>
      <c r="D440" s="3"/>
      <c r="E440" s="3"/>
      <c r="F440" s="3"/>
    </row>
    <row r="441" spans="3:6" x14ac:dyDescent="0.4">
      <c r="C441" s="3"/>
      <c r="D441" s="3"/>
      <c r="E441" s="3"/>
      <c r="F441" s="3"/>
    </row>
    <row r="442" spans="3:6" x14ac:dyDescent="0.4">
      <c r="C442" s="3"/>
      <c r="D442" s="3"/>
      <c r="E442" s="3"/>
      <c r="F442" s="3"/>
    </row>
    <row r="443" spans="3:6" x14ac:dyDescent="0.4">
      <c r="C443" s="3"/>
      <c r="D443" s="3"/>
      <c r="E443" s="3"/>
      <c r="F443" s="3"/>
    </row>
    <row r="444" spans="3:6" x14ac:dyDescent="0.4">
      <c r="C444" s="3"/>
      <c r="D444" s="3"/>
      <c r="E444" s="3"/>
      <c r="F444" s="3"/>
    </row>
    <row r="445" spans="3:6" x14ac:dyDescent="0.4">
      <c r="C445" s="3"/>
      <c r="D445" s="3"/>
      <c r="E445" s="3"/>
      <c r="F445" s="3"/>
    </row>
    <row r="446" spans="3:6" x14ac:dyDescent="0.4">
      <c r="C446" s="3"/>
      <c r="D446" s="3"/>
      <c r="E446" s="3"/>
      <c r="F446" s="3"/>
    </row>
    <row r="447" spans="3:6" x14ac:dyDescent="0.4">
      <c r="C447" s="3"/>
      <c r="D447" s="3"/>
      <c r="E447" s="3"/>
      <c r="F447" s="3"/>
    </row>
    <row r="448" spans="3:6" x14ac:dyDescent="0.4">
      <c r="C448" s="3"/>
      <c r="D448" s="3"/>
      <c r="E448" s="3"/>
      <c r="F448" s="3"/>
    </row>
    <row r="449" spans="3:6" x14ac:dyDescent="0.4">
      <c r="C449" s="3"/>
      <c r="D449" s="3"/>
      <c r="E449" s="3"/>
      <c r="F449" s="3"/>
    </row>
    <row r="450" spans="3:6" x14ac:dyDescent="0.4">
      <c r="C450" s="3"/>
      <c r="D450" s="3"/>
      <c r="E450" s="3"/>
      <c r="F450" s="3"/>
    </row>
    <row r="451" spans="3:6" x14ac:dyDescent="0.4">
      <c r="C451" s="3"/>
      <c r="D451" s="3"/>
      <c r="E451" s="3"/>
      <c r="F451" s="3"/>
    </row>
    <row r="452" spans="3:6" x14ac:dyDescent="0.4">
      <c r="C452" s="3"/>
      <c r="D452" s="3"/>
      <c r="E452" s="3"/>
      <c r="F452" s="3"/>
    </row>
    <row r="453" spans="3:6" x14ac:dyDescent="0.4">
      <c r="C453" s="3"/>
      <c r="D453" s="3"/>
      <c r="E453" s="3"/>
      <c r="F453" s="3"/>
    </row>
    <row r="454" spans="3:6" x14ac:dyDescent="0.4">
      <c r="C454" s="3"/>
      <c r="D454" s="3"/>
      <c r="E454" s="3"/>
      <c r="F454" s="3"/>
    </row>
    <row r="455" spans="3:6" x14ac:dyDescent="0.4">
      <c r="C455" s="3"/>
      <c r="D455" s="3"/>
      <c r="E455" s="3"/>
      <c r="F455" s="3"/>
    </row>
    <row r="456" spans="3:6" x14ac:dyDescent="0.4">
      <c r="C456" s="3"/>
      <c r="D456" s="3"/>
      <c r="E456" s="3"/>
      <c r="F456" s="3"/>
    </row>
    <row r="457" spans="3:6" x14ac:dyDescent="0.4">
      <c r="C457" s="3"/>
      <c r="D457" s="3"/>
      <c r="E457" s="3"/>
      <c r="F457" s="3"/>
    </row>
    <row r="458" spans="3:6" x14ac:dyDescent="0.4">
      <c r="C458" s="3"/>
      <c r="D458" s="3"/>
      <c r="E458" s="3"/>
      <c r="F458" s="3"/>
    </row>
    <row r="459" spans="3:6" x14ac:dyDescent="0.4">
      <c r="C459" s="3"/>
      <c r="D459" s="3"/>
      <c r="E459" s="3"/>
      <c r="F459" s="3"/>
    </row>
    <row r="460" spans="3:6" x14ac:dyDescent="0.4">
      <c r="C460" s="3"/>
      <c r="D460" s="3"/>
      <c r="E460" s="3"/>
      <c r="F460" s="3"/>
    </row>
    <row r="461" spans="3:6" x14ac:dyDescent="0.4">
      <c r="C461" s="3"/>
      <c r="D461" s="3"/>
      <c r="E461" s="3"/>
      <c r="F461" s="3"/>
    </row>
    <row r="462" spans="3:6" x14ac:dyDescent="0.4">
      <c r="C462" s="3"/>
      <c r="D462" s="3"/>
      <c r="E462" s="3"/>
      <c r="F462" s="3"/>
    </row>
    <row r="463" spans="3:6" x14ac:dyDescent="0.4">
      <c r="C463" s="3"/>
      <c r="D463" s="3"/>
      <c r="E463" s="3"/>
      <c r="F463" s="3"/>
    </row>
    <row r="464" spans="3:6" x14ac:dyDescent="0.4">
      <c r="C464" s="3"/>
      <c r="D464" s="3"/>
      <c r="E464" s="3"/>
      <c r="F464" s="3"/>
    </row>
    <row r="465" spans="3:6" x14ac:dyDescent="0.4">
      <c r="C465" s="3"/>
      <c r="D465" s="3"/>
      <c r="E465" s="3"/>
      <c r="F465" s="3"/>
    </row>
    <row r="466" spans="3:6" x14ac:dyDescent="0.4">
      <c r="C466" s="3"/>
      <c r="D466" s="3"/>
      <c r="E466" s="3"/>
      <c r="F466" s="3"/>
    </row>
    <row r="467" spans="3:6" x14ac:dyDescent="0.4">
      <c r="C467" s="3"/>
      <c r="D467" s="3"/>
      <c r="E467" s="3"/>
      <c r="F467" s="3"/>
    </row>
    <row r="468" spans="3:6" x14ac:dyDescent="0.4">
      <c r="C468" s="3"/>
      <c r="D468" s="3"/>
      <c r="E468" s="3"/>
      <c r="F468" s="3"/>
    </row>
    <row r="469" spans="3:6" x14ac:dyDescent="0.4">
      <c r="C469" s="3"/>
      <c r="D469" s="3"/>
      <c r="E469" s="3"/>
      <c r="F469" s="3"/>
    </row>
    <row r="470" spans="3:6" x14ac:dyDescent="0.4">
      <c r="C470" s="3"/>
      <c r="D470" s="3"/>
      <c r="E470" s="3"/>
      <c r="F470" s="3"/>
    </row>
    <row r="471" spans="3:6" x14ac:dyDescent="0.4">
      <c r="C471" s="3"/>
      <c r="D471" s="3"/>
      <c r="E471" s="3"/>
      <c r="F471" s="3"/>
    </row>
    <row r="472" spans="3:6" x14ac:dyDescent="0.4">
      <c r="C472" s="3"/>
      <c r="D472" s="3"/>
      <c r="E472" s="3"/>
      <c r="F472" s="3"/>
    </row>
    <row r="473" spans="3:6" x14ac:dyDescent="0.4">
      <c r="C473" s="3"/>
      <c r="D473" s="3"/>
      <c r="E473" s="3"/>
      <c r="F473" s="3"/>
    </row>
    <row r="474" spans="3:6" x14ac:dyDescent="0.4">
      <c r="C474" s="3"/>
      <c r="D474" s="3"/>
      <c r="E474" s="3"/>
      <c r="F474" s="3"/>
    </row>
    <row r="475" spans="3:6" x14ac:dyDescent="0.4">
      <c r="C475" s="3"/>
      <c r="D475" s="3"/>
      <c r="E475" s="3"/>
      <c r="F475" s="3"/>
    </row>
    <row r="476" spans="3:6" x14ac:dyDescent="0.4">
      <c r="C476" s="3"/>
      <c r="D476" s="3"/>
      <c r="E476" s="3"/>
      <c r="F476" s="3"/>
    </row>
    <row r="477" spans="3:6" x14ac:dyDescent="0.4">
      <c r="C477" s="3"/>
      <c r="D477" s="3"/>
      <c r="E477" s="3"/>
      <c r="F477" s="3"/>
    </row>
    <row r="478" spans="3:6" x14ac:dyDescent="0.4">
      <c r="C478" s="3"/>
      <c r="D478" s="3"/>
      <c r="E478" s="3"/>
      <c r="F478" s="3"/>
    </row>
    <row r="479" spans="3:6" x14ac:dyDescent="0.4">
      <c r="C479" s="3"/>
      <c r="D479" s="3"/>
      <c r="E479" s="3"/>
      <c r="F479" s="3"/>
    </row>
    <row r="480" spans="3:6" x14ac:dyDescent="0.4">
      <c r="C480" s="3"/>
      <c r="D480" s="3"/>
      <c r="E480" s="3"/>
      <c r="F480" s="3"/>
    </row>
    <row r="481" spans="3:6" x14ac:dyDescent="0.4">
      <c r="C481" s="3"/>
      <c r="D481" s="3"/>
      <c r="E481" s="3"/>
      <c r="F481" s="3"/>
    </row>
    <row r="482" spans="3:6" x14ac:dyDescent="0.4">
      <c r="C482" s="3"/>
      <c r="D482" s="3"/>
      <c r="E482" s="3"/>
      <c r="F482" s="3"/>
    </row>
    <row r="483" spans="3:6" x14ac:dyDescent="0.4">
      <c r="C483" s="3"/>
      <c r="D483" s="3"/>
      <c r="E483" s="3"/>
      <c r="F483" s="3"/>
    </row>
    <row r="484" spans="3:6" x14ac:dyDescent="0.4">
      <c r="C484" s="3"/>
      <c r="D484" s="3"/>
      <c r="E484" s="3"/>
      <c r="F484" s="3"/>
    </row>
    <row r="485" spans="3:6" x14ac:dyDescent="0.4">
      <c r="C485" s="3"/>
      <c r="D485" s="3"/>
      <c r="E485" s="3"/>
      <c r="F485" s="3"/>
    </row>
    <row r="486" spans="3:6" x14ac:dyDescent="0.4">
      <c r="C486" s="3"/>
      <c r="D486" s="3"/>
      <c r="E486" s="3"/>
      <c r="F486" s="3"/>
    </row>
    <row r="487" spans="3:6" x14ac:dyDescent="0.4">
      <c r="C487" s="3"/>
      <c r="D487" s="3"/>
      <c r="E487" s="3"/>
      <c r="F487" s="3"/>
    </row>
    <row r="488" spans="3:6" x14ac:dyDescent="0.4">
      <c r="C488" s="3"/>
      <c r="D488" s="3"/>
      <c r="E488" s="3"/>
      <c r="F488" s="3"/>
    </row>
    <row r="489" spans="3:6" x14ac:dyDescent="0.4">
      <c r="C489" s="3"/>
      <c r="D489" s="3"/>
      <c r="E489" s="3"/>
      <c r="F489" s="3"/>
    </row>
    <row r="490" spans="3:6" x14ac:dyDescent="0.4">
      <c r="C490" s="3"/>
      <c r="D490" s="3"/>
      <c r="E490" s="3"/>
      <c r="F490" s="3"/>
    </row>
    <row r="491" spans="3:6" x14ac:dyDescent="0.4">
      <c r="C491" s="3"/>
      <c r="D491" s="3"/>
      <c r="E491" s="3"/>
      <c r="F491" s="3"/>
    </row>
    <row r="492" spans="3:6" x14ac:dyDescent="0.4">
      <c r="C492" s="3"/>
      <c r="D492" s="3"/>
      <c r="E492" s="3"/>
      <c r="F492" s="3"/>
    </row>
    <row r="493" spans="3:6" x14ac:dyDescent="0.4">
      <c r="C493" s="3"/>
      <c r="D493" s="3"/>
      <c r="E493" s="3"/>
      <c r="F493" s="3"/>
    </row>
    <row r="494" spans="3:6" x14ac:dyDescent="0.4">
      <c r="C494" s="3"/>
      <c r="D494" s="3"/>
      <c r="E494" s="3"/>
      <c r="F494" s="3"/>
    </row>
    <row r="495" spans="3:6" x14ac:dyDescent="0.4">
      <c r="C495" s="3"/>
      <c r="D495" s="3"/>
      <c r="E495" s="3"/>
      <c r="F495" s="3"/>
    </row>
    <row r="496" spans="3:6" x14ac:dyDescent="0.4">
      <c r="C496" s="3"/>
      <c r="D496" s="3"/>
      <c r="E496" s="3"/>
      <c r="F496" s="3"/>
    </row>
    <row r="497" spans="3:6" x14ac:dyDescent="0.4">
      <c r="C497" s="3"/>
      <c r="D497" s="3"/>
      <c r="E497" s="3"/>
      <c r="F497" s="3"/>
    </row>
    <row r="498" spans="3:6" x14ac:dyDescent="0.4">
      <c r="C498" s="3"/>
      <c r="D498" s="3"/>
      <c r="E498" s="3"/>
      <c r="F498" s="3"/>
    </row>
    <row r="499" spans="3:6" x14ac:dyDescent="0.4">
      <c r="C499" s="3"/>
      <c r="D499" s="3"/>
      <c r="E499" s="3"/>
      <c r="F499" s="3"/>
    </row>
    <row r="500" spans="3:6" x14ac:dyDescent="0.4">
      <c r="C500" s="3"/>
      <c r="D500" s="3"/>
      <c r="E500" s="3"/>
      <c r="F500" s="3"/>
    </row>
    <row r="501" spans="3:6" x14ac:dyDescent="0.4">
      <c r="C501" s="3"/>
      <c r="D501" s="3"/>
      <c r="E501" s="3"/>
      <c r="F501" s="3"/>
    </row>
    <row r="502" spans="3:6" x14ac:dyDescent="0.4">
      <c r="C502" s="3"/>
      <c r="D502" s="3"/>
      <c r="E502" s="3"/>
      <c r="F502" s="3"/>
    </row>
    <row r="503" spans="3:6" x14ac:dyDescent="0.4">
      <c r="C503" s="3"/>
      <c r="D503" s="3"/>
      <c r="E503" s="3"/>
      <c r="F503" s="3"/>
    </row>
    <row r="504" spans="3:6" x14ac:dyDescent="0.4">
      <c r="C504" s="3"/>
      <c r="D504" s="3"/>
      <c r="E504" s="3"/>
      <c r="F504" s="3"/>
    </row>
    <row r="505" spans="3:6" x14ac:dyDescent="0.4">
      <c r="C505" s="3"/>
      <c r="D505" s="3"/>
      <c r="E505" s="3"/>
      <c r="F505" s="3"/>
    </row>
    <row r="506" spans="3:6" x14ac:dyDescent="0.4">
      <c r="C506" s="3"/>
      <c r="D506" s="3"/>
      <c r="E506" s="3"/>
      <c r="F506" s="3"/>
    </row>
    <row r="507" spans="3:6" x14ac:dyDescent="0.4">
      <c r="C507" s="3"/>
      <c r="D507" s="3"/>
      <c r="E507" s="3"/>
      <c r="F507" s="3"/>
    </row>
    <row r="508" spans="3:6" x14ac:dyDescent="0.4">
      <c r="C508" s="3"/>
      <c r="D508" s="3"/>
      <c r="E508" s="3"/>
      <c r="F508" s="3"/>
    </row>
    <row r="509" spans="3:6" x14ac:dyDescent="0.4">
      <c r="C509" s="3"/>
      <c r="D509" s="3"/>
      <c r="E509" s="3"/>
      <c r="F509" s="3"/>
    </row>
    <row r="510" spans="3:6" x14ac:dyDescent="0.4">
      <c r="C510" s="3"/>
      <c r="D510" s="3"/>
      <c r="E510" s="3"/>
      <c r="F510" s="3"/>
    </row>
    <row r="511" spans="3:6" x14ac:dyDescent="0.4">
      <c r="C511" s="3"/>
      <c r="D511" s="3"/>
      <c r="E511" s="3"/>
      <c r="F511" s="3"/>
    </row>
    <row r="512" spans="3:6" x14ac:dyDescent="0.4">
      <c r="C512" s="3"/>
      <c r="D512" s="3"/>
      <c r="E512" s="3"/>
      <c r="F512" s="3"/>
    </row>
    <row r="513" spans="3:6" x14ac:dyDescent="0.4">
      <c r="C513" s="3"/>
      <c r="D513" s="3"/>
      <c r="E513" s="3"/>
      <c r="F513" s="3"/>
    </row>
    <row r="514" spans="3:6" x14ac:dyDescent="0.4">
      <c r="C514" s="3"/>
      <c r="D514" s="3"/>
      <c r="E514" s="3"/>
      <c r="F514" s="3"/>
    </row>
    <row r="515" spans="3:6" x14ac:dyDescent="0.4">
      <c r="C515" s="3"/>
      <c r="D515" s="3"/>
      <c r="E515" s="3"/>
      <c r="F515" s="3"/>
    </row>
    <row r="516" spans="3:6" x14ac:dyDescent="0.4">
      <c r="C516" s="3"/>
      <c r="D516" s="3"/>
      <c r="E516" s="3"/>
      <c r="F516" s="3"/>
    </row>
    <row r="517" spans="3:6" x14ac:dyDescent="0.4">
      <c r="C517" s="3"/>
      <c r="D517" s="3"/>
      <c r="E517" s="3"/>
      <c r="F517" s="3"/>
    </row>
    <row r="518" spans="3:6" x14ac:dyDescent="0.4">
      <c r="C518" s="3"/>
      <c r="D518" s="3"/>
      <c r="E518" s="3"/>
      <c r="F518" s="3"/>
    </row>
    <row r="519" spans="3:6" x14ac:dyDescent="0.4">
      <c r="C519" s="3"/>
      <c r="D519" s="3"/>
      <c r="E519" s="3"/>
      <c r="F519" s="3"/>
    </row>
    <row r="520" spans="3:6" x14ac:dyDescent="0.4">
      <c r="C520" s="3"/>
      <c r="D520" s="3"/>
      <c r="E520" s="3"/>
      <c r="F520" s="3"/>
    </row>
    <row r="521" spans="3:6" x14ac:dyDescent="0.4">
      <c r="C521" s="3"/>
      <c r="D521" s="3"/>
      <c r="E521" s="3"/>
      <c r="F521" s="3"/>
    </row>
    <row r="522" spans="3:6" x14ac:dyDescent="0.4">
      <c r="C522" s="3"/>
      <c r="D522" s="3"/>
      <c r="E522" s="3"/>
      <c r="F522" s="3"/>
    </row>
    <row r="523" spans="3:6" x14ac:dyDescent="0.4">
      <c r="C523" s="3"/>
      <c r="D523" s="3"/>
      <c r="E523" s="3"/>
      <c r="F523" s="3"/>
    </row>
    <row r="524" spans="3:6" x14ac:dyDescent="0.4">
      <c r="C524" s="3"/>
      <c r="D524" s="3"/>
      <c r="E524" s="3"/>
      <c r="F524" s="3"/>
    </row>
    <row r="525" spans="3:6" x14ac:dyDescent="0.4">
      <c r="C525" s="3"/>
      <c r="D525" s="3"/>
      <c r="E525" s="3"/>
      <c r="F525" s="3"/>
    </row>
    <row r="526" spans="3:6" x14ac:dyDescent="0.4">
      <c r="C526" s="3"/>
      <c r="D526" s="3"/>
      <c r="E526" s="3"/>
      <c r="F526" s="3"/>
    </row>
    <row r="527" spans="3:6" x14ac:dyDescent="0.4">
      <c r="C527" s="3"/>
      <c r="D527" s="3"/>
      <c r="E527" s="3"/>
      <c r="F527" s="3"/>
    </row>
    <row r="528" spans="3:6" x14ac:dyDescent="0.4">
      <c r="C528" s="3"/>
      <c r="D528" s="3"/>
      <c r="E528" s="3"/>
      <c r="F528" s="3"/>
    </row>
    <row r="529" spans="3:6" x14ac:dyDescent="0.4">
      <c r="C529" s="3"/>
      <c r="D529" s="3"/>
      <c r="E529" s="3"/>
      <c r="F529" s="3"/>
    </row>
    <row r="530" spans="3:6" x14ac:dyDescent="0.4">
      <c r="C530" s="3"/>
      <c r="D530" s="3"/>
      <c r="E530" s="3"/>
      <c r="F530" s="3"/>
    </row>
    <row r="531" spans="3:6" x14ac:dyDescent="0.4">
      <c r="C531" s="3"/>
      <c r="D531" s="3"/>
      <c r="E531" s="3"/>
      <c r="F531" s="3"/>
    </row>
    <row r="532" spans="3:6" x14ac:dyDescent="0.4">
      <c r="C532" s="3"/>
      <c r="D532" s="3"/>
      <c r="E532" s="3"/>
      <c r="F532" s="3"/>
    </row>
    <row r="533" spans="3:6" x14ac:dyDescent="0.4">
      <c r="C533" s="3"/>
      <c r="D533" s="3"/>
      <c r="E533" s="3"/>
      <c r="F533" s="3"/>
    </row>
    <row r="534" spans="3:6" x14ac:dyDescent="0.4">
      <c r="C534" s="3"/>
      <c r="D534" s="3"/>
      <c r="E534" s="3"/>
      <c r="F534" s="3"/>
    </row>
    <row r="535" spans="3:6" x14ac:dyDescent="0.4">
      <c r="C535" s="3"/>
      <c r="D535" s="3"/>
      <c r="E535" s="3"/>
      <c r="F535" s="3"/>
    </row>
    <row r="536" spans="3:6" x14ac:dyDescent="0.4">
      <c r="C536" s="3"/>
      <c r="D536" s="3"/>
      <c r="E536" s="3"/>
      <c r="F536" s="3"/>
    </row>
    <row r="537" spans="3:6" x14ac:dyDescent="0.4">
      <c r="C537" s="3"/>
      <c r="D537" s="3"/>
      <c r="E537" s="3"/>
      <c r="F537" s="3"/>
    </row>
    <row r="538" spans="3:6" x14ac:dyDescent="0.4">
      <c r="C538" s="3"/>
      <c r="D538" s="3"/>
      <c r="E538" s="3"/>
      <c r="F538" s="3"/>
    </row>
    <row r="539" spans="3:6" x14ac:dyDescent="0.4">
      <c r="C539" s="3"/>
      <c r="D539" s="3"/>
      <c r="E539" s="3"/>
      <c r="F539" s="3"/>
    </row>
    <row r="540" spans="3:6" x14ac:dyDescent="0.4">
      <c r="C540" s="3"/>
      <c r="D540" s="3"/>
      <c r="E540" s="3"/>
      <c r="F540" s="3"/>
    </row>
    <row r="541" spans="3:6" x14ac:dyDescent="0.4">
      <c r="C541" s="3"/>
      <c r="D541" s="3"/>
      <c r="E541" s="3"/>
      <c r="F541" s="3"/>
    </row>
    <row r="542" spans="3:6" x14ac:dyDescent="0.4">
      <c r="C542" s="3"/>
      <c r="D542" s="3"/>
      <c r="E542" s="3"/>
      <c r="F542" s="3"/>
    </row>
    <row r="543" spans="3:6" x14ac:dyDescent="0.4">
      <c r="C543" s="3"/>
      <c r="D543" s="3"/>
      <c r="E543" s="3"/>
      <c r="F543" s="3"/>
    </row>
    <row r="544" spans="3:6" x14ac:dyDescent="0.4">
      <c r="C544" s="3"/>
      <c r="D544" s="3"/>
      <c r="E544" s="3"/>
      <c r="F544" s="3"/>
    </row>
    <row r="545" spans="3:6" x14ac:dyDescent="0.4">
      <c r="C545" s="3"/>
      <c r="D545" s="3"/>
      <c r="E545" s="3"/>
      <c r="F545" s="3"/>
    </row>
    <row r="546" spans="3:6" x14ac:dyDescent="0.4">
      <c r="C546" s="3"/>
      <c r="D546" s="3"/>
      <c r="E546" s="3"/>
      <c r="F546" s="3"/>
    </row>
    <row r="547" spans="3:6" x14ac:dyDescent="0.4">
      <c r="C547" s="3"/>
      <c r="D547" s="3"/>
      <c r="E547" s="3"/>
      <c r="F547" s="3"/>
    </row>
    <row r="548" spans="3:6" x14ac:dyDescent="0.4">
      <c r="C548" s="3"/>
      <c r="D548" s="3"/>
      <c r="E548" s="3"/>
      <c r="F548" s="3"/>
    </row>
    <row r="549" spans="3:6" x14ac:dyDescent="0.4">
      <c r="C549" s="3"/>
      <c r="D549" s="3"/>
      <c r="E549" s="3"/>
      <c r="F549" s="3"/>
    </row>
    <row r="550" spans="3:6" x14ac:dyDescent="0.4">
      <c r="C550" s="3"/>
      <c r="D550" s="3"/>
      <c r="E550" s="3"/>
      <c r="F550" s="3"/>
    </row>
    <row r="551" spans="3:6" x14ac:dyDescent="0.4">
      <c r="C551" s="3"/>
      <c r="D551" s="3"/>
      <c r="E551" s="3"/>
      <c r="F551" s="3"/>
    </row>
    <row r="552" spans="3:6" x14ac:dyDescent="0.4">
      <c r="C552" s="3"/>
      <c r="D552" s="3"/>
      <c r="E552" s="3"/>
      <c r="F552" s="3"/>
    </row>
    <row r="553" spans="3:6" x14ac:dyDescent="0.4">
      <c r="C553" s="3"/>
      <c r="D553" s="3"/>
      <c r="E553" s="3"/>
      <c r="F553" s="3"/>
    </row>
    <row r="554" spans="3:6" x14ac:dyDescent="0.4">
      <c r="C554" s="3"/>
      <c r="D554" s="3"/>
      <c r="E554" s="3"/>
      <c r="F554" s="3"/>
    </row>
    <row r="555" spans="3:6" x14ac:dyDescent="0.4">
      <c r="C555" s="3"/>
      <c r="D555" s="3"/>
      <c r="E555" s="3"/>
      <c r="F555" s="3"/>
    </row>
    <row r="556" spans="3:6" x14ac:dyDescent="0.4">
      <c r="C556" s="3"/>
      <c r="D556" s="3"/>
      <c r="E556" s="3"/>
      <c r="F556" s="3"/>
    </row>
    <row r="557" spans="3:6" x14ac:dyDescent="0.4">
      <c r="C557" s="3"/>
      <c r="D557" s="3"/>
      <c r="E557" s="3"/>
      <c r="F557" s="3"/>
    </row>
    <row r="558" spans="3:6" x14ac:dyDescent="0.4">
      <c r="C558" s="3"/>
      <c r="D558" s="3"/>
      <c r="E558" s="3"/>
      <c r="F558" s="3"/>
    </row>
    <row r="559" spans="3:6" x14ac:dyDescent="0.4">
      <c r="C559" s="3"/>
      <c r="D559" s="3"/>
      <c r="E559" s="3"/>
      <c r="F559" s="3"/>
    </row>
    <row r="560" spans="3:6" x14ac:dyDescent="0.4">
      <c r="C560" s="3"/>
      <c r="D560" s="3"/>
      <c r="E560" s="3"/>
      <c r="F560" s="3"/>
    </row>
    <row r="561" spans="3:6" x14ac:dyDescent="0.4">
      <c r="C561" s="3"/>
      <c r="D561" s="3"/>
      <c r="E561" s="3"/>
      <c r="F561" s="3"/>
    </row>
    <row r="562" spans="3:6" x14ac:dyDescent="0.4">
      <c r="C562" s="3"/>
      <c r="D562" s="3"/>
      <c r="E562" s="3"/>
      <c r="F562" s="3"/>
    </row>
    <row r="563" spans="3:6" x14ac:dyDescent="0.4">
      <c r="C563" s="3"/>
      <c r="D563" s="3"/>
      <c r="E563" s="3"/>
      <c r="F563" s="3"/>
    </row>
    <row r="564" spans="3:6" x14ac:dyDescent="0.4">
      <c r="C564" s="3"/>
      <c r="D564" s="3"/>
      <c r="E564" s="3"/>
      <c r="F564" s="3"/>
    </row>
    <row r="565" spans="3:6" x14ac:dyDescent="0.4">
      <c r="C565" s="3"/>
      <c r="D565" s="3"/>
      <c r="E565" s="3"/>
      <c r="F565" s="3"/>
    </row>
    <row r="566" spans="3:6" x14ac:dyDescent="0.4">
      <c r="C566" s="3"/>
      <c r="D566" s="3"/>
      <c r="E566" s="3"/>
      <c r="F566" s="3"/>
    </row>
    <row r="567" spans="3:6" x14ac:dyDescent="0.4">
      <c r="C567" s="3"/>
      <c r="D567" s="3"/>
      <c r="E567" s="3"/>
      <c r="F567" s="3"/>
    </row>
    <row r="568" spans="3:6" x14ac:dyDescent="0.4">
      <c r="C568" s="3"/>
      <c r="D568" s="3"/>
      <c r="E568" s="3"/>
      <c r="F568" s="3"/>
    </row>
    <row r="569" spans="3:6" x14ac:dyDescent="0.4">
      <c r="C569" s="3"/>
      <c r="D569" s="3"/>
      <c r="E569" s="3"/>
      <c r="F569" s="3"/>
    </row>
    <row r="570" spans="3:6" x14ac:dyDescent="0.4">
      <c r="C570" s="3"/>
      <c r="D570" s="3"/>
      <c r="E570" s="3"/>
      <c r="F570" s="3"/>
    </row>
    <row r="571" spans="3:6" x14ac:dyDescent="0.4">
      <c r="C571" s="3"/>
      <c r="D571" s="3"/>
      <c r="E571" s="3"/>
      <c r="F571" s="3"/>
    </row>
    <row r="572" spans="3:6" x14ac:dyDescent="0.4">
      <c r="C572" s="3"/>
      <c r="D572" s="3"/>
      <c r="E572" s="3"/>
      <c r="F572" s="3"/>
    </row>
    <row r="573" spans="3:6" x14ac:dyDescent="0.4">
      <c r="C573" s="3"/>
      <c r="D573" s="3"/>
      <c r="E573" s="3"/>
      <c r="F573" s="3"/>
    </row>
    <row r="574" spans="3:6" x14ac:dyDescent="0.4">
      <c r="C574" s="3"/>
      <c r="D574" s="3"/>
      <c r="E574" s="3"/>
      <c r="F574" s="3"/>
    </row>
    <row r="575" spans="3:6" x14ac:dyDescent="0.4">
      <c r="C575" s="3"/>
      <c r="D575" s="3"/>
      <c r="E575" s="3"/>
      <c r="F575" s="3"/>
    </row>
    <row r="576" spans="3:6" x14ac:dyDescent="0.4">
      <c r="C576" s="3"/>
      <c r="D576" s="3"/>
      <c r="E576" s="3"/>
      <c r="F576" s="3"/>
    </row>
    <row r="577" spans="3:6" x14ac:dyDescent="0.4">
      <c r="C577" s="3"/>
      <c r="D577" s="3"/>
      <c r="E577" s="3"/>
      <c r="F577" s="3"/>
    </row>
    <row r="578" spans="3:6" x14ac:dyDescent="0.4">
      <c r="C578" s="3"/>
      <c r="D578" s="3"/>
      <c r="E578" s="3"/>
      <c r="F578" s="3"/>
    </row>
    <row r="579" spans="3:6" x14ac:dyDescent="0.4">
      <c r="C579" s="3"/>
      <c r="D579" s="3"/>
      <c r="E579" s="3"/>
      <c r="F579" s="3"/>
    </row>
    <row r="580" spans="3:6" x14ac:dyDescent="0.4">
      <c r="C580" s="3"/>
      <c r="D580" s="3"/>
      <c r="E580" s="3"/>
      <c r="F580" s="3"/>
    </row>
    <row r="581" spans="3:6" x14ac:dyDescent="0.4">
      <c r="C581" s="3"/>
      <c r="D581" s="3"/>
      <c r="E581" s="3"/>
      <c r="F581" s="3"/>
    </row>
    <row r="582" spans="3:6" x14ac:dyDescent="0.4">
      <c r="C582" s="3"/>
      <c r="D582" s="3"/>
      <c r="E582" s="3"/>
      <c r="F582" s="3"/>
    </row>
    <row r="583" spans="3:6" x14ac:dyDescent="0.4">
      <c r="C583" s="3"/>
      <c r="D583" s="3"/>
      <c r="E583" s="3"/>
      <c r="F583" s="3"/>
    </row>
    <row r="584" spans="3:6" x14ac:dyDescent="0.4">
      <c r="C584" s="3"/>
      <c r="D584" s="3"/>
      <c r="E584" s="3"/>
      <c r="F584" s="3"/>
    </row>
    <row r="585" spans="3:6" x14ac:dyDescent="0.4">
      <c r="C585" s="3"/>
      <c r="D585" s="3"/>
      <c r="E585" s="3"/>
      <c r="F585" s="3"/>
    </row>
    <row r="586" spans="3:6" x14ac:dyDescent="0.4">
      <c r="C586" s="3"/>
      <c r="D586" s="3"/>
      <c r="E586" s="3"/>
      <c r="F586" s="3"/>
    </row>
    <row r="587" spans="3:6" x14ac:dyDescent="0.4">
      <c r="C587" s="3"/>
      <c r="D587" s="3"/>
      <c r="E587" s="3"/>
      <c r="F587" s="3"/>
    </row>
    <row r="588" spans="3:6" x14ac:dyDescent="0.4">
      <c r="C588" s="3"/>
      <c r="D588" s="3"/>
      <c r="E588" s="3"/>
      <c r="F588" s="3"/>
    </row>
    <row r="589" spans="3:6" x14ac:dyDescent="0.4">
      <c r="C589" s="3"/>
      <c r="D589" s="3"/>
      <c r="E589" s="3"/>
      <c r="F589" s="3"/>
    </row>
    <row r="590" spans="3:6" x14ac:dyDescent="0.4">
      <c r="C590" s="3"/>
      <c r="D590" s="3"/>
      <c r="E590" s="3"/>
      <c r="F590" s="3"/>
    </row>
    <row r="591" spans="3:6" x14ac:dyDescent="0.4">
      <c r="C591" s="3"/>
      <c r="D591" s="3"/>
      <c r="E591" s="3"/>
      <c r="F591" s="3"/>
    </row>
    <row r="592" spans="3:6" x14ac:dyDescent="0.4">
      <c r="C592" s="3"/>
      <c r="D592" s="3"/>
      <c r="E592" s="3"/>
      <c r="F592" s="3"/>
    </row>
    <row r="593" spans="3:6" x14ac:dyDescent="0.4">
      <c r="C593" s="3"/>
      <c r="D593" s="3"/>
      <c r="E593" s="3"/>
      <c r="F593" s="3"/>
    </row>
    <row r="594" spans="3:6" x14ac:dyDescent="0.4">
      <c r="C594" s="3"/>
      <c r="D594" s="3"/>
      <c r="E594" s="3"/>
      <c r="F594" s="3"/>
    </row>
    <row r="595" spans="3:6" x14ac:dyDescent="0.4">
      <c r="C595" s="3"/>
      <c r="D595" s="3"/>
      <c r="E595" s="3"/>
      <c r="F595" s="3"/>
    </row>
    <row r="596" spans="3:6" x14ac:dyDescent="0.4">
      <c r="C596" s="3"/>
      <c r="D596" s="3"/>
      <c r="E596" s="3"/>
      <c r="F596" s="3"/>
    </row>
    <row r="597" spans="3:6" x14ac:dyDescent="0.4">
      <c r="C597" s="3"/>
      <c r="D597" s="3"/>
      <c r="E597" s="3"/>
      <c r="F597" s="3"/>
    </row>
    <row r="598" spans="3:6" x14ac:dyDescent="0.4">
      <c r="C598" s="3"/>
      <c r="D598" s="3"/>
      <c r="E598" s="3"/>
      <c r="F598" s="3"/>
    </row>
    <row r="599" spans="3:6" x14ac:dyDescent="0.4">
      <c r="C599" s="3"/>
      <c r="D599" s="3"/>
      <c r="E599" s="3"/>
      <c r="F599" s="3"/>
    </row>
    <row r="600" spans="3:6" x14ac:dyDescent="0.4">
      <c r="C600" s="3"/>
      <c r="D600" s="3"/>
      <c r="E600" s="3"/>
      <c r="F600" s="3"/>
    </row>
    <row r="601" spans="3:6" x14ac:dyDescent="0.4">
      <c r="C601" s="3"/>
      <c r="D601" s="3"/>
      <c r="E601" s="3"/>
      <c r="F601" s="3"/>
    </row>
    <row r="602" spans="3:6" x14ac:dyDescent="0.4">
      <c r="C602" s="3"/>
      <c r="D602" s="3"/>
      <c r="E602" s="3"/>
      <c r="F602" s="3"/>
    </row>
    <row r="603" spans="3:6" x14ac:dyDescent="0.4">
      <c r="C603" s="3"/>
      <c r="D603" s="3"/>
      <c r="E603" s="3"/>
      <c r="F603" s="3"/>
    </row>
    <row r="604" spans="3:6" x14ac:dyDescent="0.4">
      <c r="C604" s="3"/>
      <c r="D604" s="3"/>
      <c r="E604" s="3"/>
      <c r="F604" s="3"/>
    </row>
    <row r="605" spans="3:6" x14ac:dyDescent="0.4">
      <c r="C605" s="3"/>
      <c r="D605" s="3"/>
      <c r="E605" s="3"/>
      <c r="F605" s="3"/>
    </row>
    <row r="606" spans="3:6" x14ac:dyDescent="0.4">
      <c r="C606" s="3"/>
      <c r="D606" s="3"/>
      <c r="E606" s="3"/>
      <c r="F606" s="3"/>
    </row>
    <row r="607" spans="3:6" x14ac:dyDescent="0.4">
      <c r="C607" s="3"/>
      <c r="D607" s="3"/>
      <c r="E607" s="3"/>
      <c r="F607" s="3"/>
    </row>
    <row r="608" spans="3:6" x14ac:dyDescent="0.4">
      <c r="C608" s="3"/>
      <c r="D608" s="3"/>
      <c r="E608" s="3"/>
      <c r="F608" s="3"/>
    </row>
    <row r="609" spans="3:6" x14ac:dyDescent="0.4">
      <c r="C609" s="3"/>
      <c r="D609" s="3"/>
      <c r="E609" s="3"/>
      <c r="F609" s="3"/>
    </row>
    <row r="610" spans="3:6" x14ac:dyDescent="0.4">
      <c r="C610" s="3"/>
      <c r="D610" s="3"/>
      <c r="E610" s="3"/>
      <c r="F610" s="3"/>
    </row>
    <row r="611" spans="3:6" x14ac:dyDescent="0.4">
      <c r="C611" s="3"/>
      <c r="D611" s="3"/>
      <c r="E611" s="3"/>
      <c r="F611" s="3"/>
    </row>
    <row r="612" spans="3:6" x14ac:dyDescent="0.4">
      <c r="C612" s="3"/>
      <c r="D612" s="3"/>
      <c r="E612" s="3"/>
      <c r="F612" s="3"/>
    </row>
    <row r="613" spans="3:6" x14ac:dyDescent="0.4">
      <c r="C613" s="3"/>
      <c r="D613" s="3"/>
      <c r="E613" s="3"/>
      <c r="F613" s="3"/>
    </row>
    <row r="614" spans="3:6" x14ac:dyDescent="0.4">
      <c r="C614" s="3"/>
      <c r="D614" s="3"/>
      <c r="E614" s="3"/>
      <c r="F614" s="3"/>
    </row>
    <row r="615" spans="3:6" x14ac:dyDescent="0.4">
      <c r="C615" s="3"/>
      <c r="D615" s="3"/>
      <c r="E615" s="3"/>
      <c r="F615" s="3"/>
    </row>
    <row r="616" spans="3:6" x14ac:dyDescent="0.4">
      <c r="C616" s="3"/>
      <c r="D616" s="3"/>
      <c r="E616" s="3"/>
      <c r="F616" s="3"/>
    </row>
    <row r="617" spans="3:6" x14ac:dyDescent="0.4">
      <c r="C617" s="3"/>
      <c r="D617" s="3"/>
      <c r="E617" s="3"/>
      <c r="F617" s="3"/>
    </row>
    <row r="618" spans="3:6" x14ac:dyDescent="0.4">
      <c r="C618" s="3"/>
      <c r="D618" s="3"/>
      <c r="E618" s="3"/>
      <c r="F618" s="3"/>
    </row>
    <row r="619" spans="3:6" x14ac:dyDescent="0.4">
      <c r="C619" s="3"/>
      <c r="D619" s="3"/>
      <c r="E619" s="3"/>
      <c r="F619" s="3"/>
    </row>
    <row r="620" spans="3:6" x14ac:dyDescent="0.4">
      <c r="C620" s="3"/>
      <c r="D620" s="3"/>
      <c r="E620" s="3"/>
      <c r="F620" s="3"/>
    </row>
    <row r="621" spans="3:6" x14ac:dyDescent="0.4">
      <c r="C621" s="3"/>
      <c r="D621" s="3"/>
      <c r="E621" s="3"/>
      <c r="F621" s="3"/>
    </row>
    <row r="622" spans="3:6" x14ac:dyDescent="0.4">
      <c r="C622" s="3"/>
      <c r="D622" s="3"/>
      <c r="E622" s="3"/>
      <c r="F622" s="3"/>
    </row>
    <row r="623" spans="3:6" x14ac:dyDescent="0.4">
      <c r="C623" s="3"/>
      <c r="D623" s="3"/>
      <c r="E623" s="3"/>
      <c r="F623" s="3"/>
    </row>
    <row r="624" spans="3:6" x14ac:dyDescent="0.4">
      <c r="C624" s="3"/>
      <c r="D624" s="3"/>
      <c r="E624" s="3"/>
      <c r="F624" s="3"/>
    </row>
    <row r="625" spans="3:6" x14ac:dyDescent="0.4">
      <c r="C625" s="3"/>
      <c r="D625" s="3"/>
      <c r="E625" s="3"/>
      <c r="F625" s="3"/>
    </row>
    <row r="626" spans="3:6" x14ac:dyDescent="0.4">
      <c r="C626" s="3"/>
      <c r="D626" s="3"/>
      <c r="E626" s="3"/>
      <c r="F626" s="3"/>
    </row>
    <row r="627" spans="3:6" x14ac:dyDescent="0.4">
      <c r="C627" s="3"/>
      <c r="D627" s="3"/>
      <c r="E627" s="3"/>
      <c r="F627" s="3"/>
    </row>
    <row r="628" spans="3:6" x14ac:dyDescent="0.4">
      <c r="C628" s="3"/>
      <c r="D628" s="3"/>
      <c r="E628" s="3"/>
      <c r="F628" s="3"/>
    </row>
    <row r="629" spans="3:6" x14ac:dyDescent="0.4">
      <c r="C629" s="3"/>
      <c r="D629" s="3"/>
      <c r="E629" s="3"/>
      <c r="F629" s="3"/>
    </row>
    <row r="630" spans="3:6" x14ac:dyDescent="0.4">
      <c r="C630" s="3"/>
      <c r="D630" s="3"/>
      <c r="E630" s="3"/>
      <c r="F630" s="3"/>
    </row>
    <row r="631" spans="3:6" x14ac:dyDescent="0.4">
      <c r="C631" s="3"/>
      <c r="D631" s="3"/>
      <c r="E631" s="3"/>
      <c r="F631" s="3"/>
    </row>
    <row r="632" spans="3:6" x14ac:dyDescent="0.4">
      <c r="C632" s="3"/>
      <c r="D632" s="3"/>
      <c r="E632" s="3"/>
      <c r="F632" s="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68B7-EFFE-44A9-9893-A458CCFD88D5}">
  <dimension ref="B3:Q632"/>
  <sheetViews>
    <sheetView topLeftCell="B1" workbookViewId="0">
      <selection activeCell="Q33" sqref="Q33"/>
    </sheetView>
  </sheetViews>
  <sheetFormatPr defaultRowHeight="18.75" x14ac:dyDescent="0.4"/>
  <cols>
    <col min="4" max="5" width="11" bestFit="1" customWidth="1"/>
    <col min="14" max="14" width="9.375" bestFit="1" customWidth="1"/>
  </cols>
  <sheetData>
    <row r="3" spans="2:17" x14ac:dyDescent="0.4">
      <c r="B3" s="1"/>
      <c r="D3" s="2"/>
      <c r="E3" s="2"/>
      <c r="M3" t="s">
        <v>6</v>
      </c>
      <c r="N3" t="s">
        <v>7</v>
      </c>
      <c r="O3" t="s">
        <v>9</v>
      </c>
      <c r="P3" t="s">
        <v>11</v>
      </c>
      <c r="Q3" t="s">
        <v>17</v>
      </c>
    </row>
    <row r="4" spans="2:17" x14ac:dyDescent="0.4">
      <c r="B4" s="1"/>
      <c r="D4" s="2"/>
      <c r="E4" s="2"/>
      <c r="M4">
        <v>1</v>
      </c>
      <c r="N4">
        <v>10</v>
      </c>
      <c r="O4">
        <v>1</v>
      </c>
      <c r="P4">
        <v>206000</v>
      </c>
      <c r="Q4">
        <v>100</v>
      </c>
    </row>
    <row r="5" spans="2:17" x14ac:dyDescent="0.4">
      <c r="B5" s="1"/>
      <c r="D5" s="2"/>
      <c r="E5" s="2"/>
    </row>
    <row r="6" spans="2:17" x14ac:dyDescent="0.4">
      <c r="B6" s="1"/>
      <c r="D6" s="2"/>
      <c r="E6" s="2"/>
      <c r="M6" t="s">
        <v>13</v>
      </c>
      <c r="N6" t="s">
        <v>10</v>
      </c>
    </row>
    <row r="7" spans="2:17" x14ac:dyDescent="0.4">
      <c r="B7" s="1"/>
      <c r="D7" s="2"/>
      <c r="E7" s="2"/>
      <c r="M7">
        <v>0</v>
      </c>
      <c r="N7" s="4">
        <f t="shared" ref="N7:N70" si="0">-($O$4/(6*$P$4*$I$21))*(($Q$4 - M7)*($Q$4 - M7)*($Q$4 - M7) - 3*$Q$4*$Q$4*($Q$4 - M7) + 2*$Q$4*$Q$4*$Q$4)</f>
        <v>0</v>
      </c>
    </row>
    <row r="8" spans="2:17" x14ac:dyDescent="0.4">
      <c r="B8" s="1"/>
      <c r="D8" s="2"/>
      <c r="E8" s="2"/>
      <c r="M8">
        <v>1</v>
      </c>
      <c r="N8" s="4">
        <f t="shared" si="0"/>
        <v>-2.9029126213592234E-6</v>
      </c>
    </row>
    <row r="9" spans="2:17" x14ac:dyDescent="0.4">
      <c r="B9" s="1"/>
      <c r="D9" s="2"/>
      <c r="E9" s="2"/>
      <c r="M9">
        <v>2</v>
      </c>
      <c r="N9" s="4">
        <f t="shared" si="0"/>
        <v>-1.1572815533980583E-5</v>
      </c>
    </row>
    <row r="10" spans="2:17" x14ac:dyDescent="0.4">
      <c r="D10" s="2"/>
      <c r="E10" s="2"/>
      <c r="M10">
        <v>3</v>
      </c>
      <c r="N10" s="4">
        <f t="shared" si="0"/>
        <v>-2.5951456310679613E-5</v>
      </c>
    </row>
    <row r="11" spans="2:17" x14ac:dyDescent="0.4">
      <c r="D11" s="2"/>
      <c r="E11" s="2"/>
      <c r="M11">
        <v>4</v>
      </c>
      <c r="N11" s="4">
        <f t="shared" si="0"/>
        <v>-4.5980582524271845E-5</v>
      </c>
    </row>
    <row r="12" spans="2:17" x14ac:dyDescent="0.4">
      <c r="D12" s="2"/>
      <c r="E12" s="2"/>
      <c r="M12">
        <v>5</v>
      </c>
      <c r="N12" s="4">
        <f t="shared" si="0"/>
        <v>-7.1601941747572823E-5</v>
      </c>
    </row>
    <row r="13" spans="2:17" x14ac:dyDescent="0.4">
      <c r="D13" s="2"/>
      <c r="E13" s="2"/>
      <c r="M13">
        <v>6</v>
      </c>
      <c r="N13" s="4">
        <f t="shared" si="0"/>
        <v>-1.0275728155339806E-4</v>
      </c>
    </row>
    <row r="14" spans="2:17" x14ac:dyDescent="0.4">
      <c r="D14" s="2"/>
      <c r="E14" s="2"/>
      <c r="M14">
        <v>7</v>
      </c>
      <c r="N14" s="4">
        <f t="shared" si="0"/>
        <v>-1.3938834951456313E-4</v>
      </c>
    </row>
    <row r="15" spans="2:17" x14ac:dyDescent="0.4">
      <c r="D15" s="2"/>
      <c r="E15" s="2"/>
      <c r="M15">
        <v>8</v>
      </c>
      <c r="N15" s="4">
        <f t="shared" si="0"/>
        <v>-1.8143689320388351E-4</v>
      </c>
    </row>
    <row r="16" spans="2:17" x14ac:dyDescent="0.4">
      <c r="D16" s="2"/>
      <c r="E16" s="2"/>
      <c r="M16">
        <v>9</v>
      </c>
      <c r="N16" s="4">
        <f t="shared" si="0"/>
        <v>-2.2884466019417477E-4</v>
      </c>
    </row>
    <row r="17" spans="3:14" x14ac:dyDescent="0.4">
      <c r="D17" s="2"/>
      <c r="E17" s="2"/>
      <c r="M17">
        <v>10</v>
      </c>
      <c r="N17">
        <f t="shared" si="0"/>
        <v>-2.8155339805825246E-4</v>
      </c>
    </row>
    <row r="18" spans="3:14" x14ac:dyDescent="0.4">
      <c r="D18" s="2"/>
      <c r="E18" s="2"/>
      <c r="H18" t="s">
        <v>18</v>
      </c>
      <c r="M18">
        <v>11</v>
      </c>
      <c r="N18">
        <f t="shared" si="0"/>
        <v>-3.3950485436893207E-4</v>
      </c>
    </row>
    <row r="19" spans="3:14" x14ac:dyDescent="0.4">
      <c r="D19" s="2"/>
      <c r="E19" s="2"/>
      <c r="H19" t="s">
        <v>4</v>
      </c>
      <c r="K19" t="s">
        <v>5</v>
      </c>
      <c r="M19">
        <v>12</v>
      </c>
      <c r="N19">
        <f t="shared" si="0"/>
        <v>-4.0264077669902916E-4</v>
      </c>
    </row>
    <row r="20" spans="3:14" x14ac:dyDescent="0.4">
      <c r="D20" s="2"/>
      <c r="E20" s="2"/>
      <c r="M20">
        <v>13</v>
      </c>
      <c r="N20">
        <f t="shared" si="0"/>
        <v>-4.7090291262135927E-4</v>
      </c>
    </row>
    <row r="21" spans="3:14" x14ac:dyDescent="0.4">
      <c r="D21" s="2"/>
      <c r="E21" s="2"/>
      <c r="H21" t="s">
        <v>8</v>
      </c>
      <c r="I21">
        <f>($M$4*($N$4^3))/12</f>
        <v>83.333333333333329</v>
      </c>
      <c r="M21">
        <v>14</v>
      </c>
      <c r="N21">
        <f t="shared" si="0"/>
        <v>-5.4423300970873791E-4</v>
      </c>
    </row>
    <row r="22" spans="3:14" x14ac:dyDescent="0.4">
      <c r="D22" s="2"/>
      <c r="E22" s="2"/>
      <c r="H22" t="s">
        <v>10</v>
      </c>
      <c r="I22">
        <f>($O$4*($Q$4^3))/(3*$P$4*$I$21)</f>
        <v>1.9417475728155338E-2</v>
      </c>
      <c r="M22">
        <v>15</v>
      </c>
      <c r="N22">
        <f t="shared" si="0"/>
        <v>-6.2257281553398057E-4</v>
      </c>
    </row>
    <row r="23" spans="3:14" x14ac:dyDescent="0.4">
      <c r="D23" s="2"/>
      <c r="E23" s="2"/>
      <c r="M23">
        <v>16</v>
      </c>
      <c r="N23">
        <f t="shared" si="0"/>
        <v>-7.058640776699029E-4</v>
      </c>
    </row>
    <row r="24" spans="3:14" x14ac:dyDescent="0.4">
      <c r="H24" t="s">
        <v>19</v>
      </c>
      <c r="M24">
        <v>17</v>
      </c>
      <c r="N24">
        <f t="shared" si="0"/>
        <v>-7.9404854368932045E-4</v>
      </c>
    </row>
    <row r="25" spans="3:14" x14ac:dyDescent="0.4">
      <c r="H25" t="s">
        <v>20</v>
      </c>
      <c r="M25">
        <v>18</v>
      </c>
      <c r="N25">
        <f t="shared" si="0"/>
        <v>-8.8706796116504855E-4</v>
      </c>
    </row>
    <row r="26" spans="3:14" x14ac:dyDescent="0.4">
      <c r="M26">
        <v>19</v>
      </c>
      <c r="N26">
        <f t="shared" si="0"/>
        <v>-9.8486407766990307E-4</v>
      </c>
    </row>
    <row r="27" spans="3:14" x14ac:dyDescent="0.4">
      <c r="H27" t="s">
        <v>13</v>
      </c>
      <c r="I27" t="s">
        <v>14</v>
      </c>
      <c r="J27" t="s">
        <v>15</v>
      </c>
      <c r="K27" t="s">
        <v>16</v>
      </c>
      <c r="M27">
        <v>20</v>
      </c>
      <c r="N27">
        <f t="shared" si="0"/>
        <v>-1.087378640776699E-3</v>
      </c>
    </row>
    <row r="28" spans="3:14" x14ac:dyDescent="0.4">
      <c r="C28" s="3"/>
      <c r="D28" s="3"/>
      <c r="E28" s="3"/>
      <c r="F28" s="3"/>
      <c r="H28">
        <v>0</v>
      </c>
      <c r="I28">
        <v>10</v>
      </c>
      <c r="J28">
        <v>0</v>
      </c>
      <c r="K28">
        <v>0</v>
      </c>
      <c r="M28">
        <v>21</v>
      </c>
      <c r="N28">
        <f t="shared" si="0"/>
        <v>-1.1945533980582525E-3</v>
      </c>
    </row>
    <row r="29" spans="3:14" x14ac:dyDescent="0.4">
      <c r="C29" s="3"/>
      <c r="D29" s="3"/>
      <c r="E29" s="3"/>
      <c r="F29" s="3"/>
      <c r="H29">
        <v>1</v>
      </c>
      <c r="I29">
        <v>10</v>
      </c>
      <c r="J29">
        <v>2.3E-5</v>
      </c>
      <c r="K29">
        <v>-1.0000000000000001E-5</v>
      </c>
      <c r="M29">
        <v>22</v>
      </c>
      <c r="N29">
        <f t="shared" si="0"/>
        <v>-1.3063300970873788E-3</v>
      </c>
    </row>
    <row r="30" spans="3:14" x14ac:dyDescent="0.4">
      <c r="C30" s="3"/>
      <c r="D30" s="3"/>
      <c r="E30" s="3"/>
      <c r="F30" s="3"/>
      <c r="H30">
        <v>2</v>
      </c>
      <c r="I30">
        <v>10</v>
      </c>
      <c r="J30">
        <v>4.6E-5</v>
      </c>
      <c r="K30">
        <v>-2.4000000000000001E-5</v>
      </c>
      <c r="M30">
        <v>23</v>
      </c>
      <c r="N30">
        <f t="shared" si="0"/>
        <v>-1.4226504854368933E-3</v>
      </c>
    </row>
    <row r="31" spans="3:14" x14ac:dyDescent="0.4">
      <c r="C31" s="3"/>
      <c r="D31" s="3"/>
      <c r="E31" s="3"/>
      <c r="F31" s="3"/>
      <c r="H31">
        <v>3</v>
      </c>
      <c r="I31">
        <v>10</v>
      </c>
      <c r="J31">
        <v>6.8999999999999997E-5</v>
      </c>
      <c r="K31">
        <v>-4.1999999999999998E-5</v>
      </c>
      <c r="M31">
        <v>24</v>
      </c>
      <c r="N31">
        <f t="shared" si="0"/>
        <v>-1.5434563106796117E-3</v>
      </c>
    </row>
    <row r="32" spans="3:14" x14ac:dyDescent="0.4">
      <c r="C32" s="3"/>
      <c r="D32" s="3"/>
      <c r="E32" s="3"/>
      <c r="F32" s="3"/>
      <c r="H32">
        <v>4</v>
      </c>
      <c r="I32">
        <v>10</v>
      </c>
      <c r="J32">
        <v>9.2E-5</v>
      </c>
      <c r="K32">
        <v>-6.3999999999999997E-5</v>
      </c>
      <c r="M32">
        <v>25</v>
      </c>
      <c r="N32">
        <f t="shared" si="0"/>
        <v>-1.6686893203883496E-3</v>
      </c>
    </row>
    <row r="33" spans="3:14" x14ac:dyDescent="0.4">
      <c r="C33" s="3"/>
      <c r="D33" s="3"/>
      <c r="E33" s="3"/>
      <c r="F33" s="3"/>
      <c r="H33">
        <v>5</v>
      </c>
      <c r="I33">
        <v>10</v>
      </c>
      <c r="J33">
        <v>1.15E-4</v>
      </c>
      <c r="K33">
        <v>-9.0000000000000006E-5</v>
      </c>
      <c r="M33">
        <v>26</v>
      </c>
      <c r="N33">
        <f t="shared" si="0"/>
        <v>-1.7982912621359224E-3</v>
      </c>
    </row>
    <row r="34" spans="3:14" x14ac:dyDescent="0.4">
      <c r="C34" s="3"/>
      <c r="D34" s="3"/>
      <c r="E34" s="3"/>
      <c r="F34" s="3"/>
      <c r="H34">
        <v>6</v>
      </c>
      <c r="I34">
        <v>10</v>
      </c>
      <c r="J34">
        <v>1.3799999999999999E-4</v>
      </c>
      <c r="K34">
        <v>-1.2E-4</v>
      </c>
      <c r="M34">
        <v>27</v>
      </c>
      <c r="N34">
        <f t="shared" si="0"/>
        <v>-1.9322038834951457E-3</v>
      </c>
    </row>
    <row r="35" spans="3:14" x14ac:dyDescent="0.4">
      <c r="C35" s="3"/>
      <c r="D35" s="3"/>
      <c r="E35" s="3"/>
      <c r="F35" s="3"/>
      <c r="H35">
        <v>7</v>
      </c>
      <c r="I35">
        <v>10</v>
      </c>
      <c r="J35">
        <v>1.6100000000000001E-4</v>
      </c>
      <c r="K35">
        <v>-1.54E-4</v>
      </c>
      <c r="M35">
        <v>28</v>
      </c>
      <c r="N35">
        <f t="shared" si="0"/>
        <v>-2.0703689320388349E-3</v>
      </c>
    </row>
    <row r="36" spans="3:14" x14ac:dyDescent="0.4">
      <c r="C36" s="3"/>
      <c r="D36" s="3"/>
      <c r="E36" s="3"/>
      <c r="F36" s="3"/>
      <c r="H36">
        <v>8</v>
      </c>
      <c r="I36">
        <v>10</v>
      </c>
      <c r="J36">
        <v>1.85E-4</v>
      </c>
      <c r="K36">
        <v>-1.9100000000000001E-4</v>
      </c>
      <c r="M36">
        <v>29</v>
      </c>
      <c r="N36">
        <f t="shared" si="0"/>
        <v>-2.2127281553398059E-3</v>
      </c>
    </row>
    <row r="37" spans="3:14" x14ac:dyDescent="0.4">
      <c r="C37" s="3"/>
      <c r="D37" s="3"/>
      <c r="E37" s="3"/>
      <c r="F37" s="3"/>
      <c r="H37">
        <v>9</v>
      </c>
      <c r="I37">
        <v>10</v>
      </c>
      <c r="J37">
        <v>2.0799999999999999E-4</v>
      </c>
      <c r="K37">
        <v>-2.33E-4</v>
      </c>
      <c r="M37">
        <v>30</v>
      </c>
      <c r="N37">
        <f t="shared" si="0"/>
        <v>-2.3592233009708738E-3</v>
      </c>
    </row>
    <row r="38" spans="3:14" x14ac:dyDescent="0.4">
      <c r="C38" s="3"/>
      <c r="D38" s="3"/>
      <c r="E38" s="3"/>
      <c r="F38" s="3"/>
      <c r="H38">
        <v>10</v>
      </c>
      <c r="I38">
        <v>10</v>
      </c>
      <c r="J38">
        <v>2.31E-4</v>
      </c>
      <c r="K38">
        <v>-2.7900000000000001E-4</v>
      </c>
      <c r="M38">
        <v>31</v>
      </c>
      <c r="N38">
        <f t="shared" si="0"/>
        <v>-2.5097961165048547E-3</v>
      </c>
    </row>
    <row r="39" spans="3:14" x14ac:dyDescent="0.4">
      <c r="C39" s="3"/>
      <c r="D39" s="3"/>
      <c r="E39" s="3"/>
      <c r="F39" s="3"/>
      <c r="H39">
        <v>10</v>
      </c>
      <c r="I39">
        <v>10</v>
      </c>
      <c r="J39">
        <v>2.31E-4</v>
      </c>
      <c r="K39">
        <v>-2.7900000000000001E-4</v>
      </c>
      <c r="M39">
        <v>32</v>
      </c>
      <c r="N39">
        <f t="shared" si="0"/>
        <v>-2.6643883495145633E-3</v>
      </c>
    </row>
    <row r="40" spans="3:14" x14ac:dyDescent="0.4">
      <c r="C40" s="3"/>
      <c r="D40" s="3"/>
      <c r="E40" s="3"/>
      <c r="F40" s="3"/>
      <c r="H40">
        <v>11</v>
      </c>
      <c r="I40">
        <v>10</v>
      </c>
      <c r="J40">
        <v>2.5399999999999999E-4</v>
      </c>
      <c r="K40">
        <v>-3.28E-4</v>
      </c>
      <c r="M40">
        <v>33</v>
      </c>
      <c r="N40">
        <f t="shared" si="0"/>
        <v>-2.8229417475728155E-3</v>
      </c>
    </row>
    <row r="41" spans="3:14" x14ac:dyDescent="0.4">
      <c r="C41" s="3"/>
      <c r="D41" s="3"/>
      <c r="E41" s="3"/>
      <c r="F41" s="3"/>
      <c r="H41">
        <v>12</v>
      </c>
      <c r="I41">
        <v>10</v>
      </c>
      <c r="J41">
        <v>2.7700000000000001E-4</v>
      </c>
      <c r="K41">
        <v>-3.8299999999999999E-4</v>
      </c>
      <c r="M41">
        <v>34</v>
      </c>
      <c r="N41">
        <f t="shared" si="0"/>
        <v>-2.9853980582524274E-3</v>
      </c>
    </row>
    <row r="42" spans="3:14" x14ac:dyDescent="0.4">
      <c r="C42" s="3"/>
      <c r="D42" s="3"/>
      <c r="E42" s="3"/>
      <c r="F42" s="3"/>
      <c r="H42">
        <v>13</v>
      </c>
      <c r="I42">
        <v>10</v>
      </c>
      <c r="J42">
        <v>2.99E-4</v>
      </c>
      <c r="K42">
        <v>-4.4200000000000001E-4</v>
      </c>
      <c r="M42">
        <v>35</v>
      </c>
      <c r="N42">
        <f t="shared" si="0"/>
        <v>-3.1516990291262136E-3</v>
      </c>
    </row>
    <row r="43" spans="3:14" x14ac:dyDescent="0.4">
      <c r="C43" s="3"/>
      <c r="D43" s="3"/>
      <c r="E43" s="3"/>
      <c r="F43" s="3"/>
      <c r="H43">
        <v>14</v>
      </c>
      <c r="I43">
        <v>10</v>
      </c>
      <c r="J43">
        <v>3.2200000000000002E-4</v>
      </c>
      <c r="K43">
        <v>-5.0699999999999996E-4</v>
      </c>
      <c r="M43">
        <v>36</v>
      </c>
      <c r="N43">
        <f t="shared" si="0"/>
        <v>-3.3217864077669905E-3</v>
      </c>
    </row>
    <row r="44" spans="3:14" x14ac:dyDescent="0.4">
      <c r="C44" s="3"/>
      <c r="D44" s="3"/>
      <c r="E44" s="3"/>
      <c r="F44" s="3"/>
      <c r="H44">
        <v>15</v>
      </c>
      <c r="I44">
        <v>10</v>
      </c>
      <c r="J44">
        <v>3.4400000000000001E-4</v>
      </c>
      <c r="K44">
        <v>-5.7600000000000001E-4</v>
      </c>
      <c r="M44">
        <v>37</v>
      </c>
      <c r="N44">
        <f t="shared" si="0"/>
        <v>-3.4956019417475728E-3</v>
      </c>
    </row>
    <row r="45" spans="3:14" x14ac:dyDescent="0.4">
      <c r="C45" s="3"/>
      <c r="D45" s="3"/>
      <c r="E45" s="3"/>
      <c r="F45" s="3"/>
      <c r="H45">
        <v>16</v>
      </c>
      <c r="I45">
        <v>10</v>
      </c>
      <c r="J45">
        <v>3.6600000000000001E-4</v>
      </c>
      <c r="K45">
        <v>-6.4999999999999997E-4</v>
      </c>
      <c r="M45">
        <v>38</v>
      </c>
      <c r="N45">
        <f t="shared" si="0"/>
        <v>-3.6730873786407769E-3</v>
      </c>
    </row>
    <row r="46" spans="3:14" x14ac:dyDescent="0.4">
      <c r="C46" s="3"/>
      <c r="D46" s="3"/>
      <c r="E46" s="3"/>
      <c r="F46" s="3"/>
      <c r="H46">
        <v>17</v>
      </c>
      <c r="I46">
        <v>10</v>
      </c>
      <c r="J46">
        <v>3.8900000000000002E-4</v>
      </c>
      <c r="K46">
        <v>-7.2800000000000002E-4</v>
      </c>
      <c r="M46">
        <v>39</v>
      </c>
      <c r="N46">
        <f t="shared" si="0"/>
        <v>-3.8541844660194176E-3</v>
      </c>
    </row>
    <row r="47" spans="3:14" x14ac:dyDescent="0.4">
      <c r="C47" s="3"/>
      <c r="D47" s="3"/>
      <c r="E47" s="3"/>
      <c r="F47" s="3"/>
      <c r="H47">
        <v>18</v>
      </c>
      <c r="I47">
        <v>10</v>
      </c>
      <c r="J47">
        <v>4.0999999999999999E-4</v>
      </c>
      <c r="K47">
        <v>-8.12E-4</v>
      </c>
      <c r="M47">
        <v>40</v>
      </c>
      <c r="N47">
        <f t="shared" si="0"/>
        <v>-4.0388349514563111E-3</v>
      </c>
    </row>
    <row r="48" spans="3:14" x14ac:dyDescent="0.4">
      <c r="C48" s="3"/>
      <c r="D48" s="3"/>
      <c r="E48" s="3"/>
      <c r="F48" s="3"/>
      <c r="H48">
        <v>19</v>
      </c>
      <c r="I48">
        <v>10</v>
      </c>
      <c r="J48">
        <v>4.3199999999999998E-4</v>
      </c>
      <c r="K48">
        <v>-8.9999999999999998E-4</v>
      </c>
      <c r="M48">
        <v>41</v>
      </c>
      <c r="N48">
        <f t="shared" si="0"/>
        <v>-4.2269805825242718E-3</v>
      </c>
    </row>
    <row r="49" spans="3:14" x14ac:dyDescent="0.4">
      <c r="C49" s="3"/>
      <c r="D49" s="3"/>
      <c r="E49" s="3"/>
      <c r="F49" s="3"/>
      <c r="H49">
        <v>20</v>
      </c>
      <c r="I49">
        <v>10</v>
      </c>
      <c r="J49">
        <v>4.5399999999999998E-4</v>
      </c>
      <c r="K49">
        <v>-9.9299999999999996E-4</v>
      </c>
      <c r="M49">
        <v>42</v>
      </c>
      <c r="N49">
        <f t="shared" si="0"/>
        <v>-4.4185631067961166E-3</v>
      </c>
    </row>
    <row r="50" spans="3:14" x14ac:dyDescent="0.4">
      <c r="C50" s="3"/>
      <c r="D50" s="3"/>
      <c r="E50" s="3"/>
      <c r="F50" s="3"/>
      <c r="H50">
        <v>20</v>
      </c>
      <c r="I50">
        <v>10</v>
      </c>
      <c r="J50">
        <v>4.5399999999999998E-4</v>
      </c>
      <c r="K50">
        <v>-9.9299999999999996E-4</v>
      </c>
      <c r="M50">
        <v>43</v>
      </c>
      <c r="N50">
        <f t="shared" si="0"/>
        <v>-4.6135242718446604E-3</v>
      </c>
    </row>
    <row r="51" spans="3:14" x14ac:dyDescent="0.4">
      <c r="C51" s="3"/>
      <c r="D51" s="3"/>
      <c r="E51" s="3"/>
      <c r="F51" s="3"/>
      <c r="H51">
        <v>21</v>
      </c>
      <c r="I51">
        <v>10</v>
      </c>
      <c r="J51">
        <v>4.75E-4</v>
      </c>
      <c r="K51">
        <v>-1.091E-3</v>
      </c>
      <c r="M51">
        <v>44</v>
      </c>
      <c r="N51">
        <f t="shared" si="0"/>
        <v>-4.8118058252427185E-3</v>
      </c>
    </row>
    <row r="52" spans="3:14" x14ac:dyDescent="0.4">
      <c r="C52" s="3"/>
      <c r="D52" s="3"/>
      <c r="E52" s="3"/>
      <c r="F52" s="3"/>
      <c r="H52">
        <v>22</v>
      </c>
      <c r="I52">
        <v>10</v>
      </c>
      <c r="J52">
        <v>4.9600000000000002E-4</v>
      </c>
      <c r="K52">
        <v>-1.1919999999999999E-3</v>
      </c>
      <c r="M52">
        <v>45</v>
      </c>
      <c r="N52">
        <f t="shared" si="0"/>
        <v>-5.0133495145631068E-3</v>
      </c>
    </row>
    <row r="53" spans="3:14" x14ac:dyDescent="0.4">
      <c r="C53" s="3"/>
      <c r="D53" s="3"/>
      <c r="E53" s="3"/>
      <c r="F53" s="3"/>
      <c r="H53">
        <v>23</v>
      </c>
      <c r="I53">
        <v>10</v>
      </c>
      <c r="J53">
        <v>5.1699999999999999E-4</v>
      </c>
      <c r="K53">
        <v>-1.297E-3</v>
      </c>
      <c r="M53">
        <v>46</v>
      </c>
      <c r="N53">
        <f t="shared" si="0"/>
        <v>-5.2180970873786413E-3</v>
      </c>
    </row>
    <row r="54" spans="3:14" x14ac:dyDescent="0.4">
      <c r="C54" s="3"/>
      <c r="D54" s="3"/>
      <c r="E54" s="3"/>
      <c r="F54" s="3"/>
      <c r="H54">
        <v>24</v>
      </c>
      <c r="I54">
        <v>10</v>
      </c>
      <c r="J54">
        <v>5.3700000000000004E-4</v>
      </c>
      <c r="K54">
        <v>-1.4059999999999999E-3</v>
      </c>
      <c r="M54">
        <v>47</v>
      </c>
      <c r="N54">
        <f t="shared" si="0"/>
        <v>-5.4259902912621363E-3</v>
      </c>
    </row>
    <row r="55" spans="3:14" x14ac:dyDescent="0.4">
      <c r="C55" s="3"/>
      <c r="D55" s="3"/>
      <c r="E55" s="3"/>
      <c r="F55" s="3"/>
      <c r="H55">
        <v>25</v>
      </c>
      <c r="I55">
        <v>10</v>
      </c>
      <c r="J55">
        <v>5.5699999999999999E-4</v>
      </c>
      <c r="K55">
        <v>-1.519E-3</v>
      </c>
      <c r="M55">
        <v>48</v>
      </c>
      <c r="N55">
        <f t="shared" si="0"/>
        <v>-5.6369708737864085E-3</v>
      </c>
    </row>
    <row r="56" spans="3:14" x14ac:dyDescent="0.4">
      <c r="C56" s="3"/>
      <c r="D56" s="3"/>
      <c r="E56" s="3"/>
      <c r="F56" s="3"/>
      <c r="H56">
        <v>26</v>
      </c>
      <c r="I56">
        <v>10</v>
      </c>
      <c r="J56">
        <v>5.7700000000000004E-4</v>
      </c>
      <c r="K56">
        <v>-1.635E-3</v>
      </c>
      <c r="M56">
        <v>49</v>
      </c>
      <c r="N56">
        <f t="shared" si="0"/>
        <v>-5.8509805825242723E-3</v>
      </c>
    </row>
    <row r="57" spans="3:14" x14ac:dyDescent="0.4">
      <c r="C57" s="3"/>
      <c r="D57" s="3"/>
      <c r="E57" s="3"/>
      <c r="F57" s="3"/>
      <c r="H57">
        <v>27</v>
      </c>
      <c r="I57">
        <v>10</v>
      </c>
      <c r="J57">
        <v>5.9599999999999996E-4</v>
      </c>
      <c r="K57">
        <v>-1.756E-3</v>
      </c>
      <c r="M57">
        <v>50</v>
      </c>
      <c r="N57">
        <f t="shared" si="0"/>
        <v>-6.0679611650485445E-3</v>
      </c>
    </row>
    <row r="58" spans="3:14" x14ac:dyDescent="0.4">
      <c r="C58" s="3"/>
      <c r="D58" s="3"/>
      <c r="E58" s="3"/>
      <c r="F58" s="3"/>
      <c r="H58">
        <v>28</v>
      </c>
      <c r="I58">
        <v>10</v>
      </c>
      <c r="J58">
        <v>6.1499999999999999E-4</v>
      </c>
      <c r="K58">
        <v>-1.8799999999999999E-3</v>
      </c>
      <c r="M58">
        <v>51</v>
      </c>
      <c r="N58">
        <f t="shared" si="0"/>
        <v>-6.2878543689320393E-3</v>
      </c>
    </row>
    <row r="59" spans="3:14" x14ac:dyDescent="0.4">
      <c r="C59" s="3"/>
      <c r="D59" s="3"/>
      <c r="E59" s="3"/>
      <c r="F59" s="3"/>
      <c r="H59">
        <v>29</v>
      </c>
      <c r="I59">
        <v>10</v>
      </c>
      <c r="J59">
        <v>6.3299999999999999E-4</v>
      </c>
      <c r="K59">
        <v>-2.0079999999999998E-3</v>
      </c>
      <c r="M59">
        <v>52</v>
      </c>
      <c r="N59">
        <f t="shared" si="0"/>
        <v>-6.5106019417475736E-3</v>
      </c>
    </row>
    <row r="60" spans="3:14" x14ac:dyDescent="0.4">
      <c r="C60" s="3"/>
      <c r="D60" s="3"/>
      <c r="E60" s="3"/>
      <c r="F60" s="3"/>
      <c r="H60">
        <v>30</v>
      </c>
      <c r="I60">
        <v>10</v>
      </c>
      <c r="J60">
        <v>6.5200000000000002E-4</v>
      </c>
      <c r="K60">
        <v>-2.14E-3</v>
      </c>
      <c r="M60">
        <v>53</v>
      </c>
      <c r="N60">
        <f t="shared" si="0"/>
        <v>-6.7361456310679616E-3</v>
      </c>
    </row>
    <row r="61" spans="3:14" x14ac:dyDescent="0.4">
      <c r="C61" s="3"/>
      <c r="D61" s="3"/>
      <c r="E61" s="3"/>
      <c r="F61" s="3"/>
      <c r="H61">
        <v>30</v>
      </c>
      <c r="I61">
        <v>10</v>
      </c>
      <c r="J61">
        <v>6.5200000000000002E-4</v>
      </c>
      <c r="K61">
        <v>-2.14E-3</v>
      </c>
      <c r="M61">
        <v>54</v>
      </c>
      <c r="N61">
        <f t="shared" si="0"/>
        <v>-6.9644271844660202E-3</v>
      </c>
    </row>
    <row r="62" spans="3:14" x14ac:dyDescent="0.4">
      <c r="C62" s="3"/>
      <c r="D62" s="3"/>
      <c r="E62" s="3"/>
      <c r="F62" s="3"/>
      <c r="H62">
        <v>31</v>
      </c>
      <c r="I62">
        <v>10</v>
      </c>
      <c r="J62">
        <v>6.69E-4</v>
      </c>
      <c r="K62">
        <v>-2.2759999999999998E-3</v>
      </c>
      <c r="M62">
        <v>55</v>
      </c>
      <c r="N62">
        <f t="shared" si="0"/>
        <v>-7.1953883495145636E-3</v>
      </c>
    </row>
    <row r="63" spans="3:14" x14ac:dyDescent="0.4">
      <c r="C63" s="3"/>
      <c r="D63" s="3"/>
      <c r="E63" s="3"/>
      <c r="F63" s="3"/>
      <c r="H63">
        <v>32</v>
      </c>
      <c r="I63">
        <v>10</v>
      </c>
      <c r="J63">
        <v>6.87E-4</v>
      </c>
      <c r="K63">
        <v>-2.415E-3</v>
      </c>
      <c r="M63">
        <v>56</v>
      </c>
      <c r="N63">
        <f t="shared" si="0"/>
        <v>-7.4289708737864078E-3</v>
      </c>
    </row>
    <row r="64" spans="3:14" x14ac:dyDescent="0.4">
      <c r="C64" s="3"/>
      <c r="D64" s="3"/>
      <c r="E64" s="3"/>
      <c r="F64" s="3"/>
      <c r="H64">
        <v>33</v>
      </c>
      <c r="I64">
        <v>10</v>
      </c>
      <c r="J64">
        <v>7.0399999999999998E-4</v>
      </c>
      <c r="K64">
        <v>-2.5569999999999998E-3</v>
      </c>
      <c r="M64">
        <v>57</v>
      </c>
      <c r="N64">
        <f t="shared" si="0"/>
        <v>-7.6651165048543697E-3</v>
      </c>
    </row>
    <row r="65" spans="3:14" x14ac:dyDescent="0.4">
      <c r="C65" s="3"/>
      <c r="D65" s="3"/>
      <c r="E65" s="3"/>
      <c r="F65" s="3"/>
      <c r="H65">
        <v>34</v>
      </c>
      <c r="I65">
        <v>10</v>
      </c>
      <c r="J65">
        <v>7.2099999999999996E-4</v>
      </c>
      <c r="K65">
        <v>-2.7030000000000001E-3</v>
      </c>
      <c r="M65">
        <v>58</v>
      </c>
      <c r="N65">
        <f t="shared" si="0"/>
        <v>-7.9037669902912618E-3</v>
      </c>
    </row>
    <row r="66" spans="3:14" x14ac:dyDescent="0.4">
      <c r="C66" s="3"/>
      <c r="D66" s="3"/>
      <c r="E66" s="3"/>
      <c r="F66" s="3"/>
      <c r="H66">
        <v>35</v>
      </c>
      <c r="I66">
        <v>10</v>
      </c>
      <c r="J66">
        <v>7.3800000000000005E-4</v>
      </c>
      <c r="K66">
        <v>-2.8530000000000001E-3</v>
      </c>
      <c r="M66">
        <v>59</v>
      </c>
      <c r="N66">
        <f t="shared" si="0"/>
        <v>-8.1448640776699034E-3</v>
      </c>
    </row>
    <row r="67" spans="3:14" x14ac:dyDescent="0.4">
      <c r="C67" s="3"/>
      <c r="D67" s="3"/>
      <c r="E67" s="3"/>
      <c r="F67" s="3"/>
      <c r="H67">
        <v>36</v>
      </c>
      <c r="I67">
        <v>10</v>
      </c>
      <c r="J67">
        <v>7.5500000000000003E-4</v>
      </c>
      <c r="K67">
        <v>-3.006E-3</v>
      </c>
      <c r="M67">
        <v>60</v>
      </c>
      <c r="N67">
        <f t="shared" si="0"/>
        <v>-8.3883495145631072E-3</v>
      </c>
    </row>
    <row r="68" spans="3:14" x14ac:dyDescent="0.4">
      <c r="C68" s="3"/>
      <c r="D68" s="3"/>
      <c r="E68" s="3"/>
      <c r="F68" s="3"/>
      <c r="H68">
        <v>37</v>
      </c>
      <c r="I68">
        <v>10</v>
      </c>
      <c r="J68">
        <v>7.7099999999999998E-4</v>
      </c>
      <c r="K68">
        <v>-3.163E-3</v>
      </c>
      <c r="M68">
        <v>61</v>
      </c>
      <c r="N68">
        <f t="shared" si="0"/>
        <v>-8.6341650485436891E-3</v>
      </c>
    </row>
    <row r="69" spans="3:14" x14ac:dyDescent="0.4">
      <c r="C69" s="3"/>
      <c r="D69" s="3"/>
      <c r="E69" s="3"/>
      <c r="F69" s="3"/>
      <c r="H69">
        <v>38</v>
      </c>
      <c r="I69">
        <v>10</v>
      </c>
      <c r="J69">
        <v>7.8700000000000005E-4</v>
      </c>
      <c r="K69">
        <v>-3.323E-3</v>
      </c>
      <c r="M69">
        <v>62</v>
      </c>
      <c r="N69">
        <f t="shared" si="0"/>
        <v>-8.8822524271844668E-3</v>
      </c>
    </row>
    <row r="70" spans="3:14" x14ac:dyDescent="0.4">
      <c r="C70" s="3"/>
      <c r="D70" s="3"/>
      <c r="E70" s="3"/>
      <c r="F70" s="3"/>
      <c r="H70">
        <v>39</v>
      </c>
      <c r="I70">
        <v>10</v>
      </c>
      <c r="J70">
        <v>8.03E-4</v>
      </c>
      <c r="K70">
        <v>-3.4870000000000001E-3</v>
      </c>
      <c r="M70">
        <v>63</v>
      </c>
      <c r="N70">
        <f t="shared" si="0"/>
        <v>-9.1325533980582529E-3</v>
      </c>
    </row>
    <row r="71" spans="3:14" x14ac:dyDescent="0.4">
      <c r="C71" s="3"/>
      <c r="D71" s="3"/>
      <c r="E71" s="3"/>
      <c r="F71" s="3"/>
      <c r="H71">
        <v>40</v>
      </c>
      <c r="I71">
        <v>10</v>
      </c>
      <c r="J71">
        <v>8.1899999999999996E-4</v>
      </c>
      <c r="K71">
        <v>-3.6540000000000001E-3</v>
      </c>
      <c r="M71">
        <v>64</v>
      </c>
      <c r="N71">
        <f t="shared" ref="N71:N107" si="1">-($O$4/(6*$P$4*$I$21))*(($Q$4 - M71)*($Q$4 - M71)*($Q$4 - M71) - 3*$Q$4*$Q$4*($Q$4 - M71) + 2*$Q$4*$Q$4*$Q$4)</f>
        <v>-9.385009708737865E-3</v>
      </c>
    </row>
    <row r="72" spans="3:14" x14ac:dyDescent="0.4">
      <c r="C72" s="3"/>
      <c r="D72" s="3"/>
      <c r="E72" s="3"/>
      <c r="F72" s="3"/>
      <c r="H72">
        <v>40</v>
      </c>
      <c r="I72">
        <v>10</v>
      </c>
      <c r="J72">
        <v>8.1899999999999996E-4</v>
      </c>
      <c r="K72">
        <v>-3.6540000000000001E-3</v>
      </c>
      <c r="M72">
        <v>65</v>
      </c>
      <c r="N72">
        <f t="shared" si="1"/>
        <v>-9.6395631067961174E-3</v>
      </c>
    </row>
    <row r="73" spans="3:14" x14ac:dyDescent="0.4">
      <c r="C73" s="3"/>
      <c r="D73" s="3"/>
      <c r="E73" s="3"/>
      <c r="F73" s="3"/>
      <c r="H73">
        <v>41</v>
      </c>
      <c r="I73">
        <v>10</v>
      </c>
      <c r="J73">
        <v>8.34E-4</v>
      </c>
      <c r="K73">
        <v>-3.8249999999999998E-3</v>
      </c>
      <c r="M73">
        <v>66</v>
      </c>
      <c r="N73">
        <f t="shared" si="1"/>
        <v>-9.8961553398058261E-3</v>
      </c>
    </row>
    <row r="74" spans="3:14" x14ac:dyDescent="0.4">
      <c r="C74" s="3"/>
      <c r="D74" s="3"/>
      <c r="E74" s="3"/>
      <c r="F74" s="3"/>
      <c r="H74">
        <v>42</v>
      </c>
      <c r="I74">
        <v>10</v>
      </c>
      <c r="J74">
        <v>8.4900000000000004E-4</v>
      </c>
      <c r="K74">
        <v>-3.9979999999999998E-3</v>
      </c>
      <c r="M74">
        <v>67</v>
      </c>
      <c r="N74">
        <f t="shared" si="1"/>
        <v>-1.0154728155339807E-2</v>
      </c>
    </row>
    <row r="75" spans="3:14" x14ac:dyDescent="0.4">
      <c r="C75" s="3"/>
      <c r="D75" s="3"/>
      <c r="E75" s="3"/>
      <c r="F75" s="3"/>
      <c r="H75">
        <v>43</v>
      </c>
      <c r="I75">
        <v>10</v>
      </c>
      <c r="J75">
        <v>8.6399999999999997E-4</v>
      </c>
      <c r="K75">
        <v>-4.1739999999999998E-3</v>
      </c>
      <c r="M75">
        <v>68</v>
      </c>
      <c r="N75">
        <f t="shared" si="1"/>
        <v>-1.0415223300970874E-2</v>
      </c>
    </row>
    <row r="76" spans="3:14" x14ac:dyDescent="0.4">
      <c r="C76" s="3"/>
      <c r="D76" s="3"/>
      <c r="E76" s="3"/>
      <c r="F76" s="3"/>
      <c r="H76">
        <v>44</v>
      </c>
      <c r="I76">
        <v>10</v>
      </c>
      <c r="J76">
        <v>8.7900000000000001E-4</v>
      </c>
      <c r="K76">
        <v>-4.3530000000000001E-3</v>
      </c>
      <c r="M76">
        <v>69</v>
      </c>
      <c r="N76">
        <f t="shared" si="1"/>
        <v>-1.0677582524271846E-2</v>
      </c>
    </row>
    <row r="77" spans="3:14" x14ac:dyDescent="0.4">
      <c r="C77" s="3"/>
      <c r="D77" s="3"/>
      <c r="E77" s="3"/>
      <c r="F77" s="3"/>
      <c r="H77">
        <v>45</v>
      </c>
      <c r="I77">
        <v>10</v>
      </c>
      <c r="J77">
        <v>8.9300000000000002E-4</v>
      </c>
      <c r="K77">
        <v>-4.535E-3</v>
      </c>
      <c r="M77">
        <v>70</v>
      </c>
      <c r="N77">
        <f t="shared" si="1"/>
        <v>-1.0941747572815535E-2</v>
      </c>
    </row>
    <row r="78" spans="3:14" x14ac:dyDescent="0.4">
      <c r="C78" s="3"/>
      <c r="D78" s="3"/>
      <c r="E78" s="3"/>
      <c r="F78" s="3"/>
      <c r="H78">
        <v>46</v>
      </c>
      <c r="I78">
        <v>10</v>
      </c>
      <c r="J78">
        <v>9.0700000000000004E-4</v>
      </c>
      <c r="K78">
        <v>-4.7190000000000001E-3</v>
      </c>
      <c r="M78">
        <v>71</v>
      </c>
      <c r="N78">
        <f t="shared" si="1"/>
        <v>-1.1207660194174757E-2</v>
      </c>
    </row>
    <row r="79" spans="3:14" x14ac:dyDescent="0.4">
      <c r="C79" s="3"/>
      <c r="D79" s="3"/>
      <c r="E79" s="3"/>
      <c r="F79" s="3"/>
      <c r="H79">
        <v>47</v>
      </c>
      <c r="I79">
        <v>10</v>
      </c>
      <c r="J79">
        <v>9.2100000000000005E-4</v>
      </c>
      <c r="K79">
        <v>-4.9069999999999999E-3</v>
      </c>
      <c r="M79">
        <v>72</v>
      </c>
      <c r="N79">
        <f t="shared" si="1"/>
        <v>-1.1475262135922331E-2</v>
      </c>
    </row>
    <row r="80" spans="3:14" x14ac:dyDescent="0.4">
      <c r="C80" s="3"/>
      <c r="D80" s="3"/>
      <c r="E80" s="3"/>
      <c r="F80" s="3"/>
      <c r="H80">
        <v>48</v>
      </c>
      <c r="I80">
        <v>10</v>
      </c>
      <c r="J80">
        <v>9.3499999999999996E-4</v>
      </c>
      <c r="K80">
        <v>-5.097E-3</v>
      </c>
      <c r="M80">
        <v>73</v>
      </c>
      <c r="N80">
        <f t="shared" si="1"/>
        <v>-1.1744495145631069E-2</v>
      </c>
    </row>
    <row r="81" spans="3:14" x14ac:dyDescent="0.4">
      <c r="C81" s="3"/>
      <c r="D81" s="3"/>
      <c r="E81" s="3"/>
      <c r="F81" s="3"/>
      <c r="H81">
        <v>49</v>
      </c>
      <c r="I81">
        <v>10</v>
      </c>
      <c r="J81">
        <v>9.4899999999999997E-4</v>
      </c>
      <c r="K81">
        <v>-5.2900000000000004E-3</v>
      </c>
      <c r="M81">
        <v>74</v>
      </c>
      <c r="N81">
        <f t="shared" si="1"/>
        <v>-1.2015300970873787E-2</v>
      </c>
    </row>
    <row r="82" spans="3:14" x14ac:dyDescent="0.4">
      <c r="C82" s="3"/>
      <c r="D82" s="3"/>
      <c r="E82" s="3"/>
      <c r="F82" s="3"/>
      <c r="H82">
        <v>50</v>
      </c>
      <c r="I82">
        <v>10</v>
      </c>
      <c r="J82">
        <v>9.6199999999999996E-4</v>
      </c>
      <c r="K82">
        <v>-5.4860000000000004E-3</v>
      </c>
      <c r="M82">
        <v>75</v>
      </c>
      <c r="N82">
        <f t="shared" si="1"/>
        <v>-1.2287621359223302E-2</v>
      </c>
    </row>
    <row r="83" spans="3:14" x14ac:dyDescent="0.4">
      <c r="C83" s="3"/>
      <c r="D83" s="3"/>
      <c r="E83" s="3"/>
      <c r="F83" s="3"/>
      <c r="H83">
        <v>50</v>
      </c>
      <c r="I83">
        <v>10</v>
      </c>
      <c r="J83">
        <v>9.6199999999999996E-4</v>
      </c>
      <c r="K83">
        <v>-5.4860000000000004E-3</v>
      </c>
      <c r="M83">
        <v>76</v>
      </c>
      <c r="N83">
        <f t="shared" si="1"/>
        <v>-1.2561398058252429E-2</v>
      </c>
    </row>
    <row r="84" spans="3:14" x14ac:dyDescent="0.4">
      <c r="C84" s="3"/>
      <c r="D84" s="3"/>
      <c r="E84" s="3"/>
      <c r="F84" s="3"/>
      <c r="H84">
        <v>51</v>
      </c>
      <c r="I84">
        <v>10</v>
      </c>
      <c r="J84">
        <v>9.7499999999999996E-4</v>
      </c>
      <c r="K84">
        <v>-5.6849999999999999E-3</v>
      </c>
      <c r="M84">
        <v>77</v>
      </c>
      <c r="N84">
        <f t="shared" si="1"/>
        <v>-1.2836572815533982E-2</v>
      </c>
    </row>
    <row r="85" spans="3:14" x14ac:dyDescent="0.4">
      <c r="C85" s="3"/>
      <c r="D85" s="3"/>
      <c r="E85" s="3"/>
      <c r="F85" s="3"/>
      <c r="H85">
        <v>52</v>
      </c>
      <c r="I85">
        <v>10</v>
      </c>
      <c r="J85">
        <v>9.8799999999999995E-4</v>
      </c>
      <c r="K85">
        <v>-5.8859999999999997E-3</v>
      </c>
      <c r="M85">
        <v>78</v>
      </c>
      <c r="N85">
        <f t="shared" si="1"/>
        <v>-1.3113087378640777E-2</v>
      </c>
    </row>
    <row r="86" spans="3:14" x14ac:dyDescent="0.4">
      <c r="C86" s="3"/>
      <c r="D86" s="3"/>
      <c r="E86" s="3"/>
      <c r="F86" s="3"/>
      <c r="H86">
        <v>53</v>
      </c>
      <c r="I86">
        <v>10</v>
      </c>
      <c r="J86">
        <v>1E-3</v>
      </c>
      <c r="K86">
        <v>-6.0889999999999998E-3</v>
      </c>
      <c r="M86">
        <v>79</v>
      </c>
      <c r="N86">
        <f t="shared" si="1"/>
        <v>-1.3390883495145632E-2</v>
      </c>
    </row>
    <row r="87" spans="3:14" x14ac:dyDescent="0.4">
      <c r="C87" s="3"/>
      <c r="D87" s="3"/>
      <c r="E87" s="3"/>
      <c r="F87" s="3"/>
      <c r="H87">
        <v>54</v>
      </c>
      <c r="I87">
        <v>10</v>
      </c>
      <c r="J87">
        <v>1.013E-3</v>
      </c>
      <c r="K87">
        <v>-6.2950000000000002E-3</v>
      </c>
      <c r="M87">
        <v>80</v>
      </c>
      <c r="N87">
        <f t="shared" si="1"/>
        <v>-1.366990291262136E-2</v>
      </c>
    </row>
    <row r="88" spans="3:14" x14ac:dyDescent="0.4">
      <c r="C88" s="3"/>
      <c r="D88" s="3"/>
      <c r="E88" s="3"/>
      <c r="F88" s="3"/>
      <c r="H88">
        <v>55</v>
      </c>
      <c r="I88">
        <v>10</v>
      </c>
      <c r="J88">
        <v>1.0250000000000001E-3</v>
      </c>
      <c r="K88">
        <v>-6.5040000000000002E-3</v>
      </c>
      <c r="M88">
        <v>81</v>
      </c>
      <c r="N88">
        <f t="shared" si="1"/>
        <v>-1.3950087378640778E-2</v>
      </c>
    </row>
    <row r="89" spans="3:14" x14ac:dyDescent="0.4">
      <c r="C89" s="3"/>
      <c r="D89" s="3"/>
      <c r="E89" s="3"/>
      <c r="F89" s="3"/>
      <c r="H89">
        <v>56</v>
      </c>
      <c r="I89">
        <v>10</v>
      </c>
      <c r="J89">
        <v>1.036E-3</v>
      </c>
      <c r="K89">
        <v>-6.7140000000000003E-3</v>
      </c>
      <c r="M89">
        <v>82</v>
      </c>
      <c r="N89">
        <f t="shared" si="1"/>
        <v>-1.42313786407767E-2</v>
      </c>
    </row>
    <row r="90" spans="3:14" x14ac:dyDescent="0.4">
      <c r="C90" s="3"/>
      <c r="D90" s="3"/>
      <c r="E90" s="3"/>
      <c r="F90" s="3"/>
      <c r="H90">
        <v>57</v>
      </c>
      <c r="I90">
        <v>10</v>
      </c>
      <c r="J90">
        <v>1.0480000000000001E-3</v>
      </c>
      <c r="K90">
        <v>-6.927E-3</v>
      </c>
      <c r="M90">
        <v>83</v>
      </c>
      <c r="N90">
        <f t="shared" si="1"/>
        <v>-1.4513718446601943E-2</v>
      </c>
    </row>
    <row r="91" spans="3:14" x14ac:dyDescent="0.4">
      <c r="C91" s="3"/>
      <c r="D91" s="3"/>
      <c r="E91" s="3"/>
      <c r="F91" s="3"/>
      <c r="H91">
        <v>58</v>
      </c>
      <c r="I91">
        <v>10</v>
      </c>
      <c r="J91">
        <v>1.059E-3</v>
      </c>
      <c r="K91">
        <v>-7.143E-3</v>
      </c>
      <c r="M91">
        <v>84</v>
      </c>
      <c r="N91">
        <f t="shared" si="1"/>
        <v>-1.4797048543689321E-2</v>
      </c>
    </row>
    <row r="92" spans="3:14" x14ac:dyDescent="0.4">
      <c r="C92" s="3"/>
      <c r="D92" s="3"/>
      <c r="E92" s="3"/>
      <c r="F92" s="3"/>
      <c r="H92">
        <v>59</v>
      </c>
      <c r="I92">
        <v>10</v>
      </c>
      <c r="J92">
        <v>1.07E-3</v>
      </c>
      <c r="K92">
        <v>-7.3610000000000004E-3</v>
      </c>
      <c r="M92">
        <v>85</v>
      </c>
      <c r="N92">
        <f t="shared" si="1"/>
        <v>-1.5081310679611652E-2</v>
      </c>
    </row>
    <row r="93" spans="3:14" x14ac:dyDescent="0.4">
      <c r="C93" s="3"/>
      <c r="D93" s="3"/>
      <c r="E93" s="3"/>
      <c r="F93" s="3"/>
      <c r="H93">
        <v>60</v>
      </c>
      <c r="I93">
        <v>10</v>
      </c>
      <c r="J93">
        <v>1.08E-3</v>
      </c>
      <c r="K93">
        <v>-7.5810000000000001E-3</v>
      </c>
      <c r="M93">
        <v>86</v>
      </c>
      <c r="N93">
        <f t="shared" si="1"/>
        <v>-1.5366446601941749E-2</v>
      </c>
    </row>
    <row r="94" spans="3:14" x14ac:dyDescent="0.4">
      <c r="C94" s="3"/>
      <c r="D94" s="3"/>
      <c r="E94" s="3"/>
      <c r="F94" s="3"/>
      <c r="H94">
        <v>60</v>
      </c>
      <c r="I94">
        <v>10</v>
      </c>
      <c r="J94">
        <v>1.08E-3</v>
      </c>
      <c r="K94">
        <v>-7.5810000000000001E-3</v>
      </c>
      <c r="M94">
        <v>87</v>
      </c>
      <c r="N94">
        <f t="shared" si="1"/>
        <v>-1.5652398058252429E-2</v>
      </c>
    </row>
    <row r="95" spans="3:14" x14ac:dyDescent="0.4">
      <c r="C95" s="3"/>
      <c r="D95" s="3"/>
      <c r="E95" s="3"/>
      <c r="F95" s="3"/>
      <c r="H95">
        <v>61</v>
      </c>
      <c r="I95">
        <v>10</v>
      </c>
      <c r="J95">
        <v>1.09E-3</v>
      </c>
      <c r="K95">
        <v>-7.8040000000000002E-3</v>
      </c>
      <c r="M95">
        <v>88</v>
      </c>
      <c r="N95">
        <f t="shared" si="1"/>
        <v>-1.5939106796116504E-2</v>
      </c>
    </row>
    <row r="96" spans="3:14" x14ac:dyDescent="0.4">
      <c r="C96" s="3"/>
      <c r="D96" s="3"/>
      <c r="E96" s="3"/>
      <c r="F96" s="3"/>
      <c r="H96">
        <v>62</v>
      </c>
      <c r="I96">
        <v>10</v>
      </c>
      <c r="J96">
        <v>1.101E-3</v>
      </c>
      <c r="K96">
        <v>-8.0280000000000004E-3</v>
      </c>
      <c r="M96">
        <v>89</v>
      </c>
      <c r="N96">
        <f t="shared" si="1"/>
        <v>-1.6226514563106798E-2</v>
      </c>
    </row>
    <row r="97" spans="3:14" x14ac:dyDescent="0.4">
      <c r="C97" s="3"/>
      <c r="D97" s="3"/>
      <c r="E97" s="3"/>
      <c r="F97" s="3"/>
      <c r="H97">
        <v>63</v>
      </c>
      <c r="I97">
        <v>10</v>
      </c>
      <c r="J97">
        <v>1.111E-3</v>
      </c>
      <c r="K97">
        <v>-8.2539999999999992E-3</v>
      </c>
      <c r="M97">
        <v>90</v>
      </c>
      <c r="N97">
        <f t="shared" si="1"/>
        <v>-1.6514563106796117E-2</v>
      </c>
    </row>
    <row r="98" spans="3:14" x14ac:dyDescent="0.4">
      <c r="C98" s="3"/>
      <c r="D98" s="3"/>
      <c r="E98" s="3"/>
      <c r="F98" s="3"/>
      <c r="H98">
        <v>64</v>
      </c>
      <c r="I98">
        <v>10</v>
      </c>
      <c r="J98">
        <v>1.1199999999999999E-3</v>
      </c>
      <c r="K98">
        <v>-8.482E-3</v>
      </c>
      <c r="M98">
        <v>91</v>
      </c>
      <c r="N98">
        <f t="shared" si="1"/>
        <v>-1.6803194174757282E-2</v>
      </c>
    </row>
    <row r="99" spans="3:14" x14ac:dyDescent="0.4">
      <c r="C99" s="3"/>
      <c r="D99" s="3"/>
      <c r="E99" s="3"/>
      <c r="F99" s="3"/>
      <c r="H99">
        <v>65</v>
      </c>
      <c r="I99">
        <v>10</v>
      </c>
      <c r="J99">
        <v>1.1299999999999999E-3</v>
      </c>
      <c r="K99">
        <v>-8.7119999999999993E-3</v>
      </c>
      <c r="M99">
        <v>92</v>
      </c>
      <c r="N99">
        <f t="shared" si="1"/>
        <v>-1.7092349514563107E-2</v>
      </c>
    </row>
    <row r="100" spans="3:14" x14ac:dyDescent="0.4">
      <c r="C100" s="3"/>
      <c r="D100" s="3"/>
      <c r="E100" s="3"/>
      <c r="F100" s="3"/>
      <c r="H100">
        <v>66</v>
      </c>
      <c r="I100">
        <v>10</v>
      </c>
      <c r="J100">
        <v>1.139E-3</v>
      </c>
      <c r="K100">
        <v>-8.9440000000000006E-3</v>
      </c>
      <c r="M100">
        <v>93</v>
      </c>
      <c r="N100">
        <f t="shared" si="1"/>
        <v>-1.7381970873786408E-2</v>
      </c>
    </row>
    <row r="101" spans="3:14" x14ac:dyDescent="0.4">
      <c r="C101" s="3"/>
      <c r="D101" s="3"/>
      <c r="E101" s="3"/>
      <c r="F101" s="3"/>
      <c r="H101">
        <v>67</v>
      </c>
      <c r="I101">
        <v>10</v>
      </c>
      <c r="J101">
        <v>1.1479999999999999E-3</v>
      </c>
      <c r="K101">
        <v>-9.1780000000000004E-3</v>
      </c>
      <c r="M101">
        <v>94</v>
      </c>
      <c r="N101">
        <f t="shared" si="1"/>
        <v>-1.7672E-2</v>
      </c>
    </row>
    <row r="102" spans="3:14" x14ac:dyDescent="0.4">
      <c r="C102" s="3"/>
      <c r="D102" s="3"/>
      <c r="E102" s="3"/>
      <c r="F102" s="3"/>
      <c r="H102">
        <v>68</v>
      </c>
      <c r="I102">
        <v>10</v>
      </c>
      <c r="J102">
        <v>1.157E-3</v>
      </c>
      <c r="K102">
        <v>-9.4129999999999995E-3</v>
      </c>
      <c r="M102">
        <v>95</v>
      </c>
      <c r="N102">
        <f t="shared" si="1"/>
        <v>-1.79623786407767E-2</v>
      </c>
    </row>
    <row r="103" spans="3:14" x14ac:dyDescent="0.4">
      <c r="C103" s="3"/>
      <c r="D103" s="3"/>
      <c r="E103" s="3"/>
      <c r="F103" s="3"/>
      <c r="H103">
        <v>69</v>
      </c>
      <c r="I103">
        <v>10</v>
      </c>
      <c r="J103">
        <v>1.1659999999999999E-3</v>
      </c>
      <c r="K103">
        <v>-9.6509999999999999E-3</v>
      </c>
      <c r="M103">
        <v>96</v>
      </c>
      <c r="N103">
        <f t="shared" si="1"/>
        <v>-1.825304854368932E-2</v>
      </c>
    </row>
    <row r="104" spans="3:14" x14ac:dyDescent="0.4">
      <c r="C104" s="3"/>
      <c r="D104" s="3"/>
      <c r="E104" s="3"/>
      <c r="F104" s="3"/>
      <c r="H104">
        <v>70</v>
      </c>
      <c r="I104">
        <v>10</v>
      </c>
      <c r="J104">
        <v>1.175E-3</v>
      </c>
      <c r="K104">
        <v>-9.8899999999999995E-3</v>
      </c>
      <c r="M104">
        <v>97</v>
      </c>
      <c r="N104">
        <f t="shared" si="1"/>
        <v>-1.854395145631068E-2</v>
      </c>
    </row>
    <row r="105" spans="3:14" x14ac:dyDescent="0.4">
      <c r="C105" s="3"/>
      <c r="D105" s="3"/>
      <c r="E105" s="3"/>
      <c r="F105" s="3"/>
      <c r="H105">
        <v>70</v>
      </c>
      <c r="I105">
        <v>10</v>
      </c>
      <c r="J105">
        <v>1.175E-3</v>
      </c>
      <c r="K105">
        <v>-9.8899999999999995E-3</v>
      </c>
      <c r="M105">
        <v>98</v>
      </c>
      <c r="N105">
        <f t="shared" si="1"/>
        <v>-1.8835029126213595E-2</v>
      </c>
    </row>
    <row r="106" spans="3:14" x14ac:dyDescent="0.4">
      <c r="C106" s="3"/>
      <c r="D106" s="3"/>
      <c r="E106" s="3"/>
      <c r="F106" s="3"/>
      <c r="H106">
        <v>71</v>
      </c>
      <c r="I106">
        <v>10</v>
      </c>
      <c r="J106">
        <v>1.183E-3</v>
      </c>
      <c r="K106">
        <v>-1.0130999999999999E-2</v>
      </c>
      <c r="M106">
        <v>99</v>
      </c>
      <c r="N106">
        <f t="shared" si="1"/>
        <v>-1.9126223300970874E-2</v>
      </c>
    </row>
    <row r="107" spans="3:14" x14ac:dyDescent="0.4">
      <c r="C107" s="3"/>
      <c r="D107" s="3"/>
      <c r="E107" s="3"/>
      <c r="F107" s="3"/>
      <c r="H107">
        <v>72</v>
      </c>
      <c r="I107">
        <v>10</v>
      </c>
      <c r="J107">
        <v>1.191E-3</v>
      </c>
      <c r="K107">
        <v>-1.0373E-2</v>
      </c>
      <c r="M107">
        <v>100</v>
      </c>
      <c r="N107">
        <f t="shared" si="1"/>
        <v>-1.9417475728155342E-2</v>
      </c>
    </row>
    <row r="108" spans="3:14" x14ac:dyDescent="0.4">
      <c r="C108" s="3"/>
      <c r="D108" s="3"/>
      <c r="E108" s="3"/>
      <c r="F108" s="3"/>
      <c r="H108">
        <v>73</v>
      </c>
      <c r="I108">
        <v>10</v>
      </c>
      <c r="J108">
        <v>1.199E-3</v>
      </c>
      <c r="K108">
        <v>-1.0617E-2</v>
      </c>
    </row>
    <row r="109" spans="3:14" x14ac:dyDescent="0.4">
      <c r="C109" s="3"/>
      <c r="D109" s="3"/>
      <c r="E109" s="3"/>
      <c r="F109" s="3"/>
      <c r="H109">
        <v>74</v>
      </c>
      <c r="I109">
        <v>10</v>
      </c>
      <c r="J109">
        <v>1.206E-3</v>
      </c>
      <c r="K109">
        <v>-1.0861000000000001E-2</v>
      </c>
    </row>
    <row r="110" spans="3:14" x14ac:dyDescent="0.4">
      <c r="C110" s="3"/>
      <c r="D110" s="3"/>
      <c r="E110" s="3"/>
      <c r="F110" s="3"/>
      <c r="H110">
        <v>75</v>
      </c>
      <c r="I110">
        <v>10</v>
      </c>
      <c r="J110">
        <v>1.2130000000000001E-3</v>
      </c>
      <c r="K110">
        <v>-1.1107000000000001E-2</v>
      </c>
    </row>
    <row r="111" spans="3:14" x14ac:dyDescent="0.4">
      <c r="C111" s="3"/>
      <c r="D111" s="3"/>
      <c r="E111" s="3"/>
      <c r="F111" s="3"/>
      <c r="H111">
        <v>76</v>
      </c>
      <c r="I111">
        <v>10</v>
      </c>
      <c r="J111">
        <v>1.2199999999999999E-3</v>
      </c>
      <c r="K111">
        <v>-1.1355000000000001E-2</v>
      </c>
    </row>
    <row r="112" spans="3:14" x14ac:dyDescent="0.4">
      <c r="C112" s="3"/>
      <c r="D112" s="3"/>
      <c r="E112" s="3"/>
      <c r="F112" s="3"/>
      <c r="H112">
        <v>77</v>
      </c>
      <c r="I112">
        <v>10</v>
      </c>
      <c r="J112">
        <v>1.2260000000000001E-3</v>
      </c>
      <c r="K112">
        <v>-1.1604E-2</v>
      </c>
    </row>
    <row r="113" spans="3:11" x14ac:dyDescent="0.4">
      <c r="C113" s="3"/>
      <c r="D113" s="3"/>
      <c r="E113" s="3"/>
      <c r="F113" s="3"/>
      <c r="H113">
        <v>78</v>
      </c>
      <c r="I113">
        <v>10</v>
      </c>
      <c r="J113">
        <v>1.232E-3</v>
      </c>
      <c r="K113">
        <v>-1.1854E-2</v>
      </c>
    </row>
    <row r="114" spans="3:11" x14ac:dyDescent="0.4">
      <c r="C114" s="3"/>
      <c r="D114" s="3"/>
      <c r="E114" s="3"/>
      <c r="F114" s="3"/>
      <c r="H114">
        <v>79</v>
      </c>
      <c r="I114">
        <v>10</v>
      </c>
      <c r="J114">
        <v>1.238E-3</v>
      </c>
      <c r="K114">
        <v>-1.2104999999999999E-2</v>
      </c>
    </row>
    <row r="115" spans="3:11" x14ac:dyDescent="0.4">
      <c r="C115" s="3"/>
      <c r="D115" s="3"/>
      <c r="E115" s="3"/>
      <c r="F115" s="3"/>
      <c r="H115">
        <v>80</v>
      </c>
      <c r="I115">
        <v>10</v>
      </c>
      <c r="J115">
        <v>1.243E-3</v>
      </c>
      <c r="K115">
        <v>-1.2357999999999999E-2</v>
      </c>
    </row>
    <row r="116" spans="3:11" x14ac:dyDescent="0.4">
      <c r="C116" s="3"/>
      <c r="D116" s="3"/>
      <c r="E116" s="3"/>
      <c r="F116" s="3"/>
      <c r="H116">
        <v>80</v>
      </c>
      <c r="I116">
        <v>10</v>
      </c>
      <c r="J116">
        <v>1.243E-3</v>
      </c>
      <c r="K116">
        <v>-1.2357999999999999E-2</v>
      </c>
    </row>
    <row r="117" spans="3:11" x14ac:dyDescent="0.4">
      <c r="C117" s="3"/>
      <c r="D117" s="3"/>
      <c r="E117" s="3"/>
      <c r="F117" s="3"/>
      <c r="H117">
        <v>81</v>
      </c>
      <c r="I117">
        <v>10</v>
      </c>
      <c r="J117">
        <v>1.248E-3</v>
      </c>
      <c r="K117">
        <v>-1.2612E-2</v>
      </c>
    </row>
    <row r="118" spans="3:11" x14ac:dyDescent="0.4">
      <c r="C118" s="3"/>
      <c r="D118" s="3"/>
      <c r="E118" s="3"/>
      <c r="F118" s="3"/>
      <c r="H118">
        <v>82</v>
      </c>
      <c r="I118">
        <v>10</v>
      </c>
      <c r="J118">
        <v>1.253E-3</v>
      </c>
      <c r="K118">
        <v>-1.2866000000000001E-2</v>
      </c>
    </row>
    <row r="119" spans="3:11" x14ac:dyDescent="0.4">
      <c r="C119" s="3"/>
      <c r="D119" s="3"/>
      <c r="E119" s="3"/>
      <c r="F119" s="3"/>
      <c r="H119">
        <v>83</v>
      </c>
      <c r="I119">
        <v>10</v>
      </c>
      <c r="J119">
        <v>1.258E-3</v>
      </c>
      <c r="K119">
        <v>-1.3121000000000001E-2</v>
      </c>
    </row>
    <row r="120" spans="3:11" x14ac:dyDescent="0.4">
      <c r="C120" s="3"/>
      <c r="D120" s="3"/>
      <c r="E120" s="3"/>
      <c r="F120" s="3"/>
      <c r="H120">
        <v>84</v>
      </c>
      <c r="I120">
        <v>10</v>
      </c>
      <c r="J120">
        <v>1.2620000000000001E-3</v>
      </c>
      <c r="K120">
        <v>-1.3377E-2</v>
      </c>
    </row>
    <row r="121" spans="3:11" x14ac:dyDescent="0.4">
      <c r="C121" s="3"/>
      <c r="D121" s="3"/>
      <c r="E121" s="3"/>
      <c r="F121" s="3"/>
      <c r="H121">
        <v>85</v>
      </c>
      <c r="I121">
        <v>10</v>
      </c>
      <c r="J121">
        <v>1.266E-3</v>
      </c>
      <c r="K121">
        <v>-1.3634E-2</v>
      </c>
    </row>
    <row r="122" spans="3:11" x14ac:dyDescent="0.4">
      <c r="C122" s="3"/>
      <c r="D122" s="3"/>
      <c r="E122" s="3"/>
      <c r="F122" s="3"/>
      <c r="H122">
        <v>86</v>
      </c>
      <c r="I122">
        <v>10</v>
      </c>
      <c r="J122">
        <v>1.2700000000000001E-3</v>
      </c>
      <c r="K122">
        <v>-1.3891000000000001E-2</v>
      </c>
    </row>
    <row r="123" spans="3:11" x14ac:dyDescent="0.4">
      <c r="C123" s="3"/>
      <c r="D123" s="3"/>
      <c r="E123" s="3"/>
      <c r="F123" s="3"/>
      <c r="H123">
        <v>87</v>
      </c>
      <c r="I123">
        <v>10</v>
      </c>
      <c r="J123">
        <v>1.273E-3</v>
      </c>
      <c r="K123">
        <v>-1.4149E-2</v>
      </c>
    </row>
    <row r="124" spans="3:11" x14ac:dyDescent="0.4">
      <c r="C124" s="3"/>
      <c r="D124" s="3"/>
      <c r="E124" s="3"/>
      <c r="F124" s="3"/>
      <c r="H124">
        <v>88</v>
      </c>
      <c r="I124">
        <v>10</v>
      </c>
      <c r="J124">
        <v>1.276E-3</v>
      </c>
      <c r="K124">
        <v>-1.4408000000000001E-2</v>
      </c>
    </row>
    <row r="125" spans="3:11" x14ac:dyDescent="0.4">
      <c r="C125" s="3"/>
      <c r="D125" s="3"/>
      <c r="E125" s="3"/>
      <c r="F125" s="3"/>
      <c r="H125">
        <v>89</v>
      </c>
      <c r="I125">
        <v>10</v>
      </c>
      <c r="J125">
        <v>1.279E-3</v>
      </c>
      <c r="K125">
        <v>-1.4666999999999999E-2</v>
      </c>
    </row>
    <row r="126" spans="3:11" x14ac:dyDescent="0.4">
      <c r="C126" s="3"/>
      <c r="D126" s="3"/>
      <c r="E126" s="3"/>
      <c r="F126" s="3"/>
      <c r="H126">
        <v>90</v>
      </c>
      <c r="I126">
        <v>10</v>
      </c>
      <c r="J126">
        <v>1.281E-3</v>
      </c>
      <c r="K126">
        <v>-1.4926999999999999E-2</v>
      </c>
    </row>
    <row r="127" spans="3:11" x14ac:dyDescent="0.4">
      <c r="C127" s="3"/>
      <c r="D127" s="3"/>
      <c r="E127" s="3"/>
      <c r="F127" s="3"/>
      <c r="H127">
        <v>90</v>
      </c>
      <c r="I127">
        <v>10</v>
      </c>
      <c r="J127">
        <v>1.281E-3</v>
      </c>
      <c r="K127">
        <v>-1.4926999999999999E-2</v>
      </c>
    </row>
    <row r="128" spans="3:11" x14ac:dyDescent="0.4">
      <c r="C128" s="3"/>
      <c r="D128" s="3"/>
      <c r="E128" s="3"/>
      <c r="F128" s="3"/>
      <c r="H128">
        <v>91</v>
      </c>
      <c r="I128">
        <v>10</v>
      </c>
      <c r="J128">
        <v>1.284E-3</v>
      </c>
      <c r="K128">
        <v>-1.5188E-2</v>
      </c>
    </row>
    <row r="129" spans="3:11" x14ac:dyDescent="0.4">
      <c r="C129" s="3"/>
      <c r="D129" s="3"/>
      <c r="E129" s="3"/>
      <c r="F129" s="3"/>
      <c r="H129">
        <v>92</v>
      </c>
      <c r="I129">
        <v>10</v>
      </c>
      <c r="J129">
        <v>1.286E-3</v>
      </c>
      <c r="K129">
        <v>-1.545E-2</v>
      </c>
    </row>
    <row r="130" spans="3:11" x14ac:dyDescent="0.4">
      <c r="C130" s="3"/>
      <c r="D130" s="3"/>
      <c r="E130" s="3"/>
      <c r="F130" s="3"/>
      <c r="H130">
        <v>93</v>
      </c>
      <c r="I130">
        <v>10</v>
      </c>
      <c r="J130">
        <v>1.2880000000000001E-3</v>
      </c>
      <c r="K130">
        <v>-1.5712E-2</v>
      </c>
    </row>
    <row r="131" spans="3:11" x14ac:dyDescent="0.4">
      <c r="C131" s="3"/>
      <c r="D131" s="3"/>
      <c r="E131" s="3"/>
      <c r="F131" s="3"/>
      <c r="H131">
        <v>94</v>
      </c>
      <c r="I131">
        <v>10</v>
      </c>
      <c r="J131">
        <v>1.2899999999999999E-3</v>
      </c>
      <c r="K131">
        <v>-1.5973999999999999E-2</v>
      </c>
    </row>
    <row r="132" spans="3:11" x14ac:dyDescent="0.4">
      <c r="C132" s="3"/>
      <c r="D132" s="3"/>
      <c r="E132" s="3"/>
      <c r="F132" s="3"/>
      <c r="H132">
        <v>95</v>
      </c>
      <c r="I132">
        <v>10</v>
      </c>
      <c r="J132">
        <v>1.2930000000000001E-3</v>
      </c>
      <c r="K132">
        <v>-1.6237999999999999E-2</v>
      </c>
    </row>
    <row r="133" spans="3:11" x14ac:dyDescent="0.4">
      <c r="C133" s="3"/>
      <c r="D133" s="3"/>
      <c r="E133" s="3"/>
      <c r="F133" s="3"/>
      <c r="H133">
        <v>96</v>
      </c>
      <c r="I133">
        <v>10</v>
      </c>
      <c r="J133">
        <v>1.2949999999999999E-3</v>
      </c>
      <c r="K133">
        <v>-1.6501999999999999E-2</v>
      </c>
    </row>
    <row r="134" spans="3:11" x14ac:dyDescent="0.4">
      <c r="C134" s="3"/>
      <c r="D134" s="3"/>
      <c r="E134" s="3"/>
      <c r="F134" s="3"/>
      <c r="H134">
        <v>97</v>
      </c>
      <c r="I134">
        <v>10</v>
      </c>
      <c r="J134">
        <v>1.297E-3</v>
      </c>
      <c r="K134">
        <v>-1.6767000000000001E-2</v>
      </c>
    </row>
    <row r="135" spans="3:11" x14ac:dyDescent="0.4">
      <c r="C135" s="3"/>
      <c r="D135" s="3"/>
      <c r="E135" s="3"/>
      <c r="F135" s="3"/>
      <c r="H135">
        <v>98</v>
      </c>
      <c r="I135">
        <v>10</v>
      </c>
      <c r="J135">
        <v>1.299E-3</v>
      </c>
      <c r="K135">
        <v>-1.7031999999999999E-2</v>
      </c>
    </row>
    <row r="136" spans="3:11" x14ac:dyDescent="0.4">
      <c r="C136" s="3"/>
      <c r="D136" s="3"/>
      <c r="E136" s="3"/>
      <c r="F136" s="3"/>
      <c r="H136">
        <v>99</v>
      </c>
      <c r="I136">
        <v>10</v>
      </c>
      <c r="J136">
        <v>1.2999999999999999E-3</v>
      </c>
      <c r="K136">
        <v>-1.7298000000000001E-2</v>
      </c>
    </row>
    <row r="137" spans="3:11" x14ac:dyDescent="0.4">
      <c r="C137" s="3"/>
      <c r="D137" s="3"/>
      <c r="E137" s="3"/>
      <c r="F137" s="3"/>
      <c r="H137">
        <v>100</v>
      </c>
      <c r="I137">
        <v>10</v>
      </c>
      <c r="J137">
        <v>1.302E-3</v>
      </c>
      <c r="K137">
        <v>-1.7565000000000001E-2</v>
      </c>
    </row>
    <row r="138" spans="3:11" x14ac:dyDescent="0.4">
      <c r="C138" s="3"/>
      <c r="D138" s="3"/>
      <c r="E138" s="3"/>
      <c r="F138" s="3"/>
    </row>
    <row r="139" spans="3:11" x14ac:dyDescent="0.4">
      <c r="C139" s="3"/>
      <c r="D139" s="3"/>
      <c r="E139" s="3"/>
      <c r="F139" s="3"/>
    </row>
    <row r="140" spans="3:11" x14ac:dyDescent="0.4">
      <c r="C140" s="3"/>
      <c r="D140" s="3"/>
      <c r="E140" s="3"/>
      <c r="F140" s="3"/>
    </row>
    <row r="141" spans="3:11" x14ac:dyDescent="0.4">
      <c r="C141" s="3"/>
      <c r="D141" s="3"/>
      <c r="E141" s="3"/>
      <c r="F141" s="3"/>
    </row>
    <row r="142" spans="3:11" x14ac:dyDescent="0.4">
      <c r="C142" s="3"/>
      <c r="D142" s="3"/>
      <c r="E142" s="3"/>
      <c r="F142" s="3"/>
    </row>
    <row r="143" spans="3:11" x14ac:dyDescent="0.4">
      <c r="C143" s="3"/>
      <c r="D143" s="3"/>
      <c r="E143" s="3"/>
      <c r="F143" s="3"/>
    </row>
    <row r="144" spans="3:11" x14ac:dyDescent="0.4">
      <c r="C144" s="3"/>
      <c r="D144" s="3"/>
      <c r="E144" s="3"/>
      <c r="F144" s="3"/>
    </row>
    <row r="145" spans="3:6" x14ac:dyDescent="0.4">
      <c r="C145" s="3"/>
      <c r="D145" s="3"/>
      <c r="E145" s="3"/>
      <c r="F145" s="3"/>
    </row>
    <row r="146" spans="3:6" x14ac:dyDescent="0.4">
      <c r="C146" s="3"/>
      <c r="D146" s="3"/>
      <c r="E146" s="3"/>
      <c r="F146" s="3"/>
    </row>
    <row r="147" spans="3:6" x14ac:dyDescent="0.4">
      <c r="C147" s="3"/>
      <c r="D147" s="3"/>
      <c r="E147" s="3"/>
      <c r="F147" s="3"/>
    </row>
    <row r="148" spans="3:6" x14ac:dyDescent="0.4">
      <c r="C148" s="3"/>
      <c r="D148" s="3"/>
      <c r="E148" s="3"/>
      <c r="F148" s="3"/>
    </row>
    <row r="149" spans="3:6" x14ac:dyDescent="0.4">
      <c r="C149" s="3"/>
      <c r="D149" s="3"/>
      <c r="E149" s="3"/>
      <c r="F149" s="3"/>
    </row>
    <row r="150" spans="3:6" x14ac:dyDescent="0.4">
      <c r="C150" s="3"/>
      <c r="D150" s="3"/>
      <c r="E150" s="3"/>
      <c r="F150" s="3"/>
    </row>
    <row r="151" spans="3:6" x14ac:dyDescent="0.4">
      <c r="C151" s="3"/>
      <c r="D151" s="3"/>
      <c r="E151" s="3"/>
      <c r="F151" s="3"/>
    </row>
    <row r="152" spans="3:6" x14ac:dyDescent="0.4">
      <c r="C152" s="3"/>
      <c r="D152" s="3"/>
      <c r="E152" s="3"/>
      <c r="F152" s="3"/>
    </row>
    <row r="153" spans="3:6" x14ac:dyDescent="0.4">
      <c r="C153" s="3"/>
      <c r="D153" s="3"/>
      <c r="E153" s="3"/>
      <c r="F153" s="3"/>
    </row>
    <row r="154" spans="3:6" x14ac:dyDescent="0.4">
      <c r="C154" s="3"/>
      <c r="D154" s="3"/>
      <c r="E154" s="3"/>
      <c r="F154" s="3"/>
    </row>
    <row r="155" spans="3:6" x14ac:dyDescent="0.4">
      <c r="C155" s="3"/>
      <c r="D155" s="3"/>
      <c r="E155" s="3"/>
      <c r="F155" s="3"/>
    </row>
    <row r="156" spans="3:6" x14ac:dyDescent="0.4">
      <c r="C156" s="3"/>
      <c r="D156" s="3"/>
      <c r="E156" s="3"/>
      <c r="F156" s="3"/>
    </row>
    <row r="157" spans="3:6" x14ac:dyDescent="0.4">
      <c r="C157" s="3"/>
      <c r="D157" s="3"/>
      <c r="E157" s="3"/>
      <c r="F157" s="3"/>
    </row>
    <row r="158" spans="3:6" x14ac:dyDescent="0.4">
      <c r="C158" s="3"/>
      <c r="D158" s="3"/>
      <c r="E158" s="3"/>
      <c r="F158" s="3"/>
    </row>
    <row r="159" spans="3:6" x14ac:dyDescent="0.4">
      <c r="C159" s="3"/>
      <c r="D159" s="3"/>
      <c r="E159" s="3"/>
      <c r="F159" s="3"/>
    </row>
    <row r="160" spans="3:6" x14ac:dyDescent="0.4">
      <c r="C160" s="3"/>
      <c r="D160" s="3"/>
      <c r="E160" s="3"/>
      <c r="F160" s="3"/>
    </row>
    <row r="161" spans="3:6" x14ac:dyDescent="0.4">
      <c r="C161" s="3"/>
      <c r="D161" s="3"/>
      <c r="E161" s="3"/>
      <c r="F161" s="3"/>
    </row>
    <row r="162" spans="3:6" x14ac:dyDescent="0.4">
      <c r="C162" s="3"/>
      <c r="D162" s="3"/>
      <c r="E162" s="3"/>
      <c r="F162" s="3"/>
    </row>
    <row r="163" spans="3:6" x14ac:dyDescent="0.4">
      <c r="C163" s="3"/>
      <c r="D163" s="3"/>
      <c r="E163" s="3"/>
      <c r="F163" s="3"/>
    </row>
    <row r="164" spans="3:6" x14ac:dyDescent="0.4">
      <c r="C164" s="3"/>
      <c r="D164" s="3"/>
      <c r="E164" s="3"/>
      <c r="F164" s="3"/>
    </row>
    <row r="165" spans="3:6" x14ac:dyDescent="0.4">
      <c r="C165" s="3"/>
      <c r="D165" s="3"/>
      <c r="E165" s="3"/>
      <c r="F165" s="3"/>
    </row>
    <row r="166" spans="3:6" x14ac:dyDescent="0.4">
      <c r="C166" s="3"/>
      <c r="D166" s="3"/>
      <c r="E166" s="3"/>
      <c r="F166" s="3"/>
    </row>
    <row r="167" spans="3:6" x14ac:dyDescent="0.4">
      <c r="C167" s="3"/>
      <c r="D167" s="3"/>
      <c r="E167" s="3"/>
      <c r="F167" s="3"/>
    </row>
    <row r="168" spans="3:6" x14ac:dyDescent="0.4">
      <c r="C168" s="3"/>
      <c r="D168" s="3"/>
      <c r="E168" s="3"/>
      <c r="F168" s="3"/>
    </row>
    <row r="169" spans="3:6" x14ac:dyDescent="0.4">
      <c r="C169" s="3"/>
      <c r="D169" s="3"/>
      <c r="E169" s="3"/>
      <c r="F169" s="3"/>
    </row>
    <row r="170" spans="3:6" x14ac:dyDescent="0.4">
      <c r="C170" s="3"/>
      <c r="D170" s="3"/>
      <c r="E170" s="3"/>
      <c r="F170" s="3"/>
    </row>
    <row r="171" spans="3:6" x14ac:dyDescent="0.4">
      <c r="C171" s="3"/>
      <c r="D171" s="3"/>
      <c r="E171" s="3"/>
      <c r="F171" s="3"/>
    </row>
    <row r="172" spans="3:6" x14ac:dyDescent="0.4">
      <c r="C172" s="3"/>
      <c r="D172" s="3"/>
      <c r="E172" s="3"/>
      <c r="F172" s="3"/>
    </row>
    <row r="173" spans="3:6" x14ac:dyDescent="0.4">
      <c r="C173" s="3"/>
      <c r="D173" s="3"/>
      <c r="E173" s="3"/>
      <c r="F173" s="3"/>
    </row>
    <row r="174" spans="3:6" x14ac:dyDescent="0.4">
      <c r="C174" s="3"/>
      <c r="D174" s="3"/>
      <c r="E174" s="3"/>
      <c r="F174" s="3"/>
    </row>
    <row r="175" spans="3:6" x14ac:dyDescent="0.4">
      <c r="C175" s="3"/>
      <c r="D175" s="3"/>
      <c r="E175" s="3"/>
      <c r="F175" s="3"/>
    </row>
    <row r="176" spans="3:6" x14ac:dyDescent="0.4">
      <c r="C176" s="3"/>
      <c r="D176" s="3"/>
      <c r="E176" s="3"/>
      <c r="F176" s="3"/>
    </row>
    <row r="177" spans="3:6" x14ac:dyDescent="0.4">
      <c r="C177" s="3"/>
      <c r="D177" s="3"/>
      <c r="E177" s="3"/>
      <c r="F177" s="3"/>
    </row>
    <row r="178" spans="3:6" x14ac:dyDescent="0.4">
      <c r="C178" s="3"/>
      <c r="D178" s="3"/>
      <c r="E178" s="3"/>
      <c r="F178" s="3"/>
    </row>
    <row r="179" spans="3:6" x14ac:dyDescent="0.4">
      <c r="C179" s="3"/>
      <c r="D179" s="3"/>
      <c r="E179" s="3"/>
      <c r="F179" s="3"/>
    </row>
    <row r="180" spans="3:6" x14ac:dyDescent="0.4">
      <c r="C180" s="3"/>
      <c r="D180" s="3"/>
      <c r="E180" s="3"/>
      <c r="F180" s="3"/>
    </row>
    <row r="181" spans="3:6" x14ac:dyDescent="0.4">
      <c r="C181" s="3"/>
      <c r="D181" s="3"/>
      <c r="E181" s="3"/>
      <c r="F181" s="3"/>
    </row>
    <row r="182" spans="3:6" x14ac:dyDescent="0.4">
      <c r="C182" s="3"/>
      <c r="D182" s="3"/>
      <c r="E182" s="3"/>
      <c r="F182" s="3"/>
    </row>
    <row r="183" spans="3:6" x14ac:dyDescent="0.4">
      <c r="C183" s="3"/>
      <c r="D183" s="3"/>
      <c r="E183" s="3"/>
      <c r="F183" s="3"/>
    </row>
    <row r="184" spans="3:6" x14ac:dyDescent="0.4">
      <c r="C184" s="3"/>
      <c r="D184" s="3"/>
      <c r="E184" s="3"/>
      <c r="F184" s="3"/>
    </row>
    <row r="185" spans="3:6" x14ac:dyDescent="0.4">
      <c r="C185" s="3"/>
      <c r="D185" s="3"/>
      <c r="E185" s="3"/>
      <c r="F185" s="3"/>
    </row>
    <row r="186" spans="3:6" x14ac:dyDescent="0.4">
      <c r="C186" s="3"/>
      <c r="D186" s="3"/>
      <c r="E186" s="3"/>
      <c r="F186" s="3"/>
    </row>
    <row r="187" spans="3:6" x14ac:dyDescent="0.4">
      <c r="C187" s="3"/>
      <c r="D187" s="3"/>
      <c r="E187" s="3"/>
      <c r="F187" s="3"/>
    </row>
    <row r="188" spans="3:6" x14ac:dyDescent="0.4">
      <c r="C188" s="3"/>
      <c r="D188" s="3"/>
      <c r="E188" s="3"/>
      <c r="F188" s="3"/>
    </row>
    <row r="189" spans="3:6" x14ac:dyDescent="0.4">
      <c r="C189" s="3"/>
      <c r="D189" s="3"/>
      <c r="E189" s="3"/>
      <c r="F189" s="3"/>
    </row>
    <row r="190" spans="3:6" x14ac:dyDescent="0.4">
      <c r="C190" s="3"/>
      <c r="D190" s="3"/>
      <c r="E190" s="3"/>
      <c r="F190" s="3"/>
    </row>
    <row r="191" spans="3:6" x14ac:dyDescent="0.4">
      <c r="C191" s="3"/>
      <c r="D191" s="3"/>
      <c r="E191" s="3"/>
      <c r="F191" s="3"/>
    </row>
    <row r="192" spans="3:6" x14ac:dyDescent="0.4">
      <c r="C192" s="3"/>
      <c r="D192" s="3"/>
      <c r="E192" s="3"/>
      <c r="F192" s="3"/>
    </row>
    <row r="193" spans="3:6" x14ac:dyDescent="0.4">
      <c r="C193" s="3"/>
      <c r="D193" s="3"/>
      <c r="E193" s="3"/>
      <c r="F193" s="3"/>
    </row>
    <row r="194" spans="3:6" x14ac:dyDescent="0.4">
      <c r="C194" s="3"/>
      <c r="D194" s="3"/>
      <c r="E194" s="3"/>
      <c r="F194" s="3"/>
    </row>
    <row r="195" spans="3:6" x14ac:dyDescent="0.4">
      <c r="C195" s="3"/>
      <c r="D195" s="3"/>
      <c r="E195" s="3"/>
      <c r="F195" s="3"/>
    </row>
    <row r="196" spans="3:6" x14ac:dyDescent="0.4">
      <c r="C196" s="3"/>
      <c r="D196" s="3"/>
      <c r="E196" s="3"/>
      <c r="F196" s="3"/>
    </row>
    <row r="197" spans="3:6" x14ac:dyDescent="0.4">
      <c r="C197" s="3"/>
      <c r="D197" s="3"/>
      <c r="E197" s="3"/>
      <c r="F197" s="3"/>
    </row>
    <row r="198" spans="3:6" x14ac:dyDescent="0.4">
      <c r="C198" s="3"/>
      <c r="D198" s="3"/>
      <c r="E198" s="3"/>
      <c r="F198" s="3"/>
    </row>
    <row r="199" spans="3:6" x14ac:dyDescent="0.4">
      <c r="C199" s="3"/>
      <c r="D199" s="3"/>
      <c r="E199" s="3"/>
      <c r="F199" s="3"/>
    </row>
    <row r="200" spans="3:6" x14ac:dyDescent="0.4">
      <c r="C200" s="3"/>
      <c r="D200" s="3"/>
      <c r="E200" s="3"/>
      <c r="F200" s="3"/>
    </row>
    <row r="201" spans="3:6" x14ac:dyDescent="0.4">
      <c r="C201" s="3"/>
      <c r="D201" s="3"/>
      <c r="E201" s="3"/>
      <c r="F201" s="3"/>
    </row>
    <row r="202" spans="3:6" x14ac:dyDescent="0.4">
      <c r="C202" s="3"/>
      <c r="D202" s="3"/>
      <c r="E202" s="3"/>
      <c r="F202" s="3"/>
    </row>
    <row r="203" spans="3:6" x14ac:dyDescent="0.4">
      <c r="C203" s="3"/>
      <c r="D203" s="3"/>
      <c r="E203" s="3"/>
      <c r="F203" s="3"/>
    </row>
    <row r="204" spans="3:6" x14ac:dyDescent="0.4">
      <c r="C204" s="3"/>
      <c r="D204" s="3"/>
      <c r="E204" s="3"/>
      <c r="F204" s="3"/>
    </row>
    <row r="205" spans="3:6" x14ac:dyDescent="0.4">
      <c r="C205" s="3"/>
      <c r="D205" s="3"/>
      <c r="E205" s="3"/>
      <c r="F205" s="3"/>
    </row>
    <row r="206" spans="3:6" x14ac:dyDescent="0.4">
      <c r="C206" s="3"/>
      <c r="D206" s="3"/>
      <c r="E206" s="3"/>
      <c r="F206" s="3"/>
    </row>
    <row r="207" spans="3:6" x14ac:dyDescent="0.4">
      <c r="C207" s="3"/>
      <c r="D207" s="3"/>
      <c r="E207" s="3"/>
      <c r="F207" s="3"/>
    </row>
    <row r="208" spans="3:6" x14ac:dyDescent="0.4">
      <c r="C208" s="3"/>
      <c r="D208" s="3"/>
      <c r="E208" s="3"/>
      <c r="F208" s="3"/>
    </row>
    <row r="209" spans="3:6" x14ac:dyDescent="0.4">
      <c r="C209" s="3"/>
      <c r="D209" s="3"/>
      <c r="E209" s="3"/>
      <c r="F209" s="3"/>
    </row>
    <row r="210" spans="3:6" x14ac:dyDescent="0.4">
      <c r="C210" s="3"/>
      <c r="D210" s="3"/>
      <c r="E210" s="3"/>
      <c r="F210" s="3"/>
    </row>
    <row r="211" spans="3:6" x14ac:dyDescent="0.4">
      <c r="C211" s="3"/>
      <c r="D211" s="3"/>
      <c r="E211" s="3"/>
      <c r="F211" s="3"/>
    </row>
    <row r="212" spans="3:6" x14ac:dyDescent="0.4">
      <c r="C212" s="3"/>
      <c r="D212" s="3"/>
      <c r="E212" s="3"/>
      <c r="F212" s="3"/>
    </row>
    <row r="213" spans="3:6" x14ac:dyDescent="0.4">
      <c r="C213" s="3"/>
      <c r="D213" s="3"/>
      <c r="E213" s="3"/>
      <c r="F213" s="3"/>
    </row>
    <row r="214" spans="3:6" x14ac:dyDescent="0.4">
      <c r="C214" s="3"/>
      <c r="D214" s="3"/>
      <c r="E214" s="3"/>
      <c r="F214" s="3"/>
    </row>
    <row r="215" spans="3:6" x14ac:dyDescent="0.4">
      <c r="C215" s="3"/>
      <c r="D215" s="3"/>
      <c r="E215" s="3"/>
      <c r="F215" s="3"/>
    </row>
    <row r="216" spans="3:6" x14ac:dyDescent="0.4">
      <c r="C216" s="3"/>
      <c r="D216" s="3"/>
      <c r="E216" s="3"/>
      <c r="F216" s="3"/>
    </row>
    <row r="217" spans="3:6" x14ac:dyDescent="0.4">
      <c r="C217" s="3"/>
      <c r="D217" s="3"/>
      <c r="E217" s="3"/>
      <c r="F217" s="3"/>
    </row>
    <row r="218" spans="3:6" x14ac:dyDescent="0.4">
      <c r="C218" s="3"/>
      <c r="D218" s="3"/>
      <c r="E218" s="3"/>
      <c r="F218" s="3"/>
    </row>
    <row r="219" spans="3:6" x14ac:dyDescent="0.4">
      <c r="C219" s="3"/>
      <c r="D219" s="3"/>
      <c r="E219" s="3"/>
      <c r="F219" s="3"/>
    </row>
    <row r="220" spans="3:6" x14ac:dyDescent="0.4">
      <c r="C220" s="3"/>
      <c r="D220" s="3"/>
      <c r="E220" s="3"/>
      <c r="F220" s="3"/>
    </row>
    <row r="221" spans="3:6" x14ac:dyDescent="0.4">
      <c r="C221" s="3"/>
      <c r="D221" s="3"/>
      <c r="E221" s="3"/>
      <c r="F221" s="3"/>
    </row>
    <row r="222" spans="3:6" x14ac:dyDescent="0.4">
      <c r="C222" s="3"/>
      <c r="D222" s="3"/>
      <c r="E222" s="3"/>
      <c r="F222" s="3"/>
    </row>
    <row r="223" spans="3:6" x14ac:dyDescent="0.4">
      <c r="C223" s="3"/>
      <c r="D223" s="3"/>
      <c r="E223" s="3"/>
      <c r="F223" s="3"/>
    </row>
    <row r="224" spans="3:6" x14ac:dyDescent="0.4">
      <c r="C224" s="3"/>
      <c r="D224" s="3"/>
      <c r="E224" s="3"/>
      <c r="F224" s="3"/>
    </row>
    <row r="225" spans="3:6" x14ac:dyDescent="0.4">
      <c r="C225" s="3"/>
      <c r="D225" s="3"/>
      <c r="E225" s="3"/>
      <c r="F225" s="3"/>
    </row>
    <row r="226" spans="3:6" x14ac:dyDescent="0.4">
      <c r="C226" s="3"/>
      <c r="D226" s="3"/>
      <c r="E226" s="3"/>
      <c r="F226" s="3"/>
    </row>
    <row r="227" spans="3:6" x14ac:dyDescent="0.4">
      <c r="C227" s="3"/>
      <c r="D227" s="3"/>
      <c r="E227" s="3"/>
      <c r="F227" s="3"/>
    </row>
    <row r="228" spans="3:6" x14ac:dyDescent="0.4">
      <c r="C228" s="3"/>
      <c r="D228" s="3"/>
      <c r="E228" s="3"/>
      <c r="F228" s="3"/>
    </row>
    <row r="229" spans="3:6" x14ac:dyDescent="0.4">
      <c r="C229" s="3"/>
      <c r="D229" s="3"/>
      <c r="E229" s="3"/>
      <c r="F229" s="3"/>
    </row>
    <row r="230" spans="3:6" x14ac:dyDescent="0.4">
      <c r="C230" s="3"/>
      <c r="D230" s="3"/>
      <c r="E230" s="3"/>
      <c r="F230" s="3"/>
    </row>
    <row r="231" spans="3:6" x14ac:dyDescent="0.4">
      <c r="C231" s="3"/>
      <c r="D231" s="3"/>
      <c r="E231" s="3"/>
      <c r="F231" s="3"/>
    </row>
    <row r="232" spans="3:6" x14ac:dyDescent="0.4">
      <c r="C232" s="3"/>
      <c r="D232" s="3"/>
      <c r="E232" s="3"/>
      <c r="F232" s="3"/>
    </row>
    <row r="233" spans="3:6" x14ac:dyDescent="0.4">
      <c r="C233" s="3"/>
      <c r="D233" s="3"/>
      <c r="E233" s="3"/>
      <c r="F233" s="3"/>
    </row>
    <row r="234" spans="3:6" x14ac:dyDescent="0.4">
      <c r="C234" s="3"/>
      <c r="D234" s="3"/>
      <c r="E234" s="3"/>
      <c r="F234" s="3"/>
    </row>
    <row r="235" spans="3:6" x14ac:dyDescent="0.4">
      <c r="C235" s="3"/>
      <c r="D235" s="3"/>
      <c r="E235" s="3"/>
      <c r="F235" s="3"/>
    </row>
    <row r="236" spans="3:6" x14ac:dyDescent="0.4">
      <c r="C236" s="3"/>
      <c r="D236" s="3"/>
      <c r="E236" s="3"/>
      <c r="F236" s="3"/>
    </row>
    <row r="237" spans="3:6" x14ac:dyDescent="0.4">
      <c r="C237" s="3"/>
      <c r="D237" s="3"/>
      <c r="E237" s="3"/>
      <c r="F237" s="3"/>
    </row>
    <row r="238" spans="3:6" x14ac:dyDescent="0.4">
      <c r="C238" s="3"/>
      <c r="D238" s="3"/>
      <c r="E238" s="3"/>
      <c r="F238" s="3"/>
    </row>
    <row r="239" spans="3:6" x14ac:dyDescent="0.4">
      <c r="C239" s="3"/>
      <c r="D239" s="3"/>
      <c r="E239" s="3"/>
      <c r="F239" s="3"/>
    </row>
    <row r="240" spans="3:6" x14ac:dyDescent="0.4">
      <c r="C240" s="3"/>
      <c r="D240" s="3"/>
      <c r="E240" s="3"/>
      <c r="F240" s="3"/>
    </row>
    <row r="241" spans="3:6" x14ac:dyDescent="0.4">
      <c r="C241" s="3"/>
      <c r="D241" s="3"/>
      <c r="E241" s="3"/>
      <c r="F241" s="3"/>
    </row>
    <row r="242" spans="3:6" x14ac:dyDescent="0.4">
      <c r="C242" s="3"/>
      <c r="D242" s="3"/>
      <c r="E242" s="3"/>
      <c r="F242" s="3"/>
    </row>
    <row r="243" spans="3:6" x14ac:dyDescent="0.4">
      <c r="C243" s="3"/>
      <c r="D243" s="3"/>
      <c r="E243" s="3"/>
      <c r="F243" s="3"/>
    </row>
    <row r="244" spans="3:6" x14ac:dyDescent="0.4">
      <c r="C244" s="3"/>
      <c r="D244" s="3"/>
      <c r="E244" s="3"/>
      <c r="F244" s="3"/>
    </row>
    <row r="245" spans="3:6" x14ac:dyDescent="0.4">
      <c r="C245" s="3"/>
      <c r="D245" s="3"/>
      <c r="E245" s="3"/>
      <c r="F245" s="3"/>
    </row>
    <row r="246" spans="3:6" x14ac:dyDescent="0.4">
      <c r="C246" s="3"/>
      <c r="D246" s="3"/>
      <c r="E246" s="3"/>
      <c r="F246" s="3"/>
    </row>
    <row r="247" spans="3:6" x14ac:dyDescent="0.4">
      <c r="C247" s="3"/>
      <c r="D247" s="3"/>
      <c r="E247" s="3"/>
      <c r="F247" s="3"/>
    </row>
    <row r="248" spans="3:6" x14ac:dyDescent="0.4">
      <c r="C248" s="3"/>
      <c r="D248" s="3"/>
      <c r="E248" s="3"/>
      <c r="F248" s="3"/>
    </row>
    <row r="249" spans="3:6" x14ac:dyDescent="0.4">
      <c r="C249" s="3"/>
      <c r="D249" s="3"/>
      <c r="E249" s="3"/>
      <c r="F249" s="3"/>
    </row>
    <row r="250" spans="3:6" x14ac:dyDescent="0.4">
      <c r="C250" s="3"/>
      <c r="D250" s="3"/>
      <c r="E250" s="3"/>
      <c r="F250" s="3"/>
    </row>
    <row r="251" spans="3:6" x14ac:dyDescent="0.4">
      <c r="C251" s="3"/>
      <c r="D251" s="3"/>
      <c r="E251" s="3"/>
      <c r="F251" s="3"/>
    </row>
    <row r="252" spans="3:6" x14ac:dyDescent="0.4">
      <c r="C252" s="3"/>
      <c r="D252" s="3"/>
      <c r="E252" s="3"/>
      <c r="F252" s="3"/>
    </row>
    <row r="253" spans="3:6" x14ac:dyDescent="0.4">
      <c r="C253" s="3"/>
      <c r="D253" s="3"/>
      <c r="E253" s="3"/>
      <c r="F253" s="3"/>
    </row>
    <row r="254" spans="3:6" x14ac:dyDescent="0.4">
      <c r="C254" s="3"/>
      <c r="D254" s="3"/>
      <c r="E254" s="3"/>
      <c r="F254" s="3"/>
    </row>
    <row r="255" spans="3:6" x14ac:dyDescent="0.4">
      <c r="C255" s="3"/>
      <c r="D255" s="3"/>
      <c r="E255" s="3"/>
      <c r="F255" s="3"/>
    </row>
    <row r="256" spans="3:6" x14ac:dyDescent="0.4">
      <c r="C256" s="3"/>
      <c r="D256" s="3"/>
      <c r="E256" s="3"/>
      <c r="F256" s="3"/>
    </row>
    <row r="257" spans="3:6" x14ac:dyDescent="0.4">
      <c r="C257" s="3"/>
      <c r="D257" s="3"/>
      <c r="E257" s="3"/>
      <c r="F257" s="3"/>
    </row>
    <row r="258" spans="3:6" x14ac:dyDescent="0.4">
      <c r="C258" s="3"/>
      <c r="D258" s="3"/>
      <c r="E258" s="3"/>
      <c r="F258" s="3"/>
    </row>
    <row r="259" spans="3:6" x14ac:dyDescent="0.4">
      <c r="C259" s="3"/>
      <c r="D259" s="3"/>
      <c r="E259" s="3"/>
      <c r="F259" s="3"/>
    </row>
    <row r="260" spans="3:6" x14ac:dyDescent="0.4">
      <c r="C260" s="3"/>
      <c r="D260" s="3"/>
      <c r="E260" s="3"/>
      <c r="F260" s="3"/>
    </row>
    <row r="261" spans="3:6" x14ac:dyDescent="0.4">
      <c r="C261" s="3"/>
      <c r="D261" s="3"/>
      <c r="E261" s="3"/>
      <c r="F261" s="3"/>
    </row>
    <row r="262" spans="3:6" x14ac:dyDescent="0.4">
      <c r="C262" s="3"/>
      <c r="D262" s="3"/>
      <c r="E262" s="3"/>
      <c r="F262" s="3"/>
    </row>
    <row r="263" spans="3:6" x14ac:dyDescent="0.4">
      <c r="C263" s="3"/>
      <c r="D263" s="3"/>
      <c r="E263" s="3"/>
      <c r="F263" s="3"/>
    </row>
    <row r="264" spans="3:6" x14ac:dyDescent="0.4">
      <c r="C264" s="3"/>
      <c r="D264" s="3"/>
      <c r="E264" s="3"/>
      <c r="F264" s="3"/>
    </row>
    <row r="265" spans="3:6" x14ac:dyDescent="0.4">
      <c r="C265" s="3"/>
      <c r="D265" s="3"/>
      <c r="E265" s="3"/>
      <c r="F265" s="3"/>
    </row>
    <row r="266" spans="3:6" x14ac:dyDescent="0.4">
      <c r="C266" s="3"/>
      <c r="D266" s="3"/>
      <c r="E266" s="3"/>
      <c r="F266" s="3"/>
    </row>
    <row r="267" spans="3:6" x14ac:dyDescent="0.4">
      <c r="C267" s="3"/>
      <c r="D267" s="3"/>
      <c r="E267" s="3"/>
      <c r="F267" s="3"/>
    </row>
    <row r="268" spans="3:6" x14ac:dyDescent="0.4">
      <c r="C268" s="3"/>
      <c r="D268" s="3"/>
      <c r="E268" s="3"/>
      <c r="F268" s="3"/>
    </row>
    <row r="269" spans="3:6" x14ac:dyDescent="0.4">
      <c r="C269" s="3"/>
      <c r="D269" s="3"/>
      <c r="E269" s="3"/>
      <c r="F269" s="3"/>
    </row>
    <row r="270" spans="3:6" x14ac:dyDescent="0.4">
      <c r="C270" s="3"/>
      <c r="D270" s="3"/>
      <c r="E270" s="3"/>
      <c r="F270" s="3"/>
    </row>
    <row r="271" spans="3:6" x14ac:dyDescent="0.4">
      <c r="C271" s="3"/>
      <c r="D271" s="3"/>
      <c r="E271" s="3"/>
      <c r="F271" s="3"/>
    </row>
    <row r="272" spans="3:6" x14ac:dyDescent="0.4">
      <c r="C272" s="3"/>
      <c r="D272" s="3"/>
      <c r="E272" s="3"/>
      <c r="F272" s="3"/>
    </row>
    <row r="273" spans="3:6" x14ac:dyDescent="0.4">
      <c r="C273" s="3"/>
      <c r="D273" s="3"/>
      <c r="E273" s="3"/>
      <c r="F273" s="3"/>
    </row>
    <row r="274" spans="3:6" x14ac:dyDescent="0.4">
      <c r="C274" s="3"/>
      <c r="D274" s="3"/>
      <c r="E274" s="3"/>
      <c r="F274" s="3"/>
    </row>
    <row r="275" spans="3:6" x14ac:dyDescent="0.4">
      <c r="C275" s="3"/>
      <c r="D275" s="3"/>
      <c r="E275" s="3"/>
      <c r="F275" s="3"/>
    </row>
    <row r="276" spans="3:6" x14ac:dyDescent="0.4">
      <c r="C276" s="3"/>
      <c r="D276" s="3"/>
      <c r="E276" s="3"/>
      <c r="F276" s="3"/>
    </row>
    <row r="277" spans="3:6" x14ac:dyDescent="0.4">
      <c r="C277" s="3"/>
      <c r="D277" s="3"/>
      <c r="E277" s="3"/>
      <c r="F277" s="3"/>
    </row>
    <row r="278" spans="3:6" x14ac:dyDescent="0.4">
      <c r="C278" s="3"/>
      <c r="D278" s="3"/>
      <c r="E278" s="3"/>
      <c r="F278" s="3"/>
    </row>
    <row r="279" spans="3:6" x14ac:dyDescent="0.4">
      <c r="C279" s="3"/>
      <c r="D279" s="3"/>
      <c r="E279" s="3"/>
      <c r="F279" s="3"/>
    </row>
    <row r="280" spans="3:6" x14ac:dyDescent="0.4">
      <c r="C280" s="3"/>
      <c r="D280" s="3"/>
      <c r="E280" s="3"/>
      <c r="F280" s="3"/>
    </row>
    <row r="281" spans="3:6" x14ac:dyDescent="0.4">
      <c r="C281" s="3"/>
      <c r="D281" s="3"/>
      <c r="E281" s="3"/>
      <c r="F281" s="3"/>
    </row>
    <row r="282" spans="3:6" x14ac:dyDescent="0.4">
      <c r="C282" s="3"/>
      <c r="D282" s="3"/>
      <c r="E282" s="3"/>
      <c r="F282" s="3"/>
    </row>
    <row r="283" spans="3:6" x14ac:dyDescent="0.4">
      <c r="C283" s="3"/>
      <c r="D283" s="3"/>
      <c r="E283" s="3"/>
      <c r="F283" s="3"/>
    </row>
    <row r="284" spans="3:6" x14ac:dyDescent="0.4">
      <c r="C284" s="3"/>
      <c r="D284" s="3"/>
      <c r="E284" s="3"/>
      <c r="F284" s="3"/>
    </row>
    <row r="285" spans="3:6" x14ac:dyDescent="0.4">
      <c r="C285" s="3"/>
      <c r="D285" s="3"/>
      <c r="E285" s="3"/>
      <c r="F285" s="3"/>
    </row>
    <row r="286" spans="3:6" x14ac:dyDescent="0.4">
      <c r="C286" s="3"/>
      <c r="D286" s="3"/>
      <c r="E286" s="3"/>
      <c r="F286" s="3"/>
    </row>
    <row r="287" spans="3:6" x14ac:dyDescent="0.4">
      <c r="C287" s="3"/>
      <c r="D287" s="3"/>
      <c r="E287" s="3"/>
      <c r="F287" s="3"/>
    </row>
    <row r="288" spans="3:6" x14ac:dyDescent="0.4">
      <c r="C288" s="3"/>
      <c r="D288" s="3"/>
      <c r="E288" s="3"/>
      <c r="F288" s="3"/>
    </row>
    <row r="289" spans="3:6" x14ac:dyDescent="0.4">
      <c r="C289" s="3"/>
      <c r="D289" s="3"/>
      <c r="E289" s="3"/>
      <c r="F289" s="3"/>
    </row>
    <row r="290" spans="3:6" x14ac:dyDescent="0.4">
      <c r="C290" s="3"/>
      <c r="D290" s="3"/>
      <c r="E290" s="3"/>
      <c r="F290" s="3"/>
    </row>
    <row r="291" spans="3:6" x14ac:dyDescent="0.4">
      <c r="C291" s="3"/>
      <c r="D291" s="3"/>
      <c r="E291" s="3"/>
      <c r="F291" s="3"/>
    </row>
    <row r="292" spans="3:6" x14ac:dyDescent="0.4">
      <c r="C292" s="3"/>
      <c r="D292" s="3"/>
      <c r="E292" s="3"/>
      <c r="F292" s="3"/>
    </row>
    <row r="293" spans="3:6" x14ac:dyDescent="0.4">
      <c r="C293" s="3"/>
      <c r="D293" s="3"/>
      <c r="E293" s="3"/>
      <c r="F293" s="3"/>
    </row>
    <row r="294" spans="3:6" x14ac:dyDescent="0.4">
      <c r="C294" s="3"/>
      <c r="D294" s="3"/>
      <c r="E294" s="3"/>
      <c r="F294" s="3"/>
    </row>
    <row r="295" spans="3:6" x14ac:dyDescent="0.4">
      <c r="C295" s="3"/>
      <c r="D295" s="3"/>
      <c r="E295" s="3"/>
      <c r="F295" s="3"/>
    </row>
    <row r="296" spans="3:6" x14ac:dyDescent="0.4">
      <c r="C296" s="3"/>
      <c r="D296" s="3"/>
      <c r="E296" s="3"/>
      <c r="F296" s="3"/>
    </row>
    <row r="297" spans="3:6" x14ac:dyDescent="0.4">
      <c r="C297" s="3"/>
      <c r="D297" s="3"/>
      <c r="E297" s="3"/>
      <c r="F297" s="3"/>
    </row>
    <row r="298" spans="3:6" x14ac:dyDescent="0.4">
      <c r="C298" s="3"/>
      <c r="D298" s="3"/>
      <c r="E298" s="3"/>
      <c r="F298" s="3"/>
    </row>
    <row r="299" spans="3:6" x14ac:dyDescent="0.4">
      <c r="C299" s="3"/>
      <c r="D299" s="3"/>
      <c r="E299" s="3"/>
      <c r="F299" s="3"/>
    </row>
    <row r="300" spans="3:6" x14ac:dyDescent="0.4">
      <c r="C300" s="3"/>
      <c r="D300" s="3"/>
      <c r="E300" s="3"/>
      <c r="F300" s="3"/>
    </row>
    <row r="301" spans="3:6" x14ac:dyDescent="0.4">
      <c r="C301" s="3"/>
      <c r="D301" s="3"/>
      <c r="E301" s="3"/>
      <c r="F301" s="3"/>
    </row>
    <row r="302" spans="3:6" x14ac:dyDescent="0.4">
      <c r="C302" s="3"/>
      <c r="D302" s="3"/>
      <c r="E302" s="3"/>
      <c r="F302" s="3"/>
    </row>
    <row r="303" spans="3:6" x14ac:dyDescent="0.4">
      <c r="C303" s="3"/>
      <c r="D303" s="3"/>
      <c r="E303" s="3"/>
      <c r="F303" s="3"/>
    </row>
    <row r="304" spans="3:6" x14ac:dyDescent="0.4">
      <c r="C304" s="3"/>
      <c r="D304" s="3"/>
      <c r="E304" s="3"/>
      <c r="F304" s="3"/>
    </row>
    <row r="305" spans="3:6" x14ac:dyDescent="0.4">
      <c r="C305" s="3"/>
      <c r="D305" s="3"/>
      <c r="E305" s="3"/>
      <c r="F305" s="3"/>
    </row>
    <row r="306" spans="3:6" x14ac:dyDescent="0.4">
      <c r="C306" s="3"/>
      <c r="D306" s="3"/>
      <c r="E306" s="3"/>
      <c r="F306" s="3"/>
    </row>
    <row r="307" spans="3:6" x14ac:dyDescent="0.4">
      <c r="C307" s="3"/>
      <c r="D307" s="3"/>
      <c r="E307" s="3"/>
      <c r="F307" s="3"/>
    </row>
    <row r="308" spans="3:6" x14ac:dyDescent="0.4">
      <c r="C308" s="3"/>
      <c r="D308" s="3"/>
      <c r="E308" s="3"/>
      <c r="F308" s="3"/>
    </row>
    <row r="309" spans="3:6" x14ac:dyDescent="0.4">
      <c r="C309" s="3"/>
      <c r="D309" s="3"/>
      <c r="E309" s="3"/>
      <c r="F309" s="3"/>
    </row>
    <row r="310" spans="3:6" x14ac:dyDescent="0.4">
      <c r="C310" s="3"/>
      <c r="D310" s="3"/>
      <c r="E310" s="3"/>
      <c r="F310" s="3"/>
    </row>
    <row r="311" spans="3:6" x14ac:dyDescent="0.4">
      <c r="C311" s="3"/>
      <c r="D311" s="3"/>
      <c r="E311" s="3"/>
      <c r="F311" s="3"/>
    </row>
    <row r="312" spans="3:6" x14ac:dyDescent="0.4">
      <c r="C312" s="3"/>
      <c r="D312" s="3"/>
      <c r="E312" s="3"/>
      <c r="F312" s="3"/>
    </row>
    <row r="313" spans="3:6" x14ac:dyDescent="0.4">
      <c r="C313" s="3"/>
      <c r="D313" s="3"/>
      <c r="E313" s="3"/>
      <c r="F313" s="3"/>
    </row>
    <row r="314" spans="3:6" x14ac:dyDescent="0.4">
      <c r="C314" s="3"/>
      <c r="D314" s="3"/>
      <c r="E314" s="3"/>
      <c r="F314" s="3"/>
    </row>
    <row r="315" spans="3:6" x14ac:dyDescent="0.4">
      <c r="C315" s="3"/>
      <c r="D315" s="3"/>
      <c r="E315" s="3"/>
      <c r="F315" s="3"/>
    </row>
    <row r="316" spans="3:6" x14ac:dyDescent="0.4">
      <c r="C316" s="3"/>
      <c r="D316" s="3"/>
      <c r="E316" s="3"/>
      <c r="F316" s="3"/>
    </row>
    <row r="317" spans="3:6" x14ac:dyDescent="0.4">
      <c r="C317" s="3"/>
      <c r="D317" s="3"/>
      <c r="E317" s="3"/>
      <c r="F317" s="3"/>
    </row>
    <row r="318" spans="3:6" x14ac:dyDescent="0.4">
      <c r="C318" s="3"/>
      <c r="D318" s="3"/>
      <c r="E318" s="3"/>
      <c r="F318" s="3"/>
    </row>
    <row r="319" spans="3:6" x14ac:dyDescent="0.4">
      <c r="C319" s="3"/>
      <c r="D319" s="3"/>
      <c r="E319" s="3"/>
      <c r="F319" s="3"/>
    </row>
    <row r="320" spans="3:6" x14ac:dyDescent="0.4">
      <c r="C320" s="3"/>
      <c r="D320" s="3"/>
      <c r="E320" s="3"/>
      <c r="F320" s="3"/>
    </row>
    <row r="321" spans="3:6" x14ac:dyDescent="0.4">
      <c r="C321" s="3"/>
      <c r="D321" s="3"/>
      <c r="E321" s="3"/>
      <c r="F321" s="3"/>
    </row>
    <row r="322" spans="3:6" x14ac:dyDescent="0.4">
      <c r="C322" s="3"/>
      <c r="D322" s="3"/>
      <c r="E322" s="3"/>
      <c r="F322" s="3"/>
    </row>
    <row r="323" spans="3:6" x14ac:dyDescent="0.4">
      <c r="C323" s="3"/>
      <c r="D323" s="3"/>
      <c r="E323" s="3"/>
      <c r="F323" s="3"/>
    </row>
    <row r="324" spans="3:6" x14ac:dyDescent="0.4">
      <c r="C324" s="3"/>
      <c r="D324" s="3"/>
      <c r="E324" s="3"/>
      <c r="F324" s="3"/>
    </row>
    <row r="325" spans="3:6" x14ac:dyDescent="0.4">
      <c r="C325" s="3"/>
      <c r="D325" s="3"/>
      <c r="E325" s="3"/>
      <c r="F325" s="3"/>
    </row>
    <row r="326" spans="3:6" x14ac:dyDescent="0.4">
      <c r="C326" s="3"/>
      <c r="D326" s="3"/>
      <c r="E326" s="3"/>
      <c r="F326" s="3"/>
    </row>
    <row r="327" spans="3:6" x14ac:dyDescent="0.4">
      <c r="C327" s="3"/>
      <c r="D327" s="3"/>
      <c r="E327" s="3"/>
      <c r="F327" s="3"/>
    </row>
    <row r="328" spans="3:6" x14ac:dyDescent="0.4">
      <c r="C328" s="3"/>
      <c r="D328" s="3"/>
      <c r="E328" s="3"/>
      <c r="F328" s="3"/>
    </row>
    <row r="329" spans="3:6" x14ac:dyDescent="0.4">
      <c r="C329" s="3"/>
      <c r="D329" s="3"/>
      <c r="E329" s="3"/>
      <c r="F329" s="3"/>
    </row>
    <row r="330" spans="3:6" x14ac:dyDescent="0.4">
      <c r="C330" s="3"/>
      <c r="D330" s="3"/>
      <c r="E330" s="3"/>
      <c r="F330" s="3"/>
    </row>
    <row r="331" spans="3:6" x14ac:dyDescent="0.4">
      <c r="C331" s="3"/>
      <c r="D331" s="3"/>
      <c r="E331" s="3"/>
      <c r="F331" s="3"/>
    </row>
    <row r="332" spans="3:6" x14ac:dyDescent="0.4">
      <c r="C332" s="3"/>
      <c r="D332" s="3"/>
      <c r="E332" s="3"/>
      <c r="F332" s="3"/>
    </row>
    <row r="333" spans="3:6" x14ac:dyDescent="0.4">
      <c r="C333" s="3"/>
      <c r="D333" s="3"/>
      <c r="E333" s="3"/>
      <c r="F333" s="3"/>
    </row>
    <row r="334" spans="3:6" x14ac:dyDescent="0.4">
      <c r="C334" s="3"/>
      <c r="D334" s="3"/>
      <c r="E334" s="3"/>
      <c r="F334" s="3"/>
    </row>
    <row r="335" spans="3:6" x14ac:dyDescent="0.4">
      <c r="C335" s="3"/>
      <c r="D335" s="3"/>
      <c r="E335" s="3"/>
      <c r="F335" s="3"/>
    </row>
    <row r="336" spans="3:6" x14ac:dyDescent="0.4">
      <c r="C336" s="3"/>
      <c r="D336" s="3"/>
      <c r="E336" s="3"/>
      <c r="F336" s="3"/>
    </row>
    <row r="337" spans="3:6" x14ac:dyDescent="0.4">
      <c r="C337" s="3"/>
      <c r="D337" s="3"/>
      <c r="E337" s="3"/>
      <c r="F337" s="3"/>
    </row>
    <row r="338" spans="3:6" x14ac:dyDescent="0.4">
      <c r="C338" s="3"/>
      <c r="D338" s="3"/>
      <c r="E338" s="3"/>
      <c r="F338" s="3"/>
    </row>
    <row r="339" spans="3:6" x14ac:dyDescent="0.4">
      <c r="C339" s="3"/>
      <c r="D339" s="3"/>
      <c r="E339" s="3"/>
      <c r="F339" s="3"/>
    </row>
    <row r="340" spans="3:6" x14ac:dyDescent="0.4">
      <c r="C340" s="3"/>
      <c r="D340" s="3"/>
      <c r="E340" s="3"/>
      <c r="F340" s="3"/>
    </row>
    <row r="341" spans="3:6" x14ac:dyDescent="0.4">
      <c r="C341" s="3"/>
      <c r="D341" s="3"/>
      <c r="E341" s="3"/>
      <c r="F341" s="3"/>
    </row>
    <row r="342" spans="3:6" x14ac:dyDescent="0.4">
      <c r="C342" s="3"/>
      <c r="D342" s="3"/>
      <c r="E342" s="3"/>
      <c r="F342" s="3"/>
    </row>
    <row r="343" spans="3:6" x14ac:dyDescent="0.4">
      <c r="C343" s="3"/>
      <c r="D343" s="3"/>
      <c r="E343" s="3"/>
      <c r="F343" s="3"/>
    </row>
    <row r="344" spans="3:6" x14ac:dyDescent="0.4">
      <c r="C344" s="3"/>
      <c r="D344" s="3"/>
      <c r="E344" s="3"/>
      <c r="F344" s="3"/>
    </row>
    <row r="345" spans="3:6" x14ac:dyDescent="0.4">
      <c r="C345" s="3"/>
      <c r="D345" s="3"/>
      <c r="E345" s="3"/>
      <c r="F345" s="3"/>
    </row>
    <row r="346" spans="3:6" x14ac:dyDescent="0.4">
      <c r="C346" s="3"/>
      <c r="D346" s="3"/>
      <c r="E346" s="3"/>
      <c r="F346" s="3"/>
    </row>
    <row r="347" spans="3:6" x14ac:dyDescent="0.4">
      <c r="C347" s="3"/>
      <c r="D347" s="3"/>
      <c r="E347" s="3"/>
      <c r="F347" s="3"/>
    </row>
    <row r="348" spans="3:6" x14ac:dyDescent="0.4">
      <c r="C348" s="3"/>
      <c r="D348" s="3"/>
      <c r="E348" s="3"/>
      <c r="F348" s="3"/>
    </row>
    <row r="349" spans="3:6" x14ac:dyDescent="0.4">
      <c r="C349" s="3"/>
      <c r="D349" s="3"/>
      <c r="E349" s="3"/>
      <c r="F349" s="3"/>
    </row>
    <row r="350" spans="3:6" x14ac:dyDescent="0.4">
      <c r="C350" s="3"/>
      <c r="D350" s="3"/>
      <c r="E350" s="3"/>
      <c r="F350" s="3"/>
    </row>
    <row r="351" spans="3:6" x14ac:dyDescent="0.4">
      <c r="C351" s="3"/>
      <c r="D351" s="3"/>
      <c r="E351" s="3"/>
      <c r="F351" s="3"/>
    </row>
    <row r="352" spans="3:6" x14ac:dyDescent="0.4">
      <c r="C352" s="3"/>
      <c r="D352" s="3"/>
      <c r="E352" s="3"/>
      <c r="F352" s="3"/>
    </row>
    <row r="353" spans="3:6" x14ac:dyDescent="0.4">
      <c r="C353" s="3"/>
      <c r="D353" s="3"/>
      <c r="E353" s="3"/>
      <c r="F353" s="3"/>
    </row>
    <row r="354" spans="3:6" x14ac:dyDescent="0.4">
      <c r="C354" s="3"/>
      <c r="D354" s="3"/>
      <c r="E354" s="3"/>
      <c r="F354" s="3"/>
    </row>
    <row r="355" spans="3:6" x14ac:dyDescent="0.4">
      <c r="C355" s="3"/>
      <c r="D355" s="3"/>
      <c r="E355" s="3"/>
      <c r="F355" s="3"/>
    </row>
    <row r="356" spans="3:6" x14ac:dyDescent="0.4">
      <c r="C356" s="3"/>
      <c r="D356" s="3"/>
      <c r="E356" s="3"/>
      <c r="F356" s="3"/>
    </row>
    <row r="357" spans="3:6" x14ac:dyDescent="0.4">
      <c r="C357" s="3"/>
      <c r="D357" s="3"/>
      <c r="E357" s="3"/>
      <c r="F357" s="3"/>
    </row>
    <row r="358" spans="3:6" x14ac:dyDescent="0.4">
      <c r="C358" s="3"/>
      <c r="D358" s="3"/>
      <c r="E358" s="3"/>
      <c r="F358" s="3"/>
    </row>
    <row r="359" spans="3:6" x14ac:dyDescent="0.4">
      <c r="C359" s="3"/>
      <c r="D359" s="3"/>
      <c r="E359" s="3"/>
      <c r="F359" s="3"/>
    </row>
    <row r="360" spans="3:6" x14ac:dyDescent="0.4">
      <c r="C360" s="3"/>
      <c r="D360" s="3"/>
      <c r="E360" s="3"/>
      <c r="F360" s="3"/>
    </row>
    <row r="361" spans="3:6" x14ac:dyDescent="0.4">
      <c r="C361" s="3"/>
      <c r="D361" s="3"/>
      <c r="E361" s="3"/>
      <c r="F361" s="3"/>
    </row>
    <row r="362" spans="3:6" x14ac:dyDescent="0.4">
      <c r="C362" s="3"/>
      <c r="D362" s="3"/>
      <c r="E362" s="3"/>
      <c r="F362" s="3"/>
    </row>
    <row r="363" spans="3:6" x14ac:dyDescent="0.4">
      <c r="C363" s="3"/>
      <c r="D363" s="3"/>
      <c r="E363" s="3"/>
      <c r="F363" s="3"/>
    </row>
    <row r="364" spans="3:6" x14ac:dyDescent="0.4">
      <c r="C364" s="3"/>
      <c r="D364" s="3"/>
      <c r="E364" s="3"/>
      <c r="F364" s="3"/>
    </row>
    <row r="365" spans="3:6" x14ac:dyDescent="0.4">
      <c r="C365" s="3"/>
      <c r="D365" s="3"/>
      <c r="E365" s="3"/>
      <c r="F365" s="3"/>
    </row>
    <row r="366" spans="3:6" x14ac:dyDescent="0.4">
      <c r="C366" s="3"/>
      <c r="D366" s="3"/>
      <c r="E366" s="3"/>
      <c r="F366" s="3"/>
    </row>
    <row r="367" spans="3:6" x14ac:dyDescent="0.4">
      <c r="C367" s="3"/>
      <c r="D367" s="3"/>
      <c r="E367" s="3"/>
      <c r="F367" s="3"/>
    </row>
    <row r="368" spans="3:6" x14ac:dyDescent="0.4">
      <c r="C368" s="3"/>
      <c r="D368" s="3"/>
      <c r="E368" s="3"/>
      <c r="F368" s="3"/>
    </row>
    <row r="369" spans="3:6" x14ac:dyDescent="0.4">
      <c r="C369" s="3"/>
      <c r="D369" s="3"/>
      <c r="E369" s="3"/>
      <c r="F369" s="3"/>
    </row>
    <row r="370" spans="3:6" x14ac:dyDescent="0.4">
      <c r="C370" s="3"/>
      <c r="D370" s="3"/>
      <c r="E370" s="3"/>
      <c r="F370" s="3"/>
    </row>
    <row r="371" spans="3:6" x14ac:dyDescent="0.4">
      <c r="C371" s="3"/>
      <c r="D371" s="3"/>
      <c r="E371" s="3"/>
      <c r="F371" s="3"/>
    </row>
    <row r="372" spans="3:6" x14ac:dyDescent="0.4">
      <c r="C372" s="3"/>
      <c r="D372" s="3"/>
      <c r="E372" s="3"/>
      <c r="F372" s="3"/>
    </row>
    <row r="373" spans="3:6" x14ac:dyDescent="0.4">
      <c r="C373" s="3"/>
      <c r="D373" s="3"/>
      <c r="E373" s="3"/>
      <c r="F373" s="3"/>
    </row>
    <row r="374" spans="3:6" x14ac:dyDescent="0.4">
      <c r="C374" s="3"/>
      <c r="D374" s="3"/>
      <c r="E374" s="3"/>
      <c r="F374" s="3"/>
    </row>
    <row r="375" spans="3:6" x14ac:dyDescent="0.4">
      <c r="C375" s="3"/>
      <c r="D375" s="3"/>
      <c r="E375" s="3"/>
      <c r="F375" s="3"/>
    </row>
    <row r="376" spans="3:6" x14ac:dyDescent="0.4">
      <c r="C376" s="3"/>
      <c r="D376" s="3"/>
      <c r="E376" s="3"/>
      <c r="F376" s="3"/>
    </row>
    <row r="377" spans="3:6" x14ac:dyDescent="0.4">
      <c r="C377" s="3"/>
      <c r="D377" s="3"/>
      <c r="E377" s="3"/>
      <c r="F377" s="3"/>
    </row>
    <row r="378" spans="3:6" x14ac:dyDescent="0.4">
      <c r="C378" s="3"/>
      <c r="D378" s="3"/>
      <c r="E378" s="3"/>
      <c r="F378" s="3"/>
    </row>
    <row r="379" spans="3:6" x14ac:dyDescent="0.4">
      <c r="C379" s="3"/>
      <c r="D379" s="3"/>
      <c r="E379" s="3"/>
      <c r="F379" s="3"/>
    </row>
    <row r="380" spans="3:6" x14ac:dyDescent="0.4">
      <c r="C380" s="3"/>
      <c r="D380" s="3"/>
      <c r="E380" s="3"/>
      <c r="F380" s="3"/>
    </row>
    <row r="381" spans="3:6" x14ac:dyDescent="0.4">
      <c r="C381" s="3"/>
      <c r="D381" s="3"/>
      <c r="E381" s="3"/>
      <c r="F381" s="3"/>
    </row>
    <row r="382" spans="3:6" x14ac:dyDescent="0.4">
      <c r="C382" s="3"/>
      <c r="D382" s="3"/>
      <c r="E382" s="3"/>
      <c r="F382" s="3"/>
    </row>
    <row r="383" spans="3:6" x14ac:dyDescent="0.4">
      <c r="C383" s="3"/>
      <c r="D383" s="3"/>
      <c r="E383" s="3"/>
      <c r="F383" s="3"/>
    </row>
    <row r="384" spans="3:6" x14ac:dyDescent="0.4">
      <c r="C384" s="3"/>
      <c r="D384" s="3"/>
      <c r="E384" s="3"/>
      <c r="F384" s="3"/>
    </row>
    <row r="385" spans="3:6" x14ac:dyDescent="0.4">
      <c r="C385" s="3"/>
      <c r="D385" s="3"/>
      <c r="E385" s="3"/>
      <c r="F385" s="3"/>
    </row>
    <row r="386" spans="3:6" x14ac:dyDescent="0.4">
      <c r="C386" s="3"/>
      <c r="D386" s="3"/>
      <c r="E386" s="3"/>
      <c r="F386" s="3"/>
    </row>
    <row r="387" spans="3:6" x14ac:dyDescent="0.4">
      <c r="C387" s="3"/>
      <c r="D387" s="3"/>
      <c r="E387" s="3"/>
      <c r="F387" s="3"/>
    </row>
    <row r="388" spans="3:6" x14ac:dyDescent="0.4">
      <c r="C388" s="3"/>
      <c r="D388" s="3"/>
      <c r="E388" s="3"/>
      <c r="F388" s="3"/>
    </row>
    <row r="389" spans="3:6" x14ac:dyDescent="0.4">
      <c r="C389" s="3"/>
      <c r="D389" s="3"/>
      <c r="E389" s="3"/>
      <c r="F389" s="3"/>
    </row>
    <row r="390" spans="3:6" x14ac:dyDescent="0.4">
      <c r="C390" s="3"/>
      <c r="D390" s="3"/>
      <c r="E390" s="3"/>
      <c r="F390" s="3"/>
    </row>
    <row r="391" spans="3:6" x14ac:dyDescent="0.4">
      <c r="C391" s="3"/>
      <c r="D391" s="3"/>
      <c r="E391" s="3"/>
      <c r="F391" s="3"/>
    </row>
    <row r="392" spans="3:6" x14ac:dyDescent="0.4">
      <c r="C392" s="3"/>
      <c r="D392" s="3"/>
      <c r="E392" s="3"/>
      <c r="F392" s="3"/>
    </row>
    <row r="393" spans="3:6" x14ac:dyDescent="0.4">
      <c r="C393" s="3"/>
      <c r="D393" s="3"/>
      <c r="E393" s="3"/>
      <c r="F393" s="3"/>
    </row>
    <row r="394" spans="3:6" x14ac:dyDescent="0.4">
      <c r="C394" s="3"/>
      <c r="D394" s="3"/>
      <c r="E394" s="3"/>
      <c r="F394" s="3"/>
    </row>
    <row r="395" spans="3:6" x14ac:dyDescent="0.4">
      <c r="C395" s="3"/>
      <c r="D395" s="3"/>
      <c r="E395" s="3"/>
      <c r="F395" s="3"/>
    </row>
    <row r="396" spans="3:6" x14ac:dyDescent="0.4">
      <c r="C396" s="3"/>
      <c r="D396" s="3"/>
      <c r="E396" s="3"/>
      <c r="F396" s="3"/>
    </row>
    <row r="397" spans="3:6" x14ac:dyDescent="0.4">
      <c r="C397" s="3"/>
      <c r="D397" s="3"/>
      <c r="E397" s="3"/>
      <c r="F397" s="3"/>
    </row>
    <row r="398" spans="3:6" x14ac:dyDescent="0.4">
      <c r="C398" s="3"/>
      <c r="D398" s="3"/>
      <c r="E398" s="3"/>
      <c r="F398" s="3"/>
    </row>
    <row r="399" spans="3:6" x14ac:dyDescent="0.4">
      <c r="C399" s="3"/>
      <c r="D399" s="3"/>
      <c r="E399" s="3"/>
      <c r="F399" s="3"/>
    </row>
    <row r="400" spans="3:6" x14ac:dyDescent="0.4">
      <c r="C400" s="3"/>
      <c r="D400" s="3"/>
      <c r="E400" s="3"/>
      <c r="F400" s="3"/>
    </row>
    <row r="401" spans="3:6" x14ac:dyDescent="0.4">
      <c r="C401" s="3"/>
      <c r="D401" s="3"/>
      <c r="E401" s="3"/>
      <c r="F401" s="3"/>
    </row>
    <row r="402" spans="3:6" x14ac:dyDescent="0.4">
      <c r="C402" s="3"/>
      <c r="D402" s="3"/>
      <c r="E402" s="3"/>
      <c r="F402" s="3"/>
    </row>
    <row r="403" spans="3:6" x14ac:dyDescent="0.4">
      <c r="C403" s="3"/>
      <c r="D403" s="3"/>
      <c r="E403" s="3"/>
      <c r="F403" s="3"/>
    </row>
    <row r="404" spans="3:6" x14ac:dyDescent="0.4">
      <c r="C404" s="3"/>
      <c r="D404" s="3"/>
      <c r="E404" s="3"/>
      <c r="F404" s="3"/>
    </row>
    <row r="405" spans="3:6" x14ac:dyDescent="0.4">
      <c r="C405" s="3"/>
      <c r="D405" s="3"/>
      <c r="E405" s="3"/>
      <c r="F405" s="3"/>
    </row>
    <row r="406" spans="3:6" x14ac:dyDescent="0.4">
      <c r="C406" s="3"/>
      <c r="D406" s="3"/>
      <c r="E406" s="3"/>
      <c r="F406" s="3"/>
    </row>
    <row r="407" spans="3:6" x14ac:dyDescent="0.4">
      <c r="C407" s="3"/>
      <c r="D407" s="3"/>
      <c r="E407" s="3"/>
      <c r="F407" s="3"/>
    </row>
    <row r="408" spans="3:6" x14ac:dyDescent="0.4">
      <c r="C408" s="3"/>
      <c r="D408" s="3"/>
      <c r="E408" s="3"/>
      <c r="F408" s="3"/>
    </row>
    <row r="409" spans="3:6" x14ac:dyDescent="0.4">
      <c r="C409" s="3"/>
      <c r="D409" s="3"/>
      <c r="E409" s="3"/>
      <c r="F409" s="3"/>
    </row>
    <row r="410" spans="3:6" x14ac:dyDescent="0.4">
      <c r="C410" s="3"/>
      <c r="D410" s="3"/>
      <c r="E410" s="3"/>
      <c r="F410" s="3"/>
    </row>
    <row r="411" spans="3:6" x14ac:dyDescent="0.4">
      <c r="C411" s="3"/>
      <c r="D411" s="3"/>
      <c r="E411" s="3"/>
      <c r="F411" s="3"/>
    </row>
    <row r="412" spans="3:6" x14ac:dyDescent="0.4">
      <c r="C412" s="3"/>
      <c r="D412" s="3"/>
      <c r="E412" s="3"/>
      <c r="F412" s="3"/>
    </row>
    <row r="413" spans="3:6" x14ac:dyDescent="0.4">
      <c r="C413" s="3"/>
      <c r="D413" s="3"/>
      <c r="E413" s="3"/>
      <c r="F413" s="3"/>
    </row>
    <row r="414" spans="3:6" x14ac:dyDescent="0.4">
      <c r="C414" s="3"/>
      <c r="D414" s="3"/>
      <c r="E414" s="3"/>
      <c r="F414" s="3"/>
    </row>
    <row r="415" spans="3:6" x14ac:dyDescent="0.4">
      <c r="C415" s="3"/>
      <c r="D415" s="3"/>
      <c r="E415" s="3"/>
      <c r="F415" s="3"/>
    </row>
    <row r="416" spans="3:6" x14ac:dyDescent="0.4">
      <c r="C416" s="3"/>
      <c r="D416" s="3"/>
      <c r="E416" s="3"/>
      <c r="F416" s="3"/>
    </row>
    <row r="417" spans="3:6" x14ac:dyDescent="0.4">
      <c r="C417" s="3"/>
      <c r="D417" s="3"/>
      <c r="E417" s="3"/>
      <c r="F417" s="3"/>
    </row>
    <row r="418" spans="3:6" x14ac:dyDescent="0.4">
      <c r="C418" s="3"/>
      <c r="D418" s="3"/>
      <c r="E418" s="3"/>
      <c r="F418" s="3"/>
    </row>
    <row r="419" spans="3:6" x14ac:dyDescent="0.4">
      <c r="C419" s="3"/>
      <c r="D419" s="3"/>
      <c r="E419" s="3"/>
      <c r="F419" s="3"/>
    </row>
    <row r="420" spans="3:6" x14ac:dyDescent="0.4">
      <c r="C420" s="3"/>
      <c r="D420" s="3"/>
      <c r="E420" s="3"/>
      <c r="F420" s="3"/>
    </row>
    <row r="421" spans="3:6" x14ac:dyDescent="0.4">
      <c r="C421" s="3"/>
      <c r="D421" s="3"/>
      <c r="E421" s="3"/>
      <c r="F421" s="3"/>
    </row>
    <row r="422" spans="3:6" x14ac:dyDescent="0.4">
      <c r="C422" s="3"/>
      <c r="D422" s="3"/>
      <c r="E422" s="3"/>
      <c r="F422" s="3"/>
    </row>
    <row r="423" spans="3:6" x14ac:dyDescent="0.4">
      <c r="C423" s="3"/>
      <c r="D423" s="3"/>
      <c r="E423" s="3"/>
      <c r="F423" s="3"/>
    </row>
    <row r="424" spans="3:6" x14ac:dyDescent="0.4">
      <c r="C424" s="3"/>
      <c r="D424" s="3"/>
      <c r="E424" s="3"/>
      <c r="F424" s="3"/>
    </row>
    <row r="425" spans="3:6" x14ac:dyDescent="0.4">
      <c r="C425" s="3"/>
      <c r="D425" s="3"/>
      <c r="E425" s="3"/>
      <c r="F425" s="3"/>
    </row>
    <row r="426" spans="3:6" x14ac:dyDescent="0.4">
      <c r="C426" s="3"/>
      <c r="D426" s="3"/>
      <c r="E426" s="3"/>
      <c r="F426" s="3"/>
    </row>
    <row r="427" spans="3:6" x14ac:dyDescent="0.4">
      <c r="C427" s="3"/>
      <c r="D427" s="3"/>
      <c r="E427" s="3"/>
      <c r="F427" s="3"/>
    </row>
    <row r="428" spans="3:6" x14ac:dyDescent="0.4">
      <c r="C428" s="3"/>
      <c r="D428" s="3"/>
      <c r="E428" s="3"/>
      <c r="F428" s="3"/>
    </row>
    <row r="429" spans="3:6" x14ac:dyDescent="0.4">
      <c r="C429" s="3"/>
      <c r="D429" s="3"/>
      <c r="E429" s="3"/>
      <c r="F429" s="3"/>
    </row>
    <row r="430" spans="3:6" x14ac:dyDescent="0.4">
      <c r="C430" s="3"/>
      <c r="D430" s="3"/>
      <c r="E430" s="3"/>
      <c r="F430" s="3"/>
    </row>
    <row r="431" spans="3:6" x14ac:dyDescent="0.4">
      <c r="C431" s="3"/>
      <c r="D431" s="3"/>
      <c r="E431" s="3"/>
      <c r="F431" s="3"/>
    </row>
    <row r="432" spans="3:6" x14ac:dyDescent="0.4">
      <c r="C432" s="3"/>
      <c r="D432" s="3"/>
      <c r="E432" s="3"/>
      <c r="F432" s="3"/>
    </row>
    <row r="433" spans="3:6" x14ac:dyDescent="0.4">
      <c r="C433" s="3"/>
      <c r="D433" s="3"/>
      <c r="E433" s="3"/>
      <c r="F433" s="3"/>
    </row>
    <row r="434" spans="3:6" x14ac:dyDescent="0.4">
      <c r="C434" s="3"/>
      <c r="D434" s="3"/>
      <c r="E434" s="3"/>
      <c r="F434" s="3"/>
    </row>
    <row r="435" spans="3:6" x14ac:dyDescent="0.4">
      <c r="C435" s="3"/>
      <c r="D435" s="3"/>
      <c r="E435" s="3"/>
      <c r="F435" s="3"/>
    </row>
    <row r="436" spans="3:6" x14ac:dyDescent="0.4">
      <c r="C436" s="3"/>
      <c r="D436" s="3"/>
      <c r="E436" s="3"/>
      <c r="F436" s="3"/>
    </row>
    <row r="437" spans="3:6" x14ac:dyDescent="0.4">
      <c r="C437" s="3"/>
      <c r="D437" s="3"/>
      <c r="E437" s="3"/>
      <c r="F437" s="3"/>
    </row>
    <row r="438" spans="3:6" x14ac:dyDescent="0.4">
      <c r="C438" s="3"/>
      <c r="D438" s="3"/>
      <c r="E438" s="3"/>
      <c r="F438" s="3"/>
    </row>
    <row r="439" spans="3:6" x14ac:dyDescent="0.4">
      <c r="C439" s="3"/>
      <c r="D439" s="3"/>
      <c r="E439" s="3"/>
      <c r="F439" s="3"/>
    </row>
    <row r="440" spans="3:6" x14ac:dyDescent="0.4">
      <c r="C440" s="3"/>
      <c r="D440" s="3"/>
      <c r="E440" s="3"/>
      <c r="F440" s="3"/>
    </row>
    <row r="441" spans="3:6" x14ac:dyDescent="0.4">
      <c r="C441" s="3"/>
      <c r="D441" s="3"/>
      <c r="E441" s="3"/>
      <c r="F441" s="3"/>
    </row>
    <row r="442" spans="3:6" x14ac:dyDescent="0.4">
      <c r="C442" s="3"/>
      <c r="D442" s="3"/>
      <c r="E442" s="3"/>
      <c r="F442" s="3"/>
    </row>
    <row r="443" spans="3:6" x14ac:dyDescent="0.4">
      <c r="C443" s="3"/>
      <c r="D443" s="3"/>
      <c r="E443" s="3"/>
      <c r="F443" s="3"/>
    </row>
    <row r="444" spans="3:6" x14ac:dyDescent="0.4">
      <c r="C444" s="3"/>
      <c r="D444" s="3"/>
      <c r="E444" s="3"/>
      <c r="F444" s="3"/>
    </row>
    <row r="445" spans="3:6" x14ac:dyDescent="0.4">
      <c r="C445" s="3"/>
      <c r="D445" s="3"/>
      <c r="E445" s="3"/>
      <c r="F445" s="3"/>
    </row>
    <row r="446" spans="3:6" x14ac:dyDescent="0.4">
      <c r="C446" s="3"/>
      <c r="D446" s="3"/>
      <c r="E446" s="3"/>
      <c r="F446" s="3"/>
    </row>
    <row r="447" spans="3:6" x14ac:dyDescent="0.4">
      <c r="C447" s="3"/>
      <c r="D447" s="3"/>
      <c r="E447" s="3"/>
      <c r="F447" s="3"/>
    </row>
    <row r="448" spans="3:6" x14ac:dyDescent="0.4">
      <c r="C448" s="3"/>
      <c r="D448" s="3"/>
      <c r="E448" s="3"/>
      <c r="F448" s="3"/>
    </row>
    <row r="449" spans="3:6" x14ac:dyDescent="0.4">
      <c r="C449" s="3"/>
      <c r="D449" s="3"/>
      <c r="E449" s="3"/>
      <c r="F449" s="3"/>
    </row>
    <row r="450" spans="3:6" x14ac:dyDescent="0.4">
      <c r="C450" s="3"/>
      <c r="D450" s="3"/>
      <c r="E450" s="3"/>
      <c r="F450" s="3"/>
    </row>
    <row r="451" spans="3:6" x14ac:dyDescent="0.4">
      <c r="C451" s="3"/>
      <c r="D451" s="3"/>
      <c r="E451" s="3"/>
      <c r="F451" s="3"/>
    </row>
    <row r="452" spans="3:6" x14ac:dyDescent="0.4">
      <c r="C452" s="3"/>
      <c r="D452" s="3"/>
      <c r="E452" s="3"/>
      <c r="F452" s="3"/>
    </row>
    <row r="453" spans="3:6" x14ac:dyDescent="0.4">
      <c r="C453" s="3"/>
      <c r="D453" s="3"/>
      <c r="E453" s="3"/>
      <c r="F453" s="3"/>
    </row>
    <row r="454" spans="3:6" x14ac:dyDescent="0.4">
      <c r="C454" s="3"/>
      <c r="D454" s="3"/>
      <c r="E454" s="3"/>
      <c r="F454" s="3"/>
    </row>
    <row r="455" spans="3:6" x14ac:dyDescent="0.4">
      <c r="C455" s="3"/>
      <c r="D455" s="3"/>
      <c r="E455" s="3"/>
      <c r="F455" s="3"/>
    </row>
    <row r="456" spans="3:6" x14ac:dyDescent="0.4">
      <c r="C456" s="3"/>
      <c r="D456" s="3"/>
      <c r="E456" s="3"/>
      <c r="F456" s="3"/>
    </row>
    <row r="457" spans="3:6" x14ac:dyDescent="0.4">
      <c r="C457" s="3"/>
      <c r="D457" s="3"/>
      <c r="E457" s="3"/>
      <c r="F457" s="3"/>
    </row>
    <row r="458" spans="3:6" x14ac:dyDescent="0.4">
      <c r="C458" s="3"/>
      <c r="D458" s="3"/>
      <c r="E458" s="3"/>
      <c r="F458" s="3"/>
    </row>
    <row r="459" spans="3:6" x14ac:dyDescent="0.4">
      <c r="C459" s="3"/>
      <c r="D459" s="3"/>
      <c r="E459" s="3"/>
      <c r="F459" s="3"/>
    </row>
    <row r="460" spans="3:6" x14ac:dyDescent="0.4">
      <c r="C460" s="3"/>
      <c r="D460" s="3"/>
      <c r="E460" s="3"/>
      <c r="F460" s="3"/>
    </row>
    <row r="461" spans="3:6" x14ac:dyDescent="0.4">
      <c r="C461" s="3"/>
      <c r="D461" s="3"/>
      <c r="E461" s="3"/>
      <c r="F461" s="3"/>
    </row>
    <row r="462" spans="3:6" x14ac:dyDescent="0.4">
      <c r="C462" s="3"/>
      <c r="D462" s="3"/>
      <c r="E462" s="3"/>
      <c r="F462" s="3"/>
    </row>
    <row r="463" spans="3:6" x14ac:dyDescent="0.4">
      <c r="C463" s="3"/>
      <c r="D463" s="3"/>
      <c r="E463" s="3"/>
      <c r="F463" s="3"/>
    </row>
    <row r="464" spans="3:6" x14ac:dyDescent="0.4">
      <c r="C464" s="3"/>
      <c r="D464" s="3"/>
      <c r="E464" s="3"/>
      <c r="F464" s="3"/>
    </row>
    <row r="465" spans="3:6" x14ac:dyDescent="0.4">
      <c r="C465" s="3"/>
      <c r="D465" s="3"/>
      <c r="E465" s="3"/>
      <c r="F465" s="3"/>
    </row>
    <row r="466" spans="3:6" x14ac:dyDescent="0.4">
      <c r="C466" s="3"/>
      <c r="D466" s="3"/>
      <c r="E466" s="3"/>
      <c r="F466" s="3"/>
    </row>
    <row r="467" spans="3:6" x14ac:dyDescent="0.4">
      <c r="C467" s="3"/>
      <c r="D467" s="3"/>
      <c r="E467" s="3"/>
      <c r="F467" s="3"/>
    </row>
    <row r="468" spans="3:6" x14ac:dyDescent="0.4">
      <c r="C468" s="3"/>
      <c r="D468" s="3"/>
      <c r="E468" s="3"/>
      <c r="F468" s="3"/>
    </row>
    <row r="469" spans="3:6" x14ac:dyDescent="0.4">
      <c r="C469" s="3"/>
      <c r="D469" s="3"/>
      <c r="E469" s="3"/>
      <c r="F469" s="3"/>
    </row>
    <row r="470" spans="3:6" x14ac:dyDescent="0.4">
      <c r="C470" s="3"/>
      <c r="D470" s="3"/>
      <c r="E470" s="3"/>
      <c r="F470" s="3"/>
    </row>
    <row r="471" spans="3:6" x14ac:dyDescent="0.4">
      <c r="C471" s="3"/>
      <c r="D471" s="3"/>
      <c r="E471" s="3"/>
      <c r="F471" s="3"/>
    </row>
    <row r="472" spans="3:6" x14ac:dyDescent="0.4">
      <c r="C472" s="3"/>
      <c r="D472" s="3"/>
      <c r="E472" s="3"/>
      <c r="F472" s="3"/>
    </row>
    <row r="473" spans="3:6" x14ac:dyDescent="0.4">
      <c r="C473" s="3"/>
      <c r="D473" s="3"/>
      <c r="E473" s="3"/>
      <c r="F473" s="3"/>
    </row>
    <row r="474" spans="3:6" x14ac:dyDescent="0.4">
      <c r="C474" s="3"/>
      <c r="D474" s="3"/>
      <c r="E474" s="3"/>
      <c r="F474" s="3"/>
    </row>
    <row r="475" spans="3:6" x14ac:dyDescent="0.4">
      <c r="C475" s="3"/>
      <c r="D475" s="3"/>
      <c r="E475" s="3"/>
      <c r="F475" s="3"/>
    </row>
    <row r="476" spans="3:6" x14ac:dyDescent="0.4">
      <c r="C476" s="3"/>
      <c r="D476" s="3"/>
      <c r="E476" s="3"/>
      <c r="F476" s="3"/>
    </row>
    <row r="477" spans="3:6" x14ac:dyDescent="0.4">
      <c r="C477" s="3"/>
      <c r="D477" s="3"/>
      <c r="E477" s="3"/>
      <c r="F477" s="3"/>
    </row>
    <row r="478" spans="3:6" x14ac:dyDescent="0.4">
      <c r="C478" s="3"/>
      <c r="D478" s="3"/>
      <c r="E478" s="3"/>
      <c r="F478" s="3"/>
    </row>
    <row r="479" spans="3:6" x14ac:dyDescent="0.4">
      <c r="C479" s="3"/>
      <c r="D479" s="3"/>
      <c r="E479" s="3"/>
      <c r="F479" s="3"/>
    </row>
    <row r="480" spans="3:6" x14ac:dyDescent="0.4">
      <c r="C480" s="3"/>
      <c r="D480" s="3"/>
      <c r="E480" s="3"/>
      <c r="F480" s="3"/>
    </row>
    <row r="481" spans="3:6" x14ac:dyDescent="0.4">
      <c r="C481" s="3"/>
      <c r="D481" s="3"/>
      <c r="E481" s="3"/>
      <c r="F481" s="3"/>
    </row>
    <row r="482" spans="3:6" x14ac:dyDescent="0.4">
      <c r="C482" s="3"/>
      <c r="D482" s="3"/>
      <c r="E482" s="3"/>
      <c r="F482" s="3"/>
    </row>
    <row r="483" spans="3:6" x14ac:dyDescent="0.4">
      <c r="C483" s="3"/>
      <c r="D483" s="3"/>
      <c r="E483" s="3"/>
      <c r="F483" s="3"/>
    </row>
    <row r="484" spans="3:6" x14ac:dyDescent="0.4">
      <c r="C484" s="3"/>
      <c r="D484" s="3"/>
      <c r="E484" s="3"/>
      <c r="F484" s="3"/>
    </row>
    <row r="485" spans="3:6" x14ac:dyDescent="0.4">
      <c r="C485" s="3"/>
      <c r="D485" s="3"/>
      <c r="E485" s="3"/>
      <c r="F485" s="3"/>
    </row>
    <row r="486" spans="3:6" x14ac:dyDescent="0.4">
      <c r="C486" s="3"/>
      <c r="D486" s="3"/>
      <c r="E486" s="3"/>
      <c r="F486" s="3"/>
    </row>
    <row r="487" spans="3:6" x14ac:dyDescent="0.4">
      <c r="C487" s="3"/>
      <c r="D487" s="3"/>
      <c r="E487" s="3"/>
      <c r="F487" s="3"/>
    </row>
    <row r="488" spans="3:6" x14ac:dyDescent="0.4">
      <c r="C488" s="3"/>
      <c r="D488" s="3"/>
      <c r="E488" s="3"/>
      <c r="F488" s="3"/>
    </row>
    <row r="489" spans="3:6" x14ac:dyDescent="0.4">
      <c r="C489" s="3"/>
      <c r="D489" s="3"/>
      <c r="E489" s="3"/>
      <c r="F489" s="3"/>
    </row>
    <row r="490" spans="3:6" x14ac:dyDescent="0.4">
      <c r="C490" s="3"/>
      <c r="D490" s="3"/>
      <c r="E490" s="3"/>
      <c r="F490" s="3"/>
    </row>
    <row r="491" spans="3:6" x14ac:dyDescent="0.4">
      <c r="C491" s="3"/>
      <c r="D491" s="3"/>
      <c r="E491" s="3"/>
      <c r="F491" s="3"/>
    </row>
    <row r="492" spans="3:6" x14ac:dyDescent="0.4">
      <c r="C492" s="3"/>
      <c r="D492" s="3"/>
      <c r="E492" s="3"/>
      <c r="F492" s="3"/>
    </row>
    <row r="493" spans="3:6" x14ac:dyDescent="0.4">
      <c r="C493" s="3"/>
      <c r="D493" s="3"/>
      <c r="E493" s="3"/>
      <c r="F493" s="3"/>
    </row>
    <row r="494" spans="3:6" x14ac:dyDescent="0.4">
      <c r="C494" s="3"/>
      <c r="D494" s="3"/>
      <c r="E494" s="3"/>
      <c r="F494" s="3"/>
    </row>
    <row r="495" spans="3:6" x14ac:dyDescent="0.4">
      <c r="C495" s="3"/>
      <c r="D495" s="3"/>
      <c r="E495" s="3"/>
      <c r="F495" s="3"/>
    </row>
    <row r="496" spans="3:6" x14ac:dyDescent="0.4">
      <c r="C496" s="3"/>
      <c r="D496" s="3"/>
      <c r="E496" s="3"/>
      <c r="F496" s="3"/>
    </row>
    <row r="497" spans="3:6" x14ac:dyDescent="0.4">
      <c r="C497" s="3"/>
      <c r="D497" s="3"/>
      <c r="E497" s="3"/>
      <c r="F497" s="3"/>
    </row>
    <row r="498" spans="3:6" x14ac:dyDescent="0.4">
      <c r="C498" s="3"/>
      <c r="D498" s="3"/>
      <c r="E498" s="3"/>
      <c r="F498" s="3"/>
    </row>
    <row r="499" spans="3:6" x14ac:dyDescent="0.4">
      <c r="C499" s="3"/>
      <c r="D499" s="3"/>
      <c r="E499" s="3"/>
      <c r="F499" s="3"/>
    </row>
    <row r="500" spans="3:6" x14ac:dyDescent="0.4">
      <c r="C500" s="3"/>
      <c r="D500" s="3"/>
      <c r="E500" s="3"/>
      <c r="F500" s="3"/>
    </row>
    <row r="501" spans="3:6" x14ac:dyDescent="0.4">
      <c r="C501" s="3"/>
      <c r="D501" s="3"/>
      <c r="E501" s="3"/>
      <c r="F501" s="3"/>
    </row>
    <row r="502" spans="3:6" x14ac:dyDescent="0.4">
      <c r="C502" s="3"/>
      <c r="D502" s="3"/>
      <c r="E502" s="3"/>
      <c r="F502" s="3"/>
    </row>
    <row r="503" spans="3:6" x14ac:dyDescent="0.4">
      <c r="C503" s="3"/>
      <c r="D503" s="3"/>
      <c r="E503" s="3"/>
      <c r="F503" s="3"/>
    </row>
    <row r="504" spans="3:6" x14ac:dyDescent="0.4">
      <c r="C504" s="3"/>
      <c r="D504" s="3"/>
      <c r="E504" s="3"/>
      <c r="F504" s="3"/>
    </row>
    <row r="505" spans="3:6" x14ac:dyDescent="0.4">
      <c r="C505" s="3"/>
      <c r="D505" s="3"/>
      <c r="E505" s="3"/>
      <c r="F505" s="3"/>
    </row>
    <row r="506" spans="3:6" x14ac:dyDescent="0.4">
      <c r="C506" s="3"/>
      <c r="D506" s="3"/>
      <c r="E506" s="3"/>
      <c r="F506" s="3"/>
    </row>
    <row r="507" spans="3:6" x14ac:dyDescent="0.4">
      <c r="C507" s="3"/>
      <c r="D507" s="3"/>
      <c r="E507" s="3"/>
      <c r="F507" s="3"/>
    </row>
    <row r="508" spans="3:6" x14ac:dyDescent="0.4">
      <c r="C508" s="3"/>
      <c r="D508" s="3"/>
      <c r="E508" s="3"/>
      <c r="F508" s="3"/>
    </row>
    <row r="509" spans="3:6" x14ac:dyDescent="0.4">
      <c r="C509" s="3"/>
      <c r="D509" s="3"/>
      <c r="E509" s="3"/>
      <c r="F509" s="3"/>
    </row>
    <row r="510" spans="3:6" x14ac:dyDescent="0.4">
      <c r="C510" s="3"/>
      <c r="D510" s="3"/>
      <c r="E510" s="3"/>
      <c r="F510" s="3"/>
    </row>
    <row r="511" spans="3:6" x14ac:dyDescent="0.4">
      <c r="C511" s="3"/>
      <c r="D511" s="3"/>
      <c r="E511" s="3"/>
      <c r="F511" s="3"/>
    </row>
    <row r="512" spans="3:6" x14ac:dyDescent="0.4">
      <c r="C512" s="3"/>
      <c r="D512" s="3"/>
      <c r="E512" s="3"/>
      <c r="F512" s="3"/>
    </row>
    <row r="513" spans="3:6" x14ac:dyDescent="0.4">
      <c r="C513" s="3"/>
      <c r="D513" s="3"/>
      <c r="E513" s="3"/>
      <c r="F513" s="3"/>
    </row>
    <row r="514" spans="3:6" x14ac:dyDescent="0.4">
      <c r="C514" s="3"/>
      <c r="D514" s="3"/>
      <c r="E514" s="3"/>
      <c r="F514" s="3"/>
    </row>
    <row r="515" spans="3:6" x14ac:dyDescent="0.4">
      <c r="C515" s="3"/>
      <c r="D515" s="3"/>
      <c r="E515" s="3"/>
      <c r="F515" s="3"/>
    </row>
    <row r="516" spans="3:6" x14ac:dyDescent="0.4">
      <c r="C516" s="3"/>
      <c r="D516" s="3"/>
      <c r="E516" s="3"/>
      <c r="F516" s="3"/>
    </row>
    <row r="517" spans="3:6" x14ac:dyDescent="0.4">
      <c r="C517" s="3"/>
      <c r="D517" s="3"/>
      <c r="E517" s="3"/>
      <c r="F517" s="3"/>
    </row>
    <row r="518" spans="3:6" x14ac:dyDescent="0.4">
      <c r="C518" s="3"/>
      <c r="D518" s="3"/>
      <c r="E518" s="3"/>
      <c r="F518" s="3"/>
    </row>
    <row r="519" spans="3:6" x14ac:dyDescent="0.4">
      <c r="C519" s="3"/>
      <c r="D519" s="3"/>
      <c r="E519" s="3"/>
      <c r="F519" s="3"/>
    </row>
    <row r="520" spans="3:6" x14ac:dyDescent="0.4">
      <c r="C520" s="3"/>
      <c r="D520" s="3"/>
      <c r="E520" s="3"/>
      <c r="F520" s="3"/>
    </row>
    <row r="521" spans="3:6" x14ac:dyDescent="0.4">
      <c r="C521" s="3"/>
      <c r="D521" s="3"/>
      <c r="E521" s="3"/>
      <c r="F521" s="3"/>
    </row>
    <row r="522" spans="3:6" x14ac:dyDescent="0.4">
      <c r="C522" s="3"/>
      <c r="D522" s="3"/>
      <c r="E522" s="3"/>
      <c r="F522" s="3"/>
    </row>
    <row r="523" spans="3:6" x14ac:dyDescent="0.4">
      <c r="C523" s="3"/>
      <c r="D523" s="3"/>
      <c r="E523" s="3"/>
      <c r="F523" s="3"/>
    </row>
    <row r="524" spans="3:6" x14ac:dyDescent="0.4">
      <c r="C524" s="3"/>
      <c r="D524" s="3"/>
      <c r="E524" s="3"/>
      <c r="F524" s="3"/>
    </row>
    <row r="525" spans="3:6" x14ac:dyDescent="0.4">
      <c r="C525" s="3"/>
      <c r="D525" s="3"/>
      <c r="E525" s="3"/>
      <c r="F525" s="3"/>
    </row>
    <row r="526" spans="3:6" x14ac:dyDescent="0.4">
      <c r="C526" s="3"/>
      <c r="D526" s="3"/>
      <c r="E526" s="3"/>
      <c r="F526" s="3"/>
    </row>
    <row r="527" spans="3:6" x14ac:dyDescent="0.4">
      <c r="C527" s="3"/>
      <c r="D527" s="3"/>
      <c r="E527" s="3"/>
      <c r="F527" s="3"/>
    </row>
    <row r="528" spans="3:6" x14ac:dyDescent="0.4">
      <c r="C528" s="3"/>
      <c r="D528" s="3"/>
      <c r="E528" s="3"/>
      <c r="F528" s="3"/>
    </row>
    <row r="529" spans="3:6" x14ac:dyDescent="0.4">
      <c r="C529" s="3"/>
      <c r="D529" s="3"/>
      <c r="E529" s="3"/>
      <c r="F529" s="3"/>
    </row>
    <row r="530" spans="3:6" x14ac:dyDescent="0.4">
      <c r="C530" s="3"/>
      <c r="D530" s="3"/>
      <c r="E530" s="3"/>
      <c r="F530" s="3"/>
    </row>
    <row r="531" spans="3:6" x14ac:dyDescent="0.4">
      <c r="C531" s="3"/>
      <c r="D531" s="3"/>
      <c r="E531" s="3"/>
      <c r="F531" s="3"/>
    </row>
    <row r="532" spans="3:6" x14ac:dyDescent="0.4">
      <c r="C532" s="3"/>
      <c r="D532" s="3"/>
      <c r="E532" s="3"/>
      <c r="F532" s="3"/>
    </row>
    <row r="533" spans="3:6" x14ac:dyDescent="0.4">
      <c r="C533" s="3"/>
      <c r="D533" s="3"/>
      <c r="E533" s="3"/>
      <c r="F533" s="3"/>
    </row>
    <row r="534" spans="3:6" x14ac:dyDescent="0.4">
      <c r="C534" s="3"/>
      <c r="D534" s="3"/>
      <c r="E534" s="3"/>
      <c r="F534" s="3"/>
    </row>
    <row r="535" spans="3:6" x14ac:dyDescent="0.4">
      <c r="C535" s="3"/>
      <c r="D535" s="3"/>
      <c r="E535" s="3"/>
      <c r="F535" s="3"/>
    </row>
    <row r="536" spans="3:6" x14ac:dyDescent="0.4">
      <c r="C536" s="3"/>
      <c r="D536" s="3"/>
      <c r="E536" s="3"/>
      <c r="F536" s="3"/>
    </row>
    <row r="537" spans="3:6" x14ac:dyDescent="0.4">
      <c r="C537" s="3"/>
      <c r="D537" s="3"/>
      <c r="E537" s="3"/>
      <c r="F537" s="3"/>
    </row>
    <row r="538" spans="3:6" x14ac:dyDescent="0.4">
      <c r="C538" s="3"/>
      <c r="D538" s="3"/>
      <c r="E538" s="3"/>
      <c r="F538" s="3"/>
    </row>
    <row r="539" spans="3:6" x14ac:dyDescent="0.4">
      <c r="C539" s="3"/>
      <c r="D539" s="3"/>
      <c r="E539" s="3"/>
      <c r="F539" s="3"/>
    </row>
    <row r="540" spans="3:6" x14ac:dyDescent="0.4">
      <c r="C540" s="3"/>
      <c r="D540" s="3"/>
      <c r="E540" s="3"/>
      <c r="F540" s="3"/>
    </row>
    <row r="541" spans="3:6" x14ac:dyDescent="0.4">
      <c r="C541" s="3"/>
      <c r="D541" s="3"/>
      <c r="E541" s="3"/>
      <c r="F541" s="3"/>
    </row>
    <row r="542" spans="3:6" x14ac:dyDescent="0.4">
      <c r="C542" s="3"/>
      <c r="D542" s="3"/>
      <c r="E542" s="3"/>
      <c r="F542" s="3"/>
    </row>
    <row r="543" spans="3:6" x14ac:dyDescent="0.4">
      <c r="C543" s="3"/>
      <c r="D543" s="3"/>
      <c r="E543" s="3"/>
      <c r="F543" s="3"/>
    </row>
    <row r="544" spans="3:6" x14ac:dyDescent="0.4">
      <c r="C544" s="3"/>
      <c r="D544" s="3"/>
      <c r="E544" s="3"/>
      <c r="F544" s="3"/>
    </row>
    <row r="545" spans="3:6" x14ac:dyDescent="0.4">
      <c r="C545" s="3"/>
      <c r="D545" s="3"/>
      <c r="E545" s="3"/>
      <c r="F545" s="3"/>
    </row>
    <row r="546" spans="3:6" x14ac:dyDescent="0.4">
      <c r="C546" s="3"/>
      <c r="D546" s="3"/>
      <c r="E546" s="3"/>
      <c r="F546" s="3"/>
    </row>
    <row r="547" spans="3:6" x14ac:dyDescent="0.4">
      <c r="C547" s="3"/>
      <c r="D547" s="3"/>
      <c r="E547" s="3"/>
      <c r="F547" s="3"/>
    </row>
    <row r="548" spans="3:6" x14ac:dyDescent="0.4">
      <c r="C548" s="3"/>
      <c r="D548" s="3"/>
      <c r="E548" s="3"/>
      <c r="F548" s="3"/>
    </row>
    <row r="549" spans="3:6" x14ac:dyDescent="0.4">
      <c r="C549" s="3"/>
      <c r="D549" s="3"/>
      <c r="E549" s="3"/>
      <c r="F549" s="3"/>
    </row>
    <row r="550" spans="3:6" x14ac:dyDescent="0.4">
      <c r="C550" s="3"/>
      <c r="D550" s="3"/>
      <c r="E550" s="3"/>
      <c r="F550" s="3"/>
    </row>
    <row r="551" spans="3:6" x14ac:dyDescent="0.4">
      <c r="C551" s="3"/>
      <c r="D551" s="3"/>
      <c r="E551" s="3"/>
      <c r="F551" s="3"/>
    </row>
    <row r="552" spans="3:6" x14ac:dyDescent="0.4">
      <c r="C552" s="3"/>
      <c r="D552" s="3"/>
      <c r="E552" s="3"/>
      <c r="F552" s="3"/>
    </row>
    <row r="553" spans="3:6" x14ac:dyDescent="0.4">
      <c r="C553" s="3"/>
      <c r="D553" s="3"/>
      <c r="E553" s="3"/>
      <c r="F553" s="3"/>
    </row>
    <row r="554" spans="3:6" x14ac:dyDescent="0.4">
      <c r="C554" s="3"/>
      <c r="D554" s="3"/>
      <c r="E554" s="3"/>
      <c r="F554" s="3"/>
    </row>
    <row r="555" spans="3:6" x14ac:dyDescent="0.4">
      <c r="C555" s="3"/>
      <c r="D555" s="3"/>
      <c r="E555" s="3"/>
      <c r="F555" s="3"/>
    </row>
    <row r="556" spans="3:6" x14ac:dyDescent="0.4">
      <c r="C556" s="3"/>
      <c r="D556" s="3"/>
      <c r="E556" s="3"/>
      <c r="F556" s="3"/>
    </row>
    <row r="557" spans="3:6" x14ac:dyDescent="0.4">
      <c r="C557" s="3"/>
      <c r="D557" s="3"/>
      <c r="E557" s="3"/>
      <c r="F557" s="3"/>
    </row>
    <row r="558" spans="3:6" x14ac:dyDescent="0.4">
      <c r="C558" s="3"/>
      <c r="D558" s="3"/>
      <c r="E558" s="3"/>
      <c r="F558" s="3"/>
    </row>
    <row r="559" spans="3:6" x14ac:dyDescent="0.4">
      <c r="C559" s="3"/>
      <c r="D559" s="3"/>
      <c r="E559" s="3"/>
      <c r="F559" s="3"/>
    </row>
    <row r="560" spans="3:6" x14ac:dyDescent="0.4">
      <c r="C560" s="3"/>
      <c r="D560" s="3"/>
      <c r="E560" s="3"/>
      <c r="F560" s="3"/>
    </row>
    <row r="561" spans="3:6" x14ac:dyDescent="0.4">
      <c r="C561" s="3"/>
      <c r="D561" s="3"/>
      <c r="E561" s="3"/>
      <c r="F561" s="3"/>
    </row>
    <row r="562" spans="3:6" x14ac:dyDescent="0.4">
      <c r="C562" s="3"/>
      <c r="D562" s="3"/>
      <c r="E562" s="3"/>
      <c r="F562" s="3"/>
    </row>
    <row r="563" spans="3:6" x14ac:dyDescent="0.4">
      <c r="C563" s="3"/>
      <c r="D563" s="3"/>
      <c r="E563" s="3"/>
      <c r="F563" s="3"/>
    </row>
    <row r="564" spans="3:6" x14ac:dyDescent="0.4">
      <c r="C564" s="3"/>
      <c r="D564" s="3"/>
      <c r="E564" s="3"/>
      <c r="F564" s="3"/>
    </row>
    <row r="565" spans="3:6" x14ac:dyDescent="0.4">
      <c r="C565" s="3"/>
      <c r="D565" s="3"/>
      <c r="E565" s="3"/>
      <c r="F565" s="3"/>
    </row>
    <row r="566" spans="3:6" x14ac:dyDescent="0.4">
      <c r="C566" s="3"/>
      <c r="D566" s="3"/>
      <c r="E566" s="3"/>
      <c r="F566" s="3"/>
    </row>
    <row r="567" spans="3:6" x14ac:dyDescent="0.4">
      <c r="C567" s="3"/>
      <c r="D567" s="3"/>
      <c r="E567" s="3"/>
      <c r="F567" s="3"/>
    </row>
    <row r="568" spans="3:6" x14ac:dyDescent="0.4">
      <c r="C568" s="3"/>
      <c r="D568" s="3"/>
      <c r="E568" s="3"/>
      <c r="F568" s="3"/>
    </row>
    <row r="569" spans="3:6" x14ac:dyDescent="0.4">
      <c r="C569" s="3"/>
      <c r="D569" s="3"/>
      <c r="E569" s="3"/>
      <c r="F569" s="3"/>
    </row>
    <row r="570" spans="3:6" x14ac:dyDescent="0.4">
      <c r="C570" s="3"/>
      <c r="D570" s="3"/>
      <c r="E570" s="3"/>
      <c r="F570" s="3"/>
    </row>
    <row r="571" spans="3:6" x14ac:dyDescent="0.4">
      <c r="C571" s="3"/>
      <c r="D571" s="3"/>
      <c r="E571" s="3"/>
      <c r="F571" s="3"/>
    </row>
    <row r="572" spans="3:6" x14ac:dyDescent="0.4">
      <c r="C572" s="3"/>
      <c r="D572" s="3"/>
      <c r="E572" s="3"/>
      <c r="F572" s="3"/>
    </row>
    <row r="573" spans="3:6" x14ac:dyDescent="0.4">
      <c r="C573" s="3"/>
      <c r="D573" s="3"/>
      <c r="E573" s="3"/>
      <c r="F573" s="3"/>
    </row>
    <row r="574" spans="3:6" x14ac:dyDescent="0.4">
      <c r="C574" s="3"/>
      <c r="D574" s="3"/>
      <c r="E574" s="3"/>
      <c r="F574" s="3"/>
    </row>
    <row r="575" spans="3:6" x14ac:dyDescent="0.4">
      <c r="C575" s="3"/>
      <c r="D575" s="3"/>
      <c r="E575" s="3"/>
      <c r="F575" s="3"/>
    </row>
    <row r="576" spans="3:6" x14ac:dyDescent="0.4">
      <c r="C576" s="3"/>
      <c r="D576" s="3"/>
      <c r="E576" s="3"/>
      <c r="F576" s="3"/>
    </row>
    <row r="577" spans="3:6" x14ac:dyDescent="0.4">
      <c r="C577" s="3"/>
      <c r="D577" s="3"/>
      <c r="E577" s="3"/>
      <c r="F577" s="3"/>
    </row>
    <row r="578" spans="3:6" x14ac:dyDescent="0.4">
      <c r="C578" s="3"/>
      <c r="D578" s="3"/>
      <c r="E578" s="3"/>
      <c r="F578" s="3"/>
    </row>
    <row r="579" spans="3:6" x14ac:dyDescent="0.4">
      <c r="C579" s="3"/>
      <c r="D579" s="3"/>
      <c r="E579" s="3"/>
      <c r="F579" s="3"/>
    </row>
    <row r="580" spans="3:6" x14ac:dyDescent="0.4">
      <c r="C580" s="3"/>
      <c r="D580" s="3"/>
      <c r="E580" s="3"/>
      <c r="F580" s="3"/>
    </row>
    <row r="581" spans="3:6" x14ac:dyDescent="0.4">
      <c r="C581" s="3"/>
      <c r="D581" s="3"/>
      <c r="E581" s="3"/>
      <c r="F581" s="3"/>
    </row>
    <row r="582" spans="3:6" x14ac:dyDescent="0.4">
      <c r="C582" s="3"/>
      <c r="D582" s="3"/>
      <c r="E582" s="3"/>
      <c r="F582" s="3"/>
    </row>
    <row r="583" spans="3:6" x14ac:dyDescent="0.4">
      <c r="C583" s="3"/>
      <c r="D583" s="3"/>
      <c r="E583" s="3"/>
      <c r="F583" s="3"/>
    </row>
    <row r="584" spans="3:6" x14ac:dyDescent="0.4">
      <c r="C584" s="3"/>
      <c r="D584" s="3"/>
      <c r="E584" s="3"/>
      <c r="F584" s="3"/>
    </row>
    <row r="585" spans="3:6" x14ac:dyDescent="0.4">
      <c r="C585" s="3"/>
      <c r="D585" s="3"/>
      <c r="E585" s="3"/>
      <c r="F585" s="3"/>
    </row>
    <row r="586" spans="3:6" x14ac:dyDescent="0.4">
      <c r="C586" s="3"/>
      <c r="D586" s="3"/>
      <c r="E586" s="3"/>
      <c r="F586" s="3"/>
    </row>
    <row r="587" spans="3:6" x14ac:dyDescent="0.4">
      <c r="C587" s="3"/>
      <c r="D587" s="3"/>
      <c r="E587" s="3"/>
      <c r="F587" s="3"/>
    </row>
    <row r="588" spans="3:6" x14ac:dyDescent="0.4">
      <c r="C588" s="3"/>
      <c r="D588" s="3"/>
      <c r="E588" s="3"/>
      <c r="F588" s="3"/>
    </row>
    <row r="589" spans="3:6" x14ac:dyDescent="0.4">
      <c r="C589" s="3"/>
      <c r="D589" s="3"/>
      <c r="E589" s="3"/>
      <c r="F589" s="3"/>
    </row>
    <row r="590" spans="3:6" x14ac:dyDescent="0.4">
      <c r="C590" s="3"/>
      <c r="D590" s="3"/>
      <c r="E590" s="3"/>
      <c r="F590" s="3"/>
    </row>
    <row r="591" spans="3:6" x14ac:dyDescent="0.4">
      <c r="C591" s="3"/>
      <c r="D591" s="3"/>
      <c r="E591" s="3"/>
      <c r="F591" s="3"/>
    </row>
    <row r="592" spans="3:6" x14ac:dyDescent="0.4">
      <c r="C592" s="3"/>
      <c r="D592" s="3"/>
      <c r="E592" s="3"/>
      <c r="F592" s="3"/>
    </row>
    <row r="593" spans="3:6" x14ac:dyDescent="0.4">
      <c r="C593" s="3"/>
      <c r="D593" s="3"/>
      <c r="E593" s="3"/>
      <c r="F593" s="3"/>
    </row>
    <row r="594" spans="3:6" x14ac:dyDescent="0.4">
      <c r="C594" s="3"/>
      <c r="D594" s="3"/>
      <c r="E594" s="3"/>
      <c r="F594" s="3"/>
    </row>
    <row r="595" spans="3:6" x14ac:dyDescent="0.4">
      <c r="C595" s="3"/>
      <c r="D595" s="3"/>
      <c r="E595" s="3"/>
      <c r="F595" s="3"/>
    </row>
    <row r="596" spans="3:6" x14ac:dyDescent="0.4">
      <c r="C596" s="3"/>
      <c r="D596" s="3"/>
      <c r="E596" s="3"/>
      <c r="F596" s="3"/>
    </row>
    <row r="597" spans="3:6" x14ac:dyDescent="0.4">
      <c r="C597" s="3"/>
      <c r="D597" s="3"/>
      <c r="E597" s="3"/>
      <c r="F597" s="3"/>
    </row>
    <row r="598" spans="3:6" x14ac:dyDescent="0.4">
      <c r="C598" s="3"/>
      <c r="D598" s="3"/>
      <c r="E598" s="3"/>
      <c r="F598" s="3"/>
    </row>
    <row r="599" spans="3:6" x14ac:dyDescent="0.4">
      <c r="C599" s="3"/>
      <c r="D599" s="3"/>
      <c r="E599" s="3"/>
      <c r="F599" s="3"/>
    </row>
    <row r="600" spans="3:6" x14ac:dyDescent="0.4">
      <c r="C600" s="3"/>
      <c r="D600" s="3"/>
      <c r="E600" s="3"/>
      <c r="F600" s="3"/>
    </row>
    <row r="601" spans="3:6" x14ac:dyDescent="0.4">
      <c r="C601" s="3"/>
      <c r="D601" s="3"/>
      <c r="E601" s="3"/>
      <c r="F601" s="3"/>
    </row>
    <row r="602" spans="3:6" x14ac:dyDescent="0.4">
      <c r="C602" s="3"/>
      <c r="D602" s="3"/>
      <c r="E602" s="3"/>
      <c r="F602" s="3"/>
    </row>
    <row r="603" spans="3:6" x14ac:dyDescent="0.4">
      <c r="C603" s="3"/>
      <c r="D603" s="3"/>
      <c r="E603" s="3"/>
      <c r="F603" s="3"/>
    </row>
    <row r="604" spans="3:6" x14ac:dyDescent="0.4">
      <c r="C604" s="3"/>
      <c r="D604" s="3"/>
      <c r="E604" s="3"/>
      <c r="F604" s="3"/>
    </row>
    <row r="605" spans="3:6" x14ac:dyDescent="0.4">
      <c r="C605" s="3"/>
      <c r="D605" s="3"/>
      <c r="E605" s="3"/>
      <c r="F605" s="3"/>
    </row>
    <row r="606" spans="3:6" x14ac:dyDescent="0.4">
      <c r="C606" s="3"/>
      <c r="D606" s="3"/>
      <c r="E606" s="3"/>
      <c r="F606" s="3"/>
    </row>
    <row r="607" spans="3:6" x14ac:dyDescent="0.4">
      <c r="C607" s="3"/>
      <c r="D607" s="3"/>
      <c r="E607" s="3"/>
      <c r="F607" s="3"/>
    </row>
    <row r="608" spans="3:6" x14ac:dyDescent="0.4">
      <c r="C608" s="3"/>
      <c r="D608" s="3"/>
      <c r="E608" s="3"/>
      <c r="F608" s="3"/>
    </row>
    <row r="609" spans="3:6" x14ac:dyDescent="0.4">
      <c r="C609" s="3"/>
      <c r="D609" s="3"/>
      <c r="E609" s="3"/>
      <c r="F609" s="3"/>
    </row>
    <row r="610" spans="3:6" x14ac:dyDescent="0.4">
      <c r="C610" s="3"/>
      <c r="D610" s="3"/>
      <c r="E610" s="3"/>
      <c r="F610" s="3"/>
    </row>
    <row r="611" spans="3:6" x14ac:dyDescent="0.4">
      <c r="C611" s="3"/>
      <c r="D611" s="3"/>
      <c r="E611" s="3"/>
      <c r="F611" s="3"/>
    </row>
    <row r="612" spans="3:6" x14ac:dyDescent="0.4">
      <c r="C612" s="3"/>
      <c r="D612" s="3"/>
      <c r="E612" s="3"/>
      <c r="F612" s="3"/>
    </row>
    <row r="613" spans="3:6" x14ac:dyDescent="0.4">
      <c r="C613" s="3"/>
      <c r="D613" s="3"/>
      <c r="E613" s="3"/>
      <c r="F613" s="3"/>
    </row>
    <row r="614" spans="3:6" x14ac:dyDescent="0.4">
      <c r="C614" s="3"/>
      <c r="D614" s="3"/>
      <c r="E614" s="3"/>
      <c r="F614" s="3"/>
    </row>
    <row r="615" spans="3:6" x14ac:dyDescent="0.4">
      <c r="C615" s="3"/>
      <c r="D615" s="3"/>
      <c r="E615" s="3"/>
      <c r="F615" s="3"/>
    </row>
    <row r="616" spans="3:6" x14ac:dyDescent="0.4">
      <c r="C616" s="3"/>
      <c r="D616" s="3"/>
      <c r="E616" s="3"/>
      <c r="F616" s="3"/>
    </row>
    <row r="617" spans="3:6" x14ac:dyDescent="0.4">
      <c r="C617" s="3"/>
      <c r="D617" s="3"/>
      <c r="E617" s="3"/>
      <c r="F617" s="3"/>
    </row>
    <row r="618" spans="3:6" x14ac:dyDescent="0.4">
      <c r="C618" s="3"/>
      <c r="D618" s="3"/>
      <c r="E618" s="3"/>
      <c r="F618" s="3"/>
    </row>
    <row r="619" spans="3:6" x14ac:dyDescent="0.4">
      <c r="C619" s="3"/>
      <c r="D619" s="3"/>
      <c r="E619" s="3"/>
      <c r="F619" s="3"/>
    </row>
    <row r="620" spans="3:6" x14ac:dyDescent="0.4">
      <c r="C620" s="3"/>
      <c r="D620" s="3"/>
      <c r="E620" s="3"/>
      <c r="F620" s="3"/>
    </row>
    <row r="621" spans="3:6" x14ac:dyDescent="0.4">
      <c r="C621" s="3"/>
      <c r="D621" s="3"/>
      <c r="E621" s="3"/>
      <c r="F621" s="3"/>
    </row>
    <row r="622" spans="3:6" x14ac:dyDescent="0.4">
      <c r="C622" s="3"/>
      <c r="D622" s="3"/>
      <c r="E622" s="3"/>
      <c r="F622" s="3"/>
    </row>
    <row r="623" spans="3:6" x14ac:dyDescent="0.4">
      <c r="C623" s="3"/>
      <c r="D623" s="3"/>
      <c r="E623" s="3"/>
      <c r="F623" s="3"/>
    </row>
    <row r="624" spans="3:6" x14ac:dyDescent="0.4">
      <c r="C624" s="3"/>
      <c r="D624" s="3"/>
      <c r="E624" s="3"/>
      <c r="F624" s="3"/>
    </row>
    <row r="625" spans="3:6" x14ac:dyDescent="0.4">
      <c r="C625" s="3"/>
      <c r="D625" s="3"/>
      <c r="E625" s="3"/>
      <c r="F625" s="3"/>
    </row>
    <row r="626" spans="3:6" x14ac:dyDescent="0.4">
      <c r="C626" s="3"/>
      <c r="D626" s="3"/>
      <c r="E626" s="3"/>
      <c r="F626" s="3"/>
    </row>
    <row r="627" spans="3:6" x14ac:dyDescent="0.4">
      <c r="C627" s="3"/>
      <c r="D627" s="3"/>
      <c r="E627" s="3"/>
      <c r="F627" s="3"/>
    </row>
    <row r="628" spans="3:6" x14ac:dyDescent="0.4">
      <c r="C628" s="3"/>
      <c r="D628" s="3"/>
      <c r="E628" s="3"/>
      <c r="F628" s="3"/>
    </row>
    <row r="629" spans="3:6" x14ac:dyDescent="0.4">
      <c r="C629" s="3"/>
      <c r="D629" s="3"/>
      <c r="E629" s="3"/>
      <c r="F629" s="3"/>
    </row>
    <row r="630" spans="3:6" x14ac:dyDescent="0.4">
      <c r="C630" s="3"/>
      <c r="D630" s="3"/>
      <c r="E630" s="3"/>
      <c r="F630" s="3"/>
    </row>
    <row r="631" spans="3:6" x14ac:dyDescent="0.4">
      <c r="C631" s="3"/>
      <c r="D631" s="3"/>
      <c r="E631" s="3"/>
      <c r="F631" s="3"/>
    </row>
    <row r="632" spans="3:6" x14ac:dyDescent="0.4">
      <c r="C632" s="3"/>
      <c r="D632" s="3"/>
      <c r="E632" s="3"/>
      <c r="F632" s="3"/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y0</vt:lpstr>
      <vt:lpstr>y5</vt:lpstr>
      <vt:lpstr>y10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tsuchiyama</dc:creator>
  <cp:lastModifiedBy>土山土山</cp:lastModifiedBy>
  <dcterms:created xsi:type="dcterms:W3CDTF">2021-05-31T06:35:59Z</dcterms:created>
  <dcterms:modified xsi:type="dcterms:W3CDTF">2021-06-15T08:33:04Z</dcterms:modified>
</cp:coreProperties>
</file>