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AB7CD8F5-8AB8-422F-9E48-20AA7B58DF9B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S_Werte" sheetId="1" r:id="rId1"/>
    <sheet name="Einwirkung_design" sheetId="2" r:id="rId2"/>
    <sheet name="Vorspannung_Staffelung" sheetId="3" r:id="rId3"/>
    <sheet name="Hinweise_Berechnung" sheetId="4" r:id="rId4"/>
    <sheet name="Berechnungs_Ergebnisse" sheetId="5" r:id="rId5"/>
    <sheet name="Ausnutzungen_max" sheetId="6" r:id="rId6"/>
    <sheet name="Bauzusta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</calcChain>
</file>

<file path=xl/sharedStrings.xml><?xml version="1.0" encoding="utf-8"?>
<sst xmlns="http://schemas.openxmlformats.org/spreadsheetml/2006/main" count="223" uniqueCount="122">
  <si>
    <t>fmk</t>
  </si>
  <si>
    <t>ft0k</t>
  </si>
  <si>
    <t>ft90k</t>
  </si>
  <si>
    <t>fc0k</t>
  </si>
  <si>
    <t>fc90k</t>
  </si>
  <si>
    <t>fvk</t>
  </si>
  <si>
    <t>fvxyk</t>
  </si>
  <si>
    <t>ftornodek</t>
  </si>
  <si>
    <t>fvFek</t>
  </si>
  <si>
    <t>rhok</t>
  </si>
  <si>
    <t>E0mean</t>
  </si>
  <si>
    <t>E90mean</t>
  </si>
  <si>
    <t>Furnierebene</t>
  </si>
  <si>
    <t>rhok_Fe</t>
  </si>
  <si>
    <t>G0mean</t>
  </si>
  <si>
    <t>G4545</t>
  </si>
  <si>
    <t>alpha</t>
  </si>
  <si>
    <t>alphaT</t>
  </si>
  <si>
    <t>Ring Gerade t0.378</t>
  </si>
  <si>
    <t>Höhe [m]</t>
  </si>
  <si>
    <t>d_achse [m]</t>
  </si>
  <si>
    <t>d_außen [m]</t>
  </si>
  <si>
    <t>Iz [m^4]</t>
  </si>
  <si>
    <t>A [m²]</t>
  </si>
  <si>
    <t>U_achse [m]</t>
  </si>
  <si>
    <t>U_außen [m]</t>
  </si>
  <si>
    <t>t [m]</t>
  </si>
  <si>
    <t>V_section [m³]</t>
  </si>
  <si>
    <t>b_max [m]</t>
  </si>
  <si>
    <t>s &lt;3</t>
  </si>
  <si>
    <t>n Segmente max</t>
  </si>
  <si>
    <t>s &gt;3</t>
  </si>
  <si>
    <t>ortho</t>
  </si>
  <si>
    <t>ti m</t>
  </si>
  <si>
    <t>di m</t>
  </si>
  <si>
    <t>X</t>
  </si>
  <si>
    <t>[10.871 10.491 10.111  9.731  9.351  8.971  8.591  8.211  7.831  7.451
  7.071  6.691  6.311  5.931  5.551  5.171  4.791  4.411  4.031  3.651
  3.271]</t>
  </si>
  <si>
    <t>Y</t>
  </si>
  <si>
    <t>[10.9355 10.5555 10.1755  9.7955  9.4155  9.0355  8.6555  8.2755  7.8955
  7.5155  7.1355  6.7555  6.3755  5.9955  5.6155  5.2355  4.8555  4.4755
  4.0955  3.7155  3.3355]</t>
  </si>
  <si>
    <t>[11.   10.62 10.24  9.86  9.48  9.1   8.72  8.34  7.96  7.58  7.2   6.82
  6.44  6.06  5.68  5.3   4.92  4.54  4.16  3.78  3.4 ]</t>
  </si>
  <si>
    <t>[11.0645 10.6845 10.3045  9.9245  9.5445  9.1645  8.7845  8.4045  8.0245
  7.6445  7.2645  6.8845  6.5045  6.1245  5.7445  5.3645  4.9845  4.6045
  4.2245  3.8445  3.4645]</t>
  </si>
  <si>
    <t>[11.129 10.749 10.369  9.989  9.609  9.229  8.849  8.469  8.089  7.709
  7.329  6.949  6.569  6.189  5.809  5.429  5.049  4.669  4.289  3.909
  3.529]</t>
  </si>
  <si>
    <t>vb</t>
  </si>
  <si>
    <t>Terrain Kategorie</t>
  </si>
  <si>
    <t>cd</t>
  </si>
  <si>
    <t>Kopflast</t>
  </si>
  <si>
    <t>DLC</t>
  </si>
  <si>
    <t>dlc</t>
  </si>
  <si>
    <t>wind</t>
  </si>
  <si>
    <t>g</t>
  </si>
  <si>
    <t>vorspannung</t>
  </si>
  <si>
    <t>günstig</t>
  </si>
  <si>
    <t>II</t>
  </si>
  <si>
    <t>@max Fx</t>
  </si>
  <si>
    <t>1.3_seed2_9ms</t>
  </si>
  <si>
    <t>Nabenhöhe</t>
  </si>
  <si>
    <t>Querschnitt</t>
  </si>
  <si>
    <t>Ew. Dauer</t>
  </si>
  <si>
    <t>ständig</t>
  </si>
  <si>
    <t>kurz</t>
  </si>
  <si>
    <t>egal</t>
  </si>
  <si>
    <t>Komponente</t>
  </si>
  <si>
    <t>Fx [kN]</t>
  </si>
  <si>
    <t>Fy [kN]</t>
  </si>
  <si>
    <t>Mz [kNm]</t>
  </si>
  <si>
    <t>Mx [kNm]</t>
  </si>
  <si>
    <t>Lasttyp</t>
  </si>
  <si>
    <t>kopflast</t>
  </si>
  <si>
    <t>windkraft</t>
  </si>
  <si>
    <t>eigengewicht</t>
  </si>
  <si>
    <t>F_h,ers,imp</t>
  </si>
  <si>
    <t>Segment</t>
  </si>
  <si>
    <t>P_erf,end [MN]</t>
  </si>
  <si>
    <t>n EX-84</t>
  </si>
  <si>
    <t>n Mono-5</t>
  </si>
  <si>
    <t>n int. Summe</t>
  </si>
  <si>
    <t>P_ist Fuge [MN]</t>
  </si>
  <si>
    <t>Anmerkungen zu Annahmen bei der Berechnung</t>
  </si>
  <si>
    <t xml:space="preserve">   - Einspannung am Fuß mit Federsteifigkeiten u &amp; Drehfder gamma: [10000000000000.0, 20000000000000.0]</t>
  </si>
  <si>
    <t xml:space="preserve">   - Gestaffelte Spannglied Führung für Reibungsberechnung angesetzt</t>
  </si>
  <si>
    <t xml:space="preserve">   - Erforderliche Spannkraft berechnet abzüglich des Eigengewichts mit gamma_m = 1.0</t>
  </si>
  <si>
    <t xml:space="preserve">   - Torsion konstant über die Höhe nur aus Kopflast</t>
  </si>
  <si>
    <t xml:space="preserve">   - Verwende Furnierebenen Ansatz für die Schubspannungsberechnung</t>
  </si>
  <si>
    <t xml:space="preserve">   - Normalspannungen werden als Mittelwert mit Hebelarm e = Radius_achse berechnet</t>
  </si>
  <si>
    <t xml:space="preserve">   - Schub Brutto Nachweis nur mit Schmalseitenverklebten Aufbauten (laut VO7)!</t>
  </si>
  <si>
    <t xml:space="preserve">   - Für den Bauzustand wird die Windlast mit einem Abminderungsbeiwert von 0.5 berücksichtigt (DIN 1055)</t>
  </si>
  <si>
    <t xml:space="preserve">   - Für den Bauzustand wird das Eigengewicht gamma_q = 1.0 berücksichtigt (Für Berechnung der Schiefstellung mit 1.35)</t>
  </si>
  <si>
    <t>γ_m</t>
  </si>
  <si>
    <t>kmod Ew. kurz</t>
  </si>
  <si>
    <t>kmod Ew. ständig</t>
  </si>
  <si>
    <t>ksys</t>
  </si>
  <si>
    <t>P_ist [MN]</t>
  </si>
  <si>
    <t>M [MNm]</t>
  </si>
  <si>
    <t>N [MN]</t>
  </si>
  <si>
    <t>Q [MN]</t>
  </si>
  <si>
    <t>σ_max [N/mm²]</t>
  </si>
  <si>
    <t>σ_min [N/mm²]</t>
  </si>
  <si>
    <t>Ausn. druck</t>
  </si>
  <si>
    <t>τ_Fe [N/mm²]</t>
  </si>
  <si>
    <t>τ_längs [N/mm²]</t>
  </si>
  <si>
    <t>Ausn. schub Furnier</t>
  </si>
  <si>
    <t>Ausn. schub längs</t>
  </si>
  <si>
    <t>nxy_Qy [kN/m]</t>
  </si>
  <si>
    <t>nxy_Mx [kNm/m]</t>
  </si>
  <si>
    <t>nxy_P,Rd [kN/m]</t>
  </si>
  <si>
    <t>Ausn. reibung</t>
  </si>
  <si>
    <t>fvd_Fe</t>
  </si>
  <si>
    <t>fvd_längs</t>
  </si>
  <si>
    <t>130 m</t>
  </si>
  <si>
    <t>seg_0-1</t>
  </si>
  <si>
    <t>seg_0-2</t>
  </si>
  <si>
    <t>seg_0-3</t>
  </si>
  <si>
    <t>seg_0-4</t>
  </si>
  <si>
    <t>seg_0-5</t>
  </si>
  <si>
    <t>seg_0-6</t>
  </si>
  <si>
    <t>seg_0-7</t>
  </si>
  <si>
    <t>seg_0-8</t>
  </si>
  <si>
    <t>seg_0-9</t>
  </si>
  <si>
    <t>Reibung [MN]</t>
  </si>
  <si>
    <t>nz_max [kN/m]</t>
  </si>
  <si>
    <t>nz_min [kN/m]</t>
  </si>
  <si>
    <t>n Segmente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</si>
</sst>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4" xfId="0" applyBorder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18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R13" sqref="R13"/>
    </sheetView>
  </sheetViews>
  <sheetFormatPr baseColWidth="10" defaultColWidth="8.7109375" defaultRowHeight="15" x14ac:dyDescent="0.25"/>
  <cols>
    <col min="1" max="1" width="6.28515625" customWidth="1"/>
    <col min="2" max="2" width="10.28515625" customWidth="1"/>
    <col min="3" max="12" width="13" customWidth="1"/>
    <col min="13" max="13" width="14.140625" customWidth="1"/>
    <col min="14" max="14" width="10.28515625" customWidth="1"/>
    <col min="15" max="15" width="10.85546875" customWidth="1"/>
    <col min="16" max="19" width="13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30</v>
      </c>
      <c r="B2">
        <v>18</v>
      </c>
      <c r="C2">
        <v>0.4</v>
      </c>
      <c r="D2">
        <v>23</v>
      </c>
      <c r="E2">
        <v>2.7</v>
      </c>
      <c r="F2">
        <v>4</v>
      </c>
      <c r="G2">
        <v>5.5</v>
      </c>
      <c r="H2">
        <v>2.5</v>
      </c>
      <c r="I2">
        <v>31</v>
      </c>
      <c r="J2">
        <v>460</v>
      </c>
      <c r="K2">
        <v>12000000000</v>
      </c>
      <c r="L2">
        <v>370000000</v>
      </c>
      <c r="M2" t="b">
        <v>1</v>
      </c>
      <c r="N2">
        <v>735</v>
      </c>
      <c r="O2">
        <v>500</v>
      </c>
      <c r="P2">
        <v>4227</v>
      </c>
      <c r="Q2">
        <v>0.02</v>
      </c>
      <c r="R2">
        <v>3.9999999999999998E-6</v>
      </c>
    </row>
    <row r="5" spans="1:18" x14ac:dyDescent="0.25">
      <c r="A5" s="1"/>
      <c r="B5" s="5" t="s">
        <v>18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8" x14ac:dyDescent="0.25">
      <c r="A6" s="1"/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121</v>
      </c>
    </row>
    <row r="8" spans="1:18" x14ac:dyDescent="0.25">
      <c r="A8" s="1">
        <v>0</v>
      </c>
      <c r="B8" s="2">
        <v>0</v>
      </c>
      <c r="C8" s="2">
        <v>11</v>
      </c>
      <c r="D8" s="2">
        <v>11.38</v>
      </c>
      <c r="E8" s="2">
        <v>197.81</v>
      </c>
      <c r="F8" s="2">
        <v>13.06</v>
      </c>
      <c r="G8" s="2">
        <v>34.56</v>
      </c>
      <c r="H8" s="2">
        <v>35.75</v>
      </c>
      <c r="I8" s="2">
        <v>0.38</v>
      </c>
      <c r="J8" s="2">
        <v>181.44</v>
      </c>
      <c r="K8" s="2">
        <v>3.04</v>
      </c>
      <c r="L8" s="2">
        <v>2.94</v>
      </c>
      <c r="M8" s="2">
        <v>12</v>
      </c>
      <c r="N8" s="2">
        <v>3.21</v>
      </c>
      <c r="O8">
        <v>11</v>
      </c>
    </row>
    <row r="9" spans="1:18" x14ac:dyDescent="0.25">
      <c r="A9" s="1">
        <v>1</v>
      </c>
      <c r="B9" s="2">
        <v>14.44</v>
      </c>
      <c r="C9" s="2">
        <v>10.16</v>
      </c>
      <c r="D9" s="2">
        <v>10.53</v>
      </c>
      <c r="E9" s="2">
        <v>155.69</v>
      </c>
      <c r="F9" s="2">
        <v>12.06</v>
      </c>
      <c r="G9" s="2">
        <v>31.9</v>
      </c>
      <c r="H9" s="2">
        <v>33.090000000000003</v>
      </c>
      <c r="I9" s="2">
        <v>0.38</v>
      </c>
      <c r="J9" s="2">
        <v>166.96</v>
      </c>
      <c r="K9" s="2">
        <v>3.04</v>
      </c>
      <c r="L9" s="2">
        <v>2.97</v>
      </c>
      <c r="M9" s="2">
        <v>11</v>
      </c>
      <c r="N9" s="2">
        <v>3.26</v>
      </c>
      <c r="O9">
        <v>10</v>
      </c>
    </row>
    <row r="10" spans="1:18" x14ac:dyDescent="0.25">
      <c r="A10" s="1">
        <v>2</v>
      </c>
      <c r="B10" s="2">
        <v>28.89</v>
      </c>
      <c r="C10" s="2">
        <v>9.31</v>
      </c>
      <c r="D10" s="2">
        <v>9.69</v>
      </c>
      <c r="E10" s="2">
        <v>120.02</v>
      </c>
      <c r="F10" s="2">
        <v>11.06</v>
      </c>
      <c r="G10" s="2">
        <v>29.25</v>
      </c>
      <c r="H10" s="2">
        <v>30.44</v>
      </c>
      <c r="I10" s="2">
        <v>0.38</v>
      </c>
      <c r="J10" s="2">
        <v>152.47</v>
      </c>
      <c r="K10" s="2">
        <v>3.05</v>
      </c>
      <c r="L10" s="2">
        <v>2.99</v>
      </c>
      <c r="M10" s="2">
        <v>10</v>
      </c>
      <c r="N10" s="2">
        <v>3.31</v>
      </c>
      <c r="O10">
        <v>9</v>
      </c>
    </row>
    <row r="11" spans="1:18" x14ac:dyDescent="0.25">
      <c r="A11" s="1">
        <v>3</v>
      </c>
      <c r="B11" s="2">
        <v>43.33</v>
      </c>
      <c r="C11" s="2">
        <v>8.4700000000000006</v>
      </c>
      <c r="D11" s="2">
        <v>8.84</v>
      </c>
      <c r="E11" s="2">
        <v>90.27</v>
      </c>
      <c r="F11" s="2">
        <v>10.050000000000001</v>
      </c>
      <c r="G11" s="2">
        <v>26.6</v>
      </c>
      <c r="H11" s="2">
        <v>27.79</v>
      </c>
      <c r="I11" s="2">
        <v>0.38</v>
      </c>
      <c r="J11" s="2">
        <v>137.99</v>
      </c>
      <c r="K11" s="2">
        <v>3.06</v>
      </c>
      <c r="L11" s="2">
        <v>2.73</v>
      </c>
      <c r="M11" s="2">
        <v>10</v>
      </c>
      <c r="N11" s="2">
        <v>3.03</v>
      </c>
      <c r="O11">
        <v>9</v>
      </c>
    </row>
    <row r="12" spans="1:18" x14ac:dyDescent="0.25">
      <c r="A12" s="1">
        <v>4</v>
      </c>
      <c r="B12" s="2">
        <v>57.78</v>
      </c>
      <c r="C12" s="2">
        <v>7.62</v>
      </c>
      <c r="D12" s="2">
        <v>8</v>
      </c>
      <c r="E12" s="2">
        <v>65.900000000000006</v>
      </c>
      <c r="F12" s="2">
        <v>9.0500000000000007</v>
      </c>
      <c r="G12" s="2">
        <v>23.95</v>
      </c>
      <c r="H12" s="2">
        <v>25.13</v>
      </c>
      <c r="I12" s="2">
        <v>0.38</v>
      </c>
      <c r="J12" s="2">
        <v>123.5</v>
      </c>
      <c r="K12" s="2">
        <v>3.08</v>
      </c>
      <c r="L12" s="2">
        <v>2.74</v>
      </c>
      <c r="M12" s="2">
        <v>9</v>
      </c>
      <c r="N12" s="2">
        <v>3.06</v>
      </c>
      <c r="O12">
        <v>8</v>
      </c>
    </row>
    <row r="13" spans="1:18" x14ac:dyDescent="0.25">
      <c r="A13" s="1">
        <v>5</v>
      </c>
      <c r="B13" s="2">
        <v>72.22</v>
      </c>
      <c r="C13" s="2">
        <v>6.78</v>
      </c>
      <c r="D13" s="2">
        <v>7.16</v>
      </c>
      <c r="E13" s="2">
        <v>46.36</v>
      </c>
      <c r="F13" s="2">
        <v>8.0500000000000007</v>
      </c>
      <c r="G13" s="2">
        <v>21.29</v>
      </c>
      <c r="H13" s="2">
        <v>22.48</v>
      </c>
      <c r="I13" s="2">
        <v>0.38</v>
      </c>
      <c r="J13" s="2">
        <v>109.02</v>
      </c>
      <c r="K13" s="2">
        <v>3.1</v>
      </c>
      <c r="L13" s="2">
        <v>2.74</v>
      </c>
      <c r="M13" s="2">
        <v>8</v>
      </c>
      <c r="N13" s="2">
        <v>3.1</v>
      </c>
      <c r="O13">
        <v>7</v>
      </c>
    </row>
    <row r="14" spans="1:18" x14ac:dyDescent="0.25">
      <c r="A14" s="1">
        <v>6</v>
      </c>
      <c r="B14" s="2">
        <v>86.67</v>
      </c>
      <c r="C14" s="2">
        <v>5.93</v>
      </c>
      <c r="D14" s="2">
        <v>6.31</v>
      </c>
      <c r="E14" s="2">
        <v>31.13</v>
      </c>
      <c r="F14" s="2">
        <v>7.05</v>
      </c>
      <c r="G14" s="2">
        <v>18.64</v>
      </c>
      <c r="H14" s="2">
        <v>19.829999999999998</v>
      </c>
      <c r="I14" s="2">
        <v>0.38</v>
      </c>
      <c r="J14" s="2">
        <v>94.53</v>
      </c>
      <c r="K14" s="2">
        <v>3.13</v>
      </c>
      <c r="L14" s="2">
        <v>2.74</v>
      </c>
      <c r="M14" s="2">
        <v>7</v>
      </c>
      <c r="N14" s="2">
        <v>3.16</v>
      </c>
      <c r="O14">
        <v>6</v>
      </c>
    </row>
    <row r="15" spans="1:18" x14ac:dyDescent="0.25">
      <c r="A15" s="1">
        <v>7</v>
      </c>
      <c r="B15" s="2">
        <v>101.11</v>
      </c>
      <c r="C15" s="2">
        <v>5.09</v>
      </c>
      <c r="D15" s="2">
        <v>5.47</v>
      </c>
      <c r="E15" s="2">
        <v>19.670000000000002</v>
      </c>
      <c r="F15" s="2">
        <v>6.04</v>
      </c>
      <c r="G15" s="2">
        <v>15.99</v>
      </c>
      <c r="H15" s="2">
        <v>17.170000000000002</v>
      </c>
      <c r="I15" s="2">
        <v>0.38</v>
      </c>
      <c r="J15" s="2">
        <v>80.05</v>
      </c>
      <c r="K15" s="2">
        <v>3.18</v>
      </c>
      <c r="L15" s="2">
        <v>2.73</v>
      </c>
      <c r="M15" s="2">
        <v>6</v>
      </c>
      <c r="N15" s="2">
        <v>3.21</v>
      </c>
      <c r="O15">
        <v>5</v>
      </c>
    </row>
    <row r="16" spans="1:18" x14ac:dyDescent="0.25">
      <c r="A16" s="1">
        <v>8</v>
      </c>
      <c r="B16" s="2">
        <v>115.56</v>
      </c>
      <c r="C16" s="2">
        <v>4.24</v>
      </c>
      <c r="D16" s="2">
        <v>4.62</v>
      </c>
      <c r="E16" s="2">
        <v>11.44</v>
      </c>
      <c r="F16" s="2">
        <v>5.04</v>
      </c>
      <c r="G16" s="2">
        <v>13.33</v>
      </c>
      <c r="H16" s="2">
        <v>14.52</v>
      </c>
      <c r="I16" s="2">
        <v>0.38</v>
      </c>
      <c r="J16" s="2">
        <v>65.56</v>
      </c>
      <c r="K16" s="2">
        <v>3.26</v>
      </c>
      <c r="L16" s="2">
        <v>2.72</v>
      </c>
      <c r="M16" s="2">
        <v>5</v>
      </c>
      <c r="N16" s="2">
        <v>3.27</v>
      </c>
      <c r="O16">
        <v>4</v>
      </c>
    </row>
    <row r="17" spans="1:15" ht="15.75" thickBot="1" x14ac:dyDescent="0.3">
      <c r="A17" s="1">
        <v>9</v>
      </c>
      <c r="B17" s="2">
        <v>130</v>
      </c>
      <c r="C17" s="2">
        <v>3.4</v>
      </c>
      <c r="D17" s="2">
        <v>3.78</v>
      </c>
      <c r="E17" s="2">
        <v>5.91</v>
      </c>
      <c r="F17" s="2">
        <v>4.04</v>
      </c>
      <c r="G17" s="2">
        <v>10.68</v>
      </c>
      <c r="H17" s="2">
        <v>11.87</v>
      </c>
      <c r="I17" s="2">
        <v>0.38</v>
      </c>
      <c r="J17" s="2">
        <v>0</v>
      </c>
      <c r="K17" s="2">
        <v>3.47</v>
      </c>
      <c r="L17" s="2">
        <v>2.67</v>
      </c>
      <c r="M17" s="2">
        <v>4</v>
      </c>
      <c r="N17" s="2">
        <v>3.27</v>
      </c>
      <c r="O17" s="3">
        <v>3</v>
      </c>
    </row>
    <row r="18" spans="1:15" ht="15.75" thickTop="1" x14ac:dyDescent="0.25">
      <c r="O18" s="4">
        <f>SUM(O8:O17)</f>
        <v>72</v>
      </c>
    </row>
    <row r="21" spans="1:15" x14ac:dyDescent="0.25">
      <c r="B21" s="1" t="s">
        <v>32</v>
      </c>
      <c r="C21" s="1" t="s">
        <v>33</v>
      </c>
      <c r="D21" s="1" t="s">
        <v>34</v>
      </c>
    </row>
    <row r="22" spans="1:15" x14ac:dyDescent="0.25">
      <c r="A22" s="1">
        <v>1</v>
      </c>
      <c r="B22" t="s">
        <v>35</v>
      </c>
      <c r="C22">
        <v>0.12</v>
      </c>
      <c r="D22" t="s">
        <v>36</v>
      </c>
    </row>
    <row r="23" spans="1:15" x14ac:dyDescent="0.25">
      <c r="A23" s="1">
        <v>2</v>
      </c>
      <c r="B23" t="s">
        <v>37</v>
      </c>
      <c r="C23">
        <v>8.9999999999999993E-3</v>
      </c>
      <c r="D23" t="s">
        <v>38</v>
      </c>
    </row>
    <row r="24" spans="1:15" x14ac:dyDescent="0.25">
      <c r="A24" s="1">
        <v>3</v>
      </c>
      <c r="B24" t="s">
        <v>35</v>
      </c>
      <c r="C24">
        <v>0.12</v>
      </c>
      <c r="D24" t="s">
        <v>39</v>
      </c>
    </row>
    <row r="25" spans="1:15" x14ac:dyDescent="0.25">
      <c r="A25" s="1">
        <v>4</v>
      </c>
      <c r="B25" t="s">
        <v>37</v>
      </c>
      <c r="C25">
        <v>8.9999999999999993E-3</v>
      </c>
      <c r="D25" t="s">
        <v>40</v>
      </c>
    </row>
    <row r="26" spans="1:15" x14ac:dyDescent="0.25">
      <c r="A26" s="1">
        <v>5</v>
      </c>
      <c r="B26" t="s">
        <v>35</v>
      </c>
      <c r="C26">
        <v>0.12</v>
      </c>
      <c r="D26" t="s">
        <v>41</v>
      </c>
    </row>
  </sheetData>
  <mergeCells count="1">
    <mergeCell ref="B5:O5"/>
  </mergeCells>
  <pageMargins left="0.75" right="0.75" top="1" bottom="1" header="0.5" footer="0.5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workbookViewId="0"/>
  </sheetViews>
  <sheetFormatPr baseColWidth="10" defaultColWidth="8.7109375" defaultRowHeight="15" x14ac:dyDescent="0.25"/>
  <cols>
    <col min="1" max="13" width="15" customWidth="1"/>
  </cols>
  <sheetData>
    <row r="1" spans="1:13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</row>
    <row r="2" spans="1:13" x14ac:dyDescent="0.25">
      <c r="A2">
        <v>17</v>
      </c>
      <c r="B2" t="s">
        <v>52</v>
      </c>
      <c r="C2">
        <v>1</v>
      </c>
      <c r="D2" t="s">
        <v>53</v>
      </c>
      <c r="E2" t="s">
        <v>54</v>
      </c>
      <c r="F2">
        <v>1.35</v>
      </c>
      <c r="G2">
        <v>1.35</v>
      </c>
      <c r="H2">
        <v>1.35</v>
      </c>
      <c r="I2">
        <v>1</v>
      </c>
      <c r="J2">
        <v>1</v>
      </c>
    </row>
    <row r="5" spans="1:13" x14ac:dyDescent="0.25">
      <c r="A5" s="1" t="s">
        <v>55</v>
      </c>
      <c r="B5" s="5">
        <v>130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x14ac:dyDescent="0.25">
      <c r="A6" s="1" t="s">
        <v>56</v>
      </c>
      <c r="B6" s="5" t="s">
        <v>18</v>
      </c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25">
      <c r="A7" s="1" t="s">
        <v>57</v>
      </c>
      <c r="B7" s="5" t="s">
        <v>58</v>
      </c>
      <c r="C7" s="6"/>
      <c r="D7" s="6"/>
      <c r="E7" s="7"/>
      <c r="F7" s="5" t="s">
        <v>59</v>
      </c>
      <c r="G7" s="6"/>
      <c r="H7" s="6"/>
      <c r="I7" s="7"/>
      <c r="J7" s="5" t="s">
        <v>60</v>
      </c>
      <c r="K7" s="6"/>
      <c r="L7" s="6"/>
      <c r="M7" s="7"/>
    </row>
    <row r="8" spans="1:13" x14ac:dyDescent="0.25">
      <c r="A8" s="1" t="s">
        <v>61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62</v>
      </c>
      <c r="G8" s="1" t="s">
        <v>63</v>
      </c>
      <c r="H8" s="1" t="s">
        <v>64</v>
      </c>
      <c r="I8" s="1" t="s">
        <v>65</v>
      </c>
      <c r="J8" s="1" t="s">
        <v>62</v>
      </c>
      <c r="K8" s="1" t="s">
        <v>63</v>
      </c>
      <c r="L8" s="1" t="s">
        <v>64</v>
      </c>
      <c r="M8" s="1" t="s">
        <v>65</v>
      </c>
    </row>
    <row r="10" spans="1:13" x14ac:dyDescent="0.25">
      <c r="A10" s="1">
        <v>0</v>
      </c>
      <c r="B10">
        <v>-515.55999999999995</v>
      </c>
      <c r="C10">
        <v>4.12</v>
      </c>
      <c r="D10">
        <v>0</v>
      </c>
      <c r="F10">
        <v>0</v>
      </c>
      <c r="G10">
        <v>14.52</v>
      </c>
      <c r="H10">
        <v>0</v>
      </c>
      <c r="I10">
        <v>0</v>
      </c>
      <c r="J10">
        <v>-515.55999999999995</v>
      </c>
      <c r="K10">
        <v>18.649999999999999</v>
      </c>
      <c r="L10">
        <v>0</v>
      </c>
      <c r="M10">
        <v>0</v>
      </c>
    </row>
    <row r="11" spans="1:13" x14ac:dyDescent="0.25">
      <c r="A11" s="1">
        <v>1</v>
      </c>
      <c r="B11">
        <v>-497.44</v>
      </c>
      <c r="C11">
        <v>3.98</v>
      </c>
      <c r="D11">
        <v>0</v>
      </c>
      <c r="F11">
        <v>0</v>
      </c>
      <c r="G11">
        <v>31.24</v>
      </c>
      <c r="H11">
        <v>0</v>
      </c>
      <c r="I11">
        <v>0</v>
      </c>
      <c r="J11">
        <v>-497.44</v>
      </c>
      <c r="K11">
        <v>35.22</v>
      </c>
      <c r="L11">
        <v>0</v>
      </c>
      <c r="M11">
        <v>0</v>
      </c>
    </row>
    <row r="12" spans="1:13" x14ac:dyDescent="0.25">
      <c r="A12" s="1">
        <v>2</v>
      </c>
      <c r="B12">
        <v>-479.31</v>
      </c>
      <c r="C12">
        <v>3.83</v>
      </c>
      <c r="D12">
        <v>0</v>
      </c>
      <c r="F12">
        <v>0</v>
      </c>
      <c r="G12">
        <v>35.57</v>
      </c>
      <c r="H12">
        <v>0</v>
      </c>
      <c r="I12">
        <v>0</v>
      </c>
      <c r="J12">
        <v>-479.31</v>
      </c>
      <c r="K12">
        <v>39.409999999999997</v>
      </c>
      <c r="L12">
        <v>0</v>
      </c>
      <c r="M12">
        <v>0</v>
      </c>
    </row>
    <row r="13" spans="1:13" x14ac:dyDescent="0.25">
      <c r="A13" s="1">
        <v>3</v>
      </c>
      <c r="B13">
        <v>-461.19</v>
      </c>
      <c r="C13">
        <v>3.69</v>
      </c>
      <c r="D13">
        <v>0</v>
      </c>
      <c r="F13">
        <v>0</v>
      </c>
      <c r="G13">
        <v>37.75</v>
      </c>
      <c r="H13">
        <v>0</v>
      </c>
      <c r="I13">
        <v>0</v>
      </c>
      <c r="J13">
        <v>-461.19</v>
      </c>
      <c r="K13">
        <v>41.44</v>
      </c>
      <c r="L13">
        <v>0</v>
      </c>
      <c r="M13">
        <v>0</v>
      </c>
    </row>
    <row r="14" spans="1:13" x14ac:dyDescent="0.25">
      <c r="A14" s="1">
        <v>4</v>
      </c>
      <c r="B14">
        <v>-443.07</v>
      </c>
      <c r="C14">
        <v>3.54</v>
      </c>
      <c r="D14">
        <v>0</v>
      </c>
      <c r="F14">
        <v>0</v>
      </c>
      <c r="G14">
        <v>38.89</v>
      </c>
      <c r="H14">
        <v>0</v>
      </c>
      <c r="I14">
        <v>0</v>
      </c>
      <c r="J14">
        <v>-443.07</v>
      </c>
      <c r="K14">
        <v>42.44</v>
      </c>
      <c r="L14">
        <v>0</v>
      </c>
      <c r="M14">
        <v>0</v>
      </c>
    </row>
    <row r="15" spans="1:13" x14ac:dyDescent="0.25">
      <c r="A15" s="1">
        <v>5</v>
      </c>
      <c r="B15">
        <v>-424.94</v>
      </c>
      <c r="C15">
        <v>3.4</v>
      </c>
      <c r="D15">
        <v>0</v>
      </c>
      <c r="F15">
        <v>0</v>
      </c>
      <c r="G15">
        <v>39.39</v>
      </c>
      <c r="H15">
        <v>0</v>
      </c>
      <c r="I15">
        <v>0</v>
      </c>
      <c r="J15">
        <v>-424.94</v>
      </c>
      <c r="K15">
        <v>42.79</v>
      </c>
      <c r="L15">
        <v>0</v>
      </c>
      <c r="M15">
        <v>0</v>
      </c>
    </row>
    <row r="16" spans="1:13" x14ac:dyDescent="0.25">
      <c r="A16" s="1">
        <v>6</v>
      </c>
      <c r="B16">
        <v>-406.82</v>
      </c>
      <c r="C16">
        <v>3.25</v>
      </c>
      <c r="D16">
        <v>0</v>
      </c>
      <c r="F16">
        <v>0</v>
      </c>
      <c r="G16">
        <v>39.43</v>
      </c>
      <c r="H16">
        <v>0</v>
      </c>
      <c r="I16">
        <v>0</v>
      </c>
      <c r="J16">
        <v>-406.82</v>
      </c>
      <c r="K16">
        <v>42.69</v>
      </c>
      <c r="L16">
        <v>0</v>
      </c>
      <c r="M16">
        <v>0</v>
      </c>
    </row>
    <row r="17" spans="1:13" x14ac:dyDescent="0.25">
      <c r="A17" s="1">
        <v>7</v>
      </c>
      <c r="B17">
        <v>-388.7</v>
      </c>
      <c r="C17">
        <v>3.11</v>
      </c>
      <c r="D17">
        <v>0</v>
      </c>
      <c r="F17">
        <v>0</v>
      </c>
      <c r="G17">
        <v>39.130000000000003</v>
      </c>
      <c r="H17">
        <v>0</v>
      </c>
      <c r="I17">
        <v>0</v>
      </c>
      <c r="J17">
        <v>-388.7</v>
      </c>
      <c r="K17">
        <v>42.24</v>
      </c>
      <c r="L17">
        <v>0</v>
      </c>
      <c r="M17">
        <v>0</v>
      </c>
    </row>
    <row r="18" spans="1:13" x14ac:dyDescent="0.25">
      <c r="A18" s="1">
        <v>8</v>
      </c>
      <c r="B18">
        <v>-370.57</v>
      </c>
      <c r="C18">
        <v>2.96</v>
      </c>
      <c r="D18">
        <v>0</v>
      </c>
      <c r="F18">
        <v>0</v>
      </c>
      <c r="G18">
        <v>38.57</v>
      </c>
      <c r="H18">
        <v>0</v>
      </c>
      <c r="I18">
        <v>0</v>
      </c>
      <c r="J18">
        <v>-370.57</v>
      </c>
      <c r="K18">
        <v>41.53</v>
      </c>
      <c r="L18">
        <v>0</v>
      </c>
      <c r="M18">
        <v>0</v>
      </c>
    </row>
    <row r="19" spans="1:13" x14ac:dyDescent="0.25">
      <c r="A19" s="1">
        <v>9</v>
      </c>
      <c r="B19">
        <v>-352.45</v>
      </c>
      <c r="C19">
        <v>2.82</v>
      </c>
      <c r="D19">
        <v>0</v>
      </c>
      <c r="F19">
        <v>0</v>
      </c>
      <c r="G19">
        <v>37.78</v>
      </c>
      <c r="H19">
        <v>0</v>
      </c>
      <c r="I19">
        <v>0</v>
      </c>
      <c r="J19">
        <v>-352.45</v>
      </c>
      <c r="K19">
        <v>40.6</v>
      </c>
      <c r="L19">
        <v>0</v>
      </c>
      <c r="M19">
        <v>0</v>
      </c>
    </row>
    <row r="20" spans="1:13" x14ac:dyDescent="0.25">
      <c r="A20" s="1">
        <v>10</v>
      </c>
      <c r="B20">
        <v>-334.33</v>
      </c>
      <c r="C20">
        <v>2.67</v>
      </c>
      <c r="D20">
        <v>0</v>
      </c>
      <c r="F20">
        <v>0</v>
      </c>
      <c r="G20">
        <v>36.799999999999997</v>
      </c>
      <c r="H20">
        <v>0</v>
      </c>
      <c r="I20">
        <v>0</v>
      </c>
      <c r="J20">
        <v>-334.33</v>
      </c>
      <c r="K20">
        <v>39.479999999999997</v>
      </c>
      <c r="L20">
        <v>0</v>
      </c>
      <c r="M20">
        <v>0</v>
      </c>
    </row>
    <row r="21" spans="1:13" x14ac:dyDescent="0.25">
      <c r="A21" s="1">
        <v>11</v>
      </c>
      <c r="B21">
        <v>-316.2</v>
      </c>
      <c r="C21">
        <v>2.5299999999999998</v>
      </c>
      <c r="D21">
        <v>0</v>
      </c>
      <c r="F21">
        <v>0</v>
      </c>
      <c r="G21">
        <v>35.67</v>
      </c>
      <c r="H21">
        <v>0</v>
      </c>
      <c r="I21">
        <v>0</v>
      </c>
      <c r="J21">
        <v>-316.2</v>
      </c>
      <c r="K21">
        <v>38.200000000000003</v>
      </c>
      <c r="L21">
        <v>0</v>
      </c>
      <c r="M21">
        <v>0</v>
      </c>
    </row>
    <row r="22" spans="1:13" x14ac:dyDescent="0.25">
      <c r="A22" s="1">
        <v>12</v>
      </c>
      <c r="B22">
        <v>-298.08</v>
      </c>
      <c r="C22">
        <v>2.38</v>
      </c>
      <c r="D22">
        <v>0</v>
      </c>
      <c r="F22">
        <v>0</v>
      </c>
      <c r="G22">
        <v>34.39</v>
      </c>
      <c r="H22">
        <v>0</v>
      </c>
      <c r="I22">
        <v>0</v>
      </c>
      <c r="J22">
        <v>-298.08</v>
      </c>
      <c r="K22">
        <v>36.78</v>
      </c>
      <c r="L22">
        <v>0</v>
      </c>
      <c r="M22">
        <v>0</v>
      </c>
    </row>
    <row r="23" spans="1:13" x14ac:dyDescent="0.25">
      <c r="A23" s="1">
        <v>13</v>
      </c>
      <c r="B23">
        <v>-279.95999999999998</v>
      </c>
      <c r="C23">
        <v>2.2400000000000002</v>
      </c>
      <c r="D23">
        <v>0</v>
      </c>
      <c r="F23">
        <v>0</v>
      </c>
      <c r="G23">
        <v>32.99</v>
      </c>
      <c r="H23">
        <v>0</v>
      </c>
      <c r="I23">
        <v>0</v>
      </c>
      <c r="J23">
        <v>-279.95999999999998</v>
      </c>
      <c r="K23">
        <v>35.229999999999997</v>
      </c>
      <c r="L23">
        <v>0</v>
      </c>
      <c r="M23">
        <v>0</v>
      </c>
    </row>
    <row r="24" spans="1:13" x14ac:dyDescent="0.25">
      <c r="A24" s="1">
        <v>14</v>
      </c>
      <c r="B24">
        <v>-261.83</v>
      </c>
      <c r="C24">
        <v>2.09</v>
      </c>
      <c r="D24">
        <v>0</v>
      </c>
      <c r="F24">
        <v>0</v>
      </c>
      <c r="G24">
        <v>31.48</v>
      </c>
      <c r="H24">
        <v>0</v>
      </c>
      <c r="I24">
        <v>0</v>
      </c>
      <c r="J24">
        <v>-261.83</v>
      </c>
      <c r="K24">
        <v>33.57</v>
      </c>
      <c r="L24">
        <v>0</v>
      </c>
      <c r="M24">
        <v>0</v>
      </c>
    </row>
    <row r="25" spans="1:13" x14ac:dyDescent="0.25">
      <c r="A25" s="1">
        <v>15</v>
      </c>
      <c r="B25">
        <v>-243.71</v>
      </c>
      <c r="C25">
        <v>1.95</v>
      </c>
      <c r="D25">
        <v>0</v>
      </c>
      <c r="F25">
        <v>0</v>
      </c>
      <c r="G25">
        <v>29.86</v>
      </c>
      <c r="H25">
        <v>0</v>
      </c>
      <c r="I25">
        <v>0</v>
      </c>
      <c r="J25">
        <v>-243.71</v>
      </c>
      <c r="K25">
        <v>31.81</v>
      </c>
      <c r="L25">
        <v>0</v>
      </c>
      <c r="M25">
        <v>0</v>
      </c>
    </row>
    <row r="26" spans="1:13" x14ac:dyDescent="0.25">
      <c r="A26" s="1">
        <v>16</v>
      </c>
      <c r="B26">
        <v>-225.59</v>
      </c>
      <c r="C26">
        <v>1.8</v>
      </c>
      <c r="D26">
        <v>0</v>
      </c>
      <c r="F26">
        <v>0</v>
      </c>
      <c r="G26">
        <v>28.15</v>
      </c>
      <c r="H26">
        <v>0</v>
      </c>
      <c r="I26">
        <v>0</v>
      </c>
      <c r="J26">
        <v>-225.59</v>
      </c>
      <c r="K26">
        <v>29.96</v>
      </c>
      <c r="L26">
        <v>0</v>
      </c>
      <c r="M26">
        <v>0</v>
      </c>
    </row>
    <row r="27" spans="1:13" x14ac:dyDescent="0.25">
      <c r="A27" s="1">
        <v>17</v>
      </c>
      <c r="B27">
        <v>-207.46</v>
      </c>
      <c r="C27">
        <v>1.66</v>
      </c>
      <c r="D27">
        <v>0</v>
      </c>
      <c r="F27">
        <v>0</v>
      </c>
      <c r="G27">
        <v>26.36</v>
      </c>
      <c r="H27">
        <v>0</v>
      </c>
      <c r="I27">
        <v>0</v>
      </c>
      <c r="J27">
        <v>-207.46</v>
      </c>
      <c r="K27">
        <v>28.02</v>
      </c>
      <c r="L27">
        <v>0</v>
      </c>
      <c r="M27">
        <v>0</v>
      </c>
    </row>
    <row r="28" spans="1:13" x14ac:dyDescent="0.25">
      <c r="A28" s="1">
        <v>18</v>
      </c>
      <c r="B28">
        <v>-189.34</v>
      </c>
      <c r="C28">
        <v>1.51</v>
      </c>
      <c r="D28">
        <v>0</v>
      </c>
      <c r="F28">
        <v>0</v>
      </c>
      <c r="G28">
        <v>24.49</v>
      </c>
      <c r="H28">
        <v>0</v>
      </c>
      <c r="I28">
        <v>0</v>
      </c>
      <c r="J28">
        <v>-189.34</v>
      </c>
      <c r="K28">
        <v>26</v>
      </c>
      <c r="L28">
        <v>0</v>
      </c>
      <c r="M28">
        <v>0</v>
      </c>
    </row>
    <row r="29" spans="1:13" x14ac:dyDescent="0.25">
      <c r="A29" s="1">
        <v>19</v>
      </c>
      <c r="B29">
        <v>-171.22</v>
      </c>
      <c r="C29">
        <v>1.37</v>
      </c>
      <c r="D29">
        <v>0</v>
      </c>
      <c r="F29">
        <v>0</v>
      </c>
      <c r="G29">
        <v>22.54</v>
      </c>
      <c r="H29">
        <v>0</v>
      </c>
      <c r="I29">
        <v>0</v>
      </c>
      <c r="J29">
        <v>-171.22</v>
      </c>
      <c r="K29">
        <v>23.91</v>
      </c>
      <c r="L29">
        <v>0</v>
      </c>
      <c r="M29">
        <v>0</v>
      </c>
    </row>
    <row r="30" spans="1:13" x14ac:dyDescent="0.25">
      <c r="A30" s="1">
        <v>20</v>
      </c>
      <c r="B30">
        <v>-3548.07</v>
      </c>
      <c r="C30">
        <v>29.12</v>
      </c>
      <c r="D30">
        <v>0</v>
      </c>
      <c r="F30">
        <v>-91.93</v>
      </c>
      <c r="G30">
        <v>1180.26</v>
      </c>
      <c r="H30">
        <v>-3240</v>
      </c>
      <c r="I30">
        <v>2310</v>
      </c>
      <c r="J30">
        <v>-3640</v>
      </c>
      <c r="K30">
        <v>1209.3800000000001</v>
      </c>
      <c r="L30">
        <v>-3240</v>
      </c>
      <c r="M30">
        <v>2310</v>
      </c>
    </row>
    <row r="34" spans="1:8" x14ac:dyDescent="0.25">
      <c r="A34" s="1" t="s">
        <v>55</v>
      </c>
      <c r="B34" s="5">
        <v>130</v>
      </c>
      <c r="C34" s="6"/>
      <c r="D34" s="6"/>
      <c r="E34" s="6"/>
      <c r="F34" s="6"/>
      <c r="G34" s="6"/>
      <c r="H34" s="7"/>
    </row>
    <row r="35" spans="1:8" x14ac:dyDescent="0.25">
      <c r="A35" s="1" t="s">
        <v>56</v>
      </c>
      <c r="B35" s="5" t="s">
        <v>18</v>
      </c>
      <c r="C35" s="6"/>
      <c r="D35" s="6"/>
      <c r="E35" s="6"/>
      <c r="F35" s="6"/>
      <c r="G35" s="6"/>
      <c r="H35" s="7"/>
    </row>
    <row r="36" spans="1:8" x14ac:dyDescent="0.25">
      <c r="A36" s="1" t="s">
        <v>66</v>
      </c>
      <c r="B36" s="5" t="s">
        <v>67</v>
      </c>
      <c r="C36" s="6"/>
      <c r="D36" s="6"/>
      <c r="E36" s="7"/>
      <c r="F36" s="1" t="s">
        <v>68</v>
      </c>
      <c r="G36" s="1" t="s">
        <v>69</v>
      </c>
      <c r="H36" s="1" t="s">
        <v>70</v>
      </c>
    </row>
    <row r="37" spans="1:8" x14ac:dyDescent="0.25">
      <c r="A37" s="1" t="s">
        <v>61</v>
      </c>
      <c r="B37" s="1" t="s">
        <v>63</v>
      </c>
      <c r="C37" s="1" t="s">
        <v>62</v>
      </c>
      <c r="D37" s="1" t="s">
        <v>64</v>
      </c>
      <c r="E37" s="1" t="s">
        <v>65</v>
      </c>
      <c r="F37" s="1" t="s">
        <v>63</v>
      </c>
      <c r="G37" s="1" t="s">
        <v>62</v>
      </c>
      <c r="H37" s="1" t="s">
        <v>63</v>
      </c>
    </row>
    <row r="39" spans="1:8" x14ac:dyDescent="0.25">
      <c r="A39" s="1">
        <v>0</v>
      </c>
      <c r="B39">
        <v>0</v>
      </c>
      <c r="C39">
        <v>0</v>
      </c>
      <c r="D39">
        <v>0</v>
      </c>
      <c r="E39">
        <v>0</v>
      </c>
      <c r="F39">
        <v>14.52</v>
      </c>
      <c r="G39">
        <v>-515.55999999999995</v>
      </c>
      <c r="H39">
        <v>4.12</v>
      </c>
    </row>
    <row r="40" spans="1:8" x14ac:dyDescent="0.25">
      <c r="A40" s="1">
        <v>1</v>
      </c>
      <c r="B40">
        <v>0</v>
      </c>
      <c r="C40">
        <v>0</v>
      </c>
      <c r="D40">
        <v>0</v>
      </c>
      <c r="E40">
        <v>0</v>
      </c>
      <c r="F40">
        <v>31.24</v>
      </c>
      <c r="G40">
        <v>-497.44</v>
      </c>
      <c r="H40">
        <v>3.98</v>
      </c>
    </row>
    <row r="41" spans="1:8" x14ac:dyDescent="0.25">
      <c r="A41" s="1">
        <v>2</v>
      </c>
      <c r="B41">
        <v>0</v>
      </c>
      <c r="C41">
        <v>0</v>
      </c>
      <c r="D41">
        <v>0</v>
      </c>
      <c r="E41">
        <v>0</v>
      </c>
      <c r="F41">
        <v>35.57</v>
      </c>
      <c r="G41">
        <v>-479.31</v>
      </c>
      <c r="H41">
        <v>3.83</v>
      </c>
    </row>
    <row r="42" spans="1:8" x14ac:dyDescent="0.25">
      <c r="A42" s="1">
        <v>3</v>
      </c>
      <c r="B42">
        <v>0</v>
      </c>
      <c r="C42">
        <v>0</v>
      </c>
      <c r="D42">
        <v>0</v>
      </c>
      <c r="E42">
        <v>0</v>
      </c>
      <c r="F42">
        <v>37.75</v>
      </c>
      <c r="G42">
        <v>-461.19</v>
      </c>
      <c r="H42">
        <v>3.69</v>
      </c>
    </row>
    <row r="43" spans="1:8" x14ac:dyDescent="0.25">
      <c r="A43" s="1">
        <v>4</v>
      </c>
      <c r="B43">
        <v>0</v>
      </c>
      <c r="C43">
        <v>0</v>
      </c>
      <c r="D43">
        <v>0</v>
      </c>
      <c r="E43">
        <v>0</v>
      </c>
      <c r="F43">
        <v>38.89</v>
      </c>
      <c r="G43">
        <v>-443.07</v>
      </c>
      <c r="H43">
        <v>3.54</v>
      </c>
    </row>
    <row r="44" spans="1:8" x14ac:dyDescent="0.25">
      <c r="A44" s="1">
        <v>5</v>
      </c>
      <c r="B44">
        <v>0</v>
      </c>
      <c r="C44">
        <v>0</v>
      </c>
      <c r="D44">
        <v>0</v>
      </c>
      <c r="E44">
        <v>0</v>
      </c>
      <c r="F44">
        <v>39.39</v>
      </c>
      <c r="G44">
        <v>-424.94</v>
      </c>
      <c r="H44">
        <v>3.4</v>
      </c>
    </row>
    <row r="45" spans="1:8" x14ac:dyDescent="0.25">
      <c r="A45" s="1">
        <v>6</v>
      </c>
      <c r="B45">
        <v>0</v>
      </c>
      <c r="C45">
        <v>0</v>
      </c>
      <c r="D45">
        <v>0</v>
      </c>
      <c r="E45">
        <v>0</v>
      </c>
      <c r="F45">
        <v>39.43</v>
      </c>
      <c r="G45">
        <v>-406.82</v>
      </c>
      <c r="H45">
        <v>3.25</v>
      </c>
    </row>
    <row r="46" spans="1:8" x14ac:dyDescent="0.25">
      <c r="A46" s="1">
        <v>7</v>
      </c>
      <c r="B46">
        <v>0</v>
      </c>
      <c r="C46">
        <v>0</v>
      </c>
      <c r="D46">
        <v>0</v>
      </c>
      <c r="E46">
        <v>0</v>
      </c>
      <c r="F46">
        <v>39.130000000000003</v>
      </c>
      <c r="G46">
        <v>-388.7</v>
      </c>
      <c r="H46">
        <v>3.11</v>
      </c>
    </row>
    <row r="47" spans="1:8" x14ac:dyDescent="0.25">
      <c r="A47" s="1">
        <v>8</v>
      </c>
      <c r="B47">
        <v>0</v>
      </c>
      <c r="C47">
        <v>0</v>
      </c>
      <c r="D47">
        <v>0</v>
      </c>
      <c r="E47">
        <v>0</v>
      </c>
      <c r="F47">
        <v>38.57</v>
      </c>
      <c r="G47">
        <v>-370.57</v>
      </c>
      <c r="H47">
        <v>2.96</v>
      </c>
    </row>
    <row r="48" spans="1:8" x14ac:dyDescent="0.25">
      <c r="A48" s="1">
        <v>9</v>
      </c>
      <c r="B48">
        <v>0</v>
      </c>
      <c r="C48">
        <v>0</v>
      </c>
      <c r="D48">
        <v>0</v>
      </c>
      <c r="E48">
        <v>0</v>
      </c>
      <c r="F48">
        <v>37.78</v>
      </c>
      <c r="G48">
        <v>-352.45</v>
      </c>
      <c r="H48">
        <v>2.82</v>
      </c>
    </row>
    <row r="49" spans="1:8" x14ac:dyDescent="0.25">
      <c r="A49" s="1">
        <v>10</v>
      </c>
      <c r="B49">
        <v>0</v>
      </c>
      <c r="C49">
        <v>0</v>
      </c>
      <c r="D49">
        <v>0</v>
      </c>
      <c r="E49">
        <v>0</v>
      </c>
      <c r="F49">
        <v>36.799999999999997</v>
      </c>
      <c r="G49">
        <v>-334.33</v>
      </c>
      <c r="H49">
        <v>2.67</v>
      </c>
    </row>
    <row r="50" spans="1:8" x14ac:dyDescent="0.25">
      <c r="A50" s="1">
        <v>11</v>
      </c>
      <c r="B50">
        <v>0</v>
      </c>
      <c r="C50">
        <v>0</v>
      </c>
      <c r="D50">
        <v>0</v>
      </c>
      <c r="E50">
        <v>0</v>
      </c>
      <c r="F50">
        <v>35.67</v>
      </c>
      <c r="G50">
        <v>-316.2</v>
      </c>
      <c r="H50">
        <v>2.5299999999999998</v>
      </c>
    </row>
    <row r="51" spans="1:8" x14ac:dyDescent="0.25">
      <c r="A51" s="1">
        <v>12</v>
      </c>
      <c r="B51">
        <v>0</v>
      </c>
      <c r="C51">
        <v>0</v>
      </c>
      <c r="D51">
        <v>0</v>
      </c>
      <c r="E51">
        <v>0</v>
      </c>
      <c r="F51">
        <v>34.39</v>
      </c>
      <c r="G51">
        <v>-298.08</v>
      </c>
      <c r="H51">
        <v>2.38</v>
      </c>
    </row>
    <row r="52" spans="1:8" x14ac:dyDescent="0.25">
      <c r="A52" s="1">
        <v>13</v>
      </c>
      <c r="B52">
        <v>0</v>
      </c>
      <c r="C52">
        <v>0</v>
      </c>
      <c r="D52">
        <v>0</v>
      </c>
      <c r="E52">
        <v>0</v>
      </c>
      <c r="F52">
        <v>32.99</v>
      </c>
      <c r="G52">
        <v>-279.95999999999998</v>
      </c>
      <c r="H52">
        <v>2.2400000000000002</v>
      </c>
    </row>
    <row r="53" spans="1:8" x14ac:dyDescent="0.25">
      <c r="A53" s="1">
        <v>14</v>
      </c>
      <c r="B53">
        <v>0</v>
      </c>
      <c r="C53">
        <v>0</v>
      </c>
      <c r="D53">
        <v>0</v>
      </c>
      <c r="E53">
        <v>0</v>
      </c>
      <c r="F53">
        <v>31.48</v>
      </c>
      <c r="G53">
        <v>-261.83</v>
      </c>
      <c r="H53">
        <v>2.09</v>
      </c>
    </row>
    <row r="54" spans="1:8" x14ac:dyDescent="0.25">
      <c r="A54" s="1">
        <v>15</v>
      </c>
      <c r="B54">
        <v>0</v>
      </c>
      <c r="C54">
        <v>0</v>
      </c>
      <c r="D54">
        <v>0</v>
      </c>
      <c r="E54">
        <v>0</v>
      </c>
      <c r="F54">
        <v>29.86</v>
      </c>
      <c r="G54">
        <v>-243.71</v>
      </c>
      <c r="H54">
        <v>1.95</v>
      </c>
    </row>
    <row r="55" spans="1:8" x14ac:dyDescent="0.25">
      <c r="A55" s="1">
        <v>16</v>
      </c>
      <c r="B55">
        <v>0</v>
      </c>
      <c r="C55">
        <v>0</v>
      </c>
      <c r="D55">
        <v>0</v>
      </c>
      <c r="E55">
        <v>0</v>
      </c>
      <c r="F55">
        <v>28.15</v>
      </c>
      <c r="G55">
        <v>-225.59</v>
      </c>
      <c r="H55">
        <v>1.8</v>
      </c>
    </row>
    <row r="56" spans="1:8" x14ac:dyDescent="0.25">
      <c r="A56" s="1">
        <v>17</v>
      </c>
      <c r="B56">
        <v>0</v>
      </c>
      <c r="C56">
        <v>0</v>
      </c>
      <c r="D56">
        <v>0</v>
      </c>
      <c r="E56">
        <v>0</v>
      </c>
      <c r="F56">
        <v>26.36</v>
      </c>
      <c r="G56">
        <v>-207.46</v>
      </c>
      <c r="H56">
        <v>1.66</v>
      </c>
    </row>
    <row r="57" spans="1:8" x14ac:dyDescent="0.25">
      <c r="A57" s="1">
        <v>18</v>
      </c>
      <c r="B57">
        <v>0</v>
      </c>
      <c r="C57">
        <v>0</v>
      </c>
      <c r="D57">
        <v>0</v>
      </c>
      <c r="E57">
        <v>0</v>
      </c>
      <c r="F57">
        <v>24.49</v>
      </c>
      <c r="G57">
        <v>-189.34</v>
      </c>
      <c r="H57">
        <v>1.51</v>
      </c>
    </row>
    <row r="58" spans="1:8" x14ac:dyDescent="0.25">
      <c r="A58" s="1">
        <v>19</v>
      </c>
      <c r="B58">
        <v>0</v>
      </c>
      <c r="C58">
        <v>0</v>
      </c>
      <c r="D58">
        <v>0</v>
      </c>
      <c r="E58">
        <v>0</v>
      </c>
      <c r="F58">
        <v>22.54</v>
      </c>
      <c r="G58">
        <v>-171.22</v>
      </c>
      <c r="H58">
        <v>1.37</v>
      </c>
    </row>
    <row r="59" spans="1:8" x14ac:dyDescent="0.25">
      <c r="A59" s="1">
        <v>20</v>
      </c>
      <c r="B59">
        <v>1170</v>
      </c>
      <c r="C59">
        <v>-3640</v>
      </c>
      <c r="D59">
        <v>-3240</v>
      </c>
      <c r="E59">
        <v>2310</v>
      </c>
      <c r="F59">
        <v>10.26</v>
      </c>
      <c r="G59">
        <v>0</v>
      </c>
      <c r="H59">
        <v>29.12</v>
      </c>
    </row>
  </sheetData>
  <mergeCells count="8">
    <mergeCell ref="B34:H34"/>
    <mergeCell ref="B35:H35"/>
    <mergeCell ref="B36:E36"/>
    <mergeCell ref="B5:M5"/>
    <mergeCell ref="B6:M6"/>
    <mergeCell ref="B7:E7"/>
    <mergeCell ref="F7:I7"/>
    <mergeCell ref="J7:M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18"/>
  <sheetViews>
    <sheetView workbookViewId="0"/>
  </sheetViews>
  <sheetFormatPr baseColWidth="10" defaultColWidth="8.7109375" defaultRowHeight="15" x14ac:dyDescent="0.25"/>
  <cols>
    <col min="1" max="8" width="15" customWidth="1"/>
  </cols>
  <sheetData>
    <row r="5" spans="1:8" x14ac:dyDescent="0.25">
      <c r="A5" s="1" t="s">
        <v>55</v>
      </c>
      <c r="B5" s="5">
        <v>130</v>
      </c>
      <c r="C5" s="6"/>
      <c r="D5" s="6"/>
      <c r="E5" s="6"/>
      <c r="F5" s="6"/>
      <c r="G5" s="6"/>
      <c r="H5" s="7"/>
    </row>
    <row r="6" spans="1:8" x14ac:dyDescent="0.25">
      <c r="A6" s="1" t="s">
        <v>56</v>
      </c>
      <c r="B6" s="5" t="s">
        <v>18</v>
      </c>
      <c r="C6" s="6"/>
      <c r="D6" s="6"/>
      <c r="E6" s="6"/>
      <c r="F6" s="6"/>
      <c r="G6" s="6"/>
      <c r="H6" s="7"/>
    </row>
    <row r="7" spans="1:8" x14ac:dyDescent="0.25">
      <c r="A7" s="1" t="s">
        <v>71</v>
      </c>
      <c r="B7" s="1" t="s">
        <v>19</v>
      </c>
      <c r="C7" s="1" t="s">
        <v>20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76</v>
      </c>
    </row>
    <row r="9" spans="1:8" x14ac:dyDescent="0.25">
      <c r="A9" s="1">
        <v>0</v>
      </c>
      <c r="B9">
        <v>0</v>
      </c>
      <c r="C9">
        <v>11</v>
      </c>
      <c r="D9">
        <v>81.5</v>
      </c>
      <c r="E9">
        <v>0</v>
      </c>
      <c r="F9">
        <v>4</v>
      </c>
      <c r="G9">
        <v>29</v>
      </c>
      <c r="H9">
        <v>81.599999999999994</v>
      </c>
    </row>
    <row r="10" spans="1:8" x14ac:dyDescent="0.25">
      <c r="A10" s="1">
        <v>1</v>
      </c>
      <c r="B10">
        <v>14.4</v>
      </c>
      <c r="C10">
        <v>10.199999999999999</v>
      </c>
      <c r="D10">
        <v>77.099999999999994</v>
      </c>
      <c r="E10">
        <v>0</v>
      </c>
      <c r="F10">
        <v>4</v>
      </c>
      <c r="G10">
        <v>25</v>
      </c>
      <c r="H10">
        <v>77.2</v>
      </c>
    </row>
    <row r="11" spans="1:8" x14ac:dyDescent="0.25">
      <c r="A11" s="1">
        <v>2</v>
      </c>
      <c r="B11">
        <v>28.9</v>
      </c>
      <c r="C11">
        <v>9.3000000000000007</v>
      </c>
      <c r="D11">
        <v>72.2</v>
      </c>
      <c r="E11">
        <v>0</v>
      </c>
      <c r="F11">
        <v>5</v>
      </c>
      <c r="G11">
        <v>21</v>
      </c>
      <c r="H11">
        <v>72.7</v>
      </c>
    </row>
    <row r="12" spans="1:8" x14ac:dyDescent="0.25">
      <c r="A12" s="1">
        <v>3</v>
      </c>
      <c r="B12">
        <v>43.3</v>
      </c>
      <c r="C12">
        <v>8.5</v>
      </c>
      <c r="D12">
        <v>66.900000000000006</v>
      </c>
      <c r="E12">
        <v>0</v>
      </c>
      <c r="F12">
        <v>5</v>
      </c>
      <c r="G12">
        <v>16</v>
      </c>
      <c r="H12">
        <v>67.2</v>
      </c>
    </row>
    <row r="13" spans="1:8" x14ac:dyDescent="0.25">
      <c r="A13" s="1">
        <v>4</v>
      </c>
      <c r="B13">
        <v>57.8</v>
      </c>
      <c r="C13">
        <v>7.6</v>
      </c>
      <c r="D13">
        <v>60.9</v>
      </c>
      <c r="E13">
        <v>0</v>
      </c>
      <c r="F13">
        <v>6</v>
      </c>
      <c r="G13">
        <v>11</v>
      </c>
      <c r="H13">
        <v>61.7</v>
      </c>
    </row>
    <row r="14" spans="1:8" x14ac:dyDescent="0.25">
      <c r="A14" s="1">
        <v>5</v>
      </c>
      <c r="B14">
        <v>72.2</v>
      </c>
      <c r="C14">
        <v>6.8</v>
      </c>
      <c r="D14">
        <v>54</v>
      </c>
      <c r="E14">
        <v>0</v>
      </c>
      <c r="F14">
        <v>5</v>
      </c>
      <c r="G14">
        <v>5</v>
      </c>
      <c r="H14">
        <v>55</v>
      </c>
    </row>
    <row r="15" spans="1:8" x14ac:dyDescent="0.25">
      <c r="A15" s="1">
        <v>6</v>
      </c>
      <c r="B15">
        <v>86.7</v>
      </c>
      <c r="C15">
        <v>5.9</v>
      </c>
      <c r="D15">
        <v>45.8</v>
      </c>
      <c r="E15">
        <v>0</v>
      </c>
      <c r="F15">
        <v>0</v>
      </c>
      <c r="G15">
        <v>0</v>
      </c>
      <c r="H15">
        <v>49.5</v>
      </c>
    </row>
    <row r="16" spans="1:8" x14ac:dyDescent="0.25">
      <c r="A16" s="1">
        <v>7</v>
      </c>
      <c r="B16">
        <v>101.1</v>
      </c>
      <c r="C16">
        <v>5.0999999999999996</v>
      </c>
      <c r="D16">
        <v>35.5</v>
      </c>
      <c r="E16">
        <v>0</v>
      </c>
      <c r="F16">
        <v>0</v>
      </c>
      <c r="G16">
        <v>0</v>
      </c>
      <c r="H16">
        <v>49.5</v>
      </c>
    </row>
    <row r="17" spans="1:8" x14ac:dyDescent="0.25">
      <c r="A17" s="1">
        <v>8</v>
      </c>
      <c r="B17">
        <v>115.6</v>
      </c>
      <c r="C17">
        <v>4.2</v>
      </c>
      <c r="D17">
        <v>21.8</v>
      </c>
      <c r="E17">
        <v>0</v>
      </c>
      <c r="F17">
        <v>0</v>
      </c>
      <c r="G17">
        <v>0</v>
      </c>
      <c r="H17">
        <v>49.5</v>
      </c>
    </row>
    <row r="18" spans="1:8" x14ac:dyDescent="0.25">
      <c r="A18" s="1">
        <v>9</v>
      </c>
      <c r="B18">
        <v>130</v>
      </c>
      <c r="C18">
        <v>3.4</v>
      </c>
      <c r="D18">
        <v>1.5</v>
      </c>
      <c r="E18">
        <v>12</v>
      </c>
      <c r="F18">
        <v>0</v>
      </c>
      <c r="G18">
        <v>0</v>
      </c>
      <c r="H18">
        <v>49.5</v>
      </c>
    </row>
  </sheetData>
  <mergeCells count="2">
    <mergeCell ref="B5:H5"/>
    <mergeCell ref="B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1"/>
  <sheetViews>
    <sheetView workbookViewId="0"/>
  </sheetViews>
  <sheetFormatPr baseColWidth="10" defaultColWidth="8.7109375" defaultRowHeight="15" x14ac:dyDescent="0.25"/>
  <cols>
    <col min="1" max="1" width="100" customWidth="1"/>
  </cols>
  <sheetData>
    <row r="2" spans="1:1" x14ac:dyDescent="0.25">
      <c r="A2" s="1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  <row r="11" spans="1:1" x14ac:dyDescent="0.25">
      <c r="A11" t="s">
        <v>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"/>
  <sheetViews>
    <sheetView workbookViewId="0"/>
  </sheetViews>
  <sheetFormatPr baseColWidth="10" defaultColWidth="8.7109375" defaultRowHeight="15" x14ac:dyDescent="0.25"/>
  <cols>
    <col min="1" max="21" width="17" customWidth="1"/>
  </cols>
  <sheetData>
    <row r="1" spans="1:21" x14ac:dyDescent="0.25">
      <c r="A1" s="1" t="s">
        <v>87</v>
      </c>
      <c r="B1" s="1" t="s">
        <v>88</v>
      </c>
      <c r="C1" s="1" t="s">
        <v>89</v>
      </c>
      <c r="D1" s="1" t="s">
        <v>90</v>
      </c>
    </row>
    <row r="2" spans="1:21" x14ac:dyDescent="0.25">
      <c r="A2">
        <v>1.25</v>
      </c>
      <c r="B2">
        <v>0.9</v>
      </c>
      <c r="C2">
        <v>0.7</v>
      </c>
      <c r="D2">
        <v>1.2</v>
      </c>
    </row>
    <row r="4" spans="1:21" x14ac:dyDescent="0.25">
      <c r="A4" s="1" t="s">
        <v>55</v>
      </c>
      <c r="B4" s="5">
        <v>130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</row>
    <row r="5" spans="1:21" x14ac:dyDescent="0.25">
      <c r="A5" s="1" t="s">
        <v>56</v>
      </c>
      <c r="B5" s="5" t="s">
        <v>18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</row>
    <row r="6" spans="1:21" x14ac:dyDescent="0.25">
      <c r="A6" s="1" t="s">
        <v>71</v>
      </c>
      <c r="B6" s="1" t="s">
        <v>19</v>
      </c>
      <c r="C6" s="1" t="s">
        <v>20</v>
      </c>
      <c r="D6" s="1" t="s">
        <v>72</v>
      </c>
      <c r="E6" s="1" t="s">
        <v>91</v>
      </c>
      <c r="F6" s="1" t="s">
        <v>92</v>
      </c>
      <c r="G6" s="1" t="s">
        <v>93</v>
      </c>
      <c r="H6" s="1" t="s">
        <v>94</v>
      </c>
      <c r="I6" s="1" t="s">
        <v>95</v>
      </c>
      <c r="J6" s="1" t="s">
        <v>96</v>
      </c>
      <c r="K6" s="1" t="s">
        <v>97</v>
      </c>
      <c r="L6" s="1" t="s">
        <v>98</v>
      </c>
      <c r="M6" s="1" t="s">
        <v>99</v>
      </c>
      <c r="N6" s="1" t="s">
        <v>100</v>
      </c>
      <c r="O6" s="1" t="s">
        <v>101</v>
      </c>
      <c r="P6" s="1" t="s">
        <v>102</v>
      </c>
      <c r="Q6" s="1" t="s">
        <v>103</v>
      </c>
      <c r="R6" s="1" t="s">
        <v>104</v>
      </c>
      <c r="S6" s="1" t="s">
        <v>105</v>
      </c>
      <c r="T6" s="1" t="s">
        <v>106</v>
      </c>
      <c r="U6" s="1" t="s">
        <v>107</v>
      </c>
    </row>
    <row r="8" spans="1:21" x14ac:dyDescent="0.25">
      <c r="A8" s="1">
        <v>0</v>
      </c>
      <c r="B8">
        <v>0</v>
      </c>
      <c r="C8">
        <v>11</v>
      </c>
      <c r="D8">
        <v>81.55</v>
      </c>
      <c r="E8">
        <v>81.58</v>
      </c>
      <c r="F8">
        <v>-202.13</v>
      </c>
      <c r="G8">
        <v>-10.51</v>
      </c>
      <c r="H8">
        <v>1.92</v>
      </c>
      <c r="I8">
        <v>-1.22</v>
      </c>
      <c r="J8">
        <v>-12.46</v>
      </c>
      <c r="K8">
        <v>0.84399999999999997</v>
      </c>
      <c r="L8">
        <v>3.87</v>
      </c>
      <c r="M8">
        <v>0.46</v>
      </c>
      <c r="N8">
        <v>0.14699999999999999</v>
      </c>
      <c r="O8">
        <v>0.13500000000000001</v>
      </c>
      <c r="P8">
        <v>348.97</v>
      </c>
      <c r="Q8">
        <v>12.15</v>
      </c>
      <c r="R8">
        <v>1180.4000000000001</v>
      </c>
      <c r="S8">
        <v>0.30599999999999999</v>
      </c>
      <c r="T8">
        <v>26.783999999999999</v>
      </c>
      <c r="U8">
        <v>3.456</v>
      </c>
    </row>
    <row r="9" spans="1:21" x14ac:dyDescent="0.25">
      <c r="A9" s="1">
        <v>1</v>
      </c>
      <c r="B9">
        <v>6.5</v>
      </c>
      <c r="C9">
        <v>10.62</v>
      </c>
      <c r="D9">
        <v>81.55</v>
      </c>
      <c r="E9">
        <v>81.58</v>
      </c>
      <c r="F9">
        <v>-189.78</v>
      </c>
      <c r="G9">
        <v>-9.99</v>
      </c>
      <c r="H9">
        <v>1.9</v>
      </c>
      <c r="I9">
        <v>-1.38</v>
      </c>
      <c r="J9">
        <v>-12.7</v>
      </c>
      <c r="K9">
        <v>0.86199999999999999</v>
      </c>
      <c r="L9">
        <v>3.98</v>
      </c>
      <c r="M9">
        <v>0.47</v>
      </c>
      <c r="N9">
        <v>0.151</v>
      </c>
      <c r="O9">
        <v>0.13900000000000001</v>
      </c>
      <c r="P9">
        <v>357.95</v>
      </c>
      <c r="Q9">
        <v>13.04</v>
      </c>
      <c r="R9">
        <v>1222.6300000000001</v>
      </c>
      <c r="S9">
        <v>0.30299999999999999</v>
      </c>
      <c r="T9">
        <v>26.783999999999999</v>
      </c>
      <c r="U9">
        <v>3.456</v>
      </c>
    </row>
    <row r="10" spans="1:21" x14ac:dyDescent="0.25">
      <c r="A10" s="1">
        <v>2</v>
      </c>
      <c r="B10">
        <v>13</v>
      </c>
      <c r="C10">
        <v>10.24</v>
      </c>
      <c r="D10">
        <v>81.55</v>
      </c>
      <c r="E10">
        <v>81.58</v>
      </c>
      <c r="F10">
        <v>-177.65</v>
      </c>
      <c r="G10">
        <v>-9.49</v>
      </c>
      <c r="H10">
        <v>1.87</v>
      </c>
      <c r="I10">
        <v>-1.55</v>
      </c>
      <c r="J10">
        <v>-12.95</v>
      </c>
      <c r="K10">
        <v>0.88</v>
      </c>
      <c r="L10">
        <v>4.0599999999999996</v>
      </c>
      <c r="M10">
        <v>0.48</v>
      </c>
      <c r="N10">
        <v>0.154</v>
      </c>
      <c r="O10">
        <v>0.14199999999999999</v>
      </c>
      <c r="P10">
        <v>364.35</v>
      </c>
      <c r="Q10">
        <v>14.02</v>
      </c>
      <c r="R10">
        <v>1268</v>
      </c>
      <c r="S10">
        <v>0.29799999999999999</v>
      </c>
      <c r="T10">
        <v>26.783999999999999</v>
      </c>
      <c r="U10">
        <v>3.456</v>
      </c>
    </row>
    <row r="11" spans="1:21" x14ac:dyDescent="0.25">
      <c r="A11" s="1">
        <v>3</v>
      </c>
      <c r="B11">
        <v>19.5</v>
      </c>
      <c r="C11">
        <v>9.86</v>
      </c>
      <c r="D11">
        <v>77.11</v>
      </c>
      <c r="E11">
        <v>77.16</v>
      </c>
      <c r="F11">
        <v>-165.78</v>
      </c>
      <c r="G11">
        <v>-9.02</v>
      </c>
      <c r="H11">
        <v>1.83</v>
      </c>
      <c r="I11">
        <v>-1.38</v>
      </c>
      <c r="J11">
        <v>-12.85</v>
      </c>
      <c r="K11">
        <v>0.871</v>
      </c>
      <c r="L11">
        <v>4.1399999999999997</v>
      </c>
      <c r="M11">
        <v>0.49</v>
      </c>
      <c r="N11">
        <v>0.157</v>
      </c>
      <c r="O11">
        <v>0.14399999999999999</v>
      </c>
      <c r="P11">
        <v>370.4</v>
      </c>
      <c r="Q11">
        <v>15.13</v>
      </c>
      <c r="R11">
        <v>1245.4000000000001</v>
      </c>
      <c r="S11">
        <v>0.31</v>
      </c>
      <c r="T11">
        <v>26.783999999999999</v>
      </c>
      <c r="U11">
        <v>3.456</v>
      </c>
    </row>
    <row r="12" spans="1:21" x14ac:dyDescent="0.25">
      <c r="A12" s="1">
        <v>4</v>
      </c>
      <c r="B12">
        <v>26</v>
      </c>
      <c r="C12">
        <v>9.48</v>
      </c>
      <c r="D12">
        <v>77.11</v>
      </c>
      <c r="E12">
        <v>77.16</v>
      </c>
      <c r="F12">
        <v>-154.18</v>
      </c>
      <c r="G12">
        <v>-8.5500000000000007</v>
      </c>
      <c r="H12">
        <v>1.78</v>
      </c>
      <c r="I12">
        <v>-1.58</v>
      </c>
      <c r="J12">
        <v>-13.12</v>
      </c>
      <c r="K12">
        <v>0.89200000000000002</v>
      </c>
      <c r="L12">
        <v>4.2300000000000004</v>
      </c>
      <c r="M12">
        <v>0.5</v>
      </c>
      <c r="N12">
        <v>0.161</v>
      </c>
      <c r="O12">
        <v>0.14699999999999999</v>
      </c>
      <c r="P12">
        <v>376.5</v>
      </c>
      <c r="Q12">
        <v>16.36</v>
      </c>
      <c r="R12">
        <v>1295.32</v>
      </c>
      <c r="S12">
        <v>0.30299999999999999</v>
      </c>
      <c r="T12">
        <v>26.783999999999999</v>
      </c>
      <c r="U12">
        <v>3.456</v>
      </c>
    </row>
    <row r="13" spans="1:21" x14ac:dyDescent="0.25">
      <c r="A13" s="1">
        <v>5</v>
      </c>
      <c r="B13">
        <v>32.5</v>
      </c>
      <c r="C13">
        <v>9.1</v>
      </c>
      <c r="D13">
        <v>72.23</v>
      </c>
      <c r="E13">
        <v>72.73</v>
      </c>
      <c r="F13">
        <v>-142.86000000000001</v>
      </c>
      <c r="G13">
        <v>-8.11</v>
      </c>
      <c r="H13">
        <v>1.74</v>
      </c>
      <c r="I13">
        <v>-1.41</v>
      </c>
      <c r="J13">
        <v>-13.01</v>
      </c>
      <c r="K13">
        <v>0.88200000000000001</v>
      </c>
      <c r="L13">
        <v>4.32</v>
      </c>
      <c r="M13">
        <v>0.51</v>
      </c>
      <c r="N13">
        <v>0.16400000000000001</v>
      </c>
      <c r="O13">
        <v>0.15</v>
      </c>
      <c r="P13">
        <v>382.9</v>
      </c>
      <c r="Q13">
        <v>17.760000000000002</v>
      </c>
      <c r="R13">
        <v>1271.97</v>
      </c>
      <c r="S13">
        <v>0.315</v>
      </c>
      <c r="T13">
        <v>26.783999999999999</v>
      </c>
      <c r="U13">
        <v>3.456</v>
      </c>
    </row>
    <row r="14" spans="1:21" x14ac:dyDescent="0.25">
      <c r="A14" s="1">
        <v>6</v>
      </c>
      <c r="B14">
        <v>39</v>
      </c>
      <c r="C14">
        <v>8.7200000000000006</v>
      </c>
      <c r="D14">
        <v>72.23</v>
      </c>
      <c r="E14">
        <v>72.73</v>
      </c>
      <c r="F14">
        <v>-131.81</v>
      </c>
      <c r="G14">
        <v>-7.69</v>
      </c>
      <c r="H14">
        <v>1.7</v>
      </c>
      <c r="I14">
        <v>-1.65</v>
      </c>
      <c r="J14">
        <v>-13.3</v>
      </c>
      <c r="K14">
        <v>0.90400000000000003</v>
      </c>
      <c r="L14">
        <v>4.41</v>
      </c>
      <c r="M14">
        <v>0.52</v>
      </c>
      <c r="N14">
        <v>0.16800000000000001</v>
      </c>
      <c r="O14">
        <v>0.154</v>
      </c>
      <c r="P14">
        <v>389.77</v>
      </c>
      <c r="Q14">
        <v>19.34</v>
      </c>
      <c r="R14">
        <v>1327.4</v>
      </c>
      <c r="S14">
        <v>0.308</v>
      </c>
      <c r="T14">
        <v>26.783999999999999</v>
      </c>
      <c r="U14">
        <v>3.456</v>
      </c>
    </row>
    <row r="15" spans="1:21" x14ac:dyDescent="0.25">
      <c r="A15" s="1">
        <v>7</v>
      </c>
      <c r="B15">
        <v>45.5</v>
      </c>
      <c r="C15">
        <v>8.34</v>
      </c>
      <c r="D15">
        <v>66.87</v>
      </c>
      <c r="E15">
        <v>67.19</v>
      </c>
      <c r="F15">
        <v>-121.04</v>
      </c>
      <c r="G15">
        <v>-7.28</v>
      </c>
      <c r="H15">
        <v>1.66</v>
      </c>
      <c r="I15">
        <v>-1.38</v>
      </c>
      <c r="J15">
        <v>-13.07</v>
      </c>
      <c r="K15">
        <v>0.88600000000000001</v>
      </c>
      <c r="L15">
        <v>4.5199999999999996</v>
      </c>
      <c r="M15">
        <v>0.53</v>
      </c>
      <c r="N15">
        <v>0.17199999999999999</v>
      </c>
      <c r="O15">
        <v>0.157</v>
      </c>
      <c r="P15">
        <v>397.29</v>
      </c>
      <c r="Q15">
        <v>21.14</v>
      </c>
      <c r="R15">
        <v>1282.25</v>
      </c>
      <c r="S15">
        <v>0.32600000000000001</v>
      </c>
      <c r="T15">
        <v>26.783999999999999</v>
      </c>
      <c r="U15">
        <v>3.456</v>
      </c>
    </row>
    <row r="16" spans="1:21" x14ac:dyDescent="0.25">
      <c r="A16" s="1">
        <v>8</v>
      </c>
      <c r="B16">
        <v>52</v>
      </c>
      <c r="C16">
        <v>7.96</v>
      </c>
      <c r="D16">
        <v>66.87</v>
      </c>
      <c r="E16">
        <v>67.19</v>
      </c>
      <c r="F16">
        <v>-110.55</v>
      </c>
      <c r="G16">
        <v>-6.89</v>
      </c>
      <c r="H16">
        <v>1.61</v>
      </c>
      <c r="I16">
        <v>-1.65</v>
      </c>
      <c r="J16">
        <v>-13.38</v>
      </c>
      <c r="K16">
        <v>0.90900000000000003</v>
      </c>
      <c r="L16">
        <v>4.6500000000000004</v>
      </c>
      <c r="M16">
        <v>0.55000000000000004</v>
      </c>
      <c r="N16">
        <v>0.17599999999999999</v>
      </c>
      <c r="O16">
        <v>0.161</v>
      </c>
      <c r="P16">
        <v>405.65</v>
      </c>
      <c r="Q16">
        <v>23.21</v>
      </c>
      <c r="R16">
        <v>1343.46</v>
      </c>
      <c r="S16">
        <v>0.31900000000000001</v>
      </c>
      <c r="T16">
        <v>26.783999999999999</v>
      </c>
      <c r="U16">
        <v>3.456</v>
      </c>
    </row>
    <row r="17" spans="1:21" x14ac:dyDescent="0.25">
      <c r="A17" s="1">
        <v>9</v>
      </c>
      <c r="B17">
        <v>58.5</v>
      </c>
      <c r="C17">
        <v>7.58</v>
      </c>
      <c r="D17">
        <v>60.86</v>
      </c>
      <c r="E17">
        <v>61.66</v>
      </c>
      <c r="F17">
        <v>-100.32</v>
      </c>
      <c r="G17">
        <v>-6.52</v>
      </c>
      <c r="H17">
        <v>1.57</v>
      </c>
      <c r="I17">
        <v>-1.38</v>
      </c>
      <c r="J17">
        <v>-13.12</v>
      </c>
      <c r="K17">
        <v>0.88800000000000001</v>
      </c>
      <c r="L17">
        <v>4.78</v>
      </c>
      <c r="M17">
        <v>0.56999999999999995</v>
      </c>
      <c r="N17">
        <v>0.18099999999999999</v>
      </c>
      <c r="O17">
        <v>0.16600000000000001</v>
      </c>
      <c r="P17">
        <v>415.02</v>
      </c>
      <c r="Q17">
        <v>25.59</v>
      </c>
      <c r="R17">
        <v>1294.5999999999999</v>
      </c>
      <c r="S17">
        <v>0.34</v>
      </c>
      <c r="T17">
        <v>26.783999999999999</v>
      </c>
      <c r="U17">
        <v>3.456</v>
      </c>
    </row>
    <row r="18" spans="1:21" x14ac:dyDescent="0.25">
      <c r="A18" s="1">
        <v>10</v>
      </c>
      <c r="B18">
        <v>65</v>
      </c>
      <c r="C18">
        <v>7.2</v>
      </c>
      <c r="D18">
        <v>60.86</v>
      </c>
      <c r="E18">
        <v>61.66</v>
      </c>
      <c r="F18">
        <v>-90.36</v>
      </c>
      <c r="G18">
        <v>-6.17</v>
      </c>
      <c r="H18">
        <v>1.53</v>
      </c>
      <c r="I18">
        <v>-1.72</v>
      </c>
      <c r="J18">
        <v>-13.43</v>
      </c>
      <c r="K18">
        <v>0.91300000000000003</v>
      </c>
      <c r="L18">
        <v>4.9400000000000004</v>
      </c>
      <c r="M18">
        <v>0.57999999999999996</v>
      </c>
      <c r="N18">
        <v>0.187</v>
      </c>
      <c r="O18">
        <v>0.17100000000000001</v>
      </c>
      <c r="P18">
        <v>425.65</v>
      </c>
      <c r="Q18">
        <v>28.37</v>
      </c>
      <c r="R18">
        <v>1362.92</v>
      </c>
      <c r="S18">
        <v>0.33300000000000002</v>
      </c>
      <c r="T18">
        <v>26.783999999999999</v>
      </c>
      <c r="U18">
        <v>3.456</v>
      </c>
    </row>
    <row r="19" spans="1:21" x14ac:dyDescent="0.25">
      <c r="A19" s="1">
        <v>11</v>
      </c>
      <c r="B19">
        <v>71.5</v>
      </c>
      <c r="C19">
        <v>6.82</v>
      </c>
      <c r="D19">
        <v>60.86</v>
      </c>
      <c r="E19">
        <v>61.66</v>
      </c>
      <c r="F19">
        <v>-80.66</v>
      </c>
      <c r="G19">
        <v>-5.83</v>
      </c>
      <c r="H19">
        <v>1.49</v>
      </c>
      <c r="I19">
        <v>-2.11</v>
      </c>
      <c r="J19">
        <v>-13.76</v>
      </c>
      <c r="K19">
        <v>0.94</v>
      </c>
      <c r="L19">
        <v>5.12</v>
      </c>
      <c r="M19">
        <v>0.61</v>
      </c>
      <c r="N19">
        <v>0.19400000000000001</v>
      </c>
      <c r="O19">
        <v>0.17799999999999999</v>
      </c>
      <c r="P19">
        <v>437.79</v>
      </c>
      <c r="Q19">
        <v>31.62</v>
      </c>
      <c r="R19">
        <v>1438.86</v>
      </c>
      <c r="S19">
        <v>0.32600000000000001</v>
      </c>
      <c r="T19">
        <v>26.783999999999999</v>
      </c>
      <c r="U19">
        <v>3.456</v>
      </c>
    </row>
    <row r="20" spans="1:21" x14ac:dyDescent="0.25">
      <c r="A20" s="1">
        <v>12</v>
      </c>
      <c r="B20">
        <v>78</v>
      </c>
      <c r="C20">
        <v>6.44</v>
      </c>
      <c r="D20">
        <v>53.98</v>
      </c>
      <c r="E20">
        <v>55.02</v>
      </c>
      <c r="F20">
        <v>-71.209999999999994</v>
      </c>
      <c r="G20">
        <v>-5.52</v>
      </c>
      <c r="H20">
        <v>1.45</v>
      </c>
      <c r="I20">
        <v>-1.75</v>
      </c>
      <c r="J20">
        <v>-13.28</v>
      </c>
      <c r="K20">
        <v>0.90400000000000003</v>
      </c>
      <c r="L20">
        <v>5.33</v>
      </c>
      <c r="M20">
        <v>0.63</v>
      </c>
      <c r="N20">
        <v>0.20200000000000001</v>
      </c>
      <c r="O20">
        <v>0.185</v>
      </c>
      <c r="P20">
        <v>451.76</v>
      </c>
      <c r="Q20">
        <v>35.46</v>
      </c>
      <c r="R20">
        <v>1359.62</v>
      </c>
      <c r="S20">
        <v>0.35799999999999998</v>
      </c>
      <c r="T20">
        <v>26.783999999999999</v>
      </c>
      <c r="U20">
        <v>3.456</v>
      </c>
    </row>
    <row r="21" spans="1:21" x14ac:dyDescent="0.25">
      <c r="A21" s="1">
        <v>13</v>
      </c>
      <c r="B21">
        <v>84.5</v>
      </c>
      <c r="C21">
        <v>6.06</v>
      </c>
      <c r="D21">
        <v>53.98</v>
      </c>
      <c r="E21">
        <v>55.02</v>
      </c>
      <c r="F21">
        <v>-61.99</v>
      </c>
      <c r="G21">
        <v>-5.22</v>
      </c>
      <c r="H21">
        <v>1.42</v>
      </c>
      <c r="I21">
        <v>-2.2599999999999998</v>
      </c>
      <c r="J21">
        <v>-13.58</v>
      </c>
      <c r="K21">
        <v>0.93</v>
      </c>
      <c r="L21">
        <v>5.58</v>
      </c>
      <c r="M21">
        <v>0.66</v>
      </c>
      <c r="N21">
        <v>0.21099999999999999</v>
      </c>
      <c r="O21">
        <v>0.193</v>
      </c>
      <c r="P21">
        <v>467.95</v>
      </c>
      <c r="Q21">
        <v>40.04</v>
      </c>
      <c r="R21">
        <v>1444.87</v>
      </c>
      <c r="S21">
        <v>0.35199999999999998</v>
      </c>
      <c r="T21">
        <v>26.783999999999999</v>
      </c>
      <c r="U21">
        <v>3.456</v>
      </c>
    </row>
    <row r="22" spans="1:21" x14ac:dyDescent="0.25">
      <c r="A22" s="1">
        <v>14</v>
      </c>
      <c r="B22">
        <v>91</v>
      </c>
      <c r="C22">
        <v>5.68</v>
      </c>
      <c r="D22">
        <v>45.8</v>
      </c>
      <c r="E22">
        <v>49.48</v>
      </c>
      <c r="F22">
        <v>-53</v>
      </c>
      <c r="G22">
        <v>-4.9400000000000004</v>
      </c>
      <c r="H22">
        <v>1.38</v>
      </c>
      <c r="I22">
        <v>-2.1</v>
      </c>
      <c r="J22">
        <v>-13.12</v>
      </c>
      <c r="K22">
        <v>0.89700000000000002</v>
      </c>
      <c r="L22">
        <v>5.87</v>
      </c>
      <c r="M22">
        <v>0.69</v>
      </c>
      <c r="N22">
        <v>0.222</v>
      </c>
      <c r="O22">
        <v>0.20300000000000001</v>
      </c>
      <c r="P22">
        <v>486.85</v>
      </c>
      <c r="Q22">
        <v>45.58</v>
      </c>
      <c r="R22">
        <v>1386.45</v>
      </c>
      <c r="S22">
        <v>0.38400000000000001</v>
      </c>
      <c r="T22">
        <v>26.783999999999999</v>
      </c>
      <c r="U22">
        <v>3.456</v>
      </c>
    </row>
    <row r="23" spans="1:21" x14ac:dyDescent="0.25">
      <c r="A23" s="1">
        <v>15</v>
      </c>
      <c r="B23">
        <v>97.5</v>
      </c>
      <c r="C23">
        <v>5.3</v>
      </c>
      <c r="D23">
        <v>45.8</v>
      </c>
      <c r="E23">
        <v>49.48</v>
      </c>
      <c r="F23">
        <v>-44.23</v>
      </c>
      <c r="G23">
        <v>-4.68</v>
      </c>
      <c r="H23">
        <v>1.35</v>
      </c>
      <c r="I23">
        <v>-2.8</v>
      </c>
      <c r="J23">
        <v>-13.36</v>
      </c>
      <c r="K23">
        <v>0.92200000000000004</v>
      </c>
      <c r="L23">
        <v>6.21</v>
      </c>
      <c r="M23">
        <v>0.73</v>
      </c>
      <c r="N23">
        <v>0.23499999999999999</v>
      </c>
      <c r="O23">
        <v>0.215</v>
      </c>
      <c r="P23">
        <v>509.09</v>
      </c>
      <c r="Q23">
        <v>52.35</v>
      </c>
      <c r="R23">
        <v>1485.85</v>
      </c>
      <c r="S23">
        <v>0.378</v>
      </c>
      <c r="T23">
        <v>26.783999999999999</v>
      </c>
      <c r="U23">
        <v>3.456</v>
      </c>
    </row>
    <row r="24" spans="1:21" x14ac:dyDescent="0.25">
      <c r="A24" s="1">
        <v>16</v>
      </c>
      <c r="B24">
        <v>104</v>
      </c>
      <c r="C24">
        <v>4.92</v>
      </c>
      <c r="D24">
        <v>35.53</v>
      </c>
      <c r="E24">
        <v>49.48</v>
      </c>
      <c r="F24">
        <v>-35.67</v>
      </c>
      <c r="G24">
        <v>-4.43</v>
      </c>
      <c r="H24">
        <v>1.32</v>
      </c>
      <c r="I24">
        <v>-3.69</v>
      </c>
      <c r="J24">
        <v>-13.56</v>
      </c>
      <c r="K24">
        <v>0.94699999999999995</v>
      </c>
      <c r="L24">
        <v>6.63</v>
      </c>
      <c r="M24">
        <v>0.78</v>
      </c>
      <c r="N24">
        <v>0.25</v>
      </c>
      <c r="O24">
        <v>0.22900000000000001</v>
      </c>
      <c r="P24">
        <v>535.48</v>
      </c>
      <c r="Q24">
        <v>60.75</v>
      </c>
      <c r="R24">
        <v>1600.61</v>
      </c>
      <c r="S24">
        <v>0.372</v>
      </c>
      <c r="T24">
        <v>26.783999999999999</v>
      </c>
      <c r="U24">
        <v>3.456</v>
      </c>
    </row>
    <row r="25" spans="1:21" x14ac:dyDescent="0.25">
      <c r="A25" s="1">
        <v>17</v>
      </c>
      <c r="B25">
        <v>110.5</v>
      </c>
      <c r="C25">
        <v>4.54</v>
      </c>
      <c r="D25">
        <v>35.53</v>
      </c>
      <c r="E25">
        <v>49.48</v>
      </c>
      <c r="F25">
        <v>-27.3</v>
      </c>
      <c r="G25">
        <v>-4.21</v>
      </c>
      <c r="H25">
        <v>1.29</v>
      </c>
      <c r="I25">
        <v>-4.82</v>
      </c>
      <c r="J25">
        <v>-13.68</v>
      </c>
      <c r="K25">
        <v>0.97</v>
      </c>
      <c r="L25">
        <v>7.13</v>
      </c>
      <c r="M25">
        <v>0.84</v>
      </c>
      <c r="N25">
        <v>0.26900000000000002</v>
      </c>
      <c r="O25">
        <v>0.247</v>
      </c>
      <c r="P25">
        <v>567.1</v>
      </c>
      <c r="Q25">
        <v>71.349999999999994</v>
      </c>
      <c r="R25">
        <v>1734.59</v>
      </c>
      <c r="S25">
        <v>0.36799999999999999</v>
      </c>
      <c r="T25">
        <v>26.783999999999999</v>
      </c>
      <c r="U25">
        <v>3.456</v>
      </c>
    </row>
    <row r="26" spans="1:21" x14ac:dyDescent="0.25">
      <c r="A26" s="1">
        <v>18</v>
      </c>
      <c r="B26">
        <v>117</v>
      </c>
      <c r="C26">
        <v>4.16</v>
      </c>
      <c r="D26">
        <v>21.75</v>
      </c>
      <c r="E26">
        <v>49.48</v>
      </c>
      <c r="F26">
        <v>-19.12</v>
      </c>
      <c r="G26">
        <v>-4</v>
      </c>
      <c r="H26">
        <v>1.26</v>
      </c>
      <c r="I26">
        <v>-6.3</v>
      </c>
      <c r="J26">
        <v>-13.68</v>
      </c>
      <c r="K26">
        <v>0.98799999999999999</v>
      </c>
      <c r="L26">
        <v>7.76</v>
      </c>
      <c r="M26">
        <v>0.92</v>
      </c>
      <c r="N26">
        <v>0.29299999999999998</v>
      </c>
      <c r="O26">
        <v>0.26800000000000002</v>
      </c>
      <c r="P26">
        <v>605.42999999999995</v>
      </c>
      <c r="Q26">
        <v>84.98</v>
      </c>
      <c r="R26">
        <v>1893.03</v>
      </c>
      <c r="S26">
        <v>0.36499999999999999</v>
      </c>
      <c r="T26">
        <v>26.783999999999999</v>
      </c>
      <c r="U26">
        <v>3.456</v>
      </c>
    </row>
    <row r="27" spans="1:21" x14ac:dyDescent="0.25">
      <c r="A27" s="1">
        <v>19</v>
      </c>
      <c r="B27">
        <v>123.5</v>
      </c>
      <c r="C27">
        <v>3.78</v>
      </c>
      <c r="D27">
        <v>21.75</v>
      </c>
      <c r="E27">
        <v>49.48</v>
      </c>
      <c r="F27">
        <v>-11.1</v>
      </c>
      <c r="G27">
        <v>-3.81</v>
      </c>
      <c r="H27">
        <v>1.23</v>
      </c>
      <c r="I27">
        <v>-8.2799999999999994</v>
      </c>
      <c r="J27">
        <v>-13.46</v>
      </c>
      <c r="K27">
        <v>0.999</v>
      </c>
      <c r="L27">
        <v>8.5500000000000007</v>
      </c>
      <c r="M27">
        <v>1.01</v>
      </c>
      <c r="N27">
        <v>0.32200000000000001</v>
      </c>
      <c r="O27">
        <v>0.29499999999999998</v>
      </c>
      <c r="P27">
        <v>652.54</v>
      </c>
      <c r="Q27">
        <v>102.92</v>
      </c>
      <c r="R27">
        <v>2083.34</v>
      </c>
      <c r="S27">
        <v>0.36299999999999999</v>
      </c>
      <c r="T27">
        <v>26.783999999999999</v>
      </c>
      <c r="U27">
        <v>3.456</v>
      </c>
    </row>
    <row r="28" spans="1:21" x14ac:dyDescent="0.25">
      <c r="A28" s="1">
        <v>20</v>
      </c>
      <c r="B28">
        <v>130</v>
      </c>
      <c r="C28">
        <v>3.4</v>
      </c>
      <c r="D28">
        <v>21.75</v>
      </c>
      <c r="E28">
        <v>49.48</v>
      </c>
      <c r="F28">
        <v>-3.24</v>
      </c>
      <c r="G28">
        <v>-3.64</v>
      </c>
      <c r="H28">
        <v>1.21</v>
      </c>
      <c r="I28">
        <v>-11</v>
      </c>
      <c r="J28">
        <v>-12.86</v>
      </c>
      <c r="K28">
        <v>0.99399999999999999</v>
      </c>
      <c r="L28">
        <v>9.57</v>
      </c>
      <c r="M28">
        <v>1.1299999999999999</v>
      </c>
      <c r="N28">
        <v>0.36099999999999999</v>
      </c>
      <c r="O28">
        <v>0.33</v>
      </c>
      <c r="P28">
        <v>711.4</v>
      </c>
      <c r="Q28">
        <v>127.21</v>
      </c>
      <c r="R28">
        <v>2316.1799999999998</v>
      </c>
      <c r="S28">
        <v>0.36199999999999999</v>
      </c>
      <c r="T28">
        <v>26.783999999999999</v>
      </c>
      <c r="U28">
        <v>3.456</v>
      </c>
    </row>
  </sheetData>
  <mergeCells count="2">
    <mergeCell ref="B4:U4"/>
    <mergeCell ref="B5:U5"/>
  </mergeCells>
  <conditionalFormatting sqref="K3:K28">
    <cfRule type="dataBar" priority="1">
      <dataBar>
        <cfvo type="num" val="0"/>
        <cfvo type="num" val="1"/>
        <color rgb="FFFF0000"/>
      </dataBar>
    </cfRule>
  </conditionalFormatting>
  <conditionalFormatting sqref="N3:N28">
    <cfRule type="dataBar" priority="2">
      <dataBar>
        <cfvo type="num" val="0"/>
        <cfvo type="num" val="1"/>
        <color rgb="FFFF0000"/>
      </dataBar>
    </cfRule>
  </conditionalFormatting>
  <conditionalFormatting sqref="O3:O28">
    <cfRule type="dataBar" priority="3">
      <dataBar>
        <cfvo type="num" val="0"/>
        <cfvo type="num" val="1"/>
        <color rgb="FFFF0000"/>
      </dataBar>
    </cfRule>
  </conditionalFormatting>
  <conditionalFormatting sqref="S3:S28">
    <cfRule type="dataBar" priority="4">
      <dataBar>
        <cfvo type="num" val="0"/>
        <cfvo type="num" val="1"/>
        <color rgb="FFFF0000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"/>
  <sheetViews>
    <sheetView workbookViewId="0"/>
  </sheetViews>
  <sheetFormatPr baseColWidth="10" defaultColWidth="8.7109375" defaultRowHeight="15" x14ac:dyDescent="0.25"/>
  <cols>
    <col min="1" max="2" width="20" customWidth="1"/>
  </cols>
  <sheetData>
    <row r="2" spans="1:2" x14ac:dyDescent="0.25">
      <c r="B2" s="1" t="s">
        <v>18</v>
      </c>
    </row>
    <row r="3" spans="1:2" x14ac:dyDescent="0.25">
      <c r="A3" s="1" t="s">
        <v>108</v>
      </c>
      <c r="B3">
        <v>0.99905136063951239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5"/>
  <sheetViews>
    <sheetView workbookViewId="0"/>
  </sheetViews>
  <sheetFormatPr baseColWidth="10" defaultColWidth="8.7109375" defaultRowHeight="15" x14ac:dyDescent="0.25"/>
  <cols>
    <col min="1" max="64" width="15" customWidth="1"/>
  </cols>
  <sheetData>
    <row r="1" spans="1:64" x14ac:dyDescent="0.25">
      <c r="A1" s="1" t="s">
        <v>55</v>
      </c>
      <c r="B1" s="5">
        <v>130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7"/>
    </row>
    <row r="2" spans="1:64" x14ac:dyDescent="0.25">
      <c r="A2" s="1" t="s">
        <v>56</v>
      </c>
      <c r="B2" s="5" t="s">
        <v>18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</row>
    <row r="3" spans="1:64" x14ac:dyDescent="0.25">
      <c r="A3" s="1" t="s">
        <v>71</v>
      </c>
      <c r="B3" s="5" t="s">
        <v>109</v>
      </c>
      <c r="C3" s="6"/>
      <c r="D3" s="6"/>
      <c r="E3" s="6"/>
      <c r="F3" s="6"/>
      <c r="G3" s="6"/>
      <c r="H3" s="7"/>
      <c r="I3" s="5" t="s">
        <v>110</v>
      </c>
      <c r="J3" s="6"/>
      <c r="K3" s="6"/>
      <c r="L3" s="6"/>
      <c r="M3" s="6"/>
      <c r="N3" s="6"/>
      <c r="O3" s="7"/>
      <c r="P3" s="5" t="s">
        <v>111</v>
      </c>
      <c r="Q3" s="6"/>
      <c r="R3" s="6"/>
      <c r="S3" s="6"/>
      <c r="T3" s="6"/>
      <c r="U3" s="6"/>
      <c r="V3" s="7"/>
      <c r="W3" s="5" t="s">
        <v>112</v>
      </c>
      <c r="X3" s="6"/>
      <c r="Y3" s="6"/>
      <c r="Z3" s="6"/>
      <c r="AA3" s="6"/>
      <c r="AB3" s="6"/>
      <c r="AC3" s="7"/>
      <c r="AD3" s="5" t="s">
        <v>113</v>
      </c>
      <c r="AE3" s="6"/>
      <c r="AF3" s="6"/>
      <c r="AG3" s="6"/>
      <c r="AH3" s="6"/>
      <c r="AI3" s="6"/>
      <c r="AJ3" s="7"/>
      <c r="AK3" s="5" t="s">
        <v>114</v>
      </c>
      <c r="AL3" s="6"/>
      <c r="AM3" s="6"/>
      <c r="AN3" s="6"/>
      <c r="AO3" s="6"/>
      <c r="AP3" s="6"/>
      <c r="AQ3" s="7"/>
      <c r="AR3" s="5" t="s">
        <v>115</v>
      </c>
      <c r="AS3" s="6"/>
      <c r="AT3" s="6"/>
      <c r="AU3" s="6"/>
      <c r="AV3" s="6"/>
      <c r="AW3" s="6"/>
      <c r="AX3" s="7"/>
      <c r="AY3" s="5" t="s">
        <v>116</v>
      </c>
      <c r="AZ3" s="6"/>
      <c r="BA3" s="6"/>
      <c r="BB3" s="6"/>
      <c r="BC3" s="6"/>
      <c r="BD3" s="6"/>
      <c r="BE3" s="7"/>
      <c r="BF3" s="5" t="s">
        <v>117</v>
      </c>
      <c r="BG3" s="6"/>
      <c r="BH3" s="6"/>
      <c r="BI3" s="6"/>
      <c r="BJ3" s="6"/>
      <c r="BK3" s="6"/>
      <c r="BL3" s="7"/>
    </row>
    <row r="4" spans="1:64" x14ac:dyDescent="0.25">
      <c r="A4" s="1" t="s">
        <v>61</v>
      </c>
      <c r="B4" s="1" t="s">
        <v>92</v>
      </c>
      <c r="C4" s="1" t="s">
        <v>93</v>
      </c>
      <c r="D4" s="1" t="s">
        <v>94</v>
      </c>
      <c r="E4" s="1" t="s">
        <v>118</v>
      </c>
      <c r="F4" s="1" t="s">
        <v>105</v>
      </c>
      <c r="G4" s="1" t="s">
        <v>119</v>
      </c>
      <c r="H4" s="1" t="s">
        <v>120</v>
      </c>
      <c r="I4" s="1" t="s">
        <v>92</v>
      </c>
      <c r="J4" s="1" t="s">
        <v>93</v>
      </c>
      <c r="K4" s="1" t="s">
        <v>94</v>
      </c>
      <c r="L4" s="1" t="s">
        <v>118</v>
      </c>
      <c r="M4" s="1" t="s">
        <v>105</v>
      </c>
      <c r="N4" s="1" t="s">
        <v>119</v>
      </c>
      <c r="O4" s="1" t="s">
        <v>120</v>
      </c>
      <c r="P4" s="1" t="s">
        <v>92</v>
      </c>
      <c r="Q4" s="1" t="s">
        <v>93</v>
      </c>
      <c r="R4" s="1" t="s">
        <v>94</v>
      </c>
      <c r="S4" s="1" t="s">
        <v>118</v>
      </c>
      <c r="T4" s="1" t="s">
        <v>105</v>
      </c>
      <c r="U4" s="1" t="s">
        <v>119</v>
      </c>
      <c r="V4" s="1" t="s">
        <v>120</v>
      </c>
      <c r="W4" s="1" t="s">
        <v>92</v>
      </c>
      <c r="X4" s="1" t="s">
        <v>93</v>
      </c>
      <c r="Y4" s="1" t="s">
        <v>94</v>
      </c>
      <c r="Z4" s="1" t="s">
        <v>118</v>
      </c>
      <c r="AA4" s="1" t="s">
        <v>105</v>
      </c>
      <c r="AB4" s="1" t="s">
        <v>119</v>
      </c>
      <c r="AC4" s="1" t="s">
        <v>120</v>
      </c>
      <c r="AD4" s="1" t="s">
        <v>92</v>
      </c>
      <c r="AE4" s="1" t="s">
        <v>93</v>
      </c>
      <c r="AF4" s="1" t="s">
        <v>94</v>
      </c>
      <c r="AG4" s="1" t="s">
        <v>118</v>
      </c>
      <c r="AH4" s="1" t="s">
        <v>105</v>
      </c>
      <c r="AI4" s="1" t="s">
        <v>119</v>
      </c>
      <c r="AJ4" s="1" t="s">
        <v>120</v>
      </c>
      <c r="AK4" s="1" t="s">
        <v>92</v>
      </c>
      <c r="AL4" s="1" t="s">
        <v>93</v>
      </c>
      <c r="AM4" s="1" t="s">
        <v>94</v>
      </c>
      <c r="AN4" s="1" t="s">
        <v>118</v>
      </c>
      <c r="AO4" s="1" t="s">
        <v>105</v>
      </c>
      <c r="AP4" s="1" t="s">
        <v>119</v>
      </c>
      <c r="AQ4" s="1" t="s">
        <v>120</v>
      </c>
      <c r="AR4" s="1" t="s">
        <v>92</v>
      </c>
      <c r="AS4" s="1" t="s">
        <v>93</v>
      </c>
      <c r="AT4" s="1" t="s">
        <v>94</v>
      </c>
      <c r="AU4" s="1" t="s">
        <v>118</v>
      </c>
      <c r="AV4" s="1" t="s">
        <v>105</v>
      </c>
      <c r="AW4" s="1" t="s">
        <v>119</v>
      </c>
      <c r="AX4" s="1" t="s">
        <v>120</v>
      </c>
      <c r="AY4" s="1" t="s">
        <v>92</v>
      </c>
      <c r="AZ4" s="1" t="s">
        <v>93</v>
      </c>
      <c r="BA4" s="1" t="s">
        <v>94</v>
      </c>
      <c r="BB4" s="1" t="s">
        <v>118</v>
      </c>
      <c r="BC4" s="1" t="s">
        <v>105</v>
      </c>
      <c r="BD4" s="1" t="s">
        <v>119</v>
      </c>
      <c r="BE4" s="1" t="s">
        <v>120</v>
      </c>
      <c r="BF4" s="1" t="s">
        <v>92</v>
      </c>
      <c r="BG4" s="1" t="s">
        <v>93</v>
      </c>
      <c r="BH4" s="1" t="s">
        <v>94</v>
      </c>
      <c r="BI4" s="1" t="s">
        <v>118</v>
      </c>
      <c r="BJ4" s="1" t="s">
        <v>105</v>
      </c>
      <c r="BK4" s="1" t="s">
        <v>119</v>
      </c>
      <c r="BL4" s="1" t="s">
        <v>120</v>
      </c>
    </row>
    <row r="6" spans="1:64" x14ac:dyDescent="0.25">
      <c r="A6" s="1">
        <v>0</v>
      </c>
      <c r="B6">
        <v>-0.57999999999999996</v>
      </c>
      <c r="C6">
        <v>-0.83</v>
      </c>
      <c r="D6">
        <v>0.05</v>
      </c>
      <c r="E6">
        <v>0.42</v>
      </c>
      <c r="F6">
        <v>0.11</v>
      </c>
      <c r="G6">
        <v>-17.93</v>
      </c>
      <c r="H6">
        <v>-30.13</v>
      </c>
      <c r="I6">
        <v>-1.72</v>
      </c>
      <c r="J6">
        <v>-1.59</v>
      </c>
      <c r="K6">
        <v>0.08</v>
      </c>
      <c r="L6">
        <v>0.8</v>
      </c>
      <c r="M6">
        <v>0.1</v>
      </c>
      <c r="N6">
        <v>-28.07</v>
      </c>
      <c r="O6">
        <v>-64.209999999999994</v>
      </c>
      <c r="P6">
        <v>-3.39</v>
      </c>
      <c r="Q6">
        <v>-2.29</v>
      </c>
      <c r="R6">
        <v>0.12</v>
      </c>
      <c r="S6">
        <v>1.1499999999999999</v>
      </c>
      <c r="T6">
        <v>0.1</v>
      </c>
      <c r="U6">
        <v>-30.69</v>
      </c>
      <c r="V6">
        <v>-101.99</v>
      </c>
      <c r="W6">
        <v>-5.53</v>
      </c>
      <c r="X6">
        <v>-2.92</v>
      </c>
      <c r="Y6">
        <v>0.15</v>
      </c>
      <c r="Z6">
        <v>1.46</v>
      </c>
      <c r="AA6">
        <v>0.11</v>
      </c>
      <c r="AB6">
        <v>-26.51</v>
      </c>
      <c r="AC6">
        <v>-142.71</v>
      </c>
      <c r="AD6">
        <v>-8.0299999999999994</v>
      </c>
      <c r="AE6">
        <v>-3.49</v>
      </c>
      <c r="AF6">
        <v>0.19</v>
      </c>
      <c r="AG6">
        <v>1.74</v>
      </c>
      <c r="AH6">
        <v>0.11</v>
      </c>
      <c r="AI6">
        <v>-16.600000000000001</v>
      </c>
      <c r="AJ6">
        <v>-185.33</v>
      </c>
      <c r="AK6">
        <v>-10.77</v>
      </c>
      <c r="AL6">
        <v>-3.99</v>
      </c>
      <c r="AM6">
        <v>0.22</v>
      </c>
      <c r="AN6">
        <v>1.99</v>
      </c>
      <c r="AO6">
        <v>0.11</v>
      </c>
      <c r="AP6">
        <v>-2.2400000000000002</v>
      </c>
      <c r="AQ6">
        <v>-228.57</v>
      </c>
      <c r="AR6">
        <v>-13.61</v>
      </c>
      <c r="AS6">
        <v>-4.42</v>
      </c>
      <c r="AT6">
        <v>0.25</v>
      </c>
      <c r="AU6">
        <v>2.21</v>
      </c>
      <c r="AV6">
        <v>0.11</v>
      </c>
      <c r="AW6">
        <v>15.13</v>
      </c>
      <c r="AX6">
        <v>-270.98</v>
      </c>
      <c r="AY6">
        <v>-16.41</v>
      </c>
      <c r="AZ6">
        <v>-4.79</v>
      </c>
      <c r="BA6">
        <v>0.27</v>
      </c>
      <c r="BB6">
        <v>2.39</v>
      </c>
      <c r="BC6">
        <v>0.11</v>
      </c>
      <c r="BD6">
        <v>33.94</v>
      </c>
      <c r="BE6">
        <v>-311</v>
      </c>
      <c r="BF6">
        <v>-17.52</v>
      </c>
      <c r="BG6">
        <v>-5.09</v>
      </c>
      <c r="BH6">
        <v>0.28000000000000003</v>
      </c>
      <c r="BI6">
        <v>2.54</v>
      </c>
      <c r="BJ6">
        <v>0.11</v>
      </c>
      <c r="BK6">
        <v>36.9</v>
      </c>
      <c r="BL6">
        <v>-331.32</v>
      </c>
    </row>
    <row r="7" spans="1:64" x14ac:dyDescent="0.25">
      <c r="A7" s="1">
        <v>1</v>
      </c>
      <c r="B7">
        <v>0</v>
      </c>
      <c r="C7">
        <v>0</v>
      </c>
      <c r="D7">
        <v>0.04</v>
      </c>
      <c r="E7">
        <v>0</v>
      </c>
      <c r="F7">
        <v>0</v>
      </c>
      <c r="G7">
        <v>0</v>
      </c>
      <c r="H7">
        <v>0</v>
      </c>
      <c r="I7">
        <v>-0.63</v>
      </c>
      <c r="J7">
        <v>-0.76</v>
      </c>
      <c r="K7">
        <v>0.08</v>
      </c>
      <c r="L7">
        <v>0.38</v>
      </c>
      <c r="M7">
        <v>0.2</v>
      </c>
      <c r="N7">
        <v>-16.2</v>
      </c>
      <c r="O7">
        <v>-31.7</v>
      </c>
      <c r="P7">
        <v>-1.78</v>
      </c>
      <c r="Q7">
        <v>-1.46</v>
      </c>
      <c r="R7">
        <v>0.11</v>
      </c>
      <c r="S7">
        <v>0.73</v>
      </c>
      <c r="T7">
        <v>0.15</v>
      </c>
      <c r="U7">
        <v>-23.87</v>
      </c>
      <c r="V7">
        <v>-67.77</v>
      </c>
      <c r="W7">
        <v>-3.41</v>
      </c>
      <c r="X7">
        <v>-2.09</v>
      </c>
      <c r="Y7">
        <v>0.15</v>
      </c>
      <c r="Z7">
        <v>1.05</v>
      </c>
      <c r="AA7">
        <v>0.14000000000000001</v>
      </c>
      <c r="AB7">
        <v>-23.62</v>
      </c>
      <c r="AC7">
        <v>-107.62</v>
      </c>
      <c r="AD7">
        <v>-5.42</v>
      </c>
      <c r="AE7">
        <v>-2.66</v>
      </c>
      <c r="AF7">
        <v>0.18</v>
      </c>
      <c r="AG7">
        <v>1.33</v>
      </c>
      <c r="AH7">
        <v>0.14000000000000001</v>
      </c>
      <c r="AI7">
        <v>-16.47</v>
      </c>
      <c r="AJ7">
        <v>-150.19999999999999</v>
      </c>
      <c r="AK7">
        <v>-7.72</v>
      </c>
      <c r="AL7">
        <v>-3.16</v>
      </c>
      <c r="AM7">
        <v>0.21</v>
      </c>
      <c r="AN7">
        <v>1.58</v>
      </c>
      <c r="AO7">
        <v>0.13</v>
      </c>
      <c r="AP7">
        <v>-3.8</v>
      </c>
      <c r="AQ7">
        <v>-194.15</v>
      </c>
      <c r="AR7">
        <v>-10.17</v>
      </c>
      <c r="AS7">
        <v>-3.59</v>
      </c>
      <c r="AT7">
        <v>0.24</v>
      </c>
      <c r="AU7">
        <v>1.8</v>
      </c>
      <c r="AV7">
        <v>0.13</v>
      </c>
      <c r="AW7">
        <v>12.82</v>
      </c>
      <c r="AX7">
        <v>-237.89</v>
      </c>
      <c r="AY7">
        <v>-12.62</v>
      </c>
      <c r="AZ7">
        <v>-3.96</v>
      </c>
      <c r="BA7">
        <v>0.26</v>
      </c>
      <c r="BB7">
        <v>1.98</v>
      </c>
      <c r="BC7">
        <v>0.13</v>
      </c>
      <c r="BD7">
        <v>31.61</v>
      </c>
      <c r="BE7">
        <v>-279.64</v>
      </c>
      <c r="BF7">
        <v>-13.61</v>
      </c>
      <c r="BG7">
        <v>-4.26</v>
      </c>
      <c r="BH7">
        <v>0.27</v>
      </c>
      <c r="BI7">
        <v>2.13</v>
      </c>
      <c r="BJ7">
        <v>0.13</v>
      </c>
      <c r="BK7">
        <v>34.409999999999997</v>
      </c>
      <c r="BL7">
        <v>-301.25</v>
      </c>
    </row>
    <row r="8" spans="1:64" x14ac:dyDescent="0.25">
      <c r="A8" s="1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0.04</v>
      </c>
      <c r="L8">
        <v>0</v>
      </c>
      <c r="M8">
        <v>0</v>
      </c>
      <c r="N8">
        <v>0</v>
      </c>
      <c r="O8">
        <v>0</v>
      </c>
      <c r="P8">
        <v>-0.63</v>
      </c>
      <c r="Q8">
        <v>-0.7</v>
      </c>
      <c r="R8">
        <v>0.08</v>
      </c>
      <c r="S8">
        <v>0.35</v>
      </c>
      <c r="T8">
        <v>0.23</v>
      </c>
      <c r="U8">
        <v>-14.62</v>
      </c>
      <c r="V8">
        <v>-33.1</v>
      </c>
      <c r="W8">
        <v>-1.75</v>
      </c>
      <c r="X8">
        <v>-1.33</v>
      </c>
      <c r="Y8">
        <v>0.11</v>
      </c>
      <c r="Z8">
        <v>0.66</v>
      </c>
      <c r="AA8">
        <v>0.17</v>
      </c>
      <c r="AB8">
        <v>-19.82</v>
      </c>
      <c r="AC8">
        <v>-71.069999999999993</v>
      </c>
      <c r="AD8">
        <v>-3.28</v>
      </c>
      <c r="AE8">
        <v>-1.89</v>
      </c>
      <c r="AF8">
        <v>0.15</v>
      </c>
      <c r="AG8">
        <v>0.95</v>
      </c>
      <c r="AH8">
        <v>0.16</v>
      </c>
      <c r="AI8">
        <v>-16.649999999999999</v>
      </c>
      <c r="AJ8">
        <v>-112.89</v>
      </c>
      <c r="AK8">
        <v>-5.13</v>
      </c>
      <c r="AL8">
        <v>-2.39</v>
      </c>
      <c r="AM8">
        <v>0.18</v>
      </c>
      <c r="AN8">
        <v>1.2</v>
      </c>
      <c r="AO8">
        <v>0.15</v>
      </c>
      <c r="AP8">
        <v>-6.54</v>
      </c>
      <c r="AQ8">
        <v>-157.11000000000001</v>
      </c>
      <c r="AR8">
        <v>-7.19</v>
      </c>
      <c r="AS8">
        <v>-2.83</v>
      </c>
      <c r="AT8">
        <v>0.21</v>
      </c>
      <c r="AU8">
        <v>1.41</v>
      </c>
      <c r="AV8">
        <v>0.15</v>
      </c>
      <c r="AW8">
        <v>8.74</v>
      </c>
      <c r="AX8">
        <v>-201.98</v>
      </c>
      <c r="AY8">
        <v>-9.3000000000000007</v>
      </c>
      <c r="AZ8">
        <v>-3.19</v>
      </c>
      <c r="BA8">
        <v>0.23</v>
      </c>
      <c r="BB8">
        <v>1.6</v>
      </c>
      <c r="BC8">
        <v>0.14000000000000001</v>
      </c>
      <c r="BD8">
        <v>27.19</v>
      </c>
      <c r="BE8">
        <v>-245.48</v>
      </c>
      <c r="BF8">
        <v>-10.17</v>
      </c>
      <c r="BG8">
        <v>-3.49</v>
      </c>
      <c r="BH8">
        <v>0.24</v>
      </c>
      <c r="BI8">
        <v>1.75</v>
      </c>
      <c r="BJ8">
        <v>0.14000000000000001</v>
      </c>
      <c r="BK8">
        <v>29.72</v>
      </c>
      <c r="BL8">
        <v>-268.52</v>
      </c>
    </row>
    <row r="9" spans="1:64" x14ac:dyDescent="0.25">
      <c r="A9" s="1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0.04</v>
      </c>
      <c r="S9">
        <v>0</v>
      </c>
      <c r="T9">
        <v>0</v>
      </c>
      <c r="U9">
        <v>0</v>
      </c>
      <c r="V9">
        <v>0</v>
      </c>
      <c r="W9">
        <v>-0.61</v>
      </c>
      <c r="X9">
        <v>-0.63</v>
      </c>
      <c r="Y9">
        <v>0.08</v>
      </c>
      <c r="Z9">
        <v>0.32</v>
      </c>
      <c r="AA9">
        <v>0.25</v>
      </c>
      <c r="AB9">
        <v>-12.97</v>
      </c>
      <c r="AC9">
        <v>-34.520000000000003</v>
      </c>
      <c r="AD9">
        <v>-1.66</v>
      </c>
      <c r="AE9">
        <v>-1.2</v>
      </c>
      <c r="AF9">
        <v>0.11</v>
      </c>
      <c r="AG9">
        <v>0.6</v>
      </c>
      <c r="AH9">
        <v>0.19</v>
      </c>
      <c r="AI9">
        <v>-15.56</v>
      </c>
      <c r="AJ9">
        <v>-74.430000000000007</v>
      </c>
      <c r="AK9">
        <v>-3.07</v>
      </c>
      <c r="AL9">
        <v>-1.7</v>
      </c>
      <c r="AM9">
        <v>0.14000000000000001</v>
      </c>
      <c r="AN9">
        <v>0.85</v>
      </c>
      <c r="AO9">
        <v>0.17</v>
      </c>
      <c r="AP9">
        <v>-9.34</v>
      </c>
      <c r="AQ9">
        <v>-118.16</v>
      </c>
      <c r="AR9">
        <v>-4.72</v>
      </c>
      <c r="AS9">
        <v>-2.13</v>
      </c>
      <c r="AT9">
        <v>0.17</v>
      </c>
      <c r="AU9">
        <v>1.06</v>
      </c>
      <c r="AV9">
        <v>0.16</v>
      </c>
      <c r="AW9">
        <v>3.71</v>
      </c>
      <c r="AX9">
        <v>-163.75</v>
      </c>
      <c r="AY9">
        <v>-6.49</v>
      </c>
      <c r="AZ9">
        <v>-2.4900000000000002</v>
      </c>
      <c r="BA9">
        <v>0.19</v>
      </c>
      <c r="BB9">
        <v>1.25</v>
      </c>
      <c r="BC9">
        <v>0.16</v>
      </c>
      <c r="BD9">
        <v>21.32</v>
      </c>
      <c r="BE9">
        <v>-208.91</v>
      </c>
      <c r="BF9">
        <v>-7.25</v>
      </c>
      <c r="BG9">
        <v>-2.79</v>
      </c>
      <c r="BH9">
        <v>0.2</v>
      </c>
      <c r="BI9">
        <v>1.4</v>
      </c>
      <c r="BJ9">
        <v>0.14000000000000001</v>
      </c>
      <c r="BK9">
        <v>23.41</v>
      </c>
      <c r="BL9">
        <v>-233.56</v>
      </c>
    </row>
    <row r="10" spans="1:64" x14ac:dyDescent="0.25">
      <c r="A10" s="1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0.04</v>
      </c>
      <c r="Z10">
        <v>0</v>
      </c>
      <c r="AA10">
        <v>0</v>
      </c>
      <c r="AB10">
        <v>0</v>
      </c>
      <c r="AC10">
        <v>0</v>
      </c>
      <c r="AD10">
        <v>-0.56999999999999995</v>
      </c>
      <c r="AE10">
        <v>-0.56999999999999995</v>
      </c>
      <c r="AF10">
        <v>0.08</v>
      </c>
      <c r="AG10">
        <v>0.28000000000000003</v>
      </c>
      <c r="AH10">
        <v>0.27</v>
      </c>
      <c r="AI10">
        <v>-11.14</v>
      </c>
      <c r="AJ10">
        <v>-36.07</v>
      </c>
      <c r="AK10">
        <v>-1.54</v>
      </c>
      <c r="AL10">
        <v>-1.06</v>
      </c>
      <c r="AM10">
        <v>0.11</v>
      </c>
      <c r="AN10">
        <v>0.53</v>
      </c>
      <c r="AO10">
        <v>0.2</v>
      </c>
      <c r="AP10">
        <v>-10.87</v>
      </c>
      <c r="AQ10">
        <v>-78.010000000000005</v>
      </c>
      <c r="AR10">
        <v>-2.79</v>
      </c>
      <c r="AS10">
        <v>-1.5</v>
      </c>
      <c r="AT10">
        <v>0.13</v>
      </c>
      <c r="AU10">
        <v>0.75</v>
      </c>
      <c r="AV10">
        <v>0.18</v>
      </c>
      <c r="AW10">
        <v>-1.45</v>
      </c>
      <c r="AX10">
        <v>-123.57</v>
      </c>
      <c r="AY10">
        <v>-4.22</v>
      </c>
      <c r="AZ10">
        <v>-1.86</v>
      </c>
      <c r="BA10">
        <v>0.16</v>
      </c>
      <c r="BB10">
        <v>0.93</v>
      </c>
      <c r="BC10">
        <v>0.17</v>
      </c>
      <c r="BD10">
        <v>14.46</v>
      </c>
      <c r="BE10">
        <v>-170.08</v>
      </c>
      <c r="BF10">
        <v>-4.8600000000000003</v>
      </c>
      <c r="BG10">
        <v>-2.16</v>
      </c>
      <c r="BH10">
        <v>0.17</v>
      </c>
      <c r="BI10">
        <v>1.08</v>
      </c>
      <c r="BJ10">
        <v>0.15</v>
      </c>
      <c r="BK10">
        <v>15.84</v>
      </c>
      <c r="BL10">
        <v>-196.53</v>
      </c>
    </row>
    <row r="11" spans="1:64" x14ac:dyDescent="0.25">
      <c r="A11" s="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0.04</v>
      </c>
      <c r="AG11">
        <v>0</v>
      </c>
      <c r="AH11">
        <v>0</v>
      </c>
      <c r="AI11">
        <v>0</v>
      </c>
      <c r="AJ11">
        <v>0</v>
      </c>
      <c r="AK11">
        <v>-0.52</v>
      </c>
      <c r="AL11">
        <v>-0.5</v>
      </c>
      <c r="AM11">
        <v>7.0000000000000007E-2</v>
      </c>
      <c r="AN11">
        <v>0.25</v>
      </c>
      <c r="AO11">
        <v>0.28000000000000003</v>
      </c>
      <c r="AP11">
        <v>-9.02</v>
      </c>
      <c r="AQ11">
        <v>-37.840000000000003</v>
      </c>
      <c r="AR11">
        <v>-1.38</v>
      </c>
      <c r="AS11">
        <v>-0.93</v>
      </c>
      <c r="AT11">
        <v>0.1</v>
      </c>
      <c r="AU11">
        <v>0.47</v>
      </c>
      <c r="AV11">
        <v>0.21</v>
      </c>
      <c r="AW11">
        <v>-5.55</v>
      </c>
      <c r="AX11">
        <v>-81.95</v>
      </c>
      <c r="AY11">
        <v>-2.4700000000000002</v>
      </c>
      <c r="AZ11">
        <v>-1.3</v>
      </c>
      <c r="BA11">
        <v>0.12</v>
      </c>
      <c r="BB11">
        <v>0.65</v>
      </c>
      <c r="BC11">
        <v>0.19</v>
      </c>
      <c r="BD11">
        <v>7.22</v>
      </c>
      <c r="BE11">
        <v>-129.13999999999999</v>
      </c>
      <c r="BF11">
        <v>-2.99</v>
      </c>
      <c r="BG11">
        <v>-1.6</v>
      </c>
      <c r="BH11">
        <v>0.13</v>
      </c>
      <c r="BI11">
        <v>0.8</v>
      </c>
      <c r="BJ11">
        <v>0.16</v>
      </c>
      <c r="BK11">
        <v>7.45</v>
      </c>
      <c r="BL11">
        <v>-157.55000000000001</v>
      </c>
    </row>
    <row r="12" spans="1:64" x14ac:dyDescent="0.25">
      <c r="A12" s="1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0.04</v>
      </c>
      <c r="AN12">
        <v>0</v>
      </c>
      <c r="AO12">
        <v>0</v>
      </c>
      <c r="AP12">
        <v>0</v>
      </c>
      <c r="AQ12">
        <v>0</v>
      </c>
      <c r="AR12">
        <v>-0.46</v>
      </c>
      <c r="AS12">
        <v>-0.43</v>
      </c>
      <c r="AT12">
        <v>0.06</v>
      </c>
      <c r="AU12">
        <v>0.22</v>
      </c>
      <c r="AV12">
        <v>0.28999999999999998</v>
      </c>
      <c r="AW12">
        <v>-6.49</v>
      </c>
      <c r="AX12">
        <v>-39.93</v>
      </c>
      <c r="AY12">
        <v>-1.21</v>
      </c>
      <c r="AZ12">
        <v>-0.8</v>
      </c>
      <c r="BA12">
        <v>0.09</v>
      </c>
      <c r="BB12">
        <v>0.4</v>
      </c>
      <c r="BC12">
        <v>0.22</v>
      </c>
      <c r="BD12">
        <v>0.6</v>
      </c>
      <c r="BE12">
        <v>-86.33</v>
      </c>
      <c r="BF12">
        <v>-1.61</v>
      </c>
      <c r="BG12">
        <v>-1.1000000000000001</v>
      </c>
      <c r="BH12">
        <v>0.1</v>
      </c>
      <c r="BI12">
        <v>0.55000000000000004</v>
      </c>
      <c r="BJ12">
        <v>0.17</v>
      </c>
      <c r="BK12">
        <v>-1.07</v>
      </c>
      <c r="BL12">
        <v>-116.85</v>
      </c>
    </row>
    <row r="13" spans="1:64" x14ac:dyDescent="0.25">
      <c r="A13" s="1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0.03</v>
      </c>
      <c r="AU13">
        <v>0</v>
      </c>
      <c r="AV13">
        <v>0</v>
      </c>
      <c r="AW13">
        <v>0</v>
      </c>
      <c r="AX13">
        <v>0</v>
      </c>
      <c r="AY13">
        <v>-0.4</v>
      </c>
      <c r="AZ13">
        <v>-0.37</v>
      </c>
      <c r="BA13">
        <v>0.06</v>
      </c>
      <c r="BB13">
        <v>0.18</v>
      </c>
      <c r="BC13">
        <v>0.3</v>
      </c>
      <c r="BD13">
        <v>-3.37</v>
      </c>
      <c r="BE13">
        <v>-42.46</v>
      </c>
      <c r="BF13">
        <v>-0.68</v>
      </c>
      <c r="BG13">
        <v>-0.67</v>
      </c>
      <c r="BH13">
        <v>0.06</v>
      </c>
      <c r="BI13">
        <v>0.33</v>
      </c>
      <c r="BJ13">
        <v>0.19</v>
      </c>
      <c r="BK13">
        <v>-8.32</v>
      </c>
      <c r="BL13">
        <v>-75.05</v>
      </c>
    </row>
    <row r="14" spans="1:64" x14ac:dyDescent="0.25">
      <c r="A14" s="1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0.03</v>
      </c>
      <c r="BB14">
        <v>0</v>
      </c>
      <c r="BC14">
        <v>0</v>
      </c>
      <c r="BD14">
        <v>0</v>
      </c>
      <c r="BE14">
        <v>0</v>
      </c>
      <c r="BF14">
        <v>-0.16</v>
      </c>
      <c r="BG14">
        <v>-0.3</v>
      </c>
      <c r="BH14">
        <v>0.04</v>
      </c>
      <c r="BI14">
        <v>0.15</v>
      </c>
      <c r="BJ14">
        <v>0.24</v>
      </c>
      <c r="BK14">
        <v>-10.95</v>
      </c>
      <c r="BL14">
        <v>-34.049999999999997</v>
      </c>
    </row>
    <row r="15" spans="1:64" x14ac:dyDescent="0.25">
      <c r="A15" s="1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0.01</v>
      </c>
      <c r="BI15">
        <v>0</v>
      </c>
      <c r="BJ15">
        <v>0</v>
      </c>
      <c r="BK15">
        <v>0</v>
      </c>
      <c r="BL15">
        <v>0</v>
      </c>
    </row>
  </sheetData>
  <mergeCells count="11">
    <mergeCell ref="B1:BL1"/>
    <mergeCell ref="B2:BL2"/>
    <mergeCell ref="B3:H3"/>
    <mergeCell ref="I3:O3"/>
    <mergeCell ref="P3:V3"/>
    <mergeCell ref="W3:AC3"/>
    <mergeCell ref="AD3:AJ3"/>
    <mergeCell ref="AK3:AQ3"/>
    <mergeCell ref="AR3:AX3"/>
    <mergeCell ref="AY3:BE3"/>
    <mergeCell ref="BF3:BL3"/>
  </mergeCells>
  <conditionalFormatting sqref="G5:G15">
    <cfRule type="cellIs" dxfId="17" priority="1" operator="greaterThan">
      <formula>0</formula>
    </cfRule>
  </conditionalFormatting>
  <conditionalFormatting sqref="N5:N15">
    <cfRule type="cellIs" dxfId="16" priority="2" operator="greaterThan">
      <formula>0</formula>
    </cfRule>
  </conditionalFormatting>
  <conditionalFormatting sqref="U5:U15">
    <cfRule type="cellIs" dxfId="15" priority="3" operator="greaterThan">
      <formula>0</formula>
    </cfRule>
  </conditionalFormatting>
  <conditionalFormatting sqref="AB5:AB15">
    <cfRule type="cellIs" dxfId="14" priority="4" operator="greaterThan">
      <formula>0</formula>
    </cfRule>
  </conditionalFormatting>
  <conditionalFormatting sqref="AI5:AI15">
    <cfRule type="cellIs" dxfId="13" priority="5" operator="greaterThan">
      <formula>0</formula>
    </cfRule>
  </conditionalFormatting>
  <conditionalFormatting sqref="AP5:AP15">
    <cfRule type="cellIs" dxfId="12" priority="6" operator="greaterThan">
      <formula>0</formula>
    </cfRule>
  </conditionalFormatting>
  <conditionalFormatting sqref="AW5:AW15">
    <cfRule type="cellIs" dxfId="11" priority="7" operator="greaterThan">
      <formula>0</formula>
    </cfRule>
  </conditionalFormatting>
  <conditionalFormatting sqref="BD5:BD15">
    <cfRule type="cellIs" dxfId="10" priority="8" operator="greaterThan">
      <formula>0</formula>
    </cfRule>
  </conditionalFormatting>
  <conditionalFormatting sqref="BK5:BK15">
    <cfRule type="cellIs" dxfId="9" priority="9" operator="greaterThan">
      <formula>0</formula>
    </cfRule>
  </conditionalFormatting>
  <conditionalFormatting sqref="F5:F15">
    <cfRule type="cellIs" dxfId="8" priority="10" operator="greaterThan">
      <formula>1</formula>
    </cfRule>
  </conditionalFormatting>
  <conditionalFormatting sqref="M5:M15">
    <cfRule type="cellIs" dxfId="7" priority="11" operator="greaterThan">
      <formula>1</formula>
    </cfRule>
  </conditionalFormatting>
  <conditionalFormatting sqref="T5:T15">
    <cfRule type="cellIs" dxfId="6" priority="12" operator="greaterThan">
      <formula>1</formula>
    </cfRule>
  </conditionalFormatting>
  <conditionalFormatting sqref="AA5:AA15">
    <cfRule type="cellIs" dxfId="5" priority="13" operator="greaterThan">
      <formula>1</formula>
    </cfRule>
  </conditionalFormatting>
  <conditionalFormatting sqref="AH5:AH15">
    <cfRule type="cellIs" dxfId="4" priority="14" operator="greaterThan">
      <formula>1</formula>
    </cfRule>
  </conditionalFormatting>
  <conditionalFormatting sqref="AO5:AO15">
    <cfRule type="cellIs" dxfId="3" priority="15" operator="greaterThan">
      <formula>1</formula>
    </cfRule>
  </conditionalFormatting>
  <conditionalFormatting sqref="AV5:AV15">
    <cfRule type="cellIs" dxfId="2" priority="16" operator="greaterThan">
      <formula>1</formula>
    </cfRule>
  </conditionalFormatting>
  <conditionalFormatting sqref="BC5:BC15">
    <cfRule type="cellIs" dxfId="1" priority="17" operator="greaterThan">
      <formula>1</formula>
    </cfRule>
  </conditionalFormatting>
  <conditionalFormatting sqref="BJ5:BJ15">
    <cfRule type="cellIs" dxfId="0" priority="18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QS_Werte</vt:lpstr>
      <vt:lpstr>Einwirkung_design</vt:lpstr>
      <vt:lpstr>Vorspannung_Staffelung</vt:lpstr>
      <vt:lpstr>Hinweise_Berechnung</vt:lpstr>
      <vt:lpstr>Berechnungs_Ergebnisse</vt:lpstr>
      <vt:lpstr>Ausnutzungen_max</vt:lpstr>
      <vt:lpstr>Bauzustand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Zimmer</cp:lastModifiedBy>
  <dcterms:created xsi:type="dcterms:W3CDTF">2022-11-15T11:17:57Z</dcterms:created>
  <dcterms:modified xsi:type="dcterms:W3CDTF">2022-11-17T14:53:21Z</dcterms:modified>
</cp:coreProperties>
</file>