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oaquin.deferrari\Desktop\"/>
    </mc:Choice>
  </mc:AlternateContent>
  <xr:revisionPtr revIDLastSave="0" documentId="13_ncr:1_{90F13A08-F793-4643-ADFE-83B5DF4BBB97}" xr6:coauthVersionLast="47" xr6:coauthVersionMax="47" xr10:uidLastSave="{00000000-0000-0000-0000-000000000000}"/>
  <bookViews>
    <workbookView xWindow="3675" yWindow="105" windowWidth="21600" windowHeight="11385" xr2:uid="{00000000-000D-0000-FFFF-FFFF00000000}"/>
  </bookViews>
  <sheets>
    <sheet name="Hoja1" sheetId="1" r:id="rId1"/>
  </sheets>
  <definedNames>
    <definedName name="_xlnm._FilterDatabase" localSheetId="0" hidden="1">Hoja1!$A$1:$AB$1</definedName>
    <definedName name="bbdd">Hoja1!$B$1:$P$20</definedName>
    <definedName name="BBDDB">#REF!</definedName>
    <definedName name="bbdd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P9" i="1" l="1"/>
  <c r="P13" i="1"/>
  <c r="P8" i="1"/>
  <c r="P2" i="1"/>
  <c r="P10" i="1"/>
  <c r="P14" i="1"/>
  <c r="P15" i="1"/>
  <c r="P16" i="1"/>
  <c r="P11" i="1"/>
  <c r="P3" i="1"/>
  <c r="P17" i="1"/>
  <c r="P4" i="1"/>
  <c r="P5" i="1"/>
  <c r="P19" i="1"/>
  <c r="P18" i="1"/>
  <c r="P6" i="1"/>
  <c r="P20" i="1"/>
  <c r="P7" i="1"/>
  <c r="P12" i="1"/>
  <c r="S7" i="1" l="1"/>
  <c r="R7" i="1"/>
  <c r="Q7" i="1"/>
  <c r="K7" i="1"/>
  <c r="I7" i="1"/>
  <c r="S20" i="1"/>
  <c r="R20" i="1"/>
  <c r="Q20" i="1"/>
  <c r="K20" i="1"/>
  <c r="I20" i="1"/>
  <c r="S6" i="1"/>
  <c r="R6" i="1"/>
  <c r="Q6" i="1"/>
  <c r="K6" i="1"/>
  <c r="I6" i="1"/>
  <c r="S18" i="1"/>
  <c r="R18" i="1"/>
  <c r="Q18" i="1"/>
  <c r="K18" i="1"/>
  <c r="I18" i="1"/>
  <c r="S19" i="1"/>
  <c r="R19" i="1"/>
  <c r="Q19" i="1"/>
  <c r="K19" i="1"/>
  <c r="I19" i="1"/>
  <c r="S5" i="1"/>
  <c r="R5" i="1"/>
  <c r="Q5" i="1"/>
  <c r="K5" i="1"/>
  <c r="I5" i="1"/>
  <c r="S4" i="1"/>
  <c r="R4" i="1"/>
  <c r="Q4" i="1"/>
  <c r="K4" i="1"/>
  <c r="I4" i="1"/>
  <c r="S17" i="1"/>
  <c r="R17" i="1"/>
  <c r="Q17" i="1"/>
  <c r="K17" i="1"/>
  <c r="I17" i="1"/>
  <c r="S3" i="1"/>
  <c r="R3" i="1"/>
  <c r="Q3" i="1"/>
  <c r="K3" i="1"/>
  <c r="I3" i="1"/>
  <c r="S11" i="1"/>
  <c r="R11" i="1"/>
  <c r="Q11" i="1"/>
  <c r="K11" i="1"/>
  <c r="I11" i="1"/>
  <c r="S16" i="1"/>
  <c r="R16" i="1"/>
  <c r="Q16" i="1"/>
  <c r="K16" i="1"/>
  <c r="I16" i="1"/>
  <c r="S15" i="1"/>
  <c r="R15" i="1"/>
  <c r="Q15" i="1"/>
  <c r="K15" i="1"/>
  <c r="I15" i="1"/>
  <c r="S14" i="1"/>
  <c r="R14" i="1"/>
  <c r="Q14" i="1"/>
  <c r="K14" i="1"/>
  <c r="I14" i="1"/>
  <c r="S10" i="1"/>
  <c r="R10" i="1"/>
  <c r="Q10" i="1"/>
  <c r="K10" i="1"/>
  <c r="I10" i="1"/>
  <c r="S2" i="1"/>
  <c r="R2" i="1"/>
  <c r="Q2" i="1"/>
  <c r="K2" i="1"/>
  <c r="I2" i="1"/>
  <c r="S8" i="1"/>
  <c r="R8" i="1"/>
  <c r="Q8" i="1"/>
  <c r="K8" i="1"/>
  <c r="I8" i="1"/>
  <c r="S13" i="1"/>
  <c r="R13" i="1"/>
  <c r="Q13" i="1"/>
  <c r="K13" i="1"/>
  <c r="I13" i="1"/>
  <c r="S9" i="1"/>
  <c r="R9" i="1"/>
  <c r="Q9" i="1"/>
  <c r="K9" i="1"/>
  <c r="I9" i="1"/>
  <c r="S12" i="1"/>
  <c r="R12" i="1"/>
  <c r="Q12" i="1"/>
  <c r="K12" i="1"/>
  <c r="I12" i="1"/>
  <c r="T2" i="1" l="1"/>
  <c r="T10" i="1"/>
  <c r="T16" i="1"/>
  <c r="T11" i="1"/>
  <c r="T5" i="1"/>
  <c r="T9" i="1"/>
  <c r="T8" i="1"/>
  <c r="T20" i="1"/>
  <c r="T19" i="1"/>
  <c r="T13" i="1"/>
  <c r="T15" i="1"/>
  <c r="T17" i="1"/>
  <c r="T4" i="1"/>
  <c r="T7" i="1"/>
  <c r="T12" i="1"/>
  <c r="T14" i="1"/>
  <c r="T18" i="1"/>
  <c r="T6" i="1"/>
  <c r="T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Magdalena De Ferrari Gonzalez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sin crossley</t>
        </r>
      </text>
    </comment>
    <comment ref="D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SIN PEROTKA SIN PABLO ALDONEY</t>
        </r>
      </text>
    </comment>
    <comment ref="D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este es un grupo con brenderl SIN PRICE</t>
        </r>
      </text>
    </comment>
    <comment ref="D1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tomas schar quiere</t>
        </r>
      </text>
    </comment>
    <comment ref="T1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tomas schar</t>
        </r>
      </text>
    </comment>
    <comment ref="D1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sin camila leiva</t>
        </r>
      </text>
    </comment>
    <comment ref="T1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sin camila leiva</t>
        </r>
      </text>
    </comment>
    <comment ref="D1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suma maike engell</t>
        </r>
      </text>
    </comment>
    <comment ref="T1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suma maike engell</t>
        </r>
      </text>
    </comment>
    <comment ref="D1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SIN AGUSTINA MORALES
SIN VALENTINA RAMIREZ
CON PEÑA C</t>
        </r>
      </text>
    </comment>
    <comment ref="D2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SIN OSSA</t>
        </r>
      </text>
    </comment>
    <comment ref="D2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tambien con jan schwartz</t>
        </r>
      </text>
    </comment>
    <comment ref="D25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SINNNNborja barraza
el grupo de 5 amigos mas duisberg</t>
        </r>
      </text>
    </comment>
    <comment ref="D2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y duisberg</t>
        </r>
      </text>
    </comment>
    <comment ref="D28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Magdalena De Ferrari Gonzalez:</t>
        </r>
        <r>
          <rPr>
            <sz val="9"/>
            <color indexed="81"/>
            <rFont val="Tahoma"/>
            <family val="2"/>
          </rPr>
          <t xml:space="preserve">
agustina morales y bruno roza</t>
        </r>
      </text>
    </comment>
  </commentList>
</comments>
</file>

<file path=xl/sharedStrings.xml><?xml version="1.0" encoding="utf-8"?>
<sst xmlns="http://schemas.openxmlformats.org/spreadsheetml/2006/main" count="169" uniqueCount="83">
  <si>
    <t>id</t>
  </si>
  <si>
    <t>sexo</t>
  </si>
  <si>
    <t>propuesa</t>
  </si>
  <si>
    <t>GENERO CURSO</t>
  </si>
  <si>
    <t>nee</t>
  </si>
  <si>
    <t>NEE CURSO</t>
  </si>
  <si>
    <t>VALORACION</t>
  </si>
  <si>
    <t>junto con</t>
  </si>
  <si>
    <t>1A</t>
  </si>
  <si>
    <t>A</t>
  </si>
  <si>
    <t>16a</t>
  </si>
  <si>
    <t>11a</t>
  </si>
  <si>
    <t>2A</t>
  </si>
  <si>
    <t>7a</t>
  </si>
  <si>
    <t>9a</t>
  </si>
  <si>
    <t>3A</t>
  </si>
  <si>
    <t>B</t>
  </si>
  <si>
    <t>18a</t>
  </si>
  <si>
    <t>5a</t>
  </si>
  <si>
    <t>2a</t>
  </si>
  <si>
    <t>10a</t>
  </si>
  <si>
    <t>17a</t>
  </si>
  <si>
    <t>15a</t>
  </si>
  <si>
    <t>13a</t>
  </si>
  <si>
    <t>8a</t>
  </si>
  <si>
    <t>3a</t>
  </si>
  <si>
    <t>4a</t>
  </si>
  <si>
    <t>15b</t>
  </si>
  <si>
    <t>3c</t>
  </si>
  <si>
    <t>8C</t>
  </si>
  <si>
    <t>5c</t>
  </si>
  <si>
    <t>LETRA</t>
  </si>
  <si>
    <t>NOTA</t>
  </si>
  <si>
    <t>ALEMAN</t>
  </si>
  <si>
    <t>NUMERO</t>
  </si>
  <si>
    <t>salud mental</t>
  </si>
  <si>
    <t>23a</t>
  </si>
  <si>
    <t>28c</t>
  </si>
  <si>
    <t>20a</t>
  </si>
  <si>
    <t>26a</t>
  </si>
  <si>
    <t>28a</t>
  </si>
  <si>
    <t>10c</t>
  </si>
  <si>
    <t>27a</t>
  </si>
  <si>
    <t>24a</t>
  </si>
  <si>
    <t>30a</t>
  </si>
  <si>
    <t>7d</t>
  </si>
  <si>
    <t>3d</t>
  </si>
  <si>
    <t>25a</t>
  </si>
  <si>
    <t>21a</t>
  </si>
  <si>
    <t>6C</t>
  </si>
  <si>
    <t>29A</t>
  </si>
  <si>
    <t>Nombre</t>
  </si>
  <si>
    <t>niña1</t>
  </si>
  <si>
    <t>niña2</t>
  </si>
  <si>
    <t>niña3</t>
  </si>
  <si>
    <t>niña4</t>
  </si>
  <si>
    <t>niña5</t>
  </si>
  <si>
    <t>niña6</t>
  </si>
  <si>
    <t>niña7</t>
  </si>
  <si>
    <t>niña8</t>
  </si>
  <si>
    <t>niña9</t>
  </si>
  <si>
    <t>niña10</t>
  </si>
  <si>
    <t>niña11</t>
  </si>
  <si>
    <t>niña12</t>
  </si>
  <si>
    <t>niña13</t>
  </si>
  <si>
    <t>niña14</t>
  </si>
  <si>
    <t>niña15</t>
  </si>
  <si>
    <t>niña16</t>
  </si>
  <si>
    <t>niña17</t>
  </si>
  <si>
    <t>niña18</t>
  </si>
  <si>
    <t>niña19</t>
  </si>
  <si>
    <t>niña20</t>
  </si>
  <si>
    <t>niña21</t>
  </si>
  <si>
    <t>niña22</t>
  </si>
  <si>
    <t>niña23</t>
  </si>
  <si>
    <t>niña24</t>
  </si>
  <si>
    <t>niña25</t>
  </si>
  <si>
    <t>niña26</t>
  </si>
  <si>
    <t>niña27</t>
  </si>
  <si>
    <t>niña28</t>
  </si>
  <si>
    <t>niña29</t>
  </si>
  <si>
    <t>niña30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</si>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</sst>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0" fillId="2" borderId="1" xfId="0" applyFill="1" applyBorder="1"/>
    <xf numFmtId="0" fontId="2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0" fillId="2" borderId="0" xfId="0" applyFill="1"/>
    <xf numFmtId="0" fontId="3" fillId="0" borderId="0" xfId="0" applyFont="1" applyFill="1" applyBorder="1" applyAlignment="1">
      <alignment wrapText="1"/>
    </xf>
    <xf numFmtId="0" fontId="0" fillId="0" borderId="1" xfId="0" applyBorder="1"/>
    <xf numFmtId="0" fontId="0" fillId="2" borderId="0" xfId="0" applyFill="1" applyBorder="1"/>
    <xf numFmtId="0" fontId="3" fillId="3" borderId="1" xfId="0" applyFont="1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7" fillId="0" borderId="1" xfId="1" applyFont="1" applyBorder="1" applyAlignment="1"/>
    <xf numFmtId="0" fontId="7" fillId="0" borderId="1" xfId="1" applyFont="1" applyBorder="1" applyAlignment="1">
      <alignment horizontal="center"/>
    </xf>
    <xf numFmtId="0" fontId="0" fillId="2" borderId="3" xfId="0" applyFill="1" applyBorder="1"/>
    <xf numFmtId="0" fontId="10" fillId="0" borderId="0" xfId="0" applyFont="1"/>
    <xf numFmtId="0" fontId="0" fillId="2" borderId="2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"/>
  <sheetViews>
    <sheetView tabSelected="1" topLeftCell="C1" zoomScale="60" zoomScaleNormal="60" workbookViewId="0">
      <selection activeCell="W11" sqref="W11"/>
    </sheetView>
  </sheetViews>
  <sheetFormatPr baseColWidth="10" defaultRowHeight="15" x14ac:dyDescent="0.25"/>
  <cols>
    <col min="1" max="1" width="11.42578125" hidden="1" customWidth="1"/>
    <col min="2" max="2" width="17" hidden="1" customWidth="1"/>
    <col min="3" max="3" width="10" customWidth="1"/>
    <col min="4" max="4" width="30.140625" customWidth="1"/>
    <col min="5" max="6" width="11.42578125" hidden="1" customWidth="1"/>
    <col min="7" max="7" width="7" hidden="1" customWidth="1"/>
    <col min="8" max="8" width="0" hidden="1" customWidth="1"/>
    <col min="9" max="9" width="6.85546875" hidden="1" customWidth="1"/>
    <col min="10" max="10" width="8.42578125" hidden="1" customWidth="1"/>
    <col min="11" max="12" width="0" hidden="1" customWidth="1"/>
    <col min="15" max="15" width="5.42578125" customWidth="1"/>
    <col min="16" max="16" width="11" hidden="1" customWidth="1"/>
    <col min="17" max="17" width="14" hidden="1" customWidth="1"/>
    <col min="18" max="18" width="16" hidden="1" customWidth="1"/>
    <col min="19" max="19" width="0.28515625" customWidth="1"/>
  </cols>
  <sheetData>
    <row r="1" spans="1:28" ht="51.75" x14ac:dyDescent="0.25">
      <c r="A1" t="s">
        <v>31</v>
      </c>
      <c r="B1" s="1" t="s">
        <v>34</v>
      </c>
      <c r="C1" s="17" t="s">
        <v>0</v>
      </c>
      <c r="D1" s="2" t="s">
        <v>51</v>
      </c>
      <c r="E1" s="2" t="s">
        <v>32</v>
      </c>
      <c r="F1" s="2" t="s">
        <v>33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35</v>
      </c>
      <c r="M1" s="1">
        <v>1</v>
      </c>
      <c r="N1" s="1">
        <v>2</v>
      </c>
      <c r="O1" s="1">
        <v>3</v>
      </c>
      <c r="P1" s="1" t="s">
        <v>6</v>
      </c>
      <c r="Q1" s="3">
        <v>1</v>
      </c>
      <c r="R1" s="3">
        <v>2</v>
      </c>
      <c r="S1" s="3">
        <v>3</v>
      </c>
      <c r="T1" s="1" t="s">
        <v>7</v>
      </c>
      <c r="U1" s="19">
        <v>4</v>
      </c>
      <c r="V1" s="19">
        <v>5</v>
      </c>
      <c r="W1" s="19">
        <v>6</v>
      </c>
    </row>
    <row r="2" spans="1:28" ht="21.75" customHeight="1" x14ac:dyDescent="0.25">
      <c r="A2" s="4" t="s">
        <v>9</v>
      </c>
      <c r="B2" s="1">
        <v>1</v>
      </c>
      <c r="C2" s="8" t="str">
        <f>CONCATENATE(B2,A2)</f>
        <v>1A</v>
      </c>
      <c r="D2" s="15" t="s">
        <v>52</v>
      </c>
      <c r="E2" s="4"/>
      <c r="F2" s="4"/>
      <c r="G2" s="16">
        <v>1</v>
      </c>
      <c r="H2" s="9" t="s">
        <v>9</v>
      </c>
      <c r="I2" s="9" t="str">
        <f t="shared" ref="I2:I20" si="0">CONCATENATE(G2,H2)</f>
        <v>1A</v>
      </c>
      <c r="J2" s="10"/>
      <c r="K2" s="9" t="str">
        <f t="shared" ref="K2:K20" si="1">CONCATENATE(H2,J2)</f>
        <v>A</v>
      </c>
      <c r="L2" s="9"/>
      <c r="M2" s="9"/>
      <c r="N2" s="9"/>
      <c r="O2" s="9"/>
      <c r="P2" s="10">
        <f t="shared" ref="P2:P20" si="2">COUNTIF($M$2:$O$20,B2)</f>
        <v>0</v>
      </c>
      <c r="Q2" s="11" t="e">
        <f t="shared" ref="Q2:Q20" si="3">VLOOKUP(M2,bbdd,6,FALSE)</f>
        <v>#N/A</v>
      </c>
      <c r="R2" s="11" t="e">
        <f t="shared" ref="R2:R20" si="4">VLOOKUP(N2,bbdd,6,FALSE)</f>
        <v>#N/A</v>
      </c>
      <c r="S2" s="11" t="e">
        <f t="shared" ref="S2:S20" si="5">VLOOKUP(O2,bbdd,6,FALSE)</f>
        <v>#N/A</v>
      </c>
      <c r="T2" s="12">
        <f t="shared" ref="T2:T20" si="6">COUNTIFS(Q2:S2,H2)</f>
        <v>0</v>
      </c>
      <c r="AA2" s="6"/>
    </row>
    <row r="3" spans="1:28" ht="21.75" customHeight="1" x14ac:dyDescent="0.25">
      <c r="A3" s="4" t="s">
        <v>9</v>
      </c>
      <c r="B3" s="1">
        <v>2</v>
      </c>
      <c r="C3" s="8" t="str">
        <f t="shared" ref="C3:C31" si="7">CONCATENATE(B3,A3)</f>
        <v>2A</v>
      </c>
      <c r="D3" s="15" t="s">
        <v>53</v>
      </c>
      <c r="E3" s="4"/>
      <c r="F3" s="4"/>
      <c r="G3" s="16">
        <v>1</v>
      </c>
      <c r="H3" s="9" t="s">
        <v>9</v>
      </c>
      <c r="I3" s="9" t="str">
        <f t="shared" si="0"/>
        <v>1A</v>
      </c>
      <c r="J3" s="10"/>
      <c r="K3" s="9" t="str">
        <f t="shared" si="1"/>
        <v>A</v>
      </c>
      <c r="L3" s="9"/>
      <c r="M3" s="13"/>
      <c r="N3" s="13"/>
      <c r="O3" s="13"/>
      <c r="P3" s="10">
        <f t="shared" si="2"/>
        <v>0</v>
      </c>
      <c r="Q3" s="11" t="e">
        <f t="shared" si="3"/>
        <v>#N/A</v>
      </c>
      <c r="R3" s="11" t="e">
        <f t="shared" si="4"/>
        <v>#N/A</v>
      </c>
      <c r="S3" s="11" t="e">
        <f t="shared" si="5"/>
        <v>#N/A</v>
      </c>
      <c r="T3" s="12">
        <f t="shared" si="6"/>
        <v>0</v>
      </c>
    </row>
    <row r="4" spans="1:28" ht="21.75" customHeight="1" x14ac:dyDescent="0.25">
      <c r="A4" s="4" t="s">
        <v>9</v>
      </c>
      <c r="B4" s="1">
        <v>3</v>
      </c>
      <c r="C4" s="8" t="str">
        <f t="shared" si="7"/>
        <v>3A</v>
      </c>
      <c r="D4" s="15" t="s">
        <v>54</v>
      </c>
      <c r="E4" s="4"/>
      <c r="F4" s="4"/>
      <c r="G4" s="16">
        <v>1</v>
      </c>
      <c r="H4" s="9" t="s">
        <v>9</v>
      </c>
      <c r="I4" s="9" t="str">
        <f t="shared" si="0"/>
        <v>1A</v>
      </c>
      <c r="J4" s="10"/>
      <c r="K4" s="9" t="str">
        <f t="shared" si="1"/>
        <v>A</v>
      </c>
      <c r="L4" s="9"/>
      <c r="M4" s="13"/>
      <c r="N4" s="14"/>
      <c r="O4" s="13"/>
      <c r="P4" s="10">
        <f t="shared" si="2"/>
        <v>0</v>
      </c>
      <c r="Q4" s="11" t="e">
        <f t="shared" si="3"/>
        <v>#N/A</v>
      </c>
      <c r="R4" s="11" t="e">
        <f t="shared" si="4"/>
        <v>#N/A</v>
      </c>
      <c r="S4" s="11" t="e">
        <f t="shared" si="5"/>
        <v>#N/A</v>
      </c>
      <c r="T4" s="12">
        <f t="shared" si="6"/>
        <v>0</v>
      </c>
    </row>
    <row r="5" spans="1:28" ht="21.75" customHeight="1" x14ac:dyDescent="0.25">
      <c r="A5" s="4" t="s">
        <v>9</v>
      </c>
      <c r="B5" s="1">
        <v>4</v>
      </c>
      <c r="C5" s="8" t="str">
        <f t="shared" si="7"/>
        <v>4A</v>
      </c>
      <c r="D5" s="15" t="s">
        <v>55</v>
      </c>
      <c r="E5" s="4"/>
      <c r="F5" s="4"/>
      <c r="G5" s="16">
        <v>2</v>
      </c>
      <c r="H5" s="9" t="s">
        <v>9</v>
      </c>
      <c r="I5" s="9" t="str">
        <f t="shared" si="0"/>
        <v>2A</v>
      </c>
      <c r="J5" s="10"/>
      <c r="K5" s="9" t="str">
        <f t="shared" si="1"/>
        <v>A</v>
      </c>
      <c r="L5" s="9"/>
      <c r="M5" s="9"/>
      <c r="N5" s="9"/>
      <c r="O5" s="9"/>
      <c r="P5" s="10">
        <f t="shared" si="2"/>
        <v>0</v>
      </c>
      <c r="Q5" s="11" t="e">
        <f t="shared" si="3"/>
        <v>#N/A</v>
      </c>
      <c r="R5" s="11" t="e">
        <f t="shared" si="4"/>
        <v>#N/A</v>
      </c>
      <c r="S5" s="11" t="e">
        <f t="shared" si="5"/>
        <v>#N/A</v>
      </c>
      <c r="T5" s="12">
        <f t="shared" si="6"/>
        <v>0</v>
      </c>
    </row>
    <row r="6" spans="1:28" ht="21.75" customHeight="1" x14ac:dyDescent="0.25">
      <c r="A6" s="4" t="s">
        <v>9</v>
      </c>
      <c r="B6" s="1">
        <v>5</v>
      </c>
      <c r="C6" s="8" t="str">
        <f t="shared" si="7"/>
        <v>5A</v>
      </c>
      <c r="D6" s="15" t="s">
        <v>56</v>
      </c>
      <c r="E6" s="4"/>
      <c r="F6" s="4"/>
      <c r="G6" s="16">
        <v>1</v>
      </c>
      <c r="H6" s="9" t="s">
        <v>9</v>
      </c>
      <c r="I6" s="9" t="str">
        <f t="shared" si="0"/>
        <v>1A</v>
      </c>
      <c r="J6" s="10"/>
      <c r="K6" s="9" t="str">
        <f t="shared" si="1"/>
        <v>A</v>
      </c>
      <c r="L6" s="9"/>
      <c r="M6" s="9"/>
      <c r="N6" s="9"/>
      <c r="O6" s="9"/>
      <c r="P6" s="10">
        <f t="shared" si="2"/>
        <v>0</v>
      </c>
      <c r="Q6" s="11" t="e">
        <f t="shared" si="3"/>
        <v>#N/A</v>
      </c>
      <c r="R6" s="11" t="e">
        <f t="shared" si="4"/>
        <v>#N/A</v>
      </c>
      <c r="S6" s="11" t="e">
        <f t="shared" si="5"/>
        <v>#N/A</v>
      </c>
      <c r="T6" s="12">
        <f t="shared" si="6"/>
        <v>0</v>
      </c>
    </row>
    <row r="7" spans="1:28" ht="21.75" customHeight="1" x14ac:dyDescent="0.25">
      <c r="A7" s="4" t="s">
        <v>9</v>
      </c>
      <c r="B7" s="1">
        <v>6</v>
      </c>
      <c r="C7" s="8" t="str">
        <f t="shared" si="7"/>
        <v>6A</v>
      </c>
      <c r="D7" s="15" t="s">
        <v>57</v>
      </c>
      <c r="E7" s="4"/>
      <c r="F7" s="4"/>
      <c r="G7" s="16">
        <v>1</v>
      </c>
      <c r="H7" s="9" t="s">
        <v>9</v>
      </c>
      <c r="I7" s="9" t="str">
        <f t="shared" si="0"/>
        <v>1A</v>
      </c>
      <c r="J7" s="10">
        <v>1</v>
      </c>
      <c r="K7" s="9" t="str">
        <f t="shared" si="1"/>
        <v>A1</v>
      </c>
      <c r="L7" s="9"/>
      <c r="M7" s="13" t="s">
        <v>29</v>
      </c>
      <c r="N7" s="13" t="s">
        <v>49</v>
      </c>
      <c r="O7" s="13" t="s">
        <v>50</v>
      </c>
      <c r="P7" s="10">
        <f t="shared" si="2"/>
        <v>0</v>
      </c>
      <c r="Q7" s="11" t="e">
        <f t="shared" si="3"/>
        <v>#N/A</v>
      </c>
      <c r="R7" s="11" t="e">
        <f t="shared" si="4"/>
        <v>#N/A</v>
      </c>
      <c r="S7" s="11" t="e">
        <f t="shared" si="5"/>
        <v>#N/A</v>
      </c>
      <c r="T7" s="12">
        <f t="shared" si="6"/>
        <v>0</v>
      </c>
      <c r="U7" t="s">
        <v>8</v>
      </c>
      <c r="V7" t="s">
        <v>12</v>
      </c>
      <c r="W7" t="s">
        <v>15</v>
      </c>
    </row>
    <row r="8" spans="1:28" ht="21.75" customHeight="1" x14ac:dyDescent="0.25">
      <c r="A8" s="4" t="s">
        <v>9</v>
      </c>
      <c r="B8" s="1">
        <v>7</v>
      </c>
      <c r="C8" s="8" t="str">
        <f t="shared" si="7"/>
        <v>7A</v>
      </c>
      <c r="D8" s="15" t="s">
        <v>58</v>
      </c>
      <c r="E8" s="4"/>
      <c r="F8" s="4"/>
      <c r="G8" s="16">
        <v>2</v>
      </c>
      <c r="H8" s="9" t="s">
        <v>9</v>
      </c>
      <c r="I8" s="9" t="str">
        <f t="shared" si="0"/>
        <v>2A</v>
      </c>
      <c r="J8" s="10"/>
      <c r="K8" s="9" t="str">
        <f t="shared" si="1"/>
        <v>A</v>
      </c>
      <c r="L8" s="9"/>
      <c r="M8" s="9" t="s">
        <v>47</v>
      </c>
      <c r="N8" s="9" t="s">
        <v>43</v>
      </c>
      <c r="O8" s="9" t="s">
        <v>23</v>
      </c>
      <c r="P8" s="10">
        <f t="shared" si="2"/>
        <v>0</v>
      </c>
      <c r="Q8" s="11" t="e">
        <f t="shared" si="3"/>
        <v>#N/A</v>
      </c>
      <c r="R8" s="11" t="e">
        <f t="shared" si="4"/>
        <v>#N/A</v>
      </c>
      <c r="S8" s="11" t="e">
        <f t="shared" si="5"/>
        <v>#N/A</v>
      </c>
      <c r="T8" s="12">
        <f t="shared" si="6"/>
        <v>0</v>
      </c>
      <c r="U8" t="s">
        <v>8</v>
      </c>
      <c r="AA8" s="5"/>
      <c r="AB8" s="5"/>
    </row>
    <row r="9" spans="1:28" ht="21.75" customHeight="1" x14ac:dyDescent="0.25">
      <c r="A9" s="4" t="s">
        <v>9</v>
      </c>
      <c r="B9" s="1">
        <v>8</v>
      </c>
      <c r="C9" s="8" t="str">
        <f t="shared" si="7"/>
        <v>8A</v>
      </c>
      <c r="D9" s="15" t="s">
        <v>59</v>
      </c>
      <c r="E9" s="4"/>
      <c r="F9" s="4"/>
      <c r="G9" s="16">
        <v>1</v>
      </c>
      <c r="H9" s="9" t="s">
        <v>16</v>
      </c>
      <c r="I9" s="9" t="str">
        <f t="shared" si="0"/>
        <v>1B</v>
      </c>
      <c r="J9" s="10"/>
      <c r="K9" s="9" t="str">
        <f t="shared" si="1"/>
        <v>B</v>
      </c>
      <c r="L9" s="9"/>
      <c r="M9" s="9" t="s">
        <v>18</v>
      </c>
      <c r="N9" s="9" t="s">
        <v>14</v>
      </c>
      <c r="O9" s="9" t="s">
        <v>10</v>
      </c>
      <c r="P9" s="10">
        <f t="shared" si="2"/>
        <v>0</v>
      </c>
      <c r="Q9" s="11" t="e">
        <f t="shared" si="3"/>
        <v>#N/A</v>
      </c>
      <c r="R9" s="11" t="e">
        <f t="shared" si="4"/>
        <v>#N/A</v>
      </c>
      <c r="S9" s="11" t="e">
        <f t="shared" si="5"/>
        <v>#N/A</v>
      </c>
      <c r="T9" s="12">
        <f t="shared" si="6"/>
        <v>0</v>
      </c>
      <c r="U9" t="s">
        <v>8</v>
      </c>
    </row>
    <row r="10" spans="1:28" ht="21.75" customHeight="1" x14ac:dyDescent="0.25">
      <c r="A10" s="4" t="s">
        <v>9</v>
      </c>
      <c r="B10" s="1">
        <v>9</v>
      </c>
      <c r="C10" s="8" t="str">
        <f t="shared" si="7"/>
        <v>9A</v>
      </c>
      <c r="D10" s="15" t="s">
        <v>60</v>
      </c>
      <c r="E10" s="4"/>
      <c r="F10" s="4"/>
      <c r="G10" s="16">
        <v>1</v>
      </c>
      <c r="H10" s="9" t="s">
        <v>16</v>
      </c>
      <c r="I10" s="9" t="str">
        <f t="shared" si="0"/>
        <v>1B</v>
      </c>
      <c r="J10" s="10"/>
      <c r="K10" s="9" t="str">
        <f t="shared" si="1"/>
        <v>B</v>
      </c>
      <c r="L10" s="9"/>
      <c r="M10" s="9" t="s">
        <v>24</v>
      </c>
      <c r="N10" s="9" t="s">
        <v>18</v>
      </c>
      <c r="O10" s="9" t="s">
        <v>38</v>
      </c>
      <c r="P10" s="10">
        <f t="shared" si="2"/>
        <v>0</v>
      </c>
      <c r="Q10" s="11" t="e">
        <f t="shared" si="3"/>
        <v>#N/A</v>
      </c>
      <c r="R10" s="11" t="e">
        <f t="shared" si="4"/>
        <v>#N/A</v>
      </c>
      <c r="S10" s="11" t="e">
        <f t="shared" si="5"/>
        <v>#N/A</v>
      </c>
      <c r="T10" s="12">
        <f t="shared" si="6"/>
        <v>0</v>
      </c>
      <c r="U10" t="s">
        <v>8</v>
      </c>
    </row>
    <row r="11" spans="1:28" ht="21.75" customHeight="1" x14ac:dyDescent="0.25">
      <c r="A11" s="4" t="s">
        <v>9</v>
      </c>
      <c r="B11" s="1">
        <v>10</v>
      </c>
      <c r="C11" s="8" t="str">
        <f t="shared" si="7"/>
        <v>10A</v>
      </c>
      <c r="D11" s="15" t="s">
        <v>61</v>
      </c>
      <c r="E11" s="4"/>
      <c r="F11" s="4"/>
      <c r="G11" s="16">
        <v>2</v>
      </c>
      <c r="H11" s="9" t="s">
        <v>16</v>
      </c>
      <c r="I11" s="9" t="str">
        <f t="shared" si="0"/>
        <v>2B</v>
      </c>
      <c r="J11" s="10"/>
      <c r="K11" s="9" t="str">
        <f t="shared" si="1"/>
        <v>B</v>
      </c>
      <c r="L11" s="9"/>
      <c r="M11" s="9" t="s">
        <v>22</v>
      </c>
      <c r="N11" s="9" t="s">
        <v>36</v>
      </c>
      <c r="O11" s="9" t="s">
        <v>39</v>
      </c>
      <c r="P11" s="10">
        <f t="shared" si="2"/>
        <v>0</v>
      </c>
      <c r="Q11" s="11" t="e">
        <f t="shared" si="3"/>
        <v>#N/A</v>
      </c>
      <c r="R11" s="11" t="e">
        <f t="shared" si="4"/>
        <v>#N/A</v>
      </c>
      <c r="S11" s="11" t="e">
        <f t="shared" si="5"/>
        <v>#N/A</v>
      </c>
      <c r="T11" s="12">
        <f t="shared" si="6"/>
        <v>0</v>
      </c>
      <c r="U11" s="18" t="s">
        <v>8</v>
      </c>
      <c r="W11" t="s">
        <v>82</v>
      </c>
    </row>
    <row r="12" spans="1:28" ht="21.75" customHeight="1" x14ac:dyDescent="0.25">
      <c r="A12" s="4" t="s">
        <v>9</v>
      </c>
      <c r="B12" s="1">
        <v>11</v>
      </c>
      <c r="C12" s="8" t="str">
        <f t="shared" si="7"/>
        <v>11A</v>
      </c>
      <c r="D12" s="15" t="s">
        <v>62</v>
      </c>
      <c r="E12" s="4"/>
      <c r="F12" s="4"/>
      <c r="G12" s="16">
        <v>1</v>
      </c>
      <c r="H12" s="9" t="s">
        <v>16</v>
      </c>
      <c r="I12" s="9" t="str">
        <f t="shared" si="0"/>
        <v>1B</v>
      </c>
      <c r="J12" s="10"/>
      <c r="K12" s="9" t="str">
        <f t="shared" si="1"/>
        <v>B</v>
      </c>
      <c r="L12" s="9"/>
      <c r="M12" s="13" t="s">
        <v>48</v>
      </c>
      <c r="N12" s="13" t="s">
        <v>40</v>
      </c>
      <c r="O12" s="13" t="s">
        <v>25</v>
      </c>
      <c r="P12" s="10">
        <f t="shared" si="2"/>
        <v>0</v>
      </c>
      <c r="Q12" s="11" t="e">
        <f t="shared" si="3"/>
        <v>#N/A</v>
      </c>
      <c r="R12" s="11" t="e">
        <f t="shared" si="4"/>
        <v>#N/A</v>
      </c>
      <c r="S12" s="11" t="e">
        <f t="shared" si="5"/>
        <v>#N/A</v>
      </c>
      <c r="T12" s="12">
        <f t="shared" si="6"/>
        <v>0</v>
      </c>
      <c r="U12" t="s">
        <v>8</v>
      </c>
    </row>
    <row r="13" spans="1:28" ht="21.75" customHeight="1" x14ac:dyDescent="0.25">
      <c r="A13" s="4" t="s">
        <v>9</v>
      </c>
      <c r="B13" s="1">
        <v>12</v>
      </c>
      <c r="C13" s="8" t="str">
        <f t="shared" si="7"/>
        <v>12A</v>
      </c>
      <c r="D13" s="15" t="s">
        <v>63</v>
      </c>
      <c r="E13" s="4"/>
      <c r="F13" s="4"/>
      <c r="G13" s="16">
        <v>2</v>
      </c>
      <c r="H13" s="9" t="s">
        <v>16</v>
      </c>
      <c r="I13" s="9" t="str">
        <f t="shared" si="0"/>
        <v>2B</v>
      </c>
      <c r="J13" s="10">
        <v>1</v>
      </c>
      <c r="K13" s="9" t="str">
        <f t="shared" si="1"/>
        <v>B1</v>
      </c>
      <c r="L13" s="9"/>
      <c r="M13" s="13" t="s">
        <v>22</v>
      </c>
      <c r="N13" s="13" t="s">
        <v>39</v>
      </c>
      <c r="O13" s="13" t="s">
        <v>20</v>
      </c>
      <c r="P13" s="10">
        <f t="shared" si="2"/>
        <v>0</v>
      </c>
      <c r="Q13" s="11" t="e">
        <f t="shared" si="3"/>
        <v>#N/A</v>
      </c>
      <c r="R13" s="11" t="e">
        <f t="shared" si="4"/>
        <v>#N/A</v>
      </c>
      <c r="S13" s="11" t="e">
        <f t="shared" si="5"/>
        <v>#N/A</v>
      </c>
      <c r="T13" s="12">
        <f t="shared" si="6"/>
        <v>0</v>
      </c>
    </row>
    <row r="14" spans="1:28" ht="21.75" customHeight="1" x14ac:dyDescent="0.25">
      <c r="A14" s="4" t="s">
        <v>9</v>
      </c>
      <c r="B14" s="1">
        <v>13</v>
      </c>
      <c r="C14" s="8" t="str">
        <f t="shared" si="7"/>
        <v>13A</v>
      </c>
      <c r="D14" s="15" t="s">
        <v>64</v>
      </c>
      <c r="E14" s="4"/>
      <c r="F14" s="4"/>
      <c r="G14" s="16">
        <v>2</v>
      </c>
      <c r="H14" s="9" t="s">
        <v>16</v>
      </c>
      <c r="I14" s="9" t="str">
        <f t="shared" si="0"/>
        <v>2B</v>
      </c>
      <c r="J14" s="10"/>
      <c r="K14" s="9" t="str">
        <f t="shared" si="1"/>
        <v>B</v>
      </c>
      <c r="L14" s="9"/>
      <c r="M14" s="9" t="s">
        <v>13</v>
      </c>
      <c r="N14" s="9" t="s">
        <v>26</v>
      </c>
      <c r="O14" s="9" t="s">
        <v>43</v>
      </c>
      <c r="P14" s="10">
        <f t="shared" si="2"/>
        <v>0</v>
      </c>
      <c r="Q14" s="11" t="e">
        <f t="shared" si="3"/>
        <v>#N/A</v>
      </c>
      <c r="R14" s="11" t="e">
        <f t="shared" si="4"/>
        <v>#N/A</v>
      </c>
      <c r="S14" s="11" t="e">
        <f t="shared" si="5"/>
        <v>#N/A</v>
      </c>
      <c r="T14" s="12">
        <f t="shared" si="6"/>
        <v>0</v>
      </c>
      <c r="AA14" s="5"/>
      <c r="AB14" s="5"/>
    </row>
    <row r="15" spans="1:28" ht="21.75" customHeight="1" x14ac:dyDescent="0.25">
      <c r="A15" s="4" t="s">
        <v>9</v>
      </c>
      <c r="B15" s="1">
        <v>14</v>
      </c>
      <c r="C15" s="8" t="str">
        <f t="shared" si="7"/>
        <v>14A</v>
      </c>
      <c r="D15" s="15" t="s">
        <v>65</v>
      </c>
      <c r="E15" s="4"/>
      <c r="F15" s="4"/>
      <c r="G15" s="16">
        <v>1</v>
      </c>
      <c r="H15" s="9" t="s">
        <v>16</v>
      </c>
      <c r="I15" s="9" t="str">
        <f t="shared" si="0"/>
        <v>1B</v>
      </c>
      <c r="J15" s="10">
        <v>1</v>
      </c>
      <c r="K15" s="9" t="str">
        <f t="shared" si="1"/>
        <v>B1</v>
      </c>
      <c r="L15" s="9"/>
      <c r="M15" s="13" t="s">
        <v>17</v>
      </c>
      <c r="N15" s="13" t="s">
        <v>40</v>
      </c>
      <c r="O15" s="13">
        <v>0</v>
      </c>
      <c r="P15" s="10">
        <f t="shared" si="2"/>
        <v>0</v>
      </c>
      <c r="Q15" s="11" t="e">
        <f t="shared" si="3"/>
        <v>#N/A</v>
      </c>
      <c r="R15" s="11" t="e">
        <f t="shared" si="4"/>
        <v>#N/A</v>
      </c>
      <c r="S15" s="11" t="e">
        <f t="shared" si="5"/>
        <v>#N/A</v>
      </c>
      <c r="T15" s="12">
        <f t="shared" si="6"/>
        <v>0</v>
      </c>
    </row>
    <row r="16" spans="1:28" ht="21.75" customHeight="1" x14ac:dyDescent="0.25">
      <c r="A16" s="4" t="s">
        <v>9</v>
      </c>
      <c r="B16" s="1">
        <v>15</v>
      </c>
      <c r="C16" s="8" t="str">
        <f t="shared" si="7"/>
        <v>15A</v>
      </c>
      <c r="D16" s="15" t="s">
        <v>66</v>
      </c>
      <c r="E16" s="4"/>
      <c r="F16" s="4"/>
      <c r="G16" s="16">
        <v>2</v>
      </c>
      <c r="H16" s="9" t="s">
        <v>9</v>
      </c>
      <c r="I16" s="9" t="str">
        <f t="shared" si="0"/>
        <v>2A</v>
      </c>
      <c r="J16" s="10"/>
      <c r="K16" s="9" t="str">
        <f t="shared" si="1"/>
        <v>A</v>
      </c>
      <c r="L16" s="9"/>
      <c r="M16" s="9" t="s">
        <v>39</v>
      </c>
      <c r="N16" s="9" t="s">
        <v>20</v>
      </c>
      <c r="O16" s="9" t="s">
        <v>36</v>
      </c>
      <c r="P16" s="10">
        <f t="shared" si="2"/>
        <v>0</v>
      </c>
      <c r="Q16" s="11" t="e">
        <f t="shared" si="3"/>
        <v>#N/A</v>
      </c>
      <c r="R16" s="11" t="e">
        <f t="shared" si="4"/>
        <v>#N/A</v>
      </c>
      <c r="S16" s="11" t="e">
        <f t="shared" si="5"/>
        <v>#N/A</v>
      </c>
      <c r="T16" s="12">
        <f t="shared" si="6"/>
        <v>0</v>
      </c>
    </row>
    <row r="17" spans="1:20" ht="21.75" customHeight="1" x14ac:dyDescent="0.25">
      <c r="A17" s="4" t="s">
        <v>9</v>
      </c>
      <c r="B17" s="1">
        <v>16</v>
      </c>
      <c r="C17" s="8" t="str">
        <f t="shared" si="7"/>
        <v>16A</v>
      </c>
      <c r="D17" s="15" t="s">
        <v>67</v>
      </c>
      <c r="E17" s="4"/>
      <c r="F17" s="4"/>
      <c r="G17" s="16">
        <v>1</v>
      </c>
      <c r="H17" s="9" t="s">
        <v>16</v>
      </c>
      <c r="I17" s="9" t="str">
        <f t="shared" si="0"/>
        <v>1B</v>
      </c>
      <c r="J17" s="10"/>
      <c r="K17" s="9" t="str">
        <f t="shared" si="1"/>
        <v>B</v>
      </c>
      <c r="L17" s="9"/>
      <c r="M17" s="13" t="s">
        <v>44</v>
      </c>
      <c r="N17" s="13" t="s">
        <v>18</v>
      </c>
      <c r="O17" s="13" t="s">
        <v>45</v>
      </c>
      <c r="P17" s="10">
        <f t="shared" si="2"/>
        <v>0</v>
      </c>
      <c r="Q17" s="11" t="e">
        <f t="shared" si="3"/>
        <v>#N/A</v>
      </c>
      <c r="R17" s="11" t="e">
        <f t="shared" si="4"/>
        <v>#N/A</v>
      </c>
      <c r="S17" s="11" t="e">
        <f t="shared" si="5"/>
        <v>#N/A</v>
      </c>
      <c r="T17" s="12">
        <f t="shared" si="6"/>
        <v>0</v>
      </c>
    </row>
    <row r="18" spans="1:20" ht="21.75" customHeight="1" x14ac:dyDescent="0.25">
      <c r="A18" s="4" t="s">
        <v>9</v>
      </c>
      <c r="B18" s="1">
        <v>17</v>
      </c>
      <c r="C18" s="8" t="str">
        <f t="shared" si="7"/>
        <v>17A</v>
      </c>
      <c r="D18" s="15" t="s">
        <v>68</v>
      </c>
      <c r="E18" s="4"/>
      <c r="F18" s="4"/>
      <c r="G18" s="16">
        <v>1</v>
      </c>
      <c r="H18" s="9" t="s">
        <v>16</v>
      </c>
      <c r="I18" s="9" t="str">
        <f t="shared" si="0"/>
        <v>1B</v>
      </c>
      <c r="J18" s="10">
        <v>1</v>
      </c>
      <c r="K18" s="9" t="str">
        <f t="shared" si="1"/>
        <v>B1</v>
      </c>
      <c r="L18" s="9"/>
      <c r="M18" s="13" t="s">
        <v>17</v>
      </c>
      <c r="N18" s="13" t="s">
        <v>41</v>
      </c>
      <c r="O18" s="13" t="s">
        <v>42</v>
      </c>
      <c r="P18" s="10">
        <f t="shared" si="2"/>
        <v>0</v>
      </c>
      <c r="Q18" s="11" t="e">
        <f t="shared" si="3"/>
        <v>#N/A</v>
      </c>
      <c r="R18" s="11" t="e">
        <f t="shared" si="4"/>
        <v>#N/A</v>
      </c>
      <c r="S18" s="11" t="e">
        <f t="shared" si="5"/>
        <v>#N/A</v>
      </c>
      <c r="T18" s="12">
        <f t="shared" si="6"/>
        <v>0</v>
      </c>
    </row>
    <row r="19" spans="1:20" ht="21.75" customHeight="1" x14ac:dyDescent="0.25">
      <c r="A19" s="4" t="s">
        <v>9</v>
      </c>
      <c r="B19" s="1">
        <v>18</v>
      </c>
      <c r="C19" s="8" t="str">
        <f t="shared" si="7"/>
        <v>18A</v>
      </c>
      <c r="D19" s="15" t="s">
        <v>69</v>
      </c>
      <c r="E19" s="4"/>
      <c r="F19" s="4"/>
      <c r="G19" s="16">
        <v>1</v>
      </c>
      <c r="H19" s="9" t="s">
        <v>9</v>
      </c>
      <c r="I19" s="9" t="str">
        <f t="shared" si="0"/>
        <v>1A</v>
      </c>
      <c r="J19" s="10"/>
      <c r="K19" s="9" t="str">
        <f t="shared" si="1"/>
        <v>A</v>
      </c>
      <c r="L19" s="9"/>
      <c r="M19" s="9" t="s">
        <v>19</v>
      </c>
      <c r="N19" s="9" t="s">
        <v>42</v>
      </c>
      <c r="O19" s="9" t="s">
        <v>21</v>
      </c>
      <c r="P19" s="10">
        <f t="shared" si="2"/>
        <v>0</v>
      </c>
      <c r="Q19" s="11" t="e">
        <f t="shared" si="3"/>
        <v>#N/A</v>
      </c>
      <c r="R19" s="11" t="e">
        <f t="shared" si="4"/>
        <v>#N/A</v>
      </c>
      <c r="S19" s="11" t="e">
        <f t="shared" si="5"/>
        <v>#N/A</v>
      </c>
      <c r="T19" s="12">
        <f t="shared" si="6"/>
        <v>0</v>
      </c>
    </row>
    <row r="20" spans="1:20" ht="21.75" customHeight="1" x14ac:dyDescent="0.25">
      <c r="A20" s="4" t="s">
        <v>9</v>
      </c>
      <c r="B20" s="1">
        <v>19</v>
      </c>
      <c r="C20" s="8" t="str">
        <f t="shared" si="7"/>
        <v>19A</v>
      </c>
      <c r="D20" s="15" t="s">
        <v>70</v>
      </c>
      <c r="E20" s="4"/>
      <c r="F20" s="4"/>
      <c r="G20" s="16">
        <v>1</v>
      </c>
      <c r="H20" s="9" t="s">
        <v>16</v>
      </c>
      <c r="I20" s="9" t="str">
        <f t="shared" si="0"/>
        <v>1B</v>
      </c>
      <c r="J20" s="10">
        <v>1</v>
      </c>
      <c r="K20" s="9" t="str">
        <f t="shared" si="1"/>
        <v>B1</v>
      </c>
      <c r="L20" s="9"/>
      <c r="M20" s="9"/>
      <c r="N20" s="9"/>
      <c r="O20" s="9"/>
      <c r="P20" s="10">
        <f t="shared" si="2"/>
        <v>0</v>
      </c>
      <c r="Q20" s="11" t="e">
        <f t="shared" si="3"/>
        <v>#N/A</v>
      </c>
      <c r="R20" s="11" t="e">
        <f t="shared" si="4"/>
        <v>#N/A</v>
      </c>
      <c r="S20" s="11" t="e">
        <f t="shared" si="5"/>
        <v>#N/A</v>
      </c>
      <c r="T20" s="12">
        <f t="shared" si="6"/>
        <v>0</v>
      </c>
    </row>
    <row r="21" spans="1:20" x14ac:dyDescent="0.25">
      <c r="A21" s="4" t="s">
        <v>9</v>
      </c>
      <c r="B21" s="1">
        <v>20</v>
      </c>
      <c r="C21" s="8" t="str">
        <f t="shared" si="7"/>
        <v>20A</v>
      </c>
      <c r="D21" s="15" t="s">
        <v>71</v>
      </c>
      <c r="E21" s="7"/>
      <c r="F21" s="7"/>
      <c r="G21" s="16">
        <v>1</v>
      </c>
      <c r="H21" s="10"/>
      <c r="I21" s="10"/>
      <c r="J21" s="10"/>
      <c r="K21" s="10"/>
      <c r="L21" s="10"/>
      <c r="M21" t="s">
        <v>46</v>
      </c>
      <c r="N21" s="10" t="s">
        <v>14</v>
      </c>
      <c r="O21" s="10" t="s">
        <v>24</v>
      </c>
      <c r="P21" s="10"/>
      <c r="Q21" s="10"/>
      <c r="R21" s="10"/>
      <c r="S21" s="10"/>
      <c r="T21" s="10"/>
    </row>
    <row r="22" spans="1:20" x14ac:dyDescent="0.25">
      <c r="A22" s="4" t="s">
        <v>9</v>
      </c>
      <c r="B22" s="1">
        <v>21</v>
      </c>
      <c r="C22" s="8" t="str">
        <f t="shared" si="7"/>
        <v>21A</v>
      </c>
      <c r="D22" s="15" t="s">
        <v>72</v>
      </c>
      <c r="E22" s="7"/>
      <c r="F22" s="7"/>
      <c r="G22" s="16">
        <v>1</v>
      </c>
      <c r="H22" s="10"/>
      <c r="I22" s="10"/>
      <c r="J22" s="10"/>
      <c r="K22" s="10"/>
      <c r="L22" s="10"/>
      <c r="M22" s="10" t="s">
        <v>11</v>
      </c>
      <c r="N22" s="10" t="s">
        <v>40</v>
      </c>
      <c r="O22" s="10">
        <v>0</v>
      </c>
      <c r="P22" s="10"/>
      <c r="Q22" s="10"/>
      <c r="R22" s="10"/>
      <c r="S22" s="10"/>
      <c r="T22" s="10"/>
    </row>
    <row r="23" spans="1:20" x14ac:dyDescent="0.25">
      <c r="A23" s="4" t="s">
        <v>9</v>
      </c>
      <c r="B23" s="1">
        <v>22</v>
      </c>
      <c r="C23" s="8" t="str">
        <f t="shared" si="7"/>
        <v>22A</v>
      </c>
      <c r="D23" s="15" t="s">
        <v>73</v>
      </c>
      <c r="E23" s="7"/>
      <c r="F23" s="7"/>
      <c r="G23" s="16">
        <v>1</v>
      </c>
      <c r="H23" s="10"/>
      <c r="I23" s="10"/>
      <c r="J23" s="10"/>
      <c r="K23" s="10"/>
      <c r="L23" s="10"/>
      <c r="M23" s="10" t="s">
        <v>28</v>
      </c>
      <c r="N23" s="10" t="s">
        <v>37</v>
      </c>
      <c r="O23" s="10" t="s">
        <v>30</v>
      </c>
      <c r="P23" s="10"/>
      <c r="Q23" s="10"/>
      <c r="R23" s="10"/>
      <c r="S23" s="10"/>
      <c r="T23" s="10"/>
    </row>
    <row r="24" spans="1:20" x14ac:dyDescent="0.25">
      <c r="A24" s="4" t="s">
        <v>9</v>
      </c>
      <c r="B24" s="1">
        <v>23</v>
      </c>
      <c r="C24" s="8" t="str">
        <f t="shared" si="7"/>
        <v>23A</v>
      </c>
      <c r="D24" s="15" t="s">
        <v>74</v>
      </c>
      <c r="E24" s="7"/>
      <c r="F24" s="7"/>
      <c r="G24" s="16">
        <v>2</v>
      </c>
      <c r="H24" s="10"/>
      <c r="I24" s="10"/>
      <c r="J24" s="10"/>
      <c r="K24" s="10"/>
      <c r="L24" s="10"/>
      <c r="M24" s="10" t="s">
        <v>42</v>
      </c>
      <c r="N24" s="10" t="s">
        <v>22</v>
      </c>
      <c r="O24" s="10" t="s">
        <v>20</v>
      </c>
      <c r="P24" s="10"/>
      <c r="Q24" s="10"/>
      <c r="R24" s="10"/>
      <c r="S24" s="10"/>
      <c r="T24" s="10"/>
    </row>
    <row r="25" spans="1:20" x14ac:dyDescent="0.25">
      <c r="A25" s="4" t="s">
        <v>9</v>
      </c>
      <c r="B25" s="1">
        <v>24</v>
      </c>
      <c r="C25" s="8" t="str">
        <f t="shared" si="7"/>
        <v>24A</v>
      </c>
      <c r="D25" s="15" t="s">
        <v>75</v>
      </c>
      <c r="E25" s="7"/>
      <c r="F25" s="7"/>
      <c r="G25" s="16">
        <v>2</v>
      </c>
      <c r="H25" s="10"/>
      <c r="I25" s="10"/>
      <c r="J25" s="10"/>
      <c r="K25" s="10"/>
      <c r="L25" s="10"/>
      <c r="M25" s="10" t="s">
        <v>47</v>
      </c>
      <c r="N25" s="10" t="s">
        <v>26</v>
      </c>
      <c r="O25" s="10" t="s">
        <v>23</v>
      </c>
      <c r="P25" s="10"/>
      <c r="Q25" s="10"/>
      <c r="R25" s="10"/>
      <c r="S25" s="10"/>
      <c r="T25" s="10"/>
    </row>
    <row r="26" spans="1:20" x14ac:dyDescent="0.25">
      <c r="A26" s="4" t="s">
        <v>9</v>
      </c>
      <c r="B26" s="1">
        <v>25</v>
      </c>
      <c r="C26" s="8" t="str">
        <f t="shared" si="7"/>
        <v>25A</v>
      </c>
      <c r="D26" s="15" t="s">
        <v>76</v>
      </c>
      <c r="E26" s="7"/>
      <c r="F26" s="7"/>
      <c r="G26" s="16">
        <v>2</v>
      </c>
      <c r="H26" s="7"/>
      <c r="I26" s="7"/>
      <c r="J26" s="7"/>
      <c r="K26" s="7"/>
      <c r="L26" s="7"/>
      <c r="M26" s="7" t="s">
        <v>43</v>
      </c>
      <c r="N26" s="7" t="s">
        <v>26</v>
      </c>
      <c r="O26" s="7" t="s">
        <v>23</v>
      </c>
      <c r="P26" s="7"/>
      <c r="Q26" s="7"/>
      <c r="R26" s="7"/>
      <c r="S26" s="7"/>
      <c r="T26" s="7"/>
    </row>
    <row r="27" spans="1:20" x14ac:dyDescent="0.25">
      <c r="A27" s="4" t="s">
        <v>9</v>
      </c>
      <c r="B27" s="1">
        <v>26</v>
      </c>
      <c r="C27" s="8" t="str">
        <f t="shared" si="7"/>
        <v>26A</v>
      </c>
      <c r="D27" s="15" t="s">
        <v>77</v>
      </c>
      <c r="E27" s="7"/>
      <c r="F27" s="7"/>
      <c r="G27" s="16">
        <v>2</v>
      </c>
      <c r="H27" s="7"/>
      <c r="I27" s="7"/>
      <c r="J27" s="7"/>
      <c r="K27" s="7"/>
      <c r="L27" s="7"/>
      <c r="M27" s="7" t="s">
        <v>36</v>
      </c>
      <c r="N27" s="7" t="s">
        <v>20</v>
      </c>
      <c r="O27" s="7" t="s">
        <v>22</v>
      </c>
      <c r="P27" s="7"/>
      <c r="Q27" s="7"/>
      <c r="R27" s="7"/>
      <c r="S27" s="7"/>
      <c r="T27" s="7"/>
    </row>
    <row r="28" spans="1:20" x14ac:dyDescent="0.25">
      <c r="A28" s="4" t="s">
        <v>9</v>
      </c>
      <c r="B28" s="1">
        <v>27</v>
      </c>
      <c r="C28" s="8" t="str">
        <f t="shared" si="7"/>
        <v>27A</v>
      </c>
      <c r="D28" s="15" t="s">
        <v>78</v>
      </c>
      <c r="E28" s="7"/>
      <c r="F28" s="7"/>
      <c r="G28" s="16">
        <v>2</v>
      </c>
      <c r="H28" s="7"/>
      <c r="I28" s="7"/>
      <c r="J28" s="7"/>
      <c r="K28" s="7"/>
      <c r="L28" s="7"/>
      <c r="M28" s="7" t="s">
        <v>17</v>
      </c>
      <c r="N28" s="7" t="s">
        <v>19</v>
      </c>
      <c r="O28" s="7" t="s">
        <v>27</v>
      </c>
      <c r="P28" s="7"/>
      <c r="Q28" s="7"/>
      <c r="R28" s="7"/>
      <c r="S28" s="7"/>
      <c r="T28" s="7"/>
    </row>
    <row r="29" spans="1:20" x14ac:dyDescent="0.25">
      <c r="A29" s="4" t="s">
        <v>9</v>
      </c>
      <c r="B29" s="1">
        <v>28</v>
      </c>
      <c r="C29" s="8" t="str">
        <f t="shared" si="7"/>
        <v>28A</v>
      </c>
      <c r="D29" s="15" t="s">
        <v>79</v>
      </c>
      <c r="E29" s="7"/>
      <c r="F29" s="7"/>
      <c r="G29" s="16">
        <v>1</v>
      </c>
      <c r="H29" s="7"/>
      <c r="I29" s="7"/>
      <c r="J29" s="7"/>
      <c r="K29" s="7"/>
      <c r="L29" s="7"/>
      <c r="M29" s="7" t="s">
        <v>48</v>
      </c>
      <c r="N29" s="7" t="s">
        <v>11</v>
      </c>
      <c r="O29" s="7" t="s">
        <v>25</v>
      </c>
      <c r="P29" s="7"/>
      <c r="Q29" s="7"/>
      <c r="R29" s="7"/>
      <c r="S29" s="7"/>
      <c r="T29" s="7"/>
    </row>
    <row r="30" spans="1:20" x14ac:dyDescent="0.25">
      <c r="A30" s="4" t="s">
        <v>9</v>
      </c>
      <c r="B30" s="1">
        <v>29</v>
      </c>
      <c r="C30" s="8" t="str">
        <f t="shared" si="7"/>
        <v>29A</v>
      </c>
      <c r="D30" s="15" t="s">
        <v>80</v>
      </c>
      <c r="E30" s="7"/>
      <c r="F30" s="7"/>
      <c r="G30" s="16">
        <v>1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x14ac:dyDescent="0.25">
      <c r="A31" s="4" t="s">
        <v>9</v>
      </c>
      <c r="B31" s="1">
        <v>30</v>
      </c>
      <c r="C31" s="8" t="str">
        <f t="shared" si="7"/>
        <v>30A</v>
      </c>
      <c r="D31" s="15" t="s">
        <v>81</v>
      </c>
      <c r="E31" s="7"/>
      <c r="F31" s="7"/>
      <c r="G31" s="16">
        <v>1</v>
      </c>
      <c r="H31" s="7"/>
      <c r="I31" s="7"/>
      <c r="J31" s="7"/>
      <c r="K31" s="7"/>
      <c r="L31" s="7"/>
      <c r="M31" s="7" t="s">
        <v>10</v>
      </c>
      <c r="N31" s="7" t="s">
        <v>46</v>
      </c>
      <c r="O31" s="7" t="s">
        <v>45</v>
      </c>
      <c r="P31" s="7"/>
      <c r="Q31" s="7"/>
      <c r="R31" s="7"/>
      <c r="S31" s="7"/>
      <c r="T31" s="7"/>
    </row>
  </sheetData>
  <autoFilter ref="A1:AB1" xr:uid="{00000000-0009-0000-0000-000000000000}">
    <sortState xmlns:xlrd2="http://schemas.microsoft.com/office/spreadsheetml/2017/richdata2" ref="A2:AA20">
      <sortCondition ref="H1"/>
    </sortState>
  </autoFilter>
  <phoneticPr fontId="11" type="noConversion"/>
  <conditionalFormatting sqref="T2:T20">
    <cfRule type="colorScale" priority="1">
      <colorScale>
        <cfvo type="min"/>
        <cfvo type="max"/>
        <color rgb="FFFCFCFF"/>
        <color rgb="FF63BE7B"/>
      </colorScale>
    </cfRule>
    <cfRule type="cellIs" dxfId="0" priority="2" operator="lessThan">
      <formula>1.5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bbdd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BORRAME</dc:creator>
  <cp:lastModifiedBy>JOAQUIN DE FERRARI GONZALEZ</cp:lastModifiedBy>
  <cp:lastPrinted>2016-11-28T12:06:47Z</cp:lastPrinted>
  <dcterms:created xsi:type="dcterms:W3CDTF">2016-11-24T14:23:08Z</dcterms:created>
  <dcterms:modified xsi:type="dcterms:W3CDTF">2022-09-13T17:34:43Z</dcterms:modified>
</cp:coreProperties>
</file>