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verview" sheetId="2" r:id="rId5"/>
    <sheet name="Ra_500food" sheetId="3" r:id="rId6"/>
    <sheet name="References" sheetId="4" r:id="rId7"/>
  </sheets>
</workbook>
</file>

<file path=xl/sharedStrings.xml><?xml version="1.0" encoding="utf-8"?>
<sst xmlns="http://schemas.openxmlformats.org/spreadsheetml/2006/main" uniqueCount="2728">
  <si>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</si>
  <si>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</si>
  <si>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</si>
  <si>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</si>
  <si>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Overview</t>
  </si>
  <si>
    <t>Table 1</t>
  </si>
  <si>
    <t>Status</t>
  </si>
  <si>
    <t>FAO crops</t>
  </si>
  <si>
    <t>Animal herds</t>
  </si>
  <si>
    <t>Food 
industry</t>
  </si>
  <si>
    <t>20 LCI DB</t>
  </si>
  <si>
    <t>Packaging</t>
  </si>
  <si>
    <t>Exiobase activities</t>
  </si>
  <si>
    <t>Markets of crops</t>
  </si>
  <si>
    <t>Markets of animals</t>
  </si>
  <si>
    <t>Markets of exiobase prod</t>
  </si>
  <si>
    <t>500food at retailer</t>
  </si>
  <si>
    <t>Ca</t>
  </si>
  <si>
    <t>Ha</t>
  </si>
  <si>
    <t>Fa</t>
  </si>
  <si>
    <t>Ma</t>
  </si>
  <si>
    <t>Pa</t>
  </si>
  <si>
    <t>Ea</t>
  </si>
  <si>
    <t>Cm</t>
  </si>
  <si>
    <t>Am</t>
  </si>
  <si>
    <t>Em</t>
  </si>
  <si>
    <t>Ra</t>
  </si>
  <si>
    <r>
      <rPr>
        <sz val="11"/>
        <color indexed="8"/>
        <rFont val="Calibri"/>
      </rPr>
      <t>Cm_Ca</t>
    </r>
  </si>
  <si>
    <t>Aa</t>
  </si>
  <si>
    <r>
      <rPr>
        <sz val="11"/>
        <color indexed="8"/>
        <rFont val="Calibri"/>
      </rPr>
      <t>Am_Aa</t>
    </r>
  </si>
  <si>
    <r>
      <rPr>
        <sz val="11"/>
        <color indexed="8"/>
        <rFont val="Calibri"/>
      </rPr>
      <t>Fa_Fa</t>
    </r>
  </si>
  <si>
    <r>
      <rPr>
        <sz val="11"/>
        <color indexed="8"/>
        <rFont val="Calibri"/>
      </rPr>
      <t>Ra_Fa</t>
    </r>
  </si>
  <si>
    <r>
      <rPr>
        <sz val="11"/>
        <color indexed="8"/>
        <rFont val="Calibri"/>
      </rPr>
      <t>Fa_Ma</t>
    </r>
  </si>
  <si>
    <r>
      <rPr>
        <sz val="11"/>
        <color indexed="8"/>
        <rFont val="Calibri"/>
      </rPr>
      <t>Ma_Ma</t>
    </r>
  </si>
  <si>
    <r>
      <rPr>
        <sz val="11"/>
        <color indexed="8"/>
        <rFont val="Calibri"/>
      </rPr>
      <t>Ra_Ma</t>
    </r>
  </si>
  <si>
    <r>
      <rPr>
        <sz val="11"/>
        <color indexed="8"/>
        <rFont val="Calibri"/>
      </rPr>
      <t>Ra_Pa</t>
    </r>
  </si>
  <si>
    <t>Exiobase products</t>
  </si>
  <si>
    <r>
      <rPr>
        <sz val="11"/>
        <color indexed="8"/>
        <rFont val="Calibri"/>
      </rPr>
      <t>Ea_Ea</t>
    </r>
  </si>
  <si>
    <r>
      <rPr>
        <sz val="11"/>
        <color indexed="8"/>
        <rFont val="Calibri"/>
      </rPr>
      <t>Em_Ea</t>
    </r>
  </si>
  <si>
    <r>
      <rPr>
        <sz val="11"/>
        <color indexed="8"/>
        <rFont val="Calibri"/>
      </rPr>
      <t>Ha_Cm</t>
    </r>
  </si>
  <si>
    <r>
      <rPr>
        <sz val="11"/>
        <color indexed="8"/>
        <rFont val="Calibri"/>
      </rPr>
      <t>Fa_Cm</t>
    </r>
  </si>
  <si>
    <r>
      <rPr>
        <sz val="11"/>
        <color indexed="8"/>
        <rFont val="Calibri"/>
      </rPr>
      <t>Ma_Cm</t>
    </r>
  </si>
  <si>
    <r>
      <rPr>
        <sz val="11"/>
        <color indexed="8"/>
        <rFont val="Calibri"/>
      </rPr>
      <t>Ra_Cm</t>
    </r>
  </si>
  <si>
    <r>
      <rPr>
        <sz val="11"/>
        <color indexed="8"/>
        <rFont val="Calibri"/>
      </rPr>
      <t>Fa_Am</t>
    </r>
  </si>
  <si>
    <r>
      <rPr>
        <sz val="11"/>
        <color indexed="8"/>
        <rFont val="Calibri"/>
      </rPr>
      <t>Ma_Am</t>
    </r>
  </si>
  <si>
    <t>…</t>
  </si>
  <si>
    <r>
      <rPr>
        <sz val="11"/>
        <color indexed="8"/>
        <rFont val="Calibri"/>
      </rPr>
      <t>Ca_Em</t>
    </r>
  </si>
  <si>
    <r>
      <rPr>
        <sz val="11"/>
        <color indexed="8"/>
        <rFont val="Calibri"/>
      </rPr>
      <t>Ha_Em</t>
    </r>
  </si>
  <si>
    <r>
      <rPr>
        <sz val="11"/>
        <color indexed="8"/>
        <rFont val="Calibri"/>
      </rPr>
      <t>Fa_Em</t>
    </r>
  </si>
  <si>
    <r>
      <rPr>
        <sz val="11"/>
        <color indexed="8"/>
        <rFont val="Calibri"/>
      </rPr>
      <t>Ma_Em</t>
    </r>
  </si>
  <si>
    <r>
      <rPr>
        <sz val="11"/>
        <color indexed="8"/>
        <rFont val="Calibri"/>
      </rPr>
      <t>Pa_Em</t>
    </r>
  </si>
  <si>
    <r>
      <rPr>
        <sz val="11"/>
        <color indexed="8"/>
        <rFont val="Calibri"/>
      </rPr>
      <t>Ea_Em</t>
    </r>
  </si>
  <si>
    <r>
      <rPr>
        <sz val="11"/>
        <color indexed="8"/>
        <rFont val="Calibri"/>
      </rPr>
      <t>Em_Em</t>
    </r>
  </si>
  <si>
    <r>
      <rPr>
        <sz val="11"/>
        <color indexed="8"/>
        <rFont val="Calibri"/>
      </rPr>
      <t>Ra_Em</t>
    </r>
  </si>
  <si>
    <t>input 1</t>
  </si>
  <si>
    <t>input 2</t>
  </si>
  <si>
    <t>Retail</t>
  </si>
  <si>
    <t>Resources</t>
  </si>
  <si>
    <t>Ext_R</t>
  </si>
  <si>
    <r>
      <rPr>
        <sz val="11"/>
        <color indexed="8"/>
        <rFont val="Calibri"/>
      </rPr>
      <t>Ca_Ext_R</t>
    </r>
  </si>
  <si>
    <r>
      <rPr>
        <sz val="11"/>
        <color indexed="8"/>
        <rFont val="Calibri"/>
      </rPr>
      <t>Ha_Ext_R</t>
    </r>
  </si>
  <si>
    <r>
      <rPr>
        <sz val="11"/>
        <color indexed="8"/>
        <rFont val="Calibri"/>
      </rPr>
      <t>Fa_Ext_R</t>
    </r>
  </si>
  <si>
    <r>
      <rPr>
        <sz val="11"/>
        <color indexed="8"/>
        <rFont val="Calibri"/>
      </rPr>
      <t>Ma_Ext_R</t>
    </r>
  </si>
  <si>
    <r>
      <rPr>
        <sz val="11"/>
        <color indexed="8"/>
        <rFont val="Calibri"/>
      </rPr>
      <t>Ea_Ext_R</t>
    </r>
  </si>
  <si>
    <t>input 3</t>
  </si>
  <si>
    <t>Transport</t>
  </si>
  <si>
    <t>Emissions</t>
  </si>
  <si>
    <t>Ext_B</t>
  </si>
  <si>
    <r>
      <rPr>
        <sz val="11"/>
        <color indexed="8"/>
        <rFont val="Calibri"/>
      </rPr>
      <t>Ca_Ext_B</t>
    </r>
  </si>
  <si>
    <r>
      <rPr>
        <sz val="11"/>
        <color indexed="8"/>
        <rFont val="Calibri"/>
      </rPr>
      <t>Ha_Ext_B</t>
    </r>
  </si>
  <si>
    <r>
      <rPr>
        <sz val="11"/>
        <color indexed="8"/>
        <rFont val="Calibri"/>
      </rPr>
      <t>Fa_Ext_B</t>
    </r>
  </si>
  <si>
    <r>
      <rPr>
        <sz val="11"/>
        <color indexed="8"/>
        <rFont val="Calibri"/>
      </rPr>
      <t>Ma_Ext_B</t>
    </r>
  </si>
  <si>
    <r>
      <rPr>
        <sz val="11"/>
        <color indexed="8"/>
        <rFont val="Calibri"/>
      </rPr>
      <t>Ea_Ext_B</t>
    </r>
  </si>
  <si>
    <t>CO2</t>
  </si>
  <si>
    <t>Agr</t>
  </si>
  <si>
    <t>iLUC</t>
  </si>
  <si>
    <t>Other</t>
  </si>
  <si>
    <t>N2O</t>
  </si>
  <si>
    <t>Stefanos agr module</t>
  </si>
  <si>
    <t>Exiobase 3.3.16b2</t>
  </si>
  <si>
    <t>Processing</t>
  </si>
  <si>
    <t xml:space="preserve">   plus</t>
  </si>
  <si>
    <t>CH4</t>
  </si>
  <si>
    <t>Exiobase 3.3.18b1</t>
  </si>
  <si>
    <t>Ra_500food</t>
  </si>
  <si>
    <t>ID_Ra_500prod</t>
  </si>
  <si>
    <t>Name</t>
  </si>
  <si>
    <t>DSK Category</t>
  </si>
  <si>
    <t>Unit</t>
  </si>
  <si>
    <t>Agriculture</t>
  </si>
  <si>
    <t>Food processing</t>
  </si>
  <si>
    <t>CO2-eq/kg</t>
  </si>
  <si>
    <t>Energi (KJ/100 g)</t>
  </si>
  <si>
    <t>Fedt (g/100 g)</t>
  </si>
  <si>
    <t>Kulhydrat (g/100 g)</t>
  </si>
  <si>
    <t>Protein (g/100 g)</t>
  </si>
  <si>
    <t>Data sources</t>
  </si>
  <si>
    <t>Comments</t>
  </si>
  <si>
    <t>GPC brick no, level 4</t>
  </si>
  <si>
    <t>ID_food</t>
  </si>
  <si>
    <t>ID_pack</t>
  </si>
  <si>
    <t>ID_retail</t>
  </si>
  <si>
    <t>GPC Category</t>
  </si>
  <si>
    <t>GPC Kategori</t>
  </si>
  <si>
    <t>GPC brick no, level 1</t>
  </si>
  <si>
    <t>GPC brick no, level 2</t>
  </si>
  <si>
    <t>GPC brick no, level 3</t>
  </si>
  <si>
    <t>Ekstra kategorier</t>
  </si>
  <si>
    <t>Ra00001</t>
  </si>
  <si>
    <t>Pepper, sweet, red, raw</t>
  </si>
  <si>
    <t>Vegetables</t>
  </si>
  <si>
    <t>kg</t>
  </si>
  <si>
    <t>The inputs to the Danish market and inputs and outputs to the crop cultivation activities are consistently modelled using data from e.g. FAOSTAT and emission models from IPCC.</t>
  </si>
  <si>
    <t>Data are obtained as products on the Danish crop market, where supplying countries are identified based on trade statistics. Data on fertilizer use and field emissions etc. are calculated based on data from FAOSTAT, the International Fertilizer Association and emissions models from IPCC. Retail is modelled assuming the following storage: Ambient. See more details as well as literature references in the methodoly report on: www.denstoreklimadatabase.dk.</t>
  </si>
  <si>
    <t>Cm039</t>
  </si>
  <si>
    <t>Pa059</t>
  </si>
  <si>
    <t>Ma0332</t>
  </si>
  <si>
    <t>Grøntsager</t>
  </si>
  <si>
    <t>Square Tapering Sweet Peppers (Peg Top)</t>
  </si>
  <si>
    <t>Food/Beverage/Tobacco</t>
  </si>
  <si>
    <t>Vegetables (Non Leaf) – Unprepared/Unprocessed (Fresh)</t>
  </si>
  <si>
    <t>Peppers</t>
  </si>
  <si>
    <t>Ra00002</t>
  </si>
  <si>
    <t>Tomato, ripe, raw, origin unknown</t>
  </si>
  <si>
    <t>Cm167</t>
  </si>
  <si>
    <t>Tomatoes – Round</t>
  </si>
  <si>
    <t>Tomatoes</t>
  </si>
  <si>
    <t>Ra00003</t>
  </si>
  <si>
    <t>Squash, raw</t>
  </si>
  <si>
    <t>Cm135</t>
  </si>
  <si>
    <t>Pa040</t>
  </si>
  <si>
    <t>Squash (Calabaza)</t>
  </si>
  <si>
    <t>Cucurbits – Edible Peel</t>
  </si>
  <si>
    <t>Ra00004</t>
  </si>
  <si>
    <t>Aubergine, raw</t>
  </si>
  <si>
    <t>Cm056</t>
  </si>
  <si>
    <t>Aubergines</t>
  </si>
  <si>
    <t>Solanacea/Others</t>
  </si>
  <si>
    <t>Ra00005</t>
  </si>
  <si>
    <t>Tomato, dried</t>
  </si>
  <si>
    <t>Data on inputs and outputs of the food processing industry is modelled using: Wikipedia (2020); Bahçıvanoğlu (2020).</t>
  </si>
  <si>
    <t>It has been assumed that the food processing industry is located in Italy. According to Wikipedia (2020) between 8 and 14 kg fresh tomato are needed per kg sun-dried tomato. We also include land use for sun-drying, from a producer in Turkey (Bahçıvanoğlu). Retail is modelled assuming the following storage: Ambient. See more details as well as literature references in the methodoly report on: www.denstoreklimadatabase.dk.</t>
  </si>
  <si>
    <t>Fa0152</t>
  </si>
  <si>
    <t>Pa066</t>
  </si>
  <si>
    <t>Vegetables – Prepared/Processed (Shelf Stable)</t>
  </si>
  <si>
    <t>Fruits/Vegetables/Nuts/Seeds Prepared/Processed</t>
  </si>
  <si>
    <t>Vegetables – Prepared/Processed</t>
  </si>
  <si>
    <t>Ra00006</t>
  </si>
  <si>
    <t>Pumpkin, raw</t>
  </si>
  <si>
    <t>Pumpkins/Winter Squash</t>
  </si>
  <si>
    <t>Cucurbits – Inedible Peel</t>
  </si>
  <si>
    <t>Ra00007</t>
  </si>
  <si>
    <t>Cucumber, raw</t>
  </si>
  <si>
    <t>Cm053</t>
  </si>
  <si>
    <t>Cucumbers</t>
  </si>
  <si>
    <t>Ra00008</t>
  </si>
  <si>
    <t>Gherkin cucumber, raw</t>
  </si>
  <si>
    <t>Gherkins</t>
  </si>
  <si>
    <t>Ra00009</t>
  </si>
  <si>
    <t>Pepper, hot chili, raw</t>
  </si>
  <si>
    <t>Chilli Peppers</t>
  </si>
  <si>
    <t>Ra00010</t>
  </si>
  <si>
    <t>Beef, topside, cap off, raw</t>
  </si>
  <si>
    <t>Meat/poultry</t>
  </si>
  <si>
    <t>Data on inputs and outputs of the food processing industry is modelled using: Blonk (2015); Schmidt (2010); European Commission (2018); Holland et al. (2014); Bringhurst Meats (2020).</t>
  </si>
  <si>
    <t>It has been assumed that the food processing industry is located in Denmark. Basic mass balance from the Product Environmental Footprint Category 1 Rules Guidance, table 24 in Eurpean Commission (2018), while distribution of fresh meat into different cuts is obtained from the University of Tennessee (2014), except the weight of tenederloin, which is estimated as 1/3 of the weight of porterhouse steak. Inputs of water and energy from Blonk (2015).  Different beef cuts and minced meat are co-determining products. A change in demand for one of the co-products will adjust so that they have the same market trend. A change in demand for one of the co-products will affect the production volume of the multiple output process in proportion to its share in the gross margin of the co-product (Schmidt 2010). This is equivalent to the result of an economic allocation. Prices for all determining co-products have been obtained from Bringhurst meats (2020). Retail is modelled assuming the following storage: Cooled. See more details as well as literature references in the methodoly report on: www.denstoreklimadatabase.dk.</t>
  </si>
  <si>
    <t>Fa0034</t>
  </si>
  <si>
    <t>Ma0333</t>
  </si>
  <si>
    <t>Meat/poultry/other animals</t>
  </si>
  <si>
    <t>Kød/fjerkræ</t>
  </si>
  <si>
    <t>Beef – Unprepared/Unprocessed</t>
  </si>
  <si>
    <t>Meat/Poultry/Other Animals</t>
  </si>
  <si>
    <t>Meat/Poultry/Other Animals – Unprepared/Unprocessed</t>
  </si>
  <si>
    <t>Ra00011</t>
  </si>
  <si>
    <t>Beef, fillet, defatted, raw</t>
  </si>
  <si>
    <t>Fa0035</t>
  </si>
  <si>
    <t>Ra00012</t>
  </si>
  <si>
    <t>Beef, mince, 10-15% fat, raw</t>
  </si>
  <si>
    <t>Data on inputs and outputs of the food processing industry is modelled using: No specific sources for this product. See comments field.</t>
  </si>
  <si>
    <t>It has been assumed that the food processing industry is located in Denmark. Mass balance for a minced beef with 15% fat. Standard minced beef from beef trimmings is assumed to have 30% fat. Excess fat modelled as a by-product. No manufacturing data included (neglected). Retail is modelled assuming the following storage: Cooled. See more details as well as literature references in the methodoly report on: www.denstoreklimadatabase.dk.</t>
  </si>
  <si>
    <t>Fa0037</t>
  </si>
  <si>
    <t>Ra00013</t>
  </si>
  <si>
    <t>Beef, rump, raw</t>
  </si>
  <si>
    <t>Ra00014</t>
  </si>
  <si>
    <t>Beef, mince, 15-20% fat, raw</t>
  </si>
  <si>
    <t>It has been assumed that the food processing industry is located in Denmark. Mass balance for a minced beef with 20% fat. Standard minced beef from beef trimmings is assumed to have 30% fat. Excess fat modelled as a by-product. No manufacturing data included (neglected). Retail is modelled assuming the following storage: Cooled. See more details as well as literature references in the methodoly report on: www.denstoreklimadatabase.dk.</t>
  </si>
  <si>
    <t>Fa0038</t>
  </si>
  <si>
    <t>Ra00015</t>
  </si>
  <si>
    <t>Beef, T-bone steak, raw</t>
  </si>
  <si>
    <t>Fa0036</t>
  </si>
  <si>
    <t>Ra00016</t>
  </si>
  <si>
    <t>Beef, mince, 5-10% fat, raw</t>
  </si>
  <si>
    <t>It has been assumed that the food processing industry is located in Denmark. Mass balance for a minced beef with 10% fat. Standard minced beef from beef trimmings is assumed to have 30% fat. Excess fat modelled as a by-product. No manufacturing data included (neglected). Retail is modelled assuming the following storage: Cooled. See more details as well as literature references in the methodoly report on: www.denstoreklimadatabase.dk.</t>
  </si>
  <si>
    <t>Fa0039</t>
  </si>
  <si>
    <t>Ra00017</t>
  </si>
  <si>
    <t>Beer, lager, alc. 4.4 % by vol.</t>
  </si>
  <si>
    <t>Beverages</t>
  </si>
  <si>
    <t>Data on inputs and outputs of the food processing industry is modelled using: The Climate conservancy (2008), Cordella and Santarelli (2008), Koroneos et al. (2005), Novozymes (2009), Hospido et al. (2005), Amienyo and Azapagic (2016).</t>
  </si>
  <si>
    <t>It has been assumed that the food processing industry is located in Denmark. Data obtained as arithmetic averages from 6 studies. Retail is modelled assuming the following storage: Ambient. See more details as well as literature references in the methodoly report on: www.denstoreklimadatabase.dk.</t>
  </si>
  <si>
    <t>Fa0013</t>
  </si>
  <si>
    <t>Pa005</t>
  </si>
  <si>
    <t>Drikkevarer</t>
  </si>
  <si>
    <t>Beer</t>
  </si>
  <si>
    <t>Alcoholic Beverages (Includes De-Alcoholised Variants)</t>
  </si>
  <si>
    <t>Ra00018</t>
  </si>
  <si>
    <t>Beer, Danish household, low alcohol</t>
  </si>
  <si>
    <t>Ra00019</t>
  </si>
  <si>
    <t>Beer, strong, alc. 7.6 % by vol.</t>
  </si>
  <si>
    <t>Ra00020</t>
  </si>
  <si>
    <t>Biscuit, sweet</t>
  </si>
  <si>
    <t>Bread/bakery products</t>
  </si>
  <si>
    <t>Data on inputs and outputs of the food processing industry is modelled using: Noya et al. (2018).</t>
  </si>
  <si>
    <t>It has been assumed that the food processing industry is located in Denmark. Approximated as gluten-free biscuits according to Noya et al. (2018), where we replace oat, maize and rice flour inputs by wheat flour. Retail is modelled assuming the following storage: Ambient. See more details as well as literature references in the methodoly report on: www.denstoreklimadatabase.dk.</t>
  </si>
  <si>
    <t>Fa0073</t>
  </si>
  <si>
    <t>Pa024</t>
  </si>
  <si>
    <t>Brød/bageartikler</t>
  </si>
  <si>
    <t>Biscuits/Cookies (Shelf Stable)</t>
  </si>
  <si>
    <t>Bread/Bakery Products</t>
  </si>
  <si>
    <t>Biscuits/Cookies</t>
  </si>
  <si>
    <t>Ra00021</t>
  </si>
  <si>
    <t>Biscuit, wholemeal, digestive type</t>
  </si>
  <si>
    <t>It has been assumed that the food processing industry is located in Denmark. Approximated as gluten-free biscuits according to Noya et al. (2018), where we replace oat, maize and rice flour inputs by whole wheat flour. Retail is modelled assuming the following storage: Ambient. See more details as well as literature references in the methodoly report on: www.denstoreklimadatabase.dk.</t>
  </si>
  <si>
    <t>Fa0074</t>
  </si>
  <si>
    <t>Ra00022</t>
  </si>
  <si>
    <t>Butter cookie, wheat, Danish, industrially produced</t>
  </si>
  <si>
    <t>Data on inputs and outputs of the food processing industry is modelled using: Open Food Facts (2020t); Tasty (2020a); Noya et al. (2018).</t>
  </si>
  <si>
    <t>It has been assumed that the food processing industry is located in Denmark. Recipe is an estimate from the nutritional composition and declared butter content in Open Food Facts (2020t). The coconut content assumes 5% according to the weight of this ingredient in Tasty (2020a).  A food loss during production of 2% is assumed, and the input of ingredients is adjusted accordingly. All other inputs are assumed as in biscuits (Noya et al. 2018). Retail is modelled assuming the following storage: Ambient. See more details as well as literature references in the methodoly report on: www.denstoreklimadatabase.dk.</t>
  </si>
  <si>
    <t>Fa0158</t>
  </si>
  <si>
    <t>Ra00023</t>
  </si>
  <si>
    <t>American inspired cookie</t>
  </si>
  <si>
    <t>Ra00024</t>
  </si>
  <si>
    <t>Granola bar</t>
  </si>
  <si>
    <t>Data on inputs and outputs of the food processing industry is modelled using: Noya et al. (2018); Inspired taste (2019).</t>
  </si>
  <si>
    <t>It has been assumed that the food processing industry is located in Denmark. Recipe obtained from a home-cooking recipe ( Inspired taste 2019), no ingredient losses accounted for. Energy use is assumed as in biscuits production in Noya et al. (2018), but we only consider electricity. Heat is excluded, as granola bars are not baked. No water use considered. Retail is modelled assuming the following storage: Ambient. See more details as well as literature references in the methodoly report on: www.denstoreklimadatabase.dk.</t>
  </si>
  <si>
    <t>Fa0210</t>
  </si>
  <si>
    <t>Ra00025</t>
  </si>
  <si>
    <t>Wafer sticks</t>
  </si>
  <si>
    <t>Data on inputs and outputs of the food processing industry is modelled using: Nemlig (2020e); ADEME (2020h); Konstantas et al. (2019); DTU (2019).</t>
  </si>
  <si>
    <t>It has been assumed that the food processing industry is located in Denmark. The ingredients chocolate and nuts are obtained from Nemlig (2020e) for a commercial product from 'Royal' brand. Roasted nuts are modelled as roasted cashew nuts. Other ingredients from Agribalyse for crèpe production (ADEME 2020h). A mass balance is carrried out assuming that the final product will have 97% dry mass acording to the FRIDA database (DTU 2019), which is much higher than in ingredients. It is estimated that per kg final product, 1.9 kg ingredients are needed and 0.9 kg water are evaporated. Manufacturing energy assumed as average for cakes from Konstantas et al. (2018). Retail is modelled assuming the following storage: Ambient. See more details as well as literature references in the methodoly report on: www.denstoreklimadatabase.dk.</t>
  </si>
  <si>
    <t>Fa0211</t>
  </si>
  <si>
    <t>Pa043</t>
  </si>
  <si>
    <t>Ra00026</t>
  </si>
  <si>
    <t>Bread-crumbs</t>
  </si>
  <si>
    <t>Data on inputs and outputs of the food processing industry is modelled using: Open Food Facts (2020a); Open Food Facts (2020b); Jensen JK, Arlbjørn JS (2014).</t>
  </si>
  <si>
    <t>It has been assumed that the food processing industry is located in Denmark. Assumed as rye crispbread, only replacing rye bread input by wheat bread. Rye crispbread is toasted bread (baking fresh bread for a second time to obtain toasted bread). The input is fresh bread, calculated based on the moisture loss from fresh to toasted according to two products in Open Food Facts (2020a, 2020b). Manufacturing data assumed same as fresh bread from Jensen and Arlbjørn (2014). Retail is modelled assuming the following storage: Ambient. See more details as well as literature references in the methodoly report on: www.denstoreklimadatabase.dk.</t>
  </si>
  <si>
    <t>Fa0005</t>
  </si>
  <si>
    <t>Pa001</t>
  </si>
  <si>
    <t>Dried Breads (Shelf Stable)</t>
  </si>
  <si>
    <t>Ra00027</t>
  </si>
  <si>
    <t>Crispbread, knackebrot, rye, coarse</t>
  </si>
  <si>
    <t>It has been assumed that the food processing industry is located in Denmark. Toasted bread (baking fresh bread for a second time to obtain toasted bread). The input is fresh bread, calculated based on the moisture loss from fresh to toasted according to two products in Open Food Facts (2020a, 2020b). Manufacturing data assumed same as fresh bread from Jensen and Arlbjørn (2014). Retail is modelled assuming the following storage: Ambient. See more details as well as literature references in the methodoly report on: www.denstoreklimadatabase.dk.</t>
  </si>
  <si>
    <t>Fa0003</t>
  </si>
  <si>
    <t>Ra00028</t>
  </si>
  <si>
    <t>Wheat bread, for toasting, industrially produced</t>
  </si>
  <si>
    <t>Data on inputs and outputs of the food processing industry is modelled using: Espinoza-Orias et al. (2011).</t>
  </si>
  <si>
    <t>It has been assumed that the food processing industry is located in Denmark. Data from Espinoza-Orias et al. (2011). Retail is modelled assuming the following storage: Ambient. See more details as well as literature references in the methodoly report on: www.denstoreklimadatabase.dk.</t>
  </si>
  <si>
    <t>Fa0001</t>
  </si>
  <si>
    <t>Bread (Perishable)</t>
  </si>
  <si>
    <t>Bread</t>
  </si>
  <si>
    <t>Ra00029</t>
  </si>
  <si>
    <t>Bread, white, for sausages</t>
  </si>
  <si>
    <t>Ra00030</t>
  </si>
  <si>
    <t>Bread, white, roll, coarse grain</t>
  </si>
  <si>
    <t>Ra00031</t>
  </si>
  <si>
    <t>Rye bread, dark, whole grains, industrially produced</t>
  </si>
  <si>
    <t>Data on inputs and outputs of the food processing industry is modelled using: Jensen and Arlbjørn (2014).</t>
  </si>
  <si>
    <t>It has been assumed that the food processing industry is located in Denmark. Data from Jensen and Arlbjørn (2014). Retail is modelled assuming the following storage: Ambient. See more details as well as literature references in the methodoly report on: www.denstoreklimadatabase.dk.</t>
  </si>
  <si>
    <t>Fa0002</t>
  </si>
  <si>
    <t>Ra00032</t>
  </si>
  <si>
    <t>Rye bread crumbs with brown sugar, average values</t>
  </si>
  <si>
    <t>Data on inputs and outputs of the food processing industry is modelled using: Open Food Facts (2020a); Open Food Facts (2020b); Jensen JK, Arlbjørn JS (2014); DTU (2019).</t>
  </si>
  <si>
    <t>It has been assumed that the food processing industry is located in Denmark. Assumed as rye crispbread, only adding sugar content according to FRIDA database (40 g/100 g) (DTU 2019). Rye crispbread is toasted bread (baking fresh bread for a second time to obtain toasted bread). The input is fresh bread, calculated based on the moisture loss from fresh to toasted according to two products in Open Food Facts (2020a, 2020b). Manufacturing data assumed same as fresh bread from Jensen and Arlbjørn (2014). Retail is modelled assuming the following storage: Ambient. See more details as well as literature references in the methodoly report on: www.denstoreklimadatabase.dk.</t>
  </si>
  <si>
    <t>Fa0004</t>
  </si>
  <si>
    <t>Bread (Shelf Stable)</t>
  </si>
  <si>
    <t>Ra00033</t>
  </si>
  <si>
    <t>Corn flakes, average values</t>
  </si>
  <si>
    <t>Cereal/grain/pulse products</t>
  </si>
  <si>
    <t>It has been assumed that the food processing industry is located in Denmark. The recipe for corn flakes is based on the corn content in Kelloggs, 88%. This is assumed as corn flour. The remaining 12% is assumed 2/3 sugar and 1/3 salt, which are the main following ingredients. A food loss during production of 2% is assumed, and the input of ingredients is adjusted accordingly. All other inputs are assumed as in biscuits (Noya et al. 2018). Retail is modelled assuming the following storage: Ambient. See more details as well as literature references in the methodoly report on: www.denstoreklimadatabase.dk.</t>
  </si>
  <si>
    <t>Fa0149</t>
  </si>
  <si>
    <t>Pa065</t>
  </si>
  <si>
    <t>Korn-/gryn-/bælgfrugtprodukter</t>
  </si>
  <si>
    <t>Cereals Products – Ready to Eat (Shelf Stable)</t>
  </si>
  <si>
    <t>Cereal/Grain/Pulse Products</t>
  </si>
  <si>
    <t>Processed Cereal Products</t>
  </si>
  <si>
    <t>Ra00034</t>
  </si>
  <si>
    <t>Breakfast cereal, müsli, average values</t>
  </si>
  <si>
    <t>Data on inputs and outputs of the food processing industry is modelled using: Open Food Facts (2020s).</t>
  </si>
  <si>
    <t>It has been assumed that the food processing industry is located in Denmark. Ingredients from a Müsli product commercialized in Spain. The content of all ingredients is specified in % adding up to a total of 94%. The remaining 6 ingredients are assumed to take 1% each. Wheat and rye flakes are modelled as wheat and rye flour. No inputs associated to manufacturing are included. Retail is modelled assuming the following storage: Ambient. See more details as well as literature references in the methodoly report on: www.denstoreklimadatabase.dk.</t>
  </si>
  <si>
    <t>Fa0155</t>
  </si>
  <si>
    <t>Ra00035</t>
  </si>
  <si>
    <t>Breakfast cereal, Guldkorn</t>
  </si>
  <si>
    <t>Data on inputs and outputs of the food processing industry is modelled using: Noya et al. (2018); Guldkorn (2020); DTU (2019).</t>
  </si>
  <si>
    <t>It has been assumed that the food processing industry is located in Denmark. Ingredients are based on the Guldkorn description in its website (Guldkorn 2020) and the FRIDA database nutrient content (DTU 2019). The 5% of ingredients not accounted for is neglected, by scaling the included 95% to 100%. We assume 2% losses during manufacturing. Energy and other inputs for manufacturing approximated from biscuit production in Noya et al. (2018). Retail is modelled assuming the following storage: Ambient. See more details as well as literature references in the methodoly report on: www.denstoreklimadatabase.dk.</t>
  </si>
  <si>
    <t>Fa0151</t>
  </si>
  <si>
    <t>Ra00036</t>
  </si>
  <si>
    <t>Breakfast cereal, Havrefras</t>
  </si>
  <si>
    <t>Data on inputs and outputs of the food processing industry is modelled using: Noya et al. (2018); Nordic Expat Shop (2020).</t>
  </si>
  <si>
    <t>It has been assumed that the food processing industry is located in Denmark. No data available on production of Havrefras. The product is approximated with data for corn flakes, changing the main ingredient from corn flour to wholewheat flour. The recipe for corn flakes is based on the corn content in Kelloggs, 88%. This is assumed as corn flour. The remaining 12% is assumed 2/3 sugar and 1/3 salt, which are the main following ingredients. A food loss during production of 2% is assumed, and the input of ingredients is adjusted accordingly. All other inputs are assumed as in biscuits (Noya et al. 2018). Retail is modelled assuming the following storage: Ambient. See more details as well as literature references in the methodoly report on: www.denstoreklimadatabase.dk.</t>
  </si>
  <si>
    <t>Fa0150</t>
  </si>
  <si>
    <t>Ra00037</t>
  </si>
  <si>
    <t>Butter, salt added</t>
  </si>
  <si>
    <t>Milk/eggs/substitute products</t>
  </si>
  <si>
    <t>Data on inputs and outputs of the food processing industry is modelled using: Nemlig (2020p).</t>
  </si>
  <si>
    <t>It has been assumed that the food processing industry is located in Denmark. Based on conversations with ARLA Foods, the marginal demand for butter affects 75% palm oil and 25% milk (modelled in wet weight). No manufacturing inputs included. Salt content is assumed 1.2% as in commercial product in Nemlig (2020p). Retail is modelled assuming the following storage: Cooled. See more details as well as literature references in the methodoly report on: www.denstoreklimadatabase.dk.</t>
  </si>
  <si>
    <t>Fa0281</t>
  </si>
  <si>
    <t>Pa017</t>
  </si>
  <si>
    <t>Milk/butter/cream/yougurts/cheese/eggs/substitutes</t>
  </si>
  <si>
    <t>Mælk/smør/fløde/youghurt/ost/æg/erstatningsprodukter</t>
  </si>
  <si>
    <t>Butter (Perishable)</t>
  </si>
  <si>
    <t>Milk/Butter/Cream/Yogurts/Cheese/Eggs/Substitutes</t>
  </si>
  <si>
    <t>Butter/Butter Substitutes</t>
  </si>
  <si>
    <t>Ra00038</t>
  </si>
  <si>
    <t>Blended spread, 75% fat</t>
  </si>
  <si>
    <t>Data on inputs and outputs of the food processing industry is modelled using: Nilsson et al. (2010).</t>
  </si>
  <si>
    <t>It has been assumed that the food processing industry is located in Denmark. Water content calculated as (1 - dry mass content). Dry mass is assumed to contain 50% butter and 50% vegetable-based fat, half from rapeseed oil and half from palm oil. Manufacturing energy assumed as in margarine (Nilsson et al. 2010). Retail is modelled assuming the following storage: Cooled. See more details as well as literature references in the methodoly report on: www.denstoreklimadatabase.dk.</t>
  </si>
  <si>
    <t>Fa0282</t>
  </si>
  <si>
    <t>Ra00039</t>
  </si>
  <si>
    <t>Plain cake, chocolate cake</t>
  </si>
  <si>
    <t>Data on inputs and outputs of the food processing industry is modelled using: Konstantas et al. (2019).</t>
  </si>
  <si>
    <t>It has been assumed that the food processing industry is located in Denmark. Data from Konstantas et al. (2019). We add 2.7 L tap water input, to balance 2.7 L wastewater produced according to the authors. Retail is modelled assuming the following storage: Cooled. See more details as well as literature references in the methodoly report on: www.denstoreklimadatabase.dk.</t>
  </si>
  <si>
    <t>Fa0077</t>
  </si>
  <si>
    <t>Pa028</t>
  </si>
  <si>
    <t>Cakes – Sweet (Perishable)</t>
  </si>
  <si>
    <t>Sweet Bakery Products</t>
  </si>
  <si>
    <t>Ra00040</t>
  </si>
  <si>
    <t>Danish pastry, kanelsnegl</t>
  </si>
  <si>
    <t>Data on inputs and outputs of the food processing industry is modelled using: BBC (2020a); Konstantas et al. (2019).</t>
  </si>
  <si>
    <t>It has been assumed that the food processing industry is located in Denmark. Based on a recipe from BBC (2020a) for raisin swirl pastries. Large egg is assumed tpo weigh 63 g. The reference flow is 1.27 kg which is the sum of the weight of ingredients, no losses are taken into account during baking, however all the ingredient inputs have been multiplied by 1.02 to account for losses during preparation. All other inputs, energy, etc. have been assumed as in cupcakes from Konstantas et al. (2019). Retail is modelled assuming the following storage: Ambient. See more details as well as literature references in the methodoly report on: www.denstoreklimadatabase.dk.</t>
  </si>
  <si>
    <t>Fa0157</t>
  </si>
  <si>
    <t>Ra00041</t>
  </si>
  <si>
    <t>Plain cake, average values</t>
  </si>
  <si>
    <t>Ra00042</t>
  </si>
  <si>
    <t>Cream pastry, layer cake</t>
  </si>
  <si>
    <t>Ra00043</t>
  </si>
  <si>
    <t>Cookie, truffle product / unbaked, industrially produced</t>
  </si>
  <si>
    <t>Data on inputs and outputs of the food processing industry is modelled using: ADEME (2020r); ARLA (2020b).</t>
  </si>
  <si>
    <t>It has been assumed that the food processing industry is located in Denmark. Ingredients from a home cooking recipe (ARLA 2020b). Manufacturing estimated as baking from Agribalyse database (ADEME 2020r). Retail is modelled assuming the following storage: Ambient. See more details as well as literature references in the methodoly report on: www.denstoreklimadatabase.dk.</t>
  </si>
  <si>
    <t>Fa0270</t>
  </si>
  <si>
    <t>Pa046</t>
  </si>
  <si>
    <t>Ra00044</t>
  </si>
  <si>
    <t>Bacon, frying, raw</t>
  </si>
  <si>
    <t>Data on inputs and outputs of the food processing industry is modelled using: Blonk (2015); Schmidt (2010); European Commission (2018); Holland et al. (2014); Riverdog Farm (2020).</t>
  </si>
  <si>
    <t>It has been assumed that the food processing industry is located in Denmark. Basic mass balance from the Product Environmental Footprint Category 1 Rules Guidance (table 24), while distribution of fresh meat into different cuts is obtained from the US National Pork Board (Pork Checkoff). Inputs of water and energy from Blonk (2015).  Minced meat, ham, neck, bacon and tenderloin are co-determining products. A change in demand for one of the co-products will adjust so that they have the same market trend. A change in demand for one of the co-products will affect the production volume of the multiple output process in proportion to its share in the gross margin of the co-product (Schmidt 2010). This is equivalent to the result of an economic allocation. Prices for all determining co-products have been obtained from Riverdog Farm (2020). Retail is modelled assuming the following storage: Cooled. See more details as well as literature references in the methodoly report on: www.denstoreklimadatabase.dk.</t>
  </si>
  <si>
    <t>Fa0046</t>
  </si>
  <si>
    <t>Pork – Prepared/Processed</t>
  </si>
  <si>
    <t>Meat/Poultry/Other Animals – Prepared/Processed</t>
  </si>
  <si>
    <t>Ra00045</t>
  </si>
  <si>
    <t>Sausage, salami</t>
  </si>
  <si>
    <t>Data on inputs and outputs of the food processing industry is modelled using: Shaw (2014); ADEME (2020b).</t>
  </si>
  <si>
    <t>It has been assumed that the food processing industry is located in Denmark. Ingredients obtained from a home cooking recipe (Shaw 2020). A dry mass and water balance is established to ensure the final product has the required dry matter content after curing, leading to an estimated 40% mass loss (water), which is considered reasonable. Energy consumption taken from the Agribalyse process for dry pork sausages (ADEME 2020b). No waste assumed. Retail is modelled assuming the following storage: Ambient. See more details as well as literature references in the methodoly report on: www.denstoreklimadatabase.dk.</t>
  </si>
  <si>
    <t>Fa0061</t>
  </si>
  <si>
    <t>Pa022</t>
  </si>
  <si>
    <t>Ra00046</t>
  </si>
  <si>
    <t>Pork, ham, boiled, sliced</t>
  </si>
  <si>
    <t>Data on inputs and outputs of the food processing industry is modelled using: Open Food Facts (2020d); Davis and Sonesson (2008).</t>
  </si>
  <si>
    <t>It has been assumed that the food processing industry is located in Denmark. Cooked ham composition obtained from a Danish product in Open Food Facts (2020d). Manufacturing assumed as pork sausages from Davis and Sonesson (2008). Ingredients are assumed to be wasted by 3%. Retail is modelled assuming the following storage: Cooled. See more details as well as literature references in the methodoly report on: www.denstoreklimadatabase.dk.</t>
  </si>
  <si>
    <t>Fa0064</t>
  </si>
  <si>
    <t>Ra00047</t>
  </si>
  <si>
    <t>Roastbeef, sliced</t>
  </si>
  <si>
    <t>Data on inputs and outputs of the food processing industry is modelled using: Schmidt-Rivera and Azapagic (2019).</t>
  </si>
  <si>
    <t>It has been assumed that the food processing industry is located in Denmark. Beef meat as input, no losses assumed during roasting. This is justified by the fact that the dry mass of the product and that of raw beef seems to be similar. Energy consumption is assumed as in home cooking from Schmidt-Rivera and Azapagic (2019). Retail is modelled assuming the following storage: Cooled. See more details as well as literature references in the methodoly report on: www.denstoreklimadatabase.dk.</t>
  </si>
  <si>
    <t>Fa0069</t>
  </si>
  <si>
    <t>Beef – Prepared/Processed</t>
  </si>
  <si>
    <t>Ra00048</t>
  </si>
  <si>
    <t>Pork, sausage, Danish, raw</t>
  </si>
  <si>
    <t>Data on inputs and outputs of the food processing industry is modelled using: Nemlig (2020b) Medister. https://www.nemlig.com/medister-5024553.</t>
  </si>
  <si>
    <t>It has been assumed that the food processing industry is located in Denmark. Ingredients from a product in Nemlig website (Nemlig 2020b). Starch content assumed as carbohydrate content minus sugars in the nutritional profile. Salt and glucose assumed as total content in salt and sugars in the nutritional profile. Rest of dry mass assumed as spices. Wet weight is balanced with water, which is also declared as an ingredient. Manufacturing is neglected as it is a raw sausage. Retail is modelled assuming the following storage: Cooled. See more details as well as literature references in the methodoly report on: www.denstoreklimadatabase.dk.</t>
  </si>
  <si>
    <t>Fa0058</t>
  </si>
  <si>
    <t>Ra00049</t>
  </si>
  <si>
    <t>Pork, liver paste, Danish</t>
  </si>
  <si>
    <t>Data on inputs and outputs of the food processing industry is modelled using: Davies (2015); DEFRA (2009)
.</t>
  </si>
  <si>
    <t>It has been assumed that the food processing industry is located in Denmark. Ingredients from a home-cooking recipe (Davies 2015). A mass balance has been established to account for mass loss during oven cooking, based on the dry mass of the final product and that in the ingredients. Manufacturing energy assumed as in production of a lamb shank ready meal reported in DEFRA (2009). Retail is modelled assuming the following storage: Cooled. See more details as well as literature references in the methodoly report on: www.denstoreklimadatabase.dk.</t>
  </si>
  <si>
    <t>Fa0212</t>
  </si>
  <si>
    <t>Pa052</t>
  </si>
  <si>
    <t>Ra00050</t>
  </si>
  <si>
    <t>Pork, flank, spiced, cooked</t>
  </si>
  <si>
    <t>nv</t>
  </si>
  <si>
    <t>Ra00051</t>
  </si>
  <si>
    <t>Pork sausage, Thüringer bratwurst</t>
  </si>
  <si>
    <t>Data on inputs and outputs of the food processing industry is modelled using: Davis and Sonesson (2008).</t>
  </si>
  <si>
    <t>It has been assumed that the food processing industry is located in Denmark. Data from Davis and Sonesson (2008). Retail is modelled assuming the following storage: Cooled. See more details as well as literature references in the methodoly report on: www.denstoreklimadatabase.dk.</t>
  </si>
  <si>
    <t>Fa0059</t>
  </si>
  <si>
    <t>Ra00052</t>
  </si>
  <si>
    <t>Chicken, breast, boiled, sliced</t>
  </si>
  <si>
    <t>It has been assumed that the food processing industry is located in Denmark. Cooked chicken breast is approximated with data for cooked pork ham, replacing pork meat by chicken breast meat. Cooked pork ham composition obtained from a Danish product in Open Food Facts (2020d). Manufacturing assumed as pork sausages from Davis and Sonesson (2008). Ingredients are assumed to be wasted by 3%. Retail is modelled assuming the following storage: Cooled. See more details as well as literature references in the methodoly report on: www.denstoreklimadatabase.dk.</t>
  </si>
  <si>
    <t>Fa0068</t>
  </si>
  <si>
    <t>Chicken – Prepared/Processed</t>
  </si>
  <si>
    <t>Ra00053</t>
  </si>
  <si>
    <t>Chicken, leg, flesh and skin, raw</t>
  </si>
  <si>
    <t>Data on inputs and outputs of the food processing industry is modelled using: Pontoppidan and Hansen; Nielsen et al. (2003); Blonk (2015); Schmidt (2010) 
.</t>
  </si>
  <si>
    <t>It has been assumed that the food processing industry is located in Denmark. Basic mass balance from the Danish LCA food database (Nirelsen et al. 2003; Pontoppidan and Hansen 2000) and inputs of water and energy from Blonk (2015). Chicken thighs, drumsticks, breast and wings are co-determining products. A change in demand for one of the co-products will adjust so that they have thje same market trend. A change in demand for one of the co-products will affect the production volume of the multiple output process in proportion to its share in the gross margin of the co-product (Schmidt 2010). This is equivalent to the result of an economic allocation. Prices for all co-products have been obtained at the retail level from Sainsbury's supermarkets, in GBP/kg, as 1.7 for wings, 5 for breast, 1.7 for drumstick and 1.8 for thigh. Retail is modelled assuming the following storage: Cooled. See more details as well as literature references in the methodoly report on: www.denstoreklimadatabase.dk.</t>
  </si>
  <si>
    <t>Fa0050</t>
  </si>
  <si>
    <t>Chicken – Unprepared/Unprocessed</t>
  </si>
  <si>
    <t>Ra00054</t>
  </si>
  <si>
    <t>Chicken, drumstick, flesh and skin, raw</t>
  </si>
  <si>
    <t>Fa0051</t>
  </si>
  <si>
    <t>Ra00055</t>
  </si>
  <si>
    <t>Chicken, breast, flesh and skin, raw</t>
  </si>
  <si>
    <t>Fa0052</t>
  </si>
  <si>
    <t>Ra00056</t>
  </si>
  <si>
    <t>Chicken, sausage</t>
  </si>
  <si>
    <t>It has been assumed that the food processing industry is located in Denmark. Chicken sausage is approximated as pork sausage from Davis and Sonesson (2008). The pork ingredient in the original source is replaced by chicken, everything else remains the same. Retail is modelled assuming the following storage: Cooled. See more details as well as literature references in the methodoly report on: www.denstoreklimadatabase.dk.</t>
  </si>
  <si>
    <t>Fa0060</t>
  </si>
  <si>
    <t>Ra00057</t>
  </si>
  <si>
    <t>Chicken, hen, flesh and skin, raw</t>
  </si>
  <si>
    <t>Data on inputs and outputs of the food processing industry is modelled using: Blonk (2015); Pontoppidan and Hansen (2000); Nielsen et al. (2003).</t>
  </si>
  <si>
    <t>It has been assumed that the food processing industry is located in Denmark. Basic mass balance from the Danish LCA food database (Nielsen et al. 2003; Pontoppidan and Hansen 2000) and inputs of water and energy from Blonk (2015). Retail is modelled assuming the following storage: Cooled. See more details as well as literature references in the methodoly report on: www.denstoreklimadatabase.dk.</t>
  </si>
  <si>
    <t>Fa0049</t>
  </si>
  <si>
    <t>Ra00058</t>
  </si>
  <si>
    <t>Tea, leaves</t>
  </si>
  <si>
    <t>Data on inputs and outputs of the food processing industry is modelled using: Jefferies et al. (2012); Soheili-Fard et al. (2018).</t>
  </si>
  <si>
    <t>It has been assumed that the food processing industry is located in Denmark. Arithmetic average of two studies (Jefferies et al. 2012; Soheili-Fard et al. 2018). Retail is modelled assuming the following storage: Ambient. See more details as well as literature references in the methodoly report on: www.denstoreklimadatabase.dk.</t>
  </si>
  <si>
    <t>Fa0022</t>
  </si>
  <si>
    <t>Pa016</t>
  </si>
  <si>
    <t>Tea – Bags/Loose</t>
  </si>
  <si>
    <t>Coffee/Tea/Substitutes</t>
  </si>
  <si>
    <t>Ra00059</t>
  </si>
  <si>
    <t>Coffee, instant, powder</t>
  </si>
  <si>
    <t>Data on inputs and outputs of the food processing industry is modelled using: Humbert et al. (2009).</t>
  </si>
  <si>
    <t>It has been assumed that the food processing industry is located in Denmark. Data from Humbert et al. (2009). Retail is modelled assuming the following storage: Ambient. See more details as well as literature references in the methodoly report on: www.denstoreklimadatabase.dk.</t>
  </si>
  <si>
    <t>Fa0020</t>
  </si>
  <si>
    <t>Pa014</t>
  </si>
  <si>
    <t>Coffee – Instant</t>
  </si>
  <si>
    <t>Ra00060</t>
  </si>
  <si>
    <t>Coffee bean, roasted, ground</t>
  </si>
  <si>
    <t>Fa0021</t>
  </si>
  <si>
    <t>Pa015</t>
  </si>
  <si>
    <t>Coffee – Beans/Ground</t>
  </si>
  <si>
    <t>Ra00061</t>
  </si>
  <si>
    <t>Cocoa, instant, without milk, powder</t>
  </si>
  <si>
    <t>Data on inputs and outputs of the food processing industry is modelled using: Recanati et al. (2018).</t>
  </si>
  <si>
    <t>It has been assumed that the food processing industry is located in Denmark. Data from Recanati et al. (2018). Retail is modelled assuming the following storage: Ambient. See more details as well as literature references in the methodoly report on: www.denstoreklimadatabase.dk.</t>
  </si>
  <si>
    <t>Fa0075</t>
  </si>
  <si>
    <t>Pa025</t>
  </si>
  <si>
    <t>Dairy Based Drinks – Not Ready to Drink (Shelf Stable)</t>
  </si>
  <si>
    <t>Non Alcoholic Beverages – Not Ready to Drink</t>
  </si>
  <si>
    <t>Ra00062</t>
  </si>
  <si>
    <t>Cocoa, powder</t>
  </si>
  <si>
    <t>Chocolate/Cocoa/Malt – Not Ready to Drink</t>
  </si>
  <si>
    <t>Ra00063</t>
  </si>
  <si>
    <t>Lamb, flank, spiced, cooked</t>
  </si>
  <si>
    <t>It has been assumed that the food processing industry is located in Denmark. Rullepølse is approximated with data for cooked pork ham, replacing pork meat by lamb meat. Cooked pork ham composition obtained from a Danish product in Open Food Facts (2020d). Manufacturing assumed as pork sausages from Davis and Sonesson (2008). Ingredients are assumed to be wasted by 3%. Retail is modelled assuming the following storage: Cooled. See more details as well as literature references in the methodoly report on: www.denstoreklimadatabase.dk.</t>
  </si>
  <si>
    <t>Fa0066</t>
  </si>
  <si>
    <t>Lamb – Prepared/Processed</t>
  </si>
  <si>
    <t>Ra00064</t>
  </si>
  <si>
    <t>Sausage, beef salami</t>
  </si>
  <si>
    <t>It has been assumed that the food processing industry is located in Denmark. Beef salami sausage production is approximated with data for salami, where the pork meat is replaced by beef meat. For salami, the curing process is also the same.Ingredients obtained from a home cooking recipe (Shaw 2020). A dry mass and water balance is established to ensure the final product has the required dry matter content after curing, leading to an estimated 40% mass loss (water), which is considered reasonable. Energy consumption taken from the Agribalyse process for dry pork sausages (ADEME 2020b). No waste assumed. Retail is modelled assuming the following storage: Ambient. See more details as well as literature references in the methodoly report on: www.denstoreklimadatabase.dk.</t>
  </si>
  <si>
    <t>Fa0063</t>
  </si>
  <si>
    <t>Ra00065</t>
  </si>
  <si>
    <t>Pork, saddle, smoked, boiled</t>
  </si>
  <si>
    <t>It has been assumed that the food processing industry is located in Denmark. Cooked pork saddle is approximated with data for cooked pork ham. Cooked pork ham composition obtained from a Danish product in Open Food Facts (2020d). Manufacturing assumed as pork sausages from Davis and Sonesson (2008). Ingredients are assumed to be wasted by 3%. Retail is modelled assuming the following storage: Cooled. See more details as well as literature references in the methodoly report on: www.denstoreklimadatabase.dk.</t>
  </si>
  <si>
    <t>Fa0067</t>
  </si>
  <si>
    <t>Ra00066</t>
  </si>
  <si>
    <t>Salad dressing, oil and vinegar</t>
  </si>
  <si>
    <t>Seasonings/preservatives/extracts</t>
  </si>
  <si>
    <t>Data on inputs and outputs of the food processing industry is modelled using: ADEME (2020i); Hetherington et al. (2012)
.</t>
  </si>
  <si>
    <t>It has been assumed that the food processing industry is located in Denmark. Ingredients obtained from Agribalyse (ADEME 2020i). Energy assumed as in mayonnaise production from Hetherington et al. (2012). Retail is modelled assuming the following storage: Ambient. See more details as well as literature references in the methodoly report on: www.denstoreklimadatabase.dk.</t>
  </si>
  <si>
    <t>Fa0213</t>
  </si>
  <si>
    <t>Pa063</t>
  </si>
  <si>
    <t>Krydderier/konserveringsmidler/ekstrakter</t>
  </si>
  <si>
    <t>Dressings/Dips (Shelf Stable)</t>
  </si>
  <si>
    <t>Seasonings/Preservatives/Extracts</t>
  </si>
  <si>
    <t>Sauces/Spreads/Dips/Condiments</t>
  </si>
  <si>
    <t>Ra00067</t>
  </si>
  <si>
    <t>Salad dressing, thousand island</t>
  </si>
  <si>
    <t>Data on inputs and outputs of the food processing industry is modelled using: Hetherington et al. (2012); Simply recipes (2020a).</t>
  </si>
  <si>
    <t>It has been assumed that the food processing industry is located in Denmark. Ingredients obtained from a home cooking recipe (Simply recipes 2020a). Energy assumed as in mayonnaise production from Hetherington et al. (2012). Retail is modelled assuming the following storage: Ambient. See more details as well as literature references in the methodoly report on: www.denstoreklimadatabase.dk.</t>
  </si>
  <si>
    <t>Fa0214</t>
  </si>
  <si>
    <t>Ra00068</t>
  </si>
  <si>
    <t>Water, tap, drinking, average values</t>
  </si>
  <si>
    <t>Data are obtained from the EXIOBASE database.</t>
  </si>
  <si>
    <t>0 Retail is modelled assuming the following storage: . See more details as well as literature references in the methodoly report on: www.denstoreklimadatabase.dk.</t>
  </si>
  <si>
    <t>n.a.</t>
  </si>
  <si>
    <t>Ma0283</t>
  </si>
  <si>
    <t>x</t>
  </si>
  <si>
    <t>Ra00069</t>
  </si>
  <si>
    <t>Duck, flesh only, raw</t>
  </si>
  <si>
    <t>Data on inputs and outputs of the food processing industry is modelled using: No specific sources for this product, see comments field.</t>
  </si>
  <si>
    <t>It has been assumed that the food processing industry is located in Denmark. Duck approximated as chicken. FAOSTAT classifies these animals as 'Poultry birds'. Retail is modelled assuming the following storage: Cooled. See more details as well as literature references in the methodoly report on: www.denstoreklimadatabase.dk.</t>
  </si>
  <si>
    <t>Fa0283</t>
  </si>
  <si>
    <t>Duck – Unprepared/Unprocessed</t>
  </si>
  <si>
    <t>Ra00070</t>
  </si>
  <si>
    <t>Goose, flesh only, raw</t>
  </si>
  <si>
    <t>It has been assumed that the food processing industry is located in Denmark. Goose approximated as chicken. FAOSTAT classifies these animals as 'Poultry birds'. Retail is modelled assuming the following storage: Cooled. See more details as well as literature references in the methodoly report on: www.denstoreklimadatabase.dk.</t>
  </si>
  <si>
    <t>Fa0284</t>
  </si>
  <si>
    <t>Goose – Unprepared/Unprocessed</t>
  </si>
  <si>
    <t>Ra00071</t>
  </si>
  <si>
    <t>Mackerel mayonnaise salad</t>
  </si>
  <si>
    <t>Data on inputs and outputs of the food processing industry is modelled using: Hetherington (2012); Nemlig (2020f).</t>
  </si>
  <si>
    <t>It has been assumed that the food processing industry is located in Denmark. Recipe from Nemlig (2020f) for a comercial product. Minor ingredients (salt, vinegar and starch) are assumed to count 1% of the mass each. Manufacturing includes only electricity, as in mayonnaise from Hetherington et al. (2012). No waste included. Retail is modelled assuming the following storage: Cooled. See more details as well as literature references in the methodoly report on: www.denstoreklimadatabase.dk.</t>
  </si>
  <si>
    <t>Fa0220</t>
  </si>
  <si>
    <t>Other Sauces Dipping/Condiments/Savoury Toppings/Savoury Spreads/Marinades (Perishable)</t>
  </si>
  <si>
    <t>Ra00072</t>
  </si>
  <si>
    <t>Sauce gravad lax</t>
  </si>
  <si>
    <t>Data on inputs and outputs of the food processing industry is modelled using: BBC (2020b); Hetherington et al. (2012).</t>
  </si>
  <si>
    <t>It has been assumed that the food processing industry is located in Denmark. Recipe for home-cooking from BBC (2020b). Manufacturing energy as in mayonnaise from Hetherington et al. (2012). No waste assumed. Retail is modelled assuming the following storage: Cooled. See more details as well as literature references in the methodoly report on: www.denstoreklimadatabase.dk.</t>
  </si>
  <si>
    <t>Fa0221</t>
  </si>
  <si>
    <t>Pa042</t>
  </si>
  <si>
    <t>Ra00073</t>
  </si>
  <si>
    <t>Italian mayonnaise salad</t>
  </si>
  <si>
    <t>Data on inputs and outputs of the food processing industry is modelled using: Hetherington et al. (2012).</t>
  </si>
  <si>
    <t>It has been assumed that the food processing industry is located in Denmark. Data obtained from Hetherington et al. (2012). Energy is a coarse estimate, since the source only provides the final CO2 emissions for manufacturing. This energy consumption seems to be related only to electricity, no thermal energy. Retail is modelled assuming the following storage: Ambient. See more details as well as literature references in the methodoly report on: www.denstoreklimadatabase.dk.</t>
  </si>
  <si>
    <t>Fa0119</t>
  </si>
  <si>
    <t>Ra00074</t>
  </si>
  <si>
    <t>Curry mayonnaise salad</t>
  </si>
  <si>
    <t>Ra00075</t>
  </si>
  <si>
    <t>Yogurt plain, whole milk</t>
  </si>
  <si>
    <t>Data on inputs and outputs of the food processing industry is modelled using: Djekic et al. (2014).</t>
  </si>
  <si>
    <t>It has been assumed that the food processing industry is located in Denmark. Data from seven dairies, given as ranges in Djekic et al. (2014). The arithmetic averages are used. Retail is modelled assuming the following storage: Cooled. See more details as well as literature references in the methodoly report on: www.denstoreklimadatabase.dk.</t>
  </si>
  <si>
    <t>Fa0082</t>
  </si>
  <si>
    <t>Pa033</t>
  </si>
  <si>
    <t>Yogurt (Perishable)</t>
  </si>
  <si>
    <t>Yogurt/Yogurt Substitutes</t>
  </si>
  <si>
    <t>Ra00076</t>
  </si>
  <si>
    <t>Cream, cultured, 18 % fat</t>
  </si>
  <si>
    <t>It has been assumed that the food processing industry is located in Denmark. Ingredients are assumed raw milk (to produce yoghurt), 3.5% fat, and cream containing 50% fat. The amounts are adjusted to result in a total 18% fat in the final product. Manufacturing data (energy, etc.) as in yoghurt from Djekic et al. (2014). Retail is modelled assuming the following storage: Cooled. See more details as well as literature references in the methodoly report on: www.denstoreklimadatabase.dk.</t>
  </si>
  <si>
    <t>Fa0285</t>
  </si>
  <si>
    <t>Chocolate/Cocoa/Malt – Ready to Drink</t>
  </si>
  <si>
    <t>Non Alcoholic Beverages – Ready to Drink</t>
  </si>
  <si>
    <t>Ra00077</t>
  </si>
  <si>
    <t>Skyr, 0.2 % fat</t>
  </si>
  <si>
    <t>It has been assumed that the food processing industry is located in Denmark. Ingredient is skimmed milk, with 0.5% fat, while the final product has 0.2% fat. A by-product of cream is considered. A theoretical dry mass balance leads to estimating 2 kg milk are needed per kg skyr, and 0.008 kg fat/kg skyr are produced. Manufacturing inputs assumed as yoghurt from Djekic et al. (2014). Retail is modelled assuming the following storage: Cooled. See more details as well as literature references in the methodoly report on: www.denstoreklimadatabase.dk.</t>
  </si>
  <si>
    <t>Fa0287</t>
  </si>
  <si>
    <t>Ra00078</t>
  </si>
  <si>
    <t>Cheese, firm, Danbo, 45 % fidm.</t>
  </si>
  <si>
    <t>Data on inputs and outputs of the food processing industry is modelled using: González-Garcíaet al. (2013a).</t>
  </si>
  <si>
    <t>It has been assumed that the food processing industry is located in Denmark. Data from González-García et al. (2013a). Retail is modelled assuming the following storage: Cooled. See more details as well as literature references in the methodoly report on: www.denstoreklimadatabase.dk.</t>
  </si>
  <si>
    <t>Fa0085</t>
  </si>
  <si>
    <t>Pa034</t>
  </si>
  <si>
    <t>Cheese (Perishable)</t>
  </si>
  <si>
    <t>Cheese/Cheese Substitutes</t>
  </si>
  <si>
    <t>Ra00079</t>
  </si>
  <si>
    <t>Cheese, hard, Parmesan, 32 % fidm.</t>
  </si>
  <si>
    <t>Ra00080</t>
  </si>
  <si>
    <t>Cheese, semihard, Mozzarella, 30 % fidm.</t>
  </si>
  <si>
    <t>Ra00081</t>
  </si>
  <si>
    <t>Herring, pickled, canned</t>
  </si>
  <si>
    <t>Seafood</t>
  </si>
  <si>
    <t>Data on inputs and outputs of the food processing industry is modelled using: Shaw H (2011)
.</t>
  </si>
  <si>
    <t>It has been assumed that the food processing industry is located in Denmark. Based on a home-cooking recipe (Shaw 2011). The reference flow is the product plus the pickling water. No manufacturing inputs included. Retail is modelled assuming the following storage: Cooled. See more details as well as literature references in the methodoly report on: www.denstoreklimadatabase.dk.</t>
  </si>
  <si>
    <t>Fa0224</t>
  </si>
  <si>
    <t>Fisk og skaldyr</t>
  </si>
  <si>
    <t>Fish – Prepared/Processed (Shelf Stable)</t>
  </si>
  <si>
    <t>Fish – Prepared/Processed</t>
  </si>
  <si>
    <t>Ra00082</t>
  </si>
  <si>
    <t>Fish balls, canned</t>
  </si>
  <si>
    <t>Data on inputs and outputs of the food processing industry is modelled using: Arctic Grub (2013); Letkoeb (2020); Schmidt and Azapagic (2019).</t>
  </si>
  <si>
    <t>It has been assumed that the food processing industry is located in Denmark. Split in brine and fish balls based on data from a commercial product (Letkoeb 2020). Ingredients from a home cooking recipe (Arctic Grub 2013). Energy for manufacturing assumed as in fisherman's pie from Schmidt and Azapagic (2019). No waste considered. Retail is modelled assuming the following storage: Ambient. See more details as well as literature references in the methodoly report on: www.denstoreklimadatabase.dk.</t>
  </si>
  <si>
    <t>Fa0215</t>
  </si>
  <si>
    <t>Pa051</t>
  </si>
  <si>
    <t>Ra00083</t>
  </si>
  <si>
    <t>Fish pudding, raw</t>
  </si>
  <si>
    <t>Data on inputs and outputs of the food processing industry is modelled using: Arctic Grub (2013); Letkoeb (2020); ADEME (2020j).</t>
  </si>
  <si>
    <t>It has been assumed that the food processing industry is located in Denmark. Approximated with the same sources as fiskeboller (Arctic Grub 2013; Letkoeb 2020; ADEME 2020j), excluding brine. The reference flow is adjusted accordingly. Retail is modelled assuming the following storage: Cooled. See more details as well as literature references in the methodoly report on: www.denstoreklimadatabase.dk.</t>
  </si>
  <si>
    <t>Fa0217</t>
  </si>
  <si>
    <t>Pa070</t>
  </si>
  <si>
    <t>Ra00084</t>
  </si>
  <si>
    <t>Cod, liver, canned</t>
  </si>
  <si>
    <t>Data on inputs and outputs of the food processing industry is modelled using: Data for this species is based on data for salmon aquaculture because it is currently fished to its carrying capacity and wild catch cannot be increased. Therefore, an increasing demand affects the marginal saltwater fish source, the aquaculture of salmon. Salmon feed data are obtaiend from FAO (2020b). Electricity data are obtained with own elaboration from Kim and Zhang (2018) to represent the electricity use in intensive aquaculture in cold climate.</t>
  </si>
  <si>
    <t>It has been assumed that the food processing industry is located in Denmark. The can is assumed to contain oil. 1 Kg of can with oil is assumed to be required to store 1 kg of this product. Retail is modelled assuming the following storage: Ambient. See more details as well as literature references in the methodoly report on: www.denstoreklimadatabase.dk.</t>
  </si>
  <si>
    <t>Fa0362</t>
  </si>
  <si>
    <t>Pa058</t>
  </si>
  <si>
    <t>Ra00085</t>
  </si>
  <si>
    <t>Cod, roe, canned</t>
  </si>
  <si>
    <t>It has been assumed that the food processing industry is located in Denmark.  Retail is modelled assuming the following storage: Ambient. See more details as well as literature references in the methodoly report on: www.denstoreklimadatabase.dk.</t>
  </si>
  <si>
    <t>Fa0363</t>
  </si>
  <si>
    <t>Pa072</t>
  </si>
  <si>
    <t>Ra00086</t>
  </si>
  <si>
    <t>Shrimps, canned</t>
  </si>
  <si>
    <t>Data on inputs and outputs of the food processing industry is modelled using: The Feed Conversion Rate for giant tiger prawn is used as a proxy, drawn from Fry JP et al. (2018).</t>
  </si>
  <si>
    <t>Fa0364</t>
  </si>
  <si>
    <t>Ra00087</t>
  </si>
  <si>
    <t>Cod, fillet, breaded, raw</t>
  </si>
  <si>
    <t>Data on inputs and outputs of the food processing industry is modelled using: ADEME (2020k).</t>
  </si>
  <si>
    <t>It has been assumed that the food processing industry is located in Denmark. Based on the Agribalyse data set for breaded fish (ADEME 2020k), considering cod. The original data refers to a fried product and includes 12.8% material loss, which we assume is related to the frying process. Since we target a raw product, we disregard these losses. The data set does not include any energy or other inputs for manufacturing. Retail is modelled assuming the following storage: Cooled. See more details as well as literature references in the methodoly report on: www.denstoreklimadatabase.dk.</t>
  </si>
  <si>
    <t>Fa0218</t>
  </si>
  <si>
    <t>Ra00088</t>
  </si>
  <si>
    <t>Caviar, Danish (roe, lump-sucker)</t>
  </si>
  <si>
    <t>Fa0365</t>
  </si>
  <si>
    <t>Pa060</t>
  </si>
  <si>
    <t>Ra00089</t>
  </si>
  <si>
    <t>Fish cake, fried</t>
  </si>
  <si>
    <t>It has been assumed that the food processing industry is located in Denmark. Similar data used for Fiskeboller (Arctic Grub 2013; Letkoeb 2020), adding the frying step. The mass of ingredients has been increased to account for the mass losses (water evaporation) during frying. Frying based on Agribalyse dataset for deep frying ADEME (2020j, which includes electricity and amount of cooking oil, which ends up as waste. Retail is modelled assuming the following storage: Cooled. See more details as well as literature references in the methodoly report on: www.denstoreklimadatabase.dk.</t>
  </si>
  <si>
    <t>Fa0216</t>
  </si>
  <si>
    <t>Ra00090</t>
  </si>
  <si>
    <t>Cod, liver, smoked</t>
  </si>
  <si>
    <t>It has been assumed that the food processing industry is located in Denmark. DM is increased by approx 20% from smoking, i.e. the product output from 1 kg fresh fish in is 0.8 kg smoked fish out. DM change estimated from: Kiczorowska B, Samolińska W, Grela E R, Bik-Małodzińska M (2019). Nutrient and Mineral Profile of Chosen Fresh and Smoked Fish. Nutrients. 2019 Jul; 11(7): 1448. https://www.ncbi.nlm.nih.gov/pmc/articles/PMC6683256/. Retail is modelled assuming the following storage: Cooled. See more details as well as literature references in the methodoly report on: www.denstoreklimadatabase.dk.</t>
  </si>
  <si>
    <t>Fa0366</t>
  </si>
  <si>
    <t>Ra00091</t>
  </si>
  <si>
    <t>Cod, liver, raw</t>
  </si>
  <si>
    <t>It has been assumed that the food processing industry is located in Denmark.  Retail is modelled assuming the following storage: Cooled. See more details as well as literature references in the methodoly report on: www.denstoreklimadatabase.dk.</t>
  </si>
  <si>
    <t>Fa0367</t>
  </si>
  <si>
    <t>Ra00092</t>
  </si>
  <si>
    <t>Lobster, canned</t>
  </si>
  <si>
    <t>Data on inputs and outputs of the food processing industry is modelled using: Data for this species is based on data for shrimps aquaculture because it is currently fished to its carrying capacity and wild catch cannot be increased. Therefore, an increasing demand affects the marginal shellfish source, the aquaculture of shrimps.</t>
  </si>
  <si>
    <t>It has been assumed that the food processing industry is located in Denmark. Electricity used are drawn from Kim and Zhang (2018) with own elaborations to reppresent a weighted average of the electricity use in warm climate extensive aquacultrue. Retail is modelled assuming the following storage: Ambient. See more details as well as literature references in the methodoly report on: www.denstoreklimadatabase.dk.</t>
  </si>
  <si>
    <t>Fa0368</t>
  </si>
  <si>
    <t>Ra00093</t>
  </si>
  <si>
    <t>Mussels, in water, canned</t>
  </si>
  <si>
    <t>Data on inputs and outputs of the food processing industry is modelled using: Diesel used are obtained from Tamburini (2020).</t>
  </si>
  <si>
    <t>It has been assumed that the food processing industry is located in Denmark. The mussels are assumed to be naturally fed. The can is assumed to contain oil. 1 Kg of can with oil is assumed to be required to store 1 kg of this product. Retail is modelled assuming the following storage: Ambient. See more details as well as literature references in the methodoly report on: www.denstoreklimadatabase.dk.</t>
  </si>
  <si>
    <t>Fa0369</t>
  </si>
  <si>
    <t>Ra00094</t>
  </si>
  <si>
    <t>Tuna, in tomato sauce, canned</t>
  </si>
  <si>
    <t>Data on inputs and outputs of the food processing industry is modelled using: Open Food Facts (2020n); Open Food Facts (2020o); Hospido et al. (2006).</t>
  </si>
  <si>
    <t>It has been assumed that the food processing industry is located in Denmark. Based on canned tuna products, declaring 65% tuna and 35% sauce (Open food Facts 2020o). The sauce is coarsely modelled based on a commercial tomato sauce (Open Food Facts 2020n). Inputs for manufacturing are assumed as in canned tuna from Hospido et al. (2006). Retail is modelled assuming the following storage: Ambient. See more details as well as literature references in the methodoly report on: www.denstoreklimadatabase.dk.</t>
  </si>
  <si>
    <t>Fa0118</t>
  </si>
  <si>
    <t>Pa041</t>
  </si>
  <si>
    <t>Ra00095</t>
  </si>
  <si>
    <t>Cod, roe, raw</t>
  </si>
  <si>
    <t>Fa0370</t>
  </si>
  <si>
    <t>Ra00096</t>
  </si>
  <si>
    <t>Crab claws, meat, raw</t>
  </si>
  <si>
    <t>Data on inputs and outputs of the food processing industry is modelled using: Feed data from Unnikrishnan &amp; Paulraj (2010). The Feed Conversion Rate of giant tiger prawn is used as a proxy, drawn from Fry JP et al. (2018). Electricity data are obtained with own elaboration from Kim and Zhang (2018) to reflect the electricity used in extensive aquaculture in warm climate. .</t>
  </si>
  <si>
    <t>Fa0371</t>
  </si>
  <si>
    <t>Pa062</t>
  </si>
  <si>
    <t>Ra00097</t>
  </si>
  <si>
    <t>Caviar, made from capelin roe</t>
  </si>
  <si>
    <t>Fa0372</t>
  </si>
  <si>
    <t>Ra00098</t>
  </si>
  <si>
    <t>Tuna, in water, canned</t>
  </si>
  <si>
    <t>Data on inputs and outputs of the food processing industry is modelled using: Hospido et al. (2006).</t>
  </si>
  <si>
    <t>It has been assumed that the food processing industry is located in Denmark. Approximated by canned tuna in olive oil by Hospido et al. (2006), where we replace all other ingredients than tuna by water. Retail is modelled assuming the following storage: Ambient. See more details as well as literature references in the methodoly report on: www.denstoreklimadatabase.dk.</t>
  </si>
  <si>
    <t>Fa0117</t>
  </si>
  <si>
    <t>Ra00099</t>
  </si>
  <si>
    <t>Halibut, greenland, smoked</t>
  </si>
  <si>
    <t>Data on inputs and outputs of the food processing industry is modelled using: Data for this species is based on data for tilapia aquaculture because it is currently fished to its carrying capacity and wild catch cannot be increased. Therefore, an increasing demand affects the marginal freshwater fish source, the aquaculture of tilapia. Tilapia feed data are obtaiend from FAO (2020e). Electricity data are obtained with own elaboration from Kim and Zhang (2018 ) to represent the electricity use in aquaculture of low trophic species.</t>
  </si>
  <si>
    <t>Fa0373</t>
  </si>
  <si>
    <t>Ra00100</t>
  </si>
  <si>
    <t>Fish fillet, breaded, deepfried</t>
  </si>
  <si>
    <t>Data on inputs and outputs of the food processing industry is modelled using: ADEME (2020k); ADEME (2020j).</t>
  </si>
  <si>
    <t>It has been assumed that the food processing industry is located in Denmark. Based on two Agribalyse datasets: ingredients and mass balance from breaded fish dataset (ADEME 2020k), and deep frying data set (ADEME 2020j) , which includes energy and cooking oil, which ends as waste. Fish is assumed to be plaice (rødspætte). Retail is modelled assuming the following storage: Cooled. See more details as well as literature references in the methodoly report on: www.denstoreklimadatabase.dk.</t>
  </si>
  <si>
    <t>Fa0222</t>
  </si>
  <si>
    <t>Ra00101</t>
  </si>
  <si>
    <t>Fish fingers, breaded, frozen</t>
  </si>
  <si>
    <t>Data on inputs and outputs of the food processing industry is modelled using: ADEME (2020k); ADEME (2020l).</t>
  </si>
  <si>
    <t>It has been assumed that the food processing industry is located in Denmark. Based on the Agribalyse data set for breaded fish (ADEME 2020k), considering pollock. The original data refers to a fried product and includes 12.8% material loss, which we assume is related to the frying process. Since we target a raw product, we disregard these losses. We include energy for freezing the product, based on another Agribalyse data set (ADEME 2020l). No other manufacturing inputs included. Retail is modelled assuming the following storage: Frozen. See more details as well as literature references in the methodoly report on: www.denstoreklimadatabase.dk.</t>
  </si>
  <si>
    <t>Fa0223</t>
  </si>
  <si>
    <t>Pa069</t>
  </si>
  <si>
    <t>Ma0334</t>
  </si>
  <si>
    <t>Ra00102</t>
  </si>
  <si>
    <t>Rye flour, dark, whole meal</t>
  </si>
  <si>
    <t>Data on inputs and outputs of the food processing industry is modelled using: Blonk (2015); Nielsen et al. (2003).</t>
  </si>
  <si>
    <t>It has been assumed that the food processing industry is located in Denmark. Modelled as wheat flour (Blonk 2015; Nielsen et al. 2003), where no co-products are obtained.
. Retail is modelled assuming the following storage: Ambient. See more details as well as literature references in the methodoly report on: www.denstoreklimadatabase.dk.</t>
  </si>
  <si>
    <t>Fa0138</t>
  </si>
  <si>
    <t>Pa018</t>
  </si>
  <si>
    <t>Flour – Cereal/Pulse (Shelf Stable)</t>
  </si>
  <si>
    <t>Grains/Flour</t>
  </si>
  <si>
    <t>Ra00103</t>
  </si>
  <si>
    <t>Wheat, flour, wholemeal</t>
  </si>
  <si>
    <t>Fa0137</t>
  </si>
  <si>
    <t>Ra00104</t>
  </si>
  <si>
    <t>Rye kernels, whole/cracked</t>
  </si>
  <si>
    <t>Ra00105</t>
  </si>
  <si>
    <t>Wheat, kernels, whole/cracked</t>
  </si>
  <si>
    <t>Ra00106</t>
  </si>
  <si>
    <t>Rice flour</t>
  </si>
  <si>
    <t>Data on inputs and outputs of the food processing industry is modelled using: Blengini and Busto (2009); Nielsen et al. (2003).</t>
  </si>
  <si>
    <t>It has been assumed that the food processing industry is located in Denmark. The rice milling process Assumes same amount of paddy rice input and coproducts as in white rice production by Blengini and Busto (2009). The mass of white rice is here converted to flour instead of white rice. Data on energy use for milling taken from Nielsen et al. 82003). Retail is modelled assuming the following storage: Ambient. See more details as well as literature references in the methodoly report on: www.denstoreklimadatabase.dk.</t>
  </si>
  <si>
    <t>Fa0140</t>
  </si>
  <si>
    <t>Ra00107</t>
  </si>
  <si>
    <t>Corn flour</t>
  </si>
  <si>
    <t>It has been assumed that the food processing industry is located in Denmark. Data obtained from Blonk (2015) and Nielsen et al. (2003). Retail is modelled assuming the following storage: Ambient. See more details as well as literature references in the methodoly report on: www.denstoreklimadatabase.dk.</t>
  </si>
  <si>
    <t>Fa0139</t>
  </si>
  <si>
    <t>Ra00108</t>
  </si>
  <si>
    <t>Eggs, chicken, free-range hens (indoor), raw</t>
  </si>
  <si>
    <t>The inputs to the Danish market and inputs and outputs to the animal activities are consistently modelled using data from e.g. FAOSTAT and emission models from IPCC.</t>
  </si>
  <si>
    <t>Data are obtained as animal products on the Danish market, where supplying countries are identified based on trade statistics. Data on feed consumption, animal emissions etc. are calculated based on data from FAOSTAT and emissions models from IPCC. Retail is modelled assuming the following storage: Ambient. See more details as well as literature references in the methodoly report on: www.denstoreklimadatabase.dk.</t>
  </si>
  <si>
    <t>Am009</t>
  </si>
  <si>
    <t>In Shell Table Eggs</t>
  </si>
  <si>
    <t>Eggs/Eggs Substitutes</t>
  </si>
  <si>
    <t>Ra00109</t>
  </si>
  <si>
    <t>Burbot, raw</t>
  </si>
  <si>
    <t>Data on inputs and outputs of the food processing industry is modelled using: Data source on edible portion: FAO (1989). The Feed Conversion Rate is drawn from Fry JP et al. (2018). Data on electricity use are obtained from Nielsen PH (2003).</t>
  </si>
  <si>
    <t>It has been assumed that the food processing industry is located in Denmark. Edible flash share modelled as Tilapia. Retail is modelled assuming the following storage: Cooled. See more details as well as literature references in the methodoly report on: www.denstoreklimadatabase.dk.</t>
  </si>
  <si>
    <t>Fa0409</t>
  </si>
  <si>
    <t>Fish – Unprepared/Unprocessed (Perishable)</t>
  </si>
  <si>
    <t>Fish – Unprepared/Unprocessed</t>
  </si>
  <si>
    <t>Ra00110</t>
  </si>
  <si>
    <t>Perch, raw</t>
  </si>
  <si>
    <t>It has been assumed that the food processing industry is located in Denmark. Data source on edible portion of fish: Table 2. Slaughter yield of cultivated and wild perch (in % of fish body weight) in "Jankowska et al. (2007). Slaughter yield, proximate composition, and flesh colour of cultivated and wild perch (Perca fluviatilis L.)" 
Data source on electricity and water: Nielsen P H (2003). LCA food database. Fish Industry, Filleting of fish. http://lcafood.dk/. Retail is modelled assuming the following storage: Cooled. See more details as well as literature references in the methodoly report on: www.denstoreklimadatabase.dk.</t>
  </si>
  <si>
    <t>Fa0410</t>
  </si>
  <si>
    <t>Ra00111</t>
  </si>
  <si>
    <t>Pikeperch, raw</t>
  </si>
  <si>
    <t>It has been assumed that the food processing industry is located in Denmark. Data source on edible portion of fish: (as Perch) Table 2. Slaughter yield of cultivated and wild perch (in % of fish body weight) in "Jankowska et al. (2007)  Slaughter yield, proximate composition, and flesh colour of cultivated and wild perch (Perca fluviatilis L.)" 
Data source on electricity and water: Nielsen P H (2003). LCA food database. Fish Industry, Filleting of fish. http://lcafood.dk/. Retail is modelled assuming the following storage: Cooled. See more details as well as literature references in the methodoly report on: www.denstoreklimadatabase.dk.</t>
  </si>
  <si>
    <t>Fa0411</t>
  </si>
  <si>
    <t>Ra00112</t>
  </si>
  <si>
    <t>Pike, raw</t>
  </si>
  <si>
    <t>Fa0412</t>
  </si>
  <si>
    <t>Ra00113</t>
  </si>
  <si>
    <t>Bream, raw</t>
  </si>
  <si>
    <t>It has been assumed that the food processing industry is located in Denmark. Data source on edible portion of fish: FAO (1989) Yield and nutritional value of the commercially more important fish species. FAO Fisheries Technical Paper. No. 309. Rome, FAO. 1989. 187p. http://www.fao.org/3/T0219E/T0219E01.htm
Data source on electricity and water: Nielsen P H (2003). LCA food database. Fish Industry, Filleting of fish.  http://www.lcafood.dk/processes/industry/filletingfish.html. Retail is modelled assuming the following storage: Cooled. See more details as well as literature references in the methodoly report on: www.denstoreklimadatabase.dk.</t>
  </si>
  <si>
    <t>Fa0413</t>
  </si>
  <si>
    <t>Ra00114</t>
  </si>
  <si>
    <t>Charr, raw</t>
  </si>
  <si>
    <t>It has been assumed that the food processing industry is located in Denmark. Edible flash share modelled as trout. 
Data source on electricity and water: Nielsen P H (2003). LCA food database. Fish Industry, Filleting of fish.  http://www.lcafood.dk/processes/industry/filletingfish.html. Retail is modelled assuming the following storage: Cooled. See more details as well as literature references in the methodoly report on: www.denstoreklimadatabase.dk.</t>
  </si>
  <si>
    <t>Fa0414</t>
  </si>
  <si>
    <t>Ra00115</t>
  </si>
  <si>
    <t>Trout, raw</t>
  </si>
  <si>
    <t>It has been assumed that the food processing industry is located in Denmark. Edible flash share modelled as Tuna. Data source on edible portion of Salmon: FAO (1989) Yield and nutritional value of the commercially more important fish species. FAO Fisheries Technical Paper. No. 309. Rome, FAO. 1989. 187p. http://www.fao.org/3/T0219E/T0219E01.htm. Retail is modelled assuming the following storage: Cooled. See more details as well as literature references in the methodoly report on: www.denstoreklimadatabase.dk.</t>
  </si>
  <si>
    <t>Fa0415</t>
  </si>
  <si>
    <t>Ra00116</t>
  </si>
  <si>
    <t>Whitefish, raw</t>
  </si>
  <si>
    <t>Fa0416</t>
  </si>
  <si>
    <t>Ra00117</t>
  </si>
  <si>
    <t>Fruit juice, mixed, sweetened, concentrated</t>
  </si>
  <si>
    <t>Data on inputs and outputs of the food processing industry is modelled using: Jungbluth (2013); DTU (2019).</t>
  </si>
  <si>
    <t>It has been assumed that the food processing industry is located in Denmark. Assumed as orange juice with data from Jungbluth (2013), only the input fruit is changed, from oranges to apples, assuming the same amount. The fruits considered are 25% each of apple, orange, pineapple and banana. We add 0.41 kg sugar/L product, based on the nutritional composition in the FRIDA database (DTU 2019). Density of product from Aquacalc (2020). Retail is modelled assuming the following storage: Ambient. See more details as well as literature references in the methodoly report on: www.denstoreklimadatabase.dk.</t>
  </si>
  <si>
    <t>Fa0031</t>
  </si>
  <si>
    <t>Pa021</t>
  </si>
  <si>
    <t>Fruit Juice Drinks – Not Ready to Drink (Shelf Stable)</t>
  </si>
  <si>
    <t>Ra00118</t>
  </si>
  <si>
    <t>Elderberry, juice, concentrated, sugar added</t>
  </si>
  <si>
    <t>Data on inputs and outputs of the food processing industry is modelled using: Jungbluth (2013); Aqua-Calc (2020b); DTU (2019).</t>
  </si>
  <si>
    <t>It has been assumed that the food processing industry is located in Denmark. Assumed as orange juice with data from Jungbluth (2013), only the input fruit is changed from oranges to apples, assuming the same amount. We add 0.41 kg sugar/L product, based on the nutritional composition in the FRIDA database (DTU 2019). Density of product from Aqua-Calc (2020b). Retail is modelled assuming the following storage: Ambient. See more details as well as literature references in the methodoly report on: www.denstoreklimadatabase.dk.</t>
  </si>
  <si>
    <t>Fa0030</t>
  </si>
  <si>
    <t>Ra00119</t>
  </si>
  <si>
    <t>Olives, green, pickled, canned</t>
  </si>
  <si>
    <t>Data on inputs and outputs of the food processing industry is modelled using: Italian Kiwi (2018); Carlsson-Kanyama and Faist (2000).</t>
  </si>
  <si>
    <t>It has been assumed that the food processing industry is located in Greece. This is a coarse estimate based on the following assumptions: typical flesh to stone ratio of 5:1, water and salt ingredients from a home-made recipe in Italian Kiwi (2018); energy balance assumed as in tomato canning from Appendix 6 in Carlsson-Kanyama and Faist (2000). Retail is modelled assuming the following storage: Ambient. See more details as well as literature references in the methodoly report on: www.denstoreklimadatabase.dk.</t>
  </si>
  <si>
    <t>Fa0143</t>
  </si>
  <si>
    <t>Pa047</t>
  </si>
  <si>
    <t>Olives (Shelf Stable)</t>
  </si>
  <si>
    <t>Pickles/Relishes/Chutneys/Olives</t>
  </si>
  <si>
    <t>Ra00120</t>
  </si>
  <si>
    <t>Pear, canned</t>
  </si>
  <si>
    <t>Fruit/vegetable products</t>
  </si>
  <si>
    <t>Data on inputs and outputs of the food processing industry is modelled using: Carlsson-Kanyama and Faist (2000).</t>
  </si>
  <si>
    <t>It has been assumed that the food processing industry is located in Denmark. Assumed as tomato canning. Mass and energy balance from Appendixes 3 and 6 in Carlsson-Kanyama and Faist (2000). Retail is modelled assuming the following storage: Ambient. See more details as well as literature references in the methodoly report on: www.denstoreklimadatabase.dk.</t>
  </si>
  <si>
    <t>Fa0131</t>
  </si>
  <si>
    <t>Fruits/vegetables/nuts/seeds prepared/processed</t>
  </si>
  <si>
    <t>Frugter/grøntsager/nødder/frø tilberedte/forarbejdede</t>
  </si>
  <si>
    <t>Fruit – Prepared/Processed (Shelf Stable)</t>
  </si>
  <si>
    <t>Fruit – Prepared/Processed</t>
  </si>
  <si>
    <t>Ra00121</t>
  </si>
  <si>
    <t>Nut paste with cacao, spreads</t>
  </si>
  <si>
    <t>Candy/sugar products</t>
  </si>
  <si>
    <t>Data on inputs and outputs of the food processing industry is modelled using: Ferrero (2020a); Miah et al. (2018).</t>
  </si>
  <si>
    <t>It has been assumed that the food processing industry is located in Denmark. Ingredients based on Nutella composition (Ferrero 2020a). Share of palm oil and sugar is approximate. Ingredients are assumed to be wasted by 3%. Manufacturing is based on Nestlé production of chocolate products in the UK (Miah et al. 2018). Retail is modelled assuming the following storage: Ambient. See more details as well as literature references in the methodoly report on: www.denstoreklimadatabase.dk.</t>
  </si>
  <si>
    <t>Fa0114</t>
  </si>
  <si>
    <t>Pa053</t>
  </si>
  <si>
    <t>Confectionery/sugar sweetening products</t>
  </si>
  <si>
    <t>Konfekture/sukker/sødemidler</t>
  </si>
  <si>
    <t>Chocolate and Chocolate/Sugar Candy Combinations – Confectionery</t>
  </si>
  <si>
    <t>Confectionery/Sugar Sweetening Products</t>
  </si>
  <si>
    <t>Confectionery Products</t>
  </si>
  <si>
    <t>Ra00122</t>
  </si>
  <si>
    <t>Orange juice, canned</t>
  </si>
  <si>
    <t>Data on inputs and outputs of the food processing industry is modelled using: Jungbluth (2013); Steiner and Frischknecht (2007).</t>
  </si>
  <si>
    <t>It has been assumed that the food processing industry is located in Denmark. Data for orange juice production from Jungbluth (2013). Cooling energy source is not specified, it has been added to electricity use. Compressed air in m3 is transformed to electricity consumption assuming 0.362 kWh/m3, from ecoinvent data set on compressed air 1000 kPa gauge, &lt;30kW, average generation (Steiner and Frischknecht 2007). Retail is modelled assuming the following storage: Ambient. See more details as well as literature references in the methodoly report on: www.denstoreklimadatabase.dk.</t>
  </si>
  <si>
    <t>Fa0028</t>
  </si>
  <si>
    <t>Fruit Juice – Ready to Drink (Perishable)</t>
  </si>
  <si>
    <t>Ra00123</t>
  </si>
  <si>
    <t>Pineapple, canned</t>
  </si>
  <si>
    <t>It has been assumed that the food processing industry is located in RoW America. Assumed as tomato canning. Mass and energy balance from Appendixes 3 and 6 in Carlsson-Kanyama and Faist (2000). Retail is modelled assuming the following storage: Ambient. See more details as well as literature references in the methodoly report on: www.denstoreklimadatabase.dk.</t>
  </si>
  <si>
    <t>Fa0133</t>
  </si>
  <si>
    <t>Ra00124</t>
  </si>
  <si>
    <t>Strawberry jam</t>
  </si>
  <si>
    <t>Data on inputs and outputs of the food processing industry is modelled using: Ankara University (2018); Carlsson-Kanyama A, Faist M (2000).</t>
  </si>
  <si>
    <t>It has been assumed that the food processing industry is located in Denmark. Ingredients for marmalade production are obtained from Ankara University (2018). Energy for manufacturing from appendix 6 in Carlsson-Kanyama and Faist (2000). Retail is modelled assuming the following storage: Ambient. See more details as well as literature references in the methodoly report on: www.denstoreklimadatabase.dk.</t>
  </si>
  <si>
    <t>Fa0116</t>
  </si>
  <si>
    <t>Pa054</t>
  </si>
  <si>
    <t>Ra00125</t>
  </si>
  <si>
    <t>Raisins, seedless</t>
  </si>
  <si>
    <t>Data on inputs and outputs of the food processing industry is modelled using: Vukoje et al. (2018).</t>
  </si>
  <si>
    <t>It has been assumed that the food processing industry is located in United States. Average process for fruit drying from Vukoje et al. (2018), where we the input of average fruit is replaced by grapes. Retail is modelled assuming the following storage: Ambient. See more details as well as literature references in the methodoly report on: www.denstoreklimadatabase.dk.</t>
  </si>
  <si>
    <t>Fa0154</t>
  </si>
  <si>
    <t>Ra00126</t>
  </si>
  <si>
    <t>Raspberry marmalade</t>
  </si>
  <si>
    <t>Ra00127</t>
  </si>
  <si>
    <t>Hare, raw</t>
  </si>
  <si>
    <t>It has been assumed that the food processing industry is located in Denmark. Hare approximated as chicken. Retail is modelled assuming the following storage: Cooled. See more details as well as literature references in the methodoly report on: www.denstoreklimadatabase.dk.</t>
  </si>
  <si>
    <t>Fa0288</t>
  </si>
  <si>
    <t>Hare – Unprepared/Unprocessed</t>
  </si>
  <si>
    <t>Ra00128</t>
  </si>
  <si>
    <t>Rabbit, flesh only, raw</t>
  </si>
  <si>
    <t>It has been assumed that the food processing industry is located in Denmark. Rabbit approximated as chicken. Retail is modelled assuming the following storage: Cooled. See more details as well as literature references in the methodoly report on: www.denstoreklimadatabase.dk.</t>
  </si>
  <si>
    <t>Fa0289</t>
  </si>
  <si>
    <t>Rabbit – Unprepared/Unprocessed</t>
  </si>
  <si>
    <t>Ra00129</t>
  </si>
  <si>
    <t>Pheasant, flesh and skin, raw</t>
  </si>
  <si>
    <t>It has been assumed that the food processing industry is located in Denmark. Game birds considered constrained. Marginal substitute assumed as chicken. Retail is modelled assuming the following storage: Cooled. See more details as well as literature references in the methodoly report on: www.denstoreklimadatabase.dk.</t>
  </si>
  <si>
    <t>Fa0290</t>
  </si>
  <si>
    <t>Pheasant – Unprepared/Unprocessed</t>
  </si>
  <si>
    <t>Ra00130</t>
  </si>
  <si>
    <t>Squab (pigeon), raw</t>
  </si>
  <si>
    <t>Fa0291</t>
  </si>
  <si>
    <t>Squab/Pigeon – Unprepared/Unprocessed</t>
  </si>
  <si>
    <t>Ra00131</t>
  </si>
  <si>
    <t>Barley groats, raw</t>
  </si>
  <si>
    <t>Data on inputs and outputs of the food processing industry is modelled using: Nielsen et al. (2003).</t>
  </si>
  <si>
    <t>It has been assumed that the food processing industry is located in Denmark. Approximated as production of oat flakes, where oat is replaced by barley as raw material. Retail is modelled assuming the following storage: Ambient. See more details as well as literature references in the methodoly report on: www.denstoreklimadatabase.dk.</t>
  </si>
  <si>
    <t>Fa0142</t>
  </si>
  <si>
    <t>Grains/Cereal – Not Ready to Eat – (Shelf Stable)</t>
  </si>
  <si>
    <t>Ra00132</t>
  </si>
  <si>
    <t>Oats, rolled, not enriched</t>
  </si>
  <si>
    <t>It has been assumed that the food processing industry is located in Denmark. Approxmiated as oat flour production from Nielsen et al. (2003). Retail is modelled assuming the following storage: Ambient. See more details as well as literature references in the methodoly report on: www.denstoreklimadatabase.dk.</t>
  </si>
  <si>
    <t>Fa0141</t>
  </si>
  <si>
    <t>Grains/Cereal – Ready to Eat – (Shelf Stable)</t>
  </si>
  <si>
    <t>Ra00133</t>
  </si>
  <si>
    <t>Rice groats, raw</t>
  </si>
  <si>
    <t>Data on inputs and outputs of the food processing industry is modelled using: Blengini A, Busto M (2009) The life cycle of rice: LCA of alternative agri-food chain management systems in Vercelli (Italy). J Environ Manage 90(3):1512–1522.</t>
  </si>
  <si>
    <t>It has been assumed that the food processing industry is located in Denmark. Data from Blengini and Busto (2009). Retail is modelled assuming the following storage: Ambient. See more details as well as literature references in the methodoly report on: www.denstoreklimadatabase.dk.</t>
  </si>
  <si>
    <t>Fa0025</t>
  </si>
  <si>
    <t>Cereals Products – Not Ready to Eat (Shelf Stable)</t>
  </si>
  <si>
    <t>Ra00134</t>
  </si>
  <si>
    <t>Parsley, raw</t>
  </si>
  <si>
    <t>Cm173</t>
  </si>
  <si>
    <t>Curled Parsley</t>
  </si>
  <si>
    <t>Herbs</t>
  </si>
  <si>
    <t>Ra00135</t>
  </si>
  <si>
    <t>Dill, raw</t>
  </si>
  <si>
    <t>Dill</t>
  </si>
  <si>
    <t>Ra00136</t>
  </si>
  <si>
    <t>Garlic, raw</t>
  </si>
  <si>
    <t>Cm068</t>
  </si>
  <si>
    <t>Garlic</t>
  </si>
  <si>
    <t>Bulb Vegetables</t>
  </si>
  <si>
    <t>Ra00137</t>
  </si>
  <si>
    <t>Chives, raw</t>
  </si>
  <si>
    <t>Cm087</t>
  </si>
  <si>
    <t>Chives</t>
  </si>
  <si>
    <t>Ra00138</t>
  </si>
  <si>
    <t>Cress, garden, raw</t>
  </si>
  <si>
    <t>Garden Cress</t>
  </si>
  <si>
    <t>Ra00139</t>
  </si>
  <si>
    <t>Olives, black, without stones, in brine</t>
  </si>
  <si>
    <t>Ra00140</t>
  </si>
  <si>
    <t>Hazelnut, dried</t>
  </si>
  <si>
    <t>Data on inputs and outputs of the food processing industry is modelled using: ADEME (2020m); Jekayinfa and Bamgboye (2006).</t>
  </si>
  <si>
    <t>It has been assumed that the food processing industry is located in Denmark. The mass balance for shelling is obtained from an Agribalyse dataset (ADEME 2020m). We include the energy (electricity only), approximated from peanut shelling and roasting by Jekayinfa and Bamgboye (2006). We do not include thermal energy as there is no roasting as such. Retail is modelled assuming the following storage: Ambient. See more details as well as literature references in the methodoly report on: www.denstoreklimadatabase.dk.</t>
  </si>
  <si>
    <t>Fa0225</t>
  </si>
  <si>
    <t>Nuts/Seeds – Prepared/Processed (Shelf Stable)</t>
  </si>
  <si>
    <t>Nuts/Seeds – Prepared/Processed</t>
  </si>
  <si>
    <t>Ra00141</t>
  </si>
  <si>
    <t>Sunflower seeds, decorticated, dried</t>
  </si>
  <si>
    <t>Data on inputs and outputs of the food processing industry is modelled using: Jekayinfa and Bamgboye (2006); Gamea (2013).</t>
  </si>
  <si>
    <t>It has been assumed that the food processing industry is located in Denmark. The mass balance for shelling assumes 70% kernel and 30% hull (Gamea 2013). We include the energy (electricity only), approximated from peanut shelling and roasting by Jekayinfa and Bamgboye (2006). We do not include thermal energy as there is no roasting as such. Retail is modelled assuming the following storage: Ambient. See more details as well as literature references in the methodoly report on: www.denstoreklimadatabase.dk.</t>
  </si>
  <si>
    <t>Fa0226</t>
  </si>
  <si>
    <t>Ra00142</t>
  </si>
  <si>
    <t>Sesame seeds, decorticated</t>
  </si>
  <si>
    <t>Data on inputs and outputs of the food processing industry is modelled using: Byzencyclopedia (2020); Jekayinfa and Bamgboye (2006).</t>
  </si>
  <si>
    <t>It has been assumed that the food processing industry is located in Denmark. Sesame seeds undergo a wet process to remove hulls containing oxalic acid. No specfic data on this process, which is approximated by the cashew nut roasting process in Nigeria (Jekayinfa and Bamgboye 2006). The mass balance onlyy considers that the hull is removed, representing 17% of the seed weight (Byzencyclopedia 2020). Retail is modelled assuming the following storage: Ambient. See more details as well as literature references in the methodoly report on: www.denstoreklimadatabase.dk.</t>
  </si>
  <si>
    <t>Fa0227</t>
  </si>
  <si>
    <t>Ra00143</t>
  </si>
  <si>
    <t>Walnuts, dried</t>
  </si>
  <si>
    <t>Data on inputs and outputs of the food processing industry is modelled using: ADEME (2020n); Jekayinfa and Bamgboye (2006).</t>
  </si>
  <si>
    <t>It has been assumed that the food processing industry is located in Denmark. The mass balance for shelling is obtained from an Agribalyse data set (ADEME 2020n). We include the energy (electricity only), approximated from peanut shelling and roasting by Jekayinfa and Bamgboye (2006). We do not include thermal energy as there is no roasting as such. Retail is modelled assuming the following storage: Ambient. See more details as well as literature references in the methodoly report on: www.denstoreklimadatabase.dk.</t>
  </si>
  <si>
    <t>Fa0228</t>
  </si>
  <si>
    <t>Ra00144</t>
  </si>
  <si>
    <t>Cashew nuts, dry roasted</t>
  </si>
  <si>
    <t>Data on inputs and outputs of the food processing industry is modelled using: Jekayinfa and Bamgboye (2006); Dendena and Corsi (2014).</t>
  </si>
  <si>
    <t>It has been assumed that the food processing industry is located in Denmark. The values for energy use are the the average for small, medium and large processing plants as reported by (Jekayinfa and Bamgboye 2006). Amount of cashew nut shell liquid by-product from Dendena and Corsi (2014). Retail is modelled assuming the following storage: Ambient. See more details as well as literature references in the methodoly report on: www.denstoreklimadatabase.dk.</t>
  </si>
  <si>
    <t>Fa0160</t>
  </si>
  <si>
    <t>Ra00145</t>
  </si>
  <si>
    <t>Pumpkin seeds, dried</t>
  </si>
  <si>
    <t>It has been assumed that the food processing industry is located in Denmark. Pumpkin seeds assumed as a by-product of pumpkin production. The marginal substitute is assumed walnut, as this is a nut with an increasing production trend according to FAOSTAT. Retail is modelled assuming the following storage: Ambient. See more details as well as literature references in the methodoly report on: www.denstoreklimadatabase.dk.</t>
  </si>
  <si>
    <t>Fa0292</t>
  </si>
  <si>
    <t>Ra00146</t>
  </si>
  <si>
    <t>Honey</t>
  </si>
  <si>
    <t>Prepared/preserved foods</t>
  </si>
  <si>
    <t>Data on inputs and outputs of the food processing industry is modelled using: Moreira  et al. (2019).</t>
  </si>
  <si>
    <t>It has been assumed that the food processing industry is located in Denmark. Data on honey production in Spain by Moreira et al. (2019). Retail is modelled assuming the following storage: Ambient. See more details as well as literature references in the methodoly report on: www.denstoreklimadatabase.dk.</t>
  </si>
  <si>
    <t>Fa0113</t>
  </si>
  <si>
    <t>Pa064</t>
  </si>
  <si>
    <t>Tilberedte/konserverede levnedsmidler</t>
  </si>
  <si>
    <t>Honey (Shelf Stable)</t>
  </si>
  <si>
    <t>Prepared/Preserved Foods</t>
  </si>
  <si>
    <t>Sweet Spreads</t>
  </si>
  <si>
    <t>Ra00147</t>
  </si>
  <si>
    <t>Ice cream, dairy, (wholemilk based)</t>
  </si>
  <si>
    <t>Data on inputs and outputs of the food processing industry is modelled using: Konstantas et al. (2018b).</t>
  </si>
  <si>
    <t>It has been assumed that the food processing industry is located in Denmark. Data are obtained as arithmetic average of 4 types of vanilla and chocolate ice cream produced in the UK (Konstantas et al. 2018b). Retail is modelled assuming the following storage: Frozen. See more details as well as literature references in the methodoly report on: www.denstoreklimadatabase.dk.</t>
  </si>
  <si>
    <t>Fa0101</t>
  </si>
  <si>
    <t>Pa039</t>
  </si>
  <si>
    <t>Ice Cream/Ice Novelties (Frozen)</t>
  </si>
  <si>
    <t>Desserts/Dessert Sauces/Toppings</t>
  </si>
  <si>
    <t>Ra00148</t>
  </si>
  <si>
    <t>Ice cream, dairy (cream based)</t>
  </si>
  <si>
    <t>Ra00149</t>
  </si>
  <si>
    <t>Ice, popsickle, lemonade</t>
  </si>
  <si>
    <t>Data on inputs and outputs of the food processing industry is modelled using: Open Food Facts (2020u); Konstantas et al. (2018).</t>
  </si>
  <si>
    <t>It has been assumed that the food processing industry is located in Denmark. Ingredients include only water and sugar, based on Open Food Facts (2020u). Manufacturing data assumed as ice cream from Konstantas et al. (2018). Retail is modelled assuming the following storage: Frozen. See more details as well as literature references in the methodoly report on: www.denstoreklimadatabase.dk.</t>
  </si>
  <si>
    <t>Fa0159</t>
  </si>
  <si>
    <t>Ra00150</t>
  </si>
  <si>
    <t>Vinegar</t>
  </si>
  <si>
    <t>Data on inputs and outputs of the food processing industry is modelled using: Aranda et al. (2005); Gazulla et al. (2010); Vázquez-Rowe et al. (2012, 2013); Point et al. (2012); Ardente et al. (2006); Benedetto (2013); Carta (2009); Bosco et al. (2011); Barry (2011); Neto et al. (2013).</t>
  </si>
  <si>
    <t>It has been assumed that the food processing industry is located in Denmark. Vinegar is approximated with data for wine. Data for wine are obtained as arithmetic averages from 11 studies. Retail is modelled assuming the following storage: Ambient. See more details as well as literature references in the methodoly report on: www.denstoreklimadatabase.dk.</t>
  </si>
  <si>
    <t>Fa0015</t>
  </si>
  <si>
    <t>Pa007</t>
  </si>
  <si>
    <t>Vinegars</t>
  </si>
  <si>
    <t>Vinegars/Cooking Wines</t>
  </si>
  <si>
    <t>Ra00151</t>
  </si>
  <si>
    <t>Salt, table</t>
  </si>
  <si>
    <t>Data are obtained as animal products on the Danish market, where supplying countries and data on producers are from the EXIOBASE database. Retail is modelled assuming the following storage: Ambient. See more details as well as literature references in the methodoly report on: www.denstoreklimadatabase.dk.</t>
  </si>
  <si>
    <t>Em034</t>
  </si>
  <si>
    <t>Extracts/Salt/Meat Tenderisers (Shelf Stable)</t>
  </si>
  <si>
    <t>Herbs/Spices/Extracts</t>
  </si>
  <si>
    <t>Ra00152</t>
  </si>
  <si>
    <t>Rhubarb, raw</t>
  </si>
  <si>
    <t>Rhubarb</t>
  </si>
  <si>
    <t>Stem Vegetables</t>
  </si>
  <si>
    <t>Ra00153</t>
  </si>
  <si>
    <t>Celery, raw</t>
  </si>
  <si>
    <t>Celery</t>
  </si>
  <si>
    <t>Ra00154</t>
  </si>
  <si>
    <t>Cauliflower, all varieties, raw</t>
  </si>
  <si>
    <t>Cm029</t>
  </si>
  <si>
    <t>Cauliflower</t>
  </si>
  <si>
    <t>Brassica Vegetables</t>
  </si>
  <si>
    <t>Ra00155</t>
  </si>
  <si>
    <t>Broccoli, raw</t>
  </si>
  <si>
    <t>Broccoli</t>
  </si>
  <si>
    <t>Ra00156</t>
  </si>
  <si>
    <t>Kale, raw</t>
  </si>
  <si>
    <t>Cm020</t>
  </si>
  <si>
    <t>Kale</t>
  </si>
  <si>
    <t>Ra00157</t>
  </si>
  <si>
    <t>Cabbage, white, raw</t>
  </si>
  <si>
    <t>White Cabbages</t>
  </si>
  <si>
    <t>Ra00158</t>
  </si>
  <si>
    <t>Brussels sprouts, raw</t>
  </si>
  <si>
    <t>Brussel Sprouts</t>
  </si>
  <si>
    <t>Ra00159</t>
  </si>
  <si>
    <t>Cabbage, red, raw</t>
  </si>
  <si>
    <t>Red Cabbages</t>
  </si>
  <si>
    <t>Ra00160</t>
  </si>
  <si>
    <t>Cabbage, spring, raw</t>
  </si>
  <si>
    <t>Pointed Cabbage</t>
  </si>
  <si>
    <t>Ra00161</t>
  </si>
  <si>
    <t>Spinach, raw</t>
  </si>
  <si>
    <t>Cm154</t>
  </si>
  <si>
    <t>Spinach</t>
  </si>
  <si>
    <t>Leaf Vegetables – Unprepared/Unprocessed (Fresh)</t>
  </si>
  <si>
    <t>Spinach (Fresh)</t>
  </si>
  <si>
    <t>Ra00162</t>
  </si>
  <si>
    <t>Artichoke, raw</t>
  </si>
  <si>
    <t>Cm007</t>
  </si>
  <si>
    <t>Globe Artichokes</t>
  </si>
  <si>
    <t>Ra00163</t>
  </si>
  <si>
    <t>Asparagus, green, raw</t>
  </si>
  <si>
    <t>Cm008</t>
  </si>
  <si>
    <t>Asparagus</t>
  </si>
  <si>
    <t>Ra00164</t>
  </si>
  <si>
    <t>Lettuce, iceberg (incl. crisphead types), raw</t>
  </si>
  <si>
    <t>Cm090</t>
  </si>
  <si>
    <t>Iceberg Lettuce</t>
  </si>
  <si>
    <t>Head Lettuce</t>
  </si>
  <si>
    <t>Ra00165</t>
  </si>
  <si>
    <t>Lettuce, looseleaf, raw</t>
  </si>
  <si>
    <t>Oakleaf Lettuce</t>
  </si>
  <si>
    <t>Loose Leaf/Multileaf Salad Greens</t>
  </si>
  <si>
    <t>Ra00166</t>
  </si>
  <si>
    <t>Cabbage, Chinese, pak-choi, raw</t>
  </si>
  <si>
    <t>Kohlrabi</t>
  </si>
  <si>
    <t>Ra00167</t>
  </si>
  <si>
    <t>Cabbage, savoy, raw</t>
  </si>
  <si>
    <t>Savoy Cabbages</t>
  </si>
  <si>
    <t>Ra00168</t>
  </si>
  <si>
    <t>Cauliflower, frozen</t>
  </si>
  <si>
    <t>Data on inputs and outputs of the food processing industry is modelled using: Milà i Canals et al. (2008).</t>
  </si>
  <si>
    <t>It has been assumed that the food processing industry is located in Denmark. Generic inventory for vegetable freezing in Milà i Canals et al. (2008), which we link to the fruit/vegetable being processed. Retail is modelled assuming the following storage: Frozen. See more details as well as literature references in the methodoly report on: www.denstoreklimadatabase.dk.</t>
  </si>
  <si>
    <t>Fa0107</t>
  </si>
  <si>
    <t>Vegetables – Unprepared/Unprocessed (Frozen)</t>
  </si>
  <si>
    <t>Ra00169</t>
  </si>
  <si>
    <t>Leek, raw</t>
  </si>
  <si>
    <t>Leek</t>
  </si>
  <si>
    <t>Ra00170</t>
  </si>
  <si>
    <t>Spinach, chopped, frozen</t>
  </si>
  <si>
    <t>Fa0108</t>
  </si>
  <si>
    <t>Ra00171</t>
  </si>
  <si>
    <t>Broccoli, frozen</t>
  </si>
  <si>
    <t>Fa0109</t>
  </si>
  <si>
    <t>Ra00172</t>
  </si>
  <si>
    <t>Beans, wax, raw</t>
  </si>
  <si>
    <t>Cm014</t>
  </si>
  <si>
    <t>French/Wax Beans</t>
  </si>
  <si>
    <t>Beans (With Pods)</t>
  </si>
  <si>
    <t>Bælgfrugter</t>
  </si>
  <si>
    <t>Ra00173</t>
  </si>
  <si>
    <t>Peas, green, raw</t>
  </si>
  <si>
    <t>Cm122</t>
  </si>
  <si>
    <t>Peas</t>
  </si>
  <si>
    <t>Peas  (With Pods)</t>
  </si>
  <si>
    <t>Ra00174</t>
  </si>
  <si>
    <t>Green lentils, dried</t>
  </si>
  <si>
    <t>Cm089</t>
  </si>
  <si>
    <t>Lentils</t>
  </si>
  <si>
    <t>Ra00175</t>
  </si>
  <si>
    <t>Peas, chick/garbanzo, dry, raw</t>
  </si>
  <si>
    <t>Cm036</t>
  </si>
  <si>
    <t>Chickpeas</t>
  </si>
  <si>
    <t>Ra00176</t>
  </si>
  <si>
    <t>Beans, green, raw</t>
  </si>
  <si>
    <t>Ra00177</t>
  </si>
  <si>
    <t>Bean sprouts, mung, raw</t>
  </si>
  <si>
    <t>Vegetables – Prepared/Processed (Perishable)</t>
  </si>
  <si>
    <t>Ra00178</t>
  </si>
  <si>
    <t>Bean sprouts, average values, raw</t>
  </si>
  <si>
    <t>Ra00179</t>
  </si>
  <si>
    <t>Sugar pea (Snow pea, Mangetout) raw</t>
  </si>
  <si>
    <t>Sugar Snap Peas</t>
  </si>
  <si>
    <t>Ra00180</t>
  </si>
  <si>
    <t>Beans, soy, dried, raw</t>
  </si>
  <si>
    <t>Cm152</t>
  </si>
  <si>
    <t>Ra00181</t>
  </si>
  <si>
    <t>Peas, green, frozen</t>
  </si>
  <si>
    <t>Fa0110</t>
  </si>
  <si>
    <t>Ra00182</t>
  </si>
  <si>
    <t>Water, bottled, carbonated</t>
  </si>
  <si>
    <t>Data on inputs and outputs of the food processing industry is modelled using: Amienyo et al. (2012).</t>
  </si>
  <si>
    <t>It has been assumed that the food processing industry is located in Denmark. Data approximated as a carbonated soft drink (Amienyo et al. 2020), where only water and CO2 are considered as ingredients. Retail is modelled assuming the following storage: Ambient. See more details as well as literature references in the methodoly report on: www.denstoreklimadatabase.dk.</t>
  </si>
  <si>
    <t>Fa0012</t>
  </si>
  <si>
    <t>Pa011</t>
  </si>
  <si>
    <t>Packaged Water</t>
  </si>
  <si>
    <t>Ra00183</t>
  </si>
  <si>
    <t>Soft drink, sugar added</t>
  </si>
  <si>
    <t>It has been assumed that the food processing industry is located in Denmark. The reference flow is 1 L. We convert this to kg by assuming 85% water and 15% sugar with a density for sacarose of 1.59 g/ml. The resulting density for 1 L is 1.06 kg. Retail is modelled assuming the following storage: Ambient. See more details as well as literature references in the methodoly report on: www.denstoreklimadatabase.dk.</t>
  </si>
  <si>
    <t>Fa0008</t>
  </si>
  <si>
    <t>Pa003</t>
  </si>
  <si>
    <t>Fruit Juice Drinks – Ready to Drink (Shelf Stable)</t>
  </si>
  <si>
    <t>Ra00184</t>
  </si>
  <si>
    <t>Apple juice, canned or bottled</t>
  </si>
  <si>
    <t>Data on inputs and outputs of the food processing industry is modelled using: Khanali et al. (2020); FAO (2012).</t>
  </si>
  <si>
    <t>It has been assumed that the food processing industry is located in Denmark. Apple juice production data from Khanali et al. (2020). Juice density from FAO Density database (FAO 2012). Retail is modelled assuming the following storage: Ambient. See more details as well as literature references in the methodoly report on: www.denstoreklimadatabase.dk.</t>
  </si>
  <si>
    <t>Fa0032</t>
  </si>
  <si>
    <t>Ra00185</t>
  </si>
  <si>
    <t>Sherry, dry</t>
  </si>
  <si>
    <t>Data on inputs and outputs of the food processing industry is modelled using: No specific sources for sherry. See comments field.</t>
  </si>
  <si>
    <t>It has been assumed that the food processing industry is located in Spain. Sherry is fortified wine, where wine is added little amounts of distilled spirit from grapes, raising the alcohol content. We do not have data for the pure distilled spirit around 95% alcohol, so we model sherry as a mixture of wine plus brandy, which is distilled wine. We have calculated the mixture (73% wine, 27% brandy) so that the final product has the right alcohol content of 15.9% alcohol by weight according to the FRIDA database (DTU 2019). Since brandy has 32% kg alcohol/kg instead of 95%, the necessary mass of brandy in the sherry mixture is higher than if the actual spirit was modelled. Retail is modelled assuming the following storage: Ambient. See more details as well as literature references in the methodoly report on: www.denstoreklimadatabase.dk.</t>
  </si>
  <si>
    <t>Fa0018</t>
  </si>
  <si>
    <t>Pa008</t>
  </si>
  <si>
    <t>Wine – Fortified</t>
  </si>
  <si>
    <t>Ra00186</t>
  </si>
  <si>
    <t>Liqueur, coffee with cream</t>
  </si>
  <si>
    <t>Data on inputs and outputs of the food processing industry is modelled using: Weidema et al. (2016); Amienyo et al. (2012).</t>
  </si>
  <si>
    <t>It has been assumed that the food processing industry is located in Ireland. The recipe for whisky cream is based on various sources as in Weidema et al. (2016). Energy used in manufacturing assumed same as carbonated soft drink from Amienyo et al. (2012). Retail is modelled assuming the following storage: Ambient. See more details as well as literature references in the methodoly report on: www.denstoreklimadatabase.dk.</t>
  </si>
  <si>
    <t>Fa0019</t>
  </si>
  <si>
    <t>Liqueurs</t>
  </si>
  <si>
    <t>Ra00187</t>
  </si>
  <si>
    <t>Margarine, 70 % fat, table use, soft, vegetable fat</t>
  </si>
  <si>
    <t>Data on inputs and outputs of the food processing industry is modelled using: Nilsson et al. (2010); DTU (2019).</t>
  </si>
  <si>
    <t>It has been assumed that the food processing industry is located in Denmark. Production of margarines in France, Germany and UK reported in Nilsson et al. (2010). Recipe for margarine in Germany is chosen, as it has the closest oil content compared to the product in the FRIDA database (DTU 2019). For manufacturing energy, an arithmetic average of the three products is used. Retail is modelled assuming the following storage: Cooled. See more details as well as literature references in the methodoly report on: www.denstoreklimadatabase.dk.</t>
  </si>
  <si>
    <t>Fa0023</t>
  </si>
  <si>
    <t>Margarine (Shelf Stable)</t>
  </si>
  <si>
    <t>Ra00188</t>
  </si>
  <si>
    <t>Garfish, raw</t>
  </si>
  <si>
    <t>Fa0417</t>
  </si>
  <si>
    <t>Ra00189</t>
  </si>
  <si>
    <t>Salmon, Atlantic, wild, raw</t>
  </si>
  <si>
    <t>It has been assumed that the food processing industry is located in Denmark. Skinless fillet. Retail is modelled assuming the following storage: Cooled. See more details as well as literature references in the methodoly report on: www.denstoreklimadatabase.dk.</t>
  </si>
  <si>
    <t>Fa0419</t>
  </si>
  <si>
    <t>Ra00190</t>
  </si>
  <si>
    <t>Mackerel, raw</t>
  </si>
  <si>
    <t>Fa0420</t>
  </si>
  <si>
    <t>Ra00191</t>
  </si>
  <si>
    <t>Plaice, raw</t>
  </si>
  <si>
    <t>Fa0421</t>
  </si>
  <si>
    <t>Ra00192</t>
  </si>
  <si>
    <t>Herring, raw</t>
  </si>
  <si>
    <t>Fa0422</t>
  </si>
  <si>
    <t>Ra00193</t>
  </si>
  <si>
    <t>Saithe, raw</t>
  </si>
  <si>
    <t>Fa0423</t>
  </si>
  <si>
    <t>Ra00194</t>
  </si>
  <si>
    <t>Cod, fillet, raw</t>
  </si>
  <si>
    <t>Fa0424</t>
  </si>
  <si>
    <t>Ra00195</t>
  </si>
  <si>
    <t>Plaice, fillet, breaded, dybfrost</t>
  </si>
  <si>
    <t>It has been assumed that the food processing industry is located in Denmark. Based on the Agribalyse data set for breaded fish (ADEME 2020k), considering plaice. The original data refers to a fried product and includes 12.8% material loss, which we assume is related to the frying process. Since we target a raw product, we disregard these losses. We include energy for freezing the product, based on an Agribalyse dataset (ADEME 2020l). No other manufacturing inputs included. Retail is modelled assuming the following storage: Frozen. See more details as well as literature references in the methodoly report on: www.denstoreklimadatabase.dk.</t>
  </si>
  <si>
    <t>Fa0219</t>
  </si>
  <si>
    <t>Fish – Prepared/Processed (Frozen)</t>
  </si>
  <si>
    <t>Ra00196</t>
  </si>
  <si>
    <t>Saithe (UK), pollock (US), fillet, frozen</t>
  </si>
  <si>
    <t>It has been assumed that the food processing industry is located in Denmark.  Retail is modelled assuming the following storage: Frozen. See more details as well as literature references in the methodoly report on: www.denstoreklimadatabase.dk.</t>
  </si>
  <si>
    <t>Fa0425</t>
  </si>
  <si>
    <t>Fish – Unprepared/Unprocessed (Frozen)</t>
  </si>
  <si>
    <t>Ra00197</t>
  </si>
  <si>
    <t>Tuna, raw</t>
  </si>
  <si>
    <t>Fa0426</t>
  </si>
  <si>
    <t>Ra00198</t>
  </si>
  <si>
    <t>Salmon, Atlantic, aquaculture, cold smoked</t>
  </si>
  <si>
    <t>Data on inputs and outputs of the food processing industry is modelled using: The Feed Conversion Rate is drawn from Fry JP et al. (2018) .Data on changes of the dry mattter after smooking are obtained from Kiczorowska et al. (2019).</t>
  </si>
  <si>
    <t>It has been assumed that the food processing industry is located in Norway. DM is increased by approx 20% from smoking, i.e. the product output from 1 kg fresh fish in is 0.8 kg smoked fish out. DM change estimated from: Kiczorowska B, Samolińska W, Grela E R, Bik-Małodzińska M (2019). Nutrient and Mineral Profile of Chosen Fresh and Smoked Fish. Nutrients. 2019 Jul; 11(7): 1448. https://www.ncbi.nlm.nih.gov/pmc/articles/PMC6683256/. Retail is modelled assuming the following storage: Cooled. See more details as well as literature references in the methodoly report on: www.denstoreklimadatabase.dk.</t>
  </si>
  <si>
    <t>Fa0393</t>
  </si>
  <si>
    <t>Fish – Prepared/Processed (Perishable)</t>
  </si>
  <si>
    <t>Ra00199</t>
  </si>
  <si>
    <t>Salmon, atlantic, aquaculture, hot smoked</t>
  </si>
  <si>
    <t>Data on inputs and outputs of the food processing industry is modelled using: The Feed Conversion Rate is drawn from Fry JP et al. (2018). Data on changes of the dry mattter after smooking are obtained from Kiczorowska et al. (2019).</t>
  </si>
  <si>
    <t>Fa0394</t>
  </si>
  <si>
    <t>Ra00200</t>
  </si>
  <si>
    <t>Salmon, atlantic, aquaculture, raw</t>
  </si>
  <si>
    <t>Fa0418</t>
  </si>
  <si>
    <t>Ra00201</t>
  </si>
  <si>
    <t>Mayonnaise, low fat</t>
  </si>
  <si>
    <t>Data on inputs and outputs of the food processing industry is modelled using: Open Food Facts (2020p); Hetherington et al. (2012).</t>
  </si>
  <si>
    <t>It has been assumed that the food processing industry is located in Denmark. The recipe is an estimate based on the composition of Hellmann's low fat mayo (Open Food Facts 2020p) and regular mayonnaise (Hetherington et al. 2012). The following assumjptions are made: vinegar assumed as in regular mayo. Salt and sugar as ingredients directly defined from the nutritional facts (g sugar and g fat per 100 g). Corn starch is calculated as the total carbohydrate content in 100 g minus the contribution from sugar. Soy oil assumed as the only source of fat declared in the nutritional facts. Water as the balancing element to add up to 100%. Manufacturing based on Hetherington et al. (2012) for regular mayonnaise.
. Retail is modelled assuming the following storage: Ambient. See more details as well as literature references in the methodoly report on: www.denstoreklimadatabase.dk.</t>
  </si>
  <si>
    <t>Fa0120</t>
  </si>
  <si>
    <t>Mayonnaise/Mayonnaise Substitutes (Shelf Stable)</t>
  </si>
  <si>
    <t>Ra00202</t>
  </si>
  <si>
    <t>Mayonnaise</t>
  </si>
  <si>
    <t>Ra00203</t>
  </si>
  <si>
    <t>Remoulade, average values</t>
  </si>
  <si>
    <t>Data on inputs and outputs of the food processing industry is modelled using: Style Blueprint (2020); Hetherington et al. (2012).</t>
  </si>
  <si>
    <t>It has been assumed that the food processing industry is located in Denmark. Ingredients are an estimate based on a recipe by a US restaurant (Style Blueprint 2020). All ingredients taken into account except 'crystal hot sauce'. Other inputs to manufacturing, i.e. energy use, based on Hetherington et al. (2012) for regular mayonnaise. Retail is modelled assuming the following storage: Ambient. See more details as well as literature references in the methodoly report on: www.denstoreklimadatabase.dk.</t>
  </si>
  <si>
    <t>Fa0121</t>
  </si>
  <si>
    <t>Other Sauces Dipping/Condiments/Savoury Toppings/Savoury Spreads/Marinades (Shelf Stable)</t>
  </si>
  <si>
    <t>Ra00204</t>
  </si>
  <si>
    <t>Oyster, raw</t>
  </si>
  <si>
    <t>Data on inputs and outputs of the food processing industry is modelled using: LCI data extracted from Appendix A and B in Williamson et al (2015) assuming 50% is farmed in bottom cages and 50% with floating rafts.</t>
  </si>
  <si>
    <t>It has been assumed that the food processing industry is located in United States. The mollusc are naturally fed. Retail is modelled assuming the following storage: Cooled. See more details as well as literature references in the methodoly report on: www.denstoreklimadatabase.dk.</t>
  </si>
  <si>
    <t>Fa0395</t>
  </si>
  <si>
    <t>Shellfish – Unprepared/Unprocessed (Perishable)</t>
  </si>
  <si>
    <t>Shellfish Unprepared/Unprocessed</t>
  </si>
  <si>
    <t>Ra00205</t>
  </si>
  <si>
    <t>Mussel, raw</t>
  </si>
  <si>
    <t>It has been assumed that the food processing industry is located in Denmark. The mollusc are naturally fed. Retail is modelled assuming the following storage: Cooled. See more details as well as literature references in the methodoly report on: www.denstoreklimadatabase.dk.</t>
  </si>
  <si>
    <t>Fa0398</t>
  </si>
  <si>
    <t>Ra00206</t>
  </si>
  <si>
    <t>Octopus, raw</t>
  </si>
  <si>
    <t>Data on inputs and outputs of the food processing industry is modelled using: Data for this species is based on data for mussels aquaculture because it is currently fished to its carrying capacity and wild catch cannot be increased. Therefore, an increasing demand affects the marginal molluscs source, the aquaculture of mussels. Mussels are naturally fed. Diesel used are obtained from Tamburini et al. (2020).</t>
  </si>
  <si>
    <t>Fa0399</t>
  </si>
  <si>
    <t>Ra00207</t>
  </si>
  <si>
    <t>Mushroom, raw</t>
  </si>
  <si>
    <t>Data are obtained as products on the Danish crop market, where supplying countries are identified based on trade statistics. Data on fertilizer use and field emissions etc. are calculated based on data from FAOSTAT, the International Fertilizer Association and emissions models from IPCC. Retail is modelled assuming the following storage: Cooled. See more details as well as literature references in the methodoly report on: www.denstoreklimadatabase.dk.</t>
  </si>
  <si>
    <t>Cm101</t>
  </si>
  <si>
    <t>Common Cultivated Mushroom (Agaricus)</t>
  </si>
  <si>
    <t>Fungi</t>
  </si>
  <si>
    <t>Ra00208</t>
  </si>
  <si>
    <t>Oyster mushroom</t>
  </si>
  <si>
    <t>Oyster Mushrooms</t>
  </si>
  <si>
    <t>Ra00209</t>
  </si>
  <si>
    <t>Almondmilk, unfortified</t>
  </si>
  <si>
    <t>Data on inputs and outputs of the food processing industry is modelled using: Pereira (2019); Winans et al. (2020).</t>
  </si>
  <si>
    <t>It has been assumed that the food processing industry is located in Denmark. Production of almond milk starting from already de-hulled almonds. Data obtained from two sources: the mass balance ois obtained from Pereira P (2019), while energy use is from Winans et al. (2019). Retail is modelled assuming the following storage: Ambient. See more details as well as literature references in the methodoly report on: www.denstoreklimadatabase.dk.</t>
  </si>
  <si>
    <t>Fa0145</t>
  </si>
  <si>
    <t>Pa035</t>
  </si>
  <si>
    <t>Milk (Shelf Stable)</t>
  </si>
  <si>
    <t>Milk/Milk Substitutes</t>
  </si>
  <si>
    <t>Plantebaserede alternativer</t>
  </si>
  <si>
    <t>Ra00210</t>
  </si>
  <si>
    <t>Ricemilk, with added calcium</t>
  </si>
  <si>
    <t>It has been assumed that the food processing industry is located in Denmark. No data found on rice milk. This product is approximated with data for almond milk, replacing the raw material by rice. Production of almond milk refers to production from already de-hulled almonds. Data obtained from two sources: the mass balance ois obtained from Pereira P (2019), while energy use is from Winans et al. (2019). Retail is modelled assuming the following storage: Ambient. See more details as well as literature references in the methodoly report on: www.denstoreklimadatabase.dk.</t>
  </si>
  <si>
    <t>Fa0146</t>
  </si>
  <si>
    <t>Ra00211</t>
  </si>
  <si>
    <t>Oatmilk, with added calcium</t>
  </si>
  <si>
    <t>Data on inputs and outputs of the food processing industry is modelled using: SIK (2013).</t>
  </si>
  <si>
    <t>It has been assumed that the food processing industry is located in Denmark. Data on Oatly drink production in Sweden, as reported by SIK (2013). Retail is modelled assuming the following storage: Ambient. See more details as well as literature references in the methodoly report on: www.denstoreklimadatabase.dk.</t>
  </si>
  <si>
    <t>Fa0147</t>
  </si>
  <si>
    <t>Ra00212</t>
  </si>
  <si>
    <t>Soymilk, with added calcium</t>
  </si>
  <si>
    <t>Data on inputs and outputs of the food processing industry is modelled using: Birgersson et al. 82009); FAO (2012); Grant and Hicks; Pérez López (2018).</t>
  </si>
  <si>
    <t>It has been assumed that the food processing industry is located in Denmark. Ingredint is soy only, no sugar or flavours included. The soybean input corresponds to an Indian factory as reported in Birgersson et al. (2009). Density of the product is from FAO density database (FAO 2012). Steam input from Grant et al. (2018), assumed to contain 2.75 MJ/kg. No data on electricity consumption available. Okara (soy pulp) co-product obtained from Pérez (2018). The water input is based on a mass balance. Retail is modelled assuming the following storage: Ambient. See more details as well as literature references in the methodoly report on: www.denstoreklimadatabase.dk.</t>
  </si>
  <si>
    <t>Fa0144</t>
  </si>
  <si>
    <t>Ra00213</t>
  </si>
  <si>
    <t>Bouillon, chicken, prepared</t>
  </si>
  <si>
    <t>Data on inputs and outputs of the food processing industry is modelled using: DTU (2019); Milà i Canals et al. (2010).</t>
  </si>
  <si>
    <t>It has been assumed that the food processing industry is located in Denmark. Dry mass of liquid bouillon product is 0.017 kg/kg according to Frida database (DTU 2019), modelled as chicken cube, the rest is assumed water. The energy for manufacturing is assumed as wet aseptic soups from Milà i Canals (2010). Retail is modelled assuming the following storage: Ambient. See more details as well as literature references in the methodoly report on: www.denstoreklimadatabase.dk.</t>
  </si>
  <si>
    <t>Fa0071</t>
  </si>
  <si>
    <t>Pa020</t>
  </si>
  <si>
    <t>Ra00214</t>
  </si>
  <si>
    <t>Meat balls, canned</t>
  </si>
  <si>
    <t>Data on inputs and outputs of the food processing industry is modelled using: ADEME (2020o); DEFRA (2009).</t>
  </si>
  <si>
    <t>It has been assumed that the food processing industry is located in Denmark. Recipe from an Agribalyse dataset, including mass losses (water evaporation) during cooking (ADEME 2020o). Energy for manufacturing assumed as in lamb shank ready meal production by DEFRA (2009). Retail is modelled assuming the following storage: Ambient. See more details as well as literature references in the methodoly report on: www.denstoreklimadatabase.dk.</t>
  </si>
  <si>
    <t>Fa0229</t>
  </si>
  <si>
    <t>Ready-Made Combination Meals – Not Ready to Eat (Shelf Stable)</t>
  </si>
  <si>
    <t>Ready-Made Combination Meals</t>
  </si>
  <si>
    <t>Ra00215</t>
  </si>
  <si>
    <t>Bouillon, beef, prepared</t>
  </si>
  <si>
    <t>It has been assumed that the food processing industry is located in Denmark. Dry mass of liquid bouillon product is 0.025 kg/kg according to Frida database (DTU 2019), modelled as beef cube, the rest is assumed water. The energy for manufacturing is assumed as wet aseptic soups from Milà i Canals (2010). Retail is modelled assuming the following storage: Ambient. See more details as well as literature references in the methodoly report on: www.denstoreklimadatabase.dk.</t>
  </si>
  <si>
    <t>Fa0072</t>
  </si>
  <si>
    <t>Ra00216</t>
  </si>
  <si>
    <t>Meat balls, average values</t>
  </si>
  <si>
    <t>Mixed Species Meat/Poultry/Other Animal - Alternative Meat – Prepared/Processed</t>
  </si>
  <si>
    <t>Ra00217</t>
  </si>
  <si>
    <t>Dumplings, average values</t>
  </si>
  <si>
    <t>Data on inputs and outputs of the food processing industry is modelled using: ADEME (2020d); Onekitchenblog (2019).</t>
  </si>
  <si>
    <t>It has been assumed that the food processing industry is located in Denmark. Ingredients from a home-cooking recipe (Onekitchenblog 2019). Manufacturing assumed as a boiling process, taken from the Agribalyse database: 60% gas, 40% electric (ADEME 2020d). Retail is modelled assuming the following storage: Cooled. See more details as well as literature references in the methodoly report on: www.denstoreklimadatabase.dk.</t>
  </si>
  <si>
    <t>Fa0231</t>
  </si>
  <si>
    <t>Soup Additions (Frozen)</t>
  </si>
  <si>
    <t>Prepared Soups</t>
  </si>
  <si>
    <t>Ra00218</t>
  </si>
  <si>
    <t>Meat balls, frozen</t>
  </si>
  <si>
    <t>Data on inputs and outputs of the food processing industry is modelled using: ADEME (2020c); ADEME (2020o); DEFRA (2009).</t>
  </si>
  <si>
    <t>It has been assumed that the food processing industry is located in Denmark. Recipe from Agribalyse dataset, including mass losses (water evaporation) during cooking (ADEME 2020o). Energy for manufacturing assumed as in lamb shank ready meal production by DEFRA (2009). Includes energy and emissions for freezing, taken from Agribalyse data set on beef freezing (ADEME 2020c). Retail is modelled assuming the following storage: Frozen. See more details as well as literature references in the methodoly report on: www.denstoreklimadatabase.dk.</t>
  </si>
  <si>
    <t>Fa0230</t>
  </si>
  <si>
    <t>Ra00219</t>
  </si>
  <si>
    <t>Soup, tomato, ready to eat</t>
  </si>
  <si>
    <t>Data on inputs and outputs of the food processing industry is modelled using: Gould (1992); FAO (2012); Milà i Canals et al. (2010).</t>
  </si>
  <si>
    <t>It has been assumed that the food processing industry is located in Denmark. Recipe is from Gould (1992) where cracker meal is modelled as wheat flour, and tomato paste is considered instead of tomato pulp, where less quantity is needed of the former as it is more concentrated. The recipe is for 1 gal (3.785 l). According to FAO (2012), the soup density is 1.017kg/L, so 1 gal is 3.85 kg, however the ingredients add up to less than this. The gap is filled with water as ingredient. Energy consumption for manufacturing is assumed as wet aseptic soups from Milà i Canals (2010). Retail is modelled assuming the following storage: Ambient. See more details as well as literature references in the methodoly report on: www.denstoreklimadatabase.dk.</t>
  </si>
  <si>
    <t>Fa0161</t>
  </si>
  <si>
    <t>Ready-Made Combination Meals – Ready to Eat (Shelf Stable)</t>
  </si>
  <si>
    <t>Ra00220</t>
  </si>
  <si>
    <t>Bouillon, beef, concentrated, cube</t>
  </si>
  <si>
    <t>Data on inputs and outputs of the food processing industry is modelled using: Pentaor (2020); Milà i Canals et al. (2010).</t>
  </si>
  <si>
    <t>It has been assumed that the food processing industry is located in Denmark. Recipe for a standard bouillon cube (Pentaor 2020). The beef flavour is modelled as beef extract. Manufacturing energy is obtaind from Milà i Canals (2010) for dry bouillon cubes, assuming steam has an energy content of 2.75 MJ/kg. Retail is modelled assuming the following storage: Ambient. See more details as well as literature references in the methodoly report on: www.denstoreklimadatabase.dk.</t>
  </si>
  <si>
    <t>Fa0070</t>
  </si>
  <si>
    <t>Pa023</t>
  </si>
  <si>
    <t>Ra00221</t>
  </si>
  <si>
    <t>Dumplings, frozen</t>
  </si>
  <si>
    <t>Data on inputs and outputs of the food processing industry is modelled using: ADEME (2020d); Onekitchenblog (2019); ADEME (2020c).</t>
  </si>
  <si>
    <t>It has been assumed that the food processing industry is located in Denmark. Ingredients from a home-cooking recipe (Onekitchenblog 2019). Manufacturing assumed as a boiling process, taken from the Agribalyse database: 60% gas, 40% electric (ADEME 2020d). Freezing taken from an Agribalyse data set (ADEME 2020c). Retail is modelled assuming the following storage: Frozen. See more details as well as literature references in the methodoly report on: www.denstoreklimadatabase.dk.</t>
  </si>
  <si>
    <t>Fa0232</t>
  </si>
  <si>
    <t>Ra00222</t>
  </si>
  <si>
    <t>Chicken, grilled, fast food</t>
  </si>
  <si>
    <t>Data on inputs and outputs of the food processing industry is modelled using: Carlsson-Kanyama A, Faist M (2000) Energy use in the food sector: a data survey. AFN report 291, Swedish Environmental Protection Agency, Stockholm, Sweden. Appendix 6.
Carlsson-Kanyama A, Faist M (2000) Energy use in the food sector: a data survey. AFN report 291, Swedish Environmental Protection Agency, Stockholm, Sweden. Appendix 3.
DEFRA (2009) Scenario building to test and inform the development of a BSI method for assessing GHG emissions from food. Project FO0404. http://randd.defra.gov.uk/Default.aspx?Menu=Menu&amp;Module=More&amp;Location=None&amp;Completed=0&amp;ProjectID= 15650#RelatedDocuments
.</t>
  </si>
  <si>
    <t>It has been assumed that the food processing industry is located in Denmark. Recipe includes only the chicken and an estimate of vegetable oil. Chicken losses while grilling obtained from appendix 3 in Carlsson-Kanyama and Faist (2000) while energy use comes from the same source in appendix 3. Amount of vegetable oil taken from a lamb in sauce ready meal reported in DEFRA (2009). We assume the product requires cooled storage. Retail is modelled assuming the following storage: Cooled. See more details as well as literature references in the methodoly report on: www.denstoreklimadatabase.dk.</t>
  </si>
  <si>
    <t>Fa0162</t>
  </si>
  <si>
    <t>Ra00223</t>
  </si>
  <si>
    <t>Chicken nuggets, deepfried, ready meals</t>
  </si>
  <si>
    <t>Data on inputs and outputs of the food processing industry is modelled using: Vice (2017); Carlsson-Kanyama and Faist (2000); DEFRA (2009).</t>
  </si>
  <si>
    <t>It has been assumed that the food processing industry is located in Denmark. Recipe for home-made nuggets (Vice 2017). Frying losses are assumed 25% from appendix 3 in Carlsson-Kanyama and Faist (2000). Energy in manufacturing assumed as in pizza reported in DEFRA (2009). Retail is modelled assuming the following storage: Frozen. See more details as well as literature references in the methodoly report on: www.denstoreklimadatabase.dk.</t>
  </si>
  <si>
    <t>Fa0163</t>
  </si>
  <si>
    <t>Ra00224</t>
  </si>
  <si>
    <t>Pizza with tomato and cheese, ready meals</t>
  </si>
  <si>
    <t>Data on inputs and outputs of the food processing industry is modelled using: Open Food facts (2020f); DEFRA (2009).</t>
  </si>
  <si>
    <t>It has been assumed that the food processing industry is located in Denmark. Cheese and tomato content is obtained from a recipe in Open Food Facts (2020f), the rest of ingredients considered (oil and pizza dough) are taken from thai chicken pizza in DEFRA (2009) and scaled up to 1 kg. Manufacturing also from DEFRA (2009). Ingredients multiplied by 1.03 to account for wastage in manufacturing (DEFRA 2009). Retail is modelled assuming the following storage: Cooled. See more details as well as literature references in the methodoly report on: www.denstoreklimadatabase.dk.</t>
  </si>
  <si>
    <t>Fa0091</t>
  </si>
  <si>
    <t>Pa038</t>
  </si>
  <si>
    <t>Pies/Pastries/Pizzas/Quiches – Savoury (Perishable)</t>
  </si>
  <si>
    <t>Savoury Bakery Products</t>
  </si>
  <si>
    <t>Ra00225</t>
  </si>
  <si>
    <t>Pizza with seafood, tomato and cheese, ready meals</t>
  </si>
  <si>
    <t>Data on inputs and outputs of the food processing industry is modelled using: DEFRA (2009) Scenario building to test and inform the development of a BSI method for assessing GHG emissions from food. Project FO0404. http://randd.defra.gov.uk/Default.aspx?Menu=Menu&amp;Module=More&amp;Location=None&amp;Completed=0&amp;ProjectID= 15650#RelatedDocuments
Ingredient waste rate of 3%, all other flows are increased by this rate. Waste is assumed organic only.</t>
  </si>
  <si>
    <t>It has been assumed that the food processing industry is located in Denmark. Assumed as thai chicken pizza from DEFRA (2009) replacing chicken by shrimp. Retail is modelled assuming the following storage: Cooled. See more details as well as literature references in the methodoly report on: www.denstoreklimadatabase.dk.</t>
  </si>
  <si>
    <t>Fa0092</t>
  </si>
  <si>
    <t>Ra00226</t>
  </si>
  <si>
    <t>Pizza with salami, tomato and cheese, ready meals</t>
  </si>
  <si>
    <t>Data on inputs and outputs of the food processing industry is modelled using: Open Food Facts (2020g); DEFRA (2009).</t>
  </si>
  <si>
    <t>It has been assumed that the food processing industry is located in Denmark. Cheese, tomato and salami content from recipe in Open Food Facts (2020g), the rest of ingredients considered (olive oil and pizza dough) are taken from thai chicken pizza in DEFRA (2009) and scaled up to 1 kg. Manufacturing also from DEFRA (2009). Ingredients multiplied by 1.03 to account for wastage in manufacturing (DEFRA 2009). Retail is modelled assuming the following storage: Cooled. See more details as well as literature references in the methodoly report on: www.denstoreklimadatabase.dk.</t>
  </si>
  <si>
    <t>Fa0093</t>
  </si>
  <si>
    <t>Ra00227</t>
  </si>
  <si>
    <t>Pizza with vegetables, fruit, tomato and cheese, ready meals</t>
  </si>
  <si>
    <t>Data on inputs and outputs of the food processing industry is modelled using: Open Food Facts (2020h); DEFRA (2009).</t>
  </si>
  <si>
    <t>It has been assumed that the food processing industry is located in Denmark. Part of the ingredients (vegetables, tomato, cheese) from recipe in Open Food Facts (2020h), the rest of ingredients considered (oil and pizza dough) are taken from thai chicken pizza in DEFRA (2009) and scaled up to 1 kg. Manufacturing also from DEFRA (2009). Ingredients multiplied by 1.03 to account for wastage in manufacturing (DEFRA 2009). Retail is modelled assuming the following storage: Cooled. See more details as well as literature references in the methodoly report on: www.denstoreklimadatabase.dk.</t>
  </si>
  <si>
    <t>Fa0094</t>
  </si>
  <si>
    <t>Ra00228</t>
  </si>
  <si>
    <t>Pizza with meat, tomato and cheese, ready meals</t>
  </si>
  <si>
    <t>Data on inputs and outputs of the food processing industry is modelled using: Open Food Facts (2020i); Open Food Facts (2020j); DEFRA (2009).</t>
  </si>
  <si>
    <t>It has been assumed that the food processing industry is located in Denmark. Ingredients from 2 recipes in Open Food Facts (2020i, 2020j). Manufacturing from DEFRA (2009). Ingredients multiplied by 1.03 to account for wastage in manufacturing (DEFRA 2009). Retail is modelled assuming the following storage: Cooled. See more details as well as literature references in the methodoly report on: www.denstoreklimadatabase.dk.</t>
  </si>
  <si>
    <t>Fa0095</t>
  </si>
  <si>
    <t>Ra00229</t>
  </si>
  <si>
    <t>Pizza with meat and seafood, tomato and cheese, ready meals</t>
  </si>
  <si>
    <t>Data on inputs and outputs of the food processing industry is modelled using: DEFRA (2009).</t>
  </si>
  <si>
    <t>It has been assumed that the food processing industry is located in Denmark. Ingredients calculated as 50% barbecue pizza and 50% seafood pizza. Manufacturing as in DEFRA (2009). Ingredients multiplied by 1.03 to account for wastage in manufacturing (DEFRA 2009). Retail is modelled assuming the following storage: Cooled. See more details as well as literature references in the methodoly report on: www.denstoreklimadatabase.dk.</t>
  </si>
  <si>
    <t>Fa0096</t>
  </si>
  <si>
    <t>Ra00230</t>
  </si>
  <si>
    <t>Veal and pork, mince, 15-20% fat, raw</t>
  </si>
  <si>
    <t>Data on inputs and outputs of the food processing industry is modelled using: No specific sources on this product. See comments field.</t>
  </si>
  <si>
    <t>It has been assumed that the food processing industry is located in Denmark. This product is approximated as production of 50% pork mince and 50% beef mince. Retail is modelled assuming the following storage: Cooled. See more details as well as literature references in the methodoly report on: www.denstoreklimadatabase.dk.</t>
  </si>
  <si>
    <t>Fa0164</t>
  </si>
  <si>
    <t>Ra00231</t>
  </si>
  <si>
    <t>Goat milk</t>
  </si>
  <si>
    <t>Data on inputs and outputs of the food processing industry is modelled using: Nielsen et al. (2003); Hospido et al. (2003); Djekic et al. (2014); González-García et al. (2013b)
.</t>
  </si>
  <si>
    <t>It has been assumed that the food processing industry is located in Denmark. Goat milk production is approximated by whole cow milk production, replacing the raw material (cow milk from farm by goat milk from farm). For whole cow milk, the input of farm milk and cream production taken from the LCA Food DK database (Nielsen et al. 2003). Other flows for manufacturing taken as the arithmetic average of several studies (Hospido et al. 2003; Djekic et al. 2014; González-García et al. 2013b). Retail is modelled assuming the following storage: Cooled. See more details as well as literature references in the methodoly report on: www.denstoreklimadatabase.dk.</t>
  </si>
  <si>
    <t>Fa0081</t>
  </si>
  <si>
    <t>Ra00232</t>
  </si>
  <si>
    <t>Marzipan</t>
  </si>
  <si>
    <t>Data on inputs and outputs of the food processing industry is modelled using: Noya et al. (2018); DEFRA (2009).</t>
  </si>
  <si>
    <t>It has been assumed that the food processing industry is located in Denmark. Marzipan is made by approximately equal parts of almond and sugar, no other ingredients assumed. We assumed 3% ingredients are wasted (DEFRA 2009). Manufacturing energy from cookies in Noya et al. (2018). Retail is modelled assuming the following storage: Ambient. See more details as well as literature references in the methodoly report on: www.denstoreklimadatabase.dk.</t>
  </si>
  <si>
    <t>Fa0165</t>
  </si>
  <si>
    <t>Ra00233</t>
  </si>
  <si>
    <t>Syrup, kitchen</t>
  </si>
  <si>
    <t>Data on inputs and outputs of the food processing industry is modelled using: Renouf et al. (2008).</t>
  </si>
  <si>
    <t>It has been assumed that the food processing industry is located in Denmark. Glucose production as reported by Renouf et al. (2008). Retail is modelled assuming the following storage: Ambient. See more details as well as literature references in the methodoly report on: www.denstoreklimadatabase.dk.</t>
  </si>
  <si>
    <t>Fa0166</t>
  </si>
  <si>
    <t>Syrup/Treacle/Molasses (Shelf Stable)</t>
  </si>
  <si>
    <t>Sugars/Sugar Substitute Products</t>
  </si>
  <si>
    <t>Ra00234</t>
  </si>
  <si>
    <t>Pasta, raw</t>
  </si>
  <si>
    <t>Data on inputs and outputs of the food processing industry is modelled using: Open Food Facts (2020a); Open Food Facts (2020b); Jensen JK, Arlbjørn JS (2014); Bevilacqua et al. (2007).</t>
  </si>
  <si>
    <t>It has been assumed that the food processing industry is located in Italy. Data from Bevilacqua et al. (2007). Retail is modelled assuming the following storage: Ambient. See more details as well as literature references in the methodoly report on: www.denstoreklimadatabase.dk.</t>
  </si>
  <si>
    <t>Fa0006</t>
  </si>
  <si>
    <t>Pa002</t>
  </si>
  <si>
    <t>Pasta/Noodles – Not Ready to Eat (Shelf Stable)</t>
  </si>
  <si>
    <t>Pasta/Noodles</t>
  </si>
  <si>
    <t>Ra00235</t>
  </si>
  <si>
    <t>Apple, raw, all varieties</t>
  </si>
  <si>
    <t>Cm004</t>
  </si>
  <si>
    <t>Apples</t>
  </si>
  <si>
    <t>Fruits – Unprepared/Unprocessed (Fresh)</t>
  </si>
  <si>
    <t>Pome Fruits</t>
  </si>
  <si>
    <t>Ra00236</t>
  </si>
  <si>
    <t>Pear, raw</t>
  </si>
  <si>
    <t>Cm120</t>
  </si>
  <si>
    <t>Pears</t>
  </si>
  <si>
    <t>Ra00237</t>
  </si>
  <si>
    <t>Grape, raw</t>
  </si>
  <si>
    <t>Cm073</t>
  </si>
  <si>
    <t>Grapefruits</t>
  </si>
  <si>
    <t>Citrus</t>
  </si>
  <si>
    <t>Ra00238</t>
  </si>
  <si>
    <t>Pork, collar with rind, raw</t>
  </si>
  <si>
    <t>Fa0041</t>
  </si>
  <si>
    <t>Pork – Unprepared/Unprocessed</t>
  </si>
  <si>
    <t>Ra00239</t>
  </si>
  <si>
    <t>Pork, ham, topside (M. Semimembranosus), lean, raw</t>
  </si>
  <si>
    <t>Fa0042</t>
  </si>
  <si>
    <t>Ra00240</t>
  </si>
  <si>
    <t>Pork, loin, lean, raw</t>
  </si>
  <si>
    <t>Fa0043</t>
  </si>
  <si>
    <t>Ra00241</t>
  </si>
  <si>
    <t>Pork, tenderloin, trimmed, raw</t>
  </si>
  <si>
    <t>Fa0044</t>
  </si>
  <si>
    <t>Ra00242</t>
  </si>
  <si>
    <t>Pork, mince, 5-10% fat, raw</t>
  </si>
  <si>
    <t>It has been assumed that the food processing industry is located in Denmark. Mass balance for a minced pork with 10% fat. Standard minced pork is assumed to have 20% fat. Excess fat modelled as a by-product. Manufacturing neglected. Retail is modelled assuming the following storage: Cooled. See more details as well as literature references in the methodoly report on: www.denstoreklimadatabase.dk.</t>
  </si>
  <si>
    <t>Fa0047</t>
  </si>
  <si>
    <t>Ra00243</t>
  </si>
  <si>
    <t>Pork, collar, defatted, raw</t>
  </si>
  <si>
    <t>It has been assumed that the food processing industry is located in Denmark. Assumed to be produced from raw pork collar, by removing fat. Mass balance has been established based on the dry mass,fat, and water content in the initial and final products according to the FRIDA database composition (DTU 2019). Manufacturing is neglected. Retail is modelled assuming the following storage: Cooled. See more details as well as literature references in the methodoly report on: www.denstoreklimadatabase.dk.</t>
  </si>
  <si>
    <t>Fa0048</t>
  </si>
  <si>
    <t>Ra00244</t>
  </si>
  <si>
    <t>Pork, mince, 15-20% fat, raw</t>
  </si>
  <si>
    <t>Fa0045</t>
  </si>
  <si>
    <t>Ra00245</t>
  </si>
  <si>
    <t>Minced meat, spaghetti sauce type, average values, ready meals</t>
  </si>
  <si>
    <t>Data on inputs and outputs of the food processing industry is modelled using: Scandinavian Today (2015); DEFRA (2009).</t>
  </si>
  <si>
    <t>It has been assumed that the food processing industry is located in Denmark. Recipe for a home-made millionbøf, obtained from Scandinavian Today (2015). The weight of many ingredients are estimated from volumes (e.g. teaspoons, tablespoons, etc) and densities. Manufacture energy, etc. assumed as in production of lamb shanks with roasted potatoes ready meal in DEFRA (2009), also considering 3% waste ingredients, but no losses during cooking (evaporation, etc.). Thus, the real reference flow could be a bit lower than 1 kg. Retail is modelled assuming the following storage: Cooled. See more details as well as literature references in the methodoly report on: www.denstoreklimadatabase.dk.</t>
  </si>
  <si>
    <t>Fa0167</t>
  </si>
  <si>
    <t>Ra00246</t>
  </si>
  <si>
    <t>Turtle, fake, average values, ready meals</t>
  </si>
  <si>
    <t>Data on inputs and outputs of the food processing industry is modelled using: ARLA (2020a); DEFRA (2009).</t>
  </si>
  <si>
    <t>It has been assumed that the food processing industry is located in Denmark. Recipe from Arla Foods (ARLA 2020a). It excludes the eggs, as these do not seem to be included in the commercial product. Manufacturing assumed as in lamb shanks ready meal from DEFRA (2009). Retail is modelled assuming the following storage: Ambient. See more details as well as literature references in the methodoly report on: www.denstoreklimadatabase.dk.</t>
  </si>
  <si>
    <t>Fa0233</t>
  </si>
  <si>
    <t>Ra00247</t>
  </si>
  <si>
    <t>Spring roll, frozen, ready meals</t>
  </si>
  <si>
    <t>Data on inputs and outputs of the food processing industry is modelled using: Open Food Facts (2020v); Open Food Facts (2020w); Recipetineats (2018); DEFRA (2009).</t>
  </si>
  <si>
    <t>It has been assumed that the food processing industry is located in Denmark. Recipe is estimated from 3 separate sources: ingredients in spring rolls, ingredients in spring roll wrappers, both from Open Food Facts (2020v; 202w), and a home-made recipe for sweet and sour source (Reciptineats 2018). Quantities of ingredients in many cases are estimated, as not all ingredients in product labels are quantified. For the sauce, ingredients are estimated, as the original source often expresses quantities in cups, teaspoons and tablespoons; ingredient densities are used to define the sauce recipe in kg/kg sauce. Manufacturing energy as in pizza reported in DEFRA (2009). Amount of ingredients multiplied by 1.03 to account for manufacturing losses. Retail is modelled assuming the following storage: Cooled. See more details as well as literature references in the methodoly report on: www.denstoreklimadatabase.dk.</t>
  </si>
  <si>
    <t>Fa0168</t>
  </si>
  <si>
    <t>Sandwiches/Filled Rolls/Wraps (Frozen)</t>
  </si>
  <si>
    <t>Sandwiches/Filled Rolls/Wraps</t>
  </si>
  <si>
    <t>Ra00248</t>
  </si>
  <si>
    <t>Pork in curry sauce, frozen, ready meals</t>
  </si>
  <si>
    <t>Data on inputs and outputs of the food processing industry is modelled using: GoodtoKnow (2020).</t>
  </si>
  <si>
    <t>It has been assumed that the food processing industry is located in Denmark. Recipe for a home-made pork in curry sauce (GoodtoKnow 2020). Quantities of ingredients in many cases are estimated, as the original source often expresses quantities volume (cups, teaspoons and tablespoons). Ingredient densities to define the sauce recipe in kg/kg sauce. Manufacturing energy assumed as in lamb shank ready meal in DEFRA (2009). Amount of ingredients multiplied by 1.03 to account for manufacturing losses. Retail is modelled assuming the following storage: Frozen. See more details as well as literature references in the methodoly report on: www.denstoreklimadatabase.dk.</t>
  </si>
  <si>
    <t>Fa0172</t>
  </si>
  <si>
    <t>Ra00249</t>
  </si>
  <si>
    <t>Pizza Romana, frozen, ready meals</t>
  </si>
  <si>
    <t>Data on inputs and outputs of the food processing industry is modelled using: Open Food Facts (2020k); Nielsen et al. (2003).</t>
  </si>
  <si>
    <t>It has been assumed that the food processing industry is located in Denmark. Ingredients from commercial product in Open Food Facts (2020k). Manufacturing from DEFRA (2009). Ingredients multiplied by 1.03 to account for wastage in manufacturing (DEFRA 2009). Energy consumption from freezing, estimated as 0.02 kWh/kg in the LCA Food DK database (Nielsen et al. 2003) for frozen bread vs. Fresh bread. Retail is modelled assuming the following storage: Frozen. See more details as well as literature references in the methodoly report on: www.denstoreklimadatabase.dk.</t>
  </si>
  <si>
    <t>Fa0097</t>
  </si>
  <si>
    <t>Pies/Pastries/Pizzas/Quiches – Savoury (Frozen)</t>
  </si>
  <si>
    <t>Ra00250</t>
  </si>
  <si>
    <t>Liver, pig, in cream sauce, frozen, ready meals</t>
  </si>
  <si>
    <t>Data on inputs and outputs of the food processing industry is modelled using: Porosenki (2020); DEFRA (2009).</t>
  </si>
  <si>
    <t>It has been assumed that the food processing industry is located in Denmark. Recipe for a home-made pork liver in cream (Porosenski 2020). Manufacturing energy assumed as in lamb shank ready meal in DEFRA (2009). Amount of ingredients multiplied by 1.03 to account for manufacturing losses. Retail is modelled assuming the following storage: Frozen. See more details as well as literature references in the methodoly report on: www.denstoreklimadatabase.dk.</t>
  </si>
  <si>
    <t>Fa0173</t>
  </si>
  <si>
    <t>Ra00251</t>
  </si>
  <si>
    <t>Pizza Napolitana, frozen, ready meals</t>
  </si>
  <si>
    <t>Data on inputs and outputs of the food processing industry is modelled using: Open Food facts (2020f); DEFRA (2009); Nielsen et al. (2003).</t>
  </si>
  <si>
    <t>It has been assumed that the food processing industry is located in Denmark. Modelled as pizza margarita, adding the energy consumption from freezing, estimated as 0.02 kWh/kg in the LCA Food DK database (Nielsen et al. 2003) for frozen bread vs. Fresh bread. In pizza margarita, cheese and tomato content is obtained from a recipe in Open Food Facts (2020f), the rest of ingredients considered (oil and pizza dough) are taken from thai chicken pizza in DEFRA (2009) and scaled up to 1 kg. Manufacturing also from DEFRA (2009). Ingredients multiplied by 1.03 to account for wastage in manufacturing (DEFRA 2009). Retail is modelled assuming the following storage: Frozen. See more details as well as literature references in the methodoly report on: www.denstoreklimadatabase.dk.</t>
  </si>
  <si>
    <t>Fa0100</t>
  </si>
  <si>
    <t>Ra00252</t>
  </si>
  <si>
    <t>Spring roll, deepfried, ready meals</t>
  </si>
  <si>
    <t>Sandwiches/Filled Rolls/Wraps (Perishable)</t>
  </si>
  <si>
    <t>Ra00253</t>
  </si>
  <si>
    <t>Pizza with broccoli, frozen, ready meals</t>
  </si>
  <si>
    <t>Data on inputs and outputs of the food processing industry is modelled using: Open Food Facts (2020h); DEFRA (2009); Nielsen et al. (2003).</t>
  </si>
  <si>
    <t>It has been assumed that the food processing industry is located in Denmark. Assumed same ingredients as vegetable pizza. energy consumption from freezing, estimated as 0.02 kWh/kg in the LCA Food DK database (Nielsen et al. 2003) for frozen bread vs. Fresh bread. In the vegetable pizza, part of the ingredients (vegetables, tomato, cheese) are obtained from a recipe in Open Food Facts (2020h), the rest of ingredients considered (oil and pizza dough) are taken from thai chicken pizza in DEFRA (2009) and scaled up to 1 kg. Manufacturing also from DEFRA (2009). Ingredients multiplied by 1.03 to account for wastage in manufacturing (DEFRA 2009). Retail is modelled assuming the following storage: Frozen. See more details as well as literature references in the methodoly report on: www.denstoreklimadatabase.dk.</t>
  </si>
  <si>
    <t>Fa0099</t>
  </si>
  <si>
    <t>Ra00254</t>
  </si>
  <si>
    <t>Pizza with tuna, frozen, ready meals</t>
  </si>
  <si>
    <t>Data on inputs and outputs of the food processing industry is modelled using: Open Food Facts (2020l); Nielsen et al. (2003).</t>
  </si>
  <si>
    <t>It has been assumed that the food processing industry is located in Denmark. Ingredients from a commercial product in Open Food Facts (2020l). Manufacturing from DEFRA (2009). Ingredients multiplied by 1.03 to account for wastage in manufacturing (DEFRA 2009). Energy consumption from freezing, estimated as 0.02 kWh/kg in the LCA Food DK database (Nielsen et al. 2003) for frozen bread vs. Fresh bread. Retail is modelled assuming the following storage: Frozen. See more details as well as literature references in the methodoly report on: www.denstoreklimadatabase.dk.</t>
  </si>
  <si>
    <t>Fa0098</t>
  </si>
  <si>
    <t>Ra00255</t>
  </si>
  <si>
    <t>Pork, minced and bound with flour and egg, boiled, frozen, ready meals</t>
  </si>
  <si>
    <t>Data on inputs and outputs of the food processing industry is modelled using: Alletiders Kogebog (2020); ADEME (2020c); DEFRA (2009).</t>
  </si>
  <si>
    <t>It has been assumed that the food processing industry is located in Denmark. Recipe from home cooking recipe, calculated to include mass losses (water evaporation) during cooking (Alletiders Kogebog 2020). Energy for manufacturing assumed as in lamb shank ready meal by DEFRA (2009). Includes energy and emissions for freezing, taken from Agribalyse data set on beef freezing (ADEME 2020c). Retail is modelled assuming the following storage: Frozen. See more details as well as literature references in the methodoly report on: www.denstoreklimadatabase.dk.</t>
  </si>
  <si>
    <t>Fa0234</t>
  </si>
  <si>
    <t>Ra00256</t>
  </si>
  <si>
    <t>Potato, raw</t>
  </si>
  <si>
    <t>Cm132</t>
  </si>
  <si>
    <t>Potatoes</t>
  </si>
  <si>
    <t>Root/Tuber Vegetables</t>
  </si>
  <si>
    <t>Ra00257</t>
  </si>
  <si>
    <t>Carrot, raw</t>
  </si>
  <si>
    <t>Cm023</t>
  </si>
  <si>
    <t>Carrots</t>
  </si>
  <si>
    <t>Ra00258</t>
  </si>
  <si>
    <t>Radish, raw</t>
  </si>
  <si>
    <t>Radishes</t>
  </si>
  <si>
    <t>Ra00259</t>
  </si>
  <si>
    <t>Beet, red, raw</t>
  </si>
  <si>
    <t>Cm157</t>
  </si>
  <si>
    <t>Red Beet / Beetrootplants (Beta Vulgaris Subsp. Vulgaris var. Conditiva)</t>
  </si>
  <si>
    <t>Crops</t>
  </si>
  <si>
    <t>Crops for Food Production</t>
  </si>
  <si>
    <t>Vegetable Crops - Edible roots, Tubers and Rhizomes</t>
  </si>
  <si>
    <t>Ra00260</t>
  </si>
  <si>
    <t>Celeriac, celery root, raw</t>
  </si>
  <si>
    <t>Celeriac</t>
  </si>
  <si>
    <t>Ra00261</t>
  </si>
  <si>
    <t>Ginger root, raw</t>
  </si>
  <si>
    <t>Cm069</t>
  </si>
  <si>
    <t>Ginger</t>
  </si>
  <si>
    <t>Ra00262</t>
  </si>
  <si>
    <t>Fennel, root, raw</t>
  </si>
  <si>
    <t>Cm003</t>
  </si>
  <si>
    <t>Fennel  (Subspecies dulce)</t>
  </si>
  <si>
    <t>Ra00263</t>
  </si>
  <si>
    <t>Turnip, raw</t>
  </si>
  <si>
    <t>Turnips</t>
  </si>
  <si>
    <t>Ra00264</t>
  </si>
  <si>
    <t>Onions, chopped, frozen</t>
  </si>
  <si>
    <t>Fa0111</t>
  </si>
  <si>
    <t>Vegetables – Prepared/Processed (Frozen)</t>
  </si>
  <si>
    <t>Ra00265</t>
  </si>
  <si>
    <t>Carrot, frozen</t>
  </si>
  <si>
    <t>Fa0112</t>
  </si>
  <si>
    <t>Ra00266</t>
  </si>
  <si>
    <t>Onion, raw</t>
  </si>
  <si>
    <t>Cm115</t>
  </si>
  <si>
    <t>Onions</t>
  </si>
  <si>
    <t>Ra00267</t>
  </si>
  <si>
    <t>Onions, spring, raw</t>
  </si>
  <si>
    <t>Spring (or Spanish) Onions</t>
  </si>
  <si>
    <t>Ra00268</t>
  </si>
  <si>
    <t>Cassava, raw</t>
  </si>
  <si>
    <t>Cm026</t>
  </si>
  <si>
    <t>Cassava</t>
  </si>
  <si>
    <t>Ra00269</t>
  </si>
  <si>
    <t>Parsley root, raw</t>
  </si>
  <si>
    <t>Cm143</t>
  </si>
  <si>
    <t>Parsley Root (Hamburg)</t>
  </si>
  <si>
    <t>Ra00270</t>
  </si>
  <si>
    <t>Cheese, semihard, Feta, 40 % fidm</t>
  </si>
  <si>
    <t>Data on inputs and outputs of the food processing industry is modelled using: Djekic et al. (2014); Nielsen et al. (2003).</t>
  </si>
  <si>
    <t>It has been assumed that the food processing industry is located in Denmark. Data from seven dairies, given as ranges, in Djekic et al. (2014). The arithmetic averages are used. Production of whey and cream is not reported, we approximate this with data for yellow cheese production from the DK food database (Nielsen et al. 2003), assuming that they are produced proportionaly to the milk input. Retail is modelled assuming the following storage: Cooled. See more details as well as literature references in the methodoly report on: www.denstoreklimadatabase.dk.</t>
  </si>
  <si>
    <t>Fa0083</t>
  </si>
  <si>
    <t>Ra00271</t>
  </si>
  <si>
    <t>Cheese, Danish Blue, 50 % fidm.</t>
  </si>
  <si>
    <t>Ra00272</t>
  </si>
  <si>
    <t>Lamb, leg, unspecified , raw</t>
  </si>
  <si>
    <t>Data on inputs and outputs of the food processing industry is modelled using: Blonk (2015); European Commission (2018).</t>
  </si>
  <si>
    <t>It has been assumed that the food processing industry is located in Denmark. Basic mass balance from the Product Environmental Footprint Category 1 Rules Guidance, table 25 in European Commission (2018). Inputs of water and energy are assumed same as in pork slaughtering, per kg live weight, from Blonk (2015). Retail is modelled assuming the following storage: Cooled. See more details as well as literature references in the methodoly report on: www.denstoreklimadatabase.dk.</t>
  </si>
  <si>
    <t>Fa0054</t>
  </si>
  <si>
    <t>Lamb – Unprepared/Unprocessed</t>
  </si>
  <si>
    <t>Ra00273</t>
  </si>
  <si>
    <t>Lamb, meat, average values, raw</t>
  </si>
  <si>
    <t>Ra00274</t>
  </si>
  <si>
    <t>Crayfish, raw</t>
  </si>
  <si>
    <t>It has been assumed that the food processing industry is located in India.  Retail is modelled assuming the following storage: Cooled. See more details as well as literature references in the methodoly report on: www.denstoreklimadatabase.dk.</t>
  </si>
  <si>
    <t>Fa0400</t>
  </si>
  <si>
    <t>Ra00275</t>
  </si>
  <si>
    <t>Shrimps, boiled, shell removed</t>
  </si>
  <si>
    <t>Fa0406</t>
  </si>
  <si>
    <t>Pa061</t>
  </si>
  <si>
    <t>Shellfish Prepared/Processed (Frozen)</t>
  </si>
  <si>
    <t>Shellfish Prepared/Processed</t>
  </si>
  <si>
    <t>Ra00276</t>
  </si>
  <si>
    <t>Lobster, raw</t>
  </si>
  <si>
    <t>Fa0401</t>
  </si>
  <si>
    <t>Ra00277</t>
  </si>
  <si>
    <t>Crab, boiled</t>
  </si>
  <si>
    <t>It has been assumed that the food processing industry is located in China. Electricity used are drawn from Kim and Zhang (2018) with own elaborations to reppresent a weighted average of the electricity use in warm climate extensive aquacultrue. Retail is modelled assuming the following storage: Cooled. See more details as well as literature references in the methodoly report on: www.denstoreklimadatabase.dk.</t>
  </si>
  <si>
    <t>Fa0402</t>
  </si>
  <si>
    <t>Ra00278</t>
  </si>
  <si>
    <t>Prawn, giant tiger, aquaculture, boiled, frozen</t>
  </si>
  <si>
    <t>Data on inputs and outputs of the food processing industry is modelled using: The Feed Conversion Rate is drawn from Fry JP et al. (2018).  Data on electricity use are obtained from Nielsen PH (2003).</t>
  </si>
  <si>
    <t>Fa0405</t>
  </si>
  <si>
    <t>Ra00279</t>
  </si>
  <si>
    <t>Shrimp, boiled, in brine</t>
  </si>
  <si>
    <t>Fa0407</t>
  </si>
  <si>
    <t>Shellfish Prepared/Processed (Shelf Stable)</t>
  </si>
  <si>
    <t>Ra00280</t>
  </si>
  <si>
    <t>Pop corn, oil and salt added, traditional</t>
  </si>
  <si>
    <t>Data on inputs and outputs of the food processing industry is modelled using: Open Food Facts (2020x); Expondo (2020).</t>
  </si>
  <si>
    <t>It has been assumed that the food processing industry is located in Denmark. Ingredients based on an actual product in Open Food Facts (2020x). Manufacturing is a coarse estimate, includes only electricity for a medium sized popcorn roaster, as used in shops, cinemas, etc. No data on packaging or on losses during manufacturing. Retail is modelled assuming the following storage: Ambient. See more details as well as literature references in the methodoly report on: www.denstoreklimadatabase.dk.</t>
  </si>
  <si>
    <t>Fa0174</t>
  </si>
  <si>
    <t>Popcorn (Shelf Stable)</t>
  </si>
  <si>
    <t>Snacks</t>
  </si>
  <si>
    <t>Ra00281</t>
  </si>
  <si>
    <t>Peanuts, oilroasted and salted</t>
  </si>
  <si>
    <t>Data on inputs and outputs of the food processing industry is modelled using: EKO (2020); Open Food Facts (2020x).</t>
  </si>
  <si>
    <t>It has been assumed that the food processing industry is located in Denmark. Recipe is approximated as in popcorn (Open Food facts 2020x), replacing maize by peanut. Energy consumption based on specifications of an industrial roaster (EKO 2020). No losses considered during production. Retail is modelled assuming the following storage: Ambient. See more details as well as literature references in the methodoly report on: www.denstoreklimadatabase.dk.</t>
  </si>
  <si>
    <t>Fa0175</t>
  </si>
  <si>
    <t>Ra00282</t>
  </si>
  <si>
    <t>Strawberry, raw</t>
  </si>
  <si>
    <t>Fruits</t>
  </si>
  <si>
    <t>Cm155</t>
  </si>
  <si>
    <t>Fruits - unprepared/unprocessed (fresh)</t>
  </si>
  <si>
    <t>Frugt - uforarbejdet (frisk)</t>
  </si>
  <si>
    <t>Strawberries</t>
  </si>
  <si>
    <t>Berries/Small Fruit</t>
  </si>
  <si>
    <t>Ra00283</t>
  </si>
  <si>
    <t>Raspberry, raw</t>
  </si>
  <si>
    <t>Cm141</t>
  </si>
  <si>
    <t>Raspberries</t>
  </si>
  <si>
    <t>Ra00284</t>
  </si>
  <si>
    <t>Currant, black, raw</t>
  </si>
  <si>
    <t>Cm054</t>
  </si>
  <si>
    <t>Black Currants</t>
  </si>
  <si>
    <t>Ra00285</t>
  </si>
  <si>
    <t>Blueberries, raw</t>
  </si>
  <si>
    <t>Cm016</t>
  </si>
  <si>
    <t>Bilberries</t>
  </si>
  <si>
    <t>Ra00286</t>
  </si>
  <si>
    <t>Blackberry, raw</t>
  </si>
  <si>
    <t>Cm015</t>
  </si>
  <si>
    <t>Blackberries</t>
  </si>
  <si>
    <t>Ra00287</t>
  </si>
  <si>
    <t>Rose hip, raw</t>
  </si>
  <si>
    <t>Cm064</t>
  </si>
  <si>
    <t>Hybrids of Berries</t>
  </si>
  <si>
    <t>Ra00288</t>
  </si>
  <si>
    <t>Elderberry, raw</t>
  </si>
  <si>
    <t>Elderberries</t>
  </si>
  <si>
    <t>Ra00289</t>
  </si>
  <si>
    <t>Currant, red, raw</t>
  </si>
  <si>
    <t>Red Currants</t>
  </si>
  <si>
    <t>Ra00290</t>
  </si>
  <si>
    <t>Gooseberry, raw</t>
  </si>
  <si>
    <t>Cm070</t>
  </si>
  <si>
    <t>Gooseberries</t>
  </si>
  <si>
    <t>Ra00291</t>
  </si>
  <si>
    <t>Strawberries, frozen, unsweetened</t>
  </si>
  <si>
    <t>It has been assumed that the food processing industry is located in Spain. Generic inventory for vegetable freezing in Milà i Canals et al. (2008), which we link to the fruit/vegetable being processed. Retail is modelled assuming the following storage: Frozen. See more details as well as literature references in the methodoly report on: www.denstoreklimadatabase.dk.</t>
  </si>
  <si>
    <t>Fa0103</t>
  </si>
  <si>
    <t>Fruit – Prepared/Processed (Frozen)</t>
  </si>
  <si>
    <t>Ra00292</t>
  </si>
  <si>
    <t>Cranberry, raw</t>
  </si>
  <si>
    <t>Cm052</t>
  </si>
  <si>
    <t>Cranberries</t>
  </si>
  <si>
    <t>Ra00293</t>
  </si>
  <si>
    <t>Blueberry, frozen, unsweetened</t>
  </si>
  <si>
    <t>It has been assumed that the food processing industry is located in RoW America. Generic inventory for vegetable freezing in Milà i Canals et al. (2008), which we link to the fruit/vegetable being processed. Retail is modelled assuming the following storage: Frozen. See more details as well as literature references in the methodoly report on: www.denstoreklimadatabase.dk.</t>
  </si>
  <si>
    <t>Fa0104</t>
  </si>
  <si>
    <t>Ra00294</t>
  </si>
  <si>
    <t>Raspberry, frozen</t>
  </si>
  <si>
    <t>It has been assumed that the food processing industry is located in RoW Europe. Generic inventory for vegetable freezing in Milà i Canals et al. (2008), which we link to the fruit/vegetable being processed. Retail is modelled assuming the following storage: Frozen. See more details as well as literature references in the methodoly report on: www.denstoreklimadatabase.dk.</t>
  </si>
  <si>
    <t>Fa0105</t>
  </si>
  <si>
    <t>Ra00295</t>
  </si>
  <si>
    <t>Cheese, Cream, 60 % fidm.</t>
  </si>
  <si>
    <t>Ra00296</t>
  </si>
  <si>
    <t>Cheese, Brie, 45 % fidm.</t>
  </si>
  <si>
    <t>Ra00297</t>
  </si>
  <si>
    <t>Cheese, cottage, 20 % fidm.</t>
  </si>
  <si>
    <t>Ra00298</t>
  </si>
  <si>
    <t>Bulgur, parboiled, raw</t>
  </si>
  <si>
    <t>It has been assumed that the food processing industry is located in Denmark. Bulgur production is approximated as as parboiled rice, with data from Blengini and Busto (2009), replacing rice by wheat as raw material. Retail is modelled assuming the following storage: Ambient. See more details as well as literature references in the methodoly report on: www.denstoreklimadatabase.dk.</t>
  </si>
  <si>
    <t>Fa0027</t>
  </si>
  <si>
    <t>Ra00299</t>
  </si>
  <si>
    <t>Sweetcorn, kernels, canned</t>
  </si>
  <si>
    <t>Data on inputs and outputs of the food processing industry is modelled using: Miller (2017).</t>
  </si>
  <si>
    <t>It has been assumed that the food processing industry is located in Denmark. The reference flow is 1 kg can content. A can contains 75% corn wet weight and 25% water. Corn dry matter in the can is approx. 25% but this needs to be adapted in the model as coming from the farm (dried at approx. 85%). We have recalculated the input of dry corn based on these figures, and added the remainder as tap water, which has been added to the original volume of tap water in the report. Steam is converted from kg to MJ assuming a calorific value of 2.75 MJ/kg. Retail is modelled assuming the following storage: Ambient. See more details as well as literature references in the methodoly report on: www.denstoreklimadatabase.dk.</t>
  </si>
  <si>
    <t>Fa0134</t>
  </si>
  <si>
    <t>Pa044</t>
  </si>
  <si>
    <t>Ra00300</t>
  </si>
  <si>
    <t>Rice, parboiled, raw</t>
  </si>
  <si>
    <t>Fa0026</t>
  </si>
  <si>
    <t>Pa019</t>
  </si>
  <si>
    <t>Ra00301</t>
  </si>
  <si>
    <t>Quinoa, black, raw</t>
  </si>
  <si>
    <t>Cm138</t>
  </si>
  <si>
    <t>Ra00302</t>
  </si>
  <si>
    <t>Pepper, black</t>
  </si>
  <si>
    <t>Cm038</t>
  </si>
  <si>
    <t>Pa055</t>
  </si>
  <si>
    <t>Extracts/Seasonings/Flavour Enhancers (Shelf Stable)</t>
  </si>
  <si>
    <t>Ra00303</t>
  </si>
  <si>
    <t>Mustard, yellow, ready made</t>
  </si>
  <si>
    <t>Data on inputs and outputs of the food processing industry is modelled using: Open Food Facts (2020) Yellow Mustard Sweet - Heinz - 240g - 220ml. https://world.openfoodfacts.org/product/50157556/yellow-mustard-sweet-heinz
Open Food Facts (2020) Moutarde de Dijon Forte - Auchan. https://world.openfoodfacts.org/product/3596710473298/moutarde-de-dijon-forte-auchan
Andersson K, Ohlsson T, Olsson P (1998) Screening life cycle assessment (LCA) of tomato ketchup: a case study. Journal of Cleaner Production, 6(3–4): 277-288.
.</t>
  </si>
  <si>
    <t>It has been assumed that the food processing industry is located in Denmark. Recipe from two actual products, only main ingredients. Assumed a 3% waste rate in ingredients. Manufacturing assumed as in ketchup.(Andersson et al. 1998). Retail is modelled assuming the following storage: Ambient. See more details as well as literature references in the methodoly report on: www.denstoreklimadatabase.dk.</t>
  </si>
  <si>
    <t>Fa0088</t>
  </si>
  <si>
    <t>Pa037</t>
  </si>
  <si>
    <t>Mustard (Shelf Stable)</t>
  </si>
  <si>
    <t>Ra00304</t>
  </si>
  <si>
    <t>Curry powder</t>
  </si>
  <si>
    <t>Data on inputs and outputs of the food processing industry is modelled using: No specfic sources on this product. See comments field.</t>
  </si>
  <si>
    <t>It has been assumed that the food processing industry is located in Denmark. Curry powder production is approximated as spices. Retail is modelled assuming the following storage: Ambient. See more details as well as literature references in the methodoly report on: www.denstoreklimadatabase.dk.</t>
  </si>
  <si>
    <t>Fa0176</t>
  </si>
  <si>
    <t>Ra00305</t>
  </si>
  <si>
    <t>BITTER, Gammel Dansk Bitter Dram</t>
  </si>
  <si>
    <t>Data on inputs and outputs of the food processing industry is modelled using: Amienyo (2012); Graham (2019).</t>
  </si>
  <si>
    <t>It has been assumed that the food processing industry is located in United Kingdom. Data from Amienyo (2012) except density, estimated at 0.94 Kg/L, From Graham (2019). Retail is modelled assuming the following storage: Ambient. See more details as well as literature references in the methodoly report on: www.denstoreklimadatabase.dk.</t>
  </si>
  <si>
    <t>Fa0016</t>
  </si>
  <si>
    <t>Spirits</t>
  </si>
  <si>
    <t>Ra00306</t>
  </si>
  <si>
    <t>Brandy, cognac</t>
  </si>
  <si>
    <t>Data on inputs and outputs of the food processing industry is modelled using: FAO (2012); Amienyo (2012).</t>
  </si>
  <si>
    <t>It has been assumed that the food processing industry is located in Italy. Assumed as whisky (Amienyo 2012), but replacing grain input by wine input. The wine input is calculated based on the alcohol content of wine (9.5% of dm) and that of brandy (32% of dm). Density of the liquor is different from whisky, taken from FAO (2012). Retail is modelled assuming the following storage: Ambient. See more details as well as literature references in the methodoly report on: www.denstoreklimadatabase.dk.</t>
  </si>
  <si>
    <t>Fa0017</t>
  </si>
  <si>
    <t>Ra00307</t>
  </si>
  <si>
    <t>Vodka</t>
  </si>
  <si>
    <t>Ra00308</t>
  </si>
  <si>
    <t>Aquavit, 40 % vol., average values</t>
  </si>
  <si>
    <t>Ra00309</t>
  </si>
  <si>
    <t>Plum, raw</t>
  </si>
  <si>
    <t>Cm130</t>
  </si>
  <si>
    <t>Plums</t>
  </si>
  <si>
    <t>Stone Fruit</t>
  </si>
  <si>
    <t>Ra00310</t>
  </si>
  <si>
    <t>Cherry, raw</t>
  </si>
  <si>
    <t>Cm033</t>
  </si>
  <si>
    <t>Sour Cherries</t>
  </si>
  <si>
    <t>Ra00311</t>
  </si>
  <si>
    <t>Chestnut, raw</t>
  </si>
  <si>
    <t>Cm035</t>
  </si>
  <si>
    <t>Nuts/Seeds – Unprepared/Unprocessed (Perishable)</t>
  </si>
  <si>
    <t>Ra00312</t>
  </si>
  <si>
    <t>Prune, dried plum</t>
  </si>
  <si>
    <t>It has been assumed that the food processing industry is located in United States. Based on apricot drying according to Vukoje et al. (2018). Retail is modelled assuming the following storage: Ambient. See more details as well as literature references in the methodoly report on: www.denstoreklimadatabase.dk.</t>
  </si>
  <si>
    <t>Fa0153</t>
  </si>
  <si>
    <t>Ra00313</t>
  </si>
  <si>
    <t>Apricot, dried</t>
  </si>
  <si>
    <t>Ra00314</t>
  </si>
  <si>
    <t>Apricot, raw</t>
  </si>
  <si>
    <t>Cm005</t>
  </si>
  <si>
    <t>Apricots</t>
  </si>
  <si>
    <t>Ra00315</t>
  </si>
  <si>
    <t>Peach, raw</t>
  </si>
  <si>
    <t>Cm119</t>
  </si>
  <si>
    <t>Peaches</t>
  </si>
  <si>
    <t>Ra00316</t>
  </si>
  <si>
    <t>Nectarine, raw</t>
  </si>
  <si>
    <t>Nectarines</t>
  </si>
  <si>
    <t>Ra00317</t>
  </si>
  <si>
    <t>Avocado, raw</t>
  </si>
  <si>
    <t>Cm009</t>
  </si>
  <si>
    <t>Avocados – Pebbled Peel (Hass-Type)</t>
  </si>
  <si>
    <t>Avocados</t>
  </si>
  <si>
    <t>Ra00318</t>
  </si>
  <si>
    <t>Sugar, sucrose, white</t>
  </si>
  <si>
    <t>Data on inputs and outputs of the food processing industry is modelled using: Klenk et al. (2012); Jungbluth et al. (2007).</t>
  </si>
  <si>
    <t>It has been assumed that the food processing industry is located in Denmark. Production of sugar from sugar beet, average data from the EU as reported in Klenk et al. (2012). Source of heat is assumed natural gas. Water use is not reported and taken from Jungbluth et al. (2007). Retail is modelled assuming the following storage: Ambient. See more details as well as literature references in the methodoly report on: www.denstoreklimadatabase.dk.</t>
  </si>
  <si>
    <t>Fa0304</t>
  </si>
  <si>
    <t>Sugar/Sugar Substitutes (Shelf Stable)</t>
  </si>
  <si>
    <t>Ra00319</t>
  </si>
  <si>
    <t>Sugar, brown</t>
  </si>
  <si>
    <t>Data on inputs and outputs of the food processing industry is modelled using: The Spruce Eats (2020) Make Your Own Brown Sugarhttps://www.thespruceeats.com/how-to-make-your-own-brown-sugar-995823.</t>
  </si>
  <si>
    <t>It has been assumed that the food processing industry is located in Denmark. Produced as a mixture of cane molasses and white sugar. Manufacturing neglected (the manufacturing of the two ingredients is implicilty included). Retail is modelled assuming the following storage: Ambient. See more details as well as literature references in the methodoly report on: www.denstoreklimadatabase.dk.</t>
  </si>
  <si>
    <t>Fa0305</t>
  </si>
  <si>
    <t>Ra00320</t>
  </si>
  <si>
    <t>Chocolate, milk</t>
  </si>
  <si>
    <t>Data on inputs and outputs of the food processing industry is modelled using: Konstantas et al. (2018a).</t>
  </si>
  <si>
    <t>It has been assumed that the food processing industry is located in Denmark. DaTa obtained from Konstantas et al. (2018a). Ingredients multiplied by 1.02 as this is the overall loss during processing according to the authors. Retail is modelled assuming the following storage: Ambient. See more details as well as literature references in the methodoly report on: www.denstoreklimadatabase.dk.</t>
  </si>
  <si>
    <t>Fa0136</t>
  </si>
  <si>
    <t>Pa045</t>
  </si>
  <si>
    <t>Ra00321</t>
  </si>
  <si>
    <t>Nougat</t>
  </si>
  <si>
    <t>Data on inputs and outputs of the food processing industry is modelled using: German Cooking (2016); Konstantas et al. (2018).</t>
  </si>
  <si>
    <t>It has been assumed that the food processing industry is located in Denmark. Based on home-made recipe by German cooking (2016). Manufacturing assumed as chocolate from Konstantas et al. (2018). We assume 3% ingredient goes to waste. Retail is modelled assuming the following storage: Ambient. See more details as well as literature references in the methodoly report on: www.denstoreklimadatabase.dk.</t>
  </si>
  <si>
    <t>Fa0177</t>
  </si>
  <si>
    <t>Baking/Cooking Supplies (Shelf Stable)</t>
  </si>
  <si>
    <t>Baking/Cooking Mixes/Supplies</t>
  </si>
  <si>
    <t>Ra00322</t>
  </si>
  <si>
    <t>Chewing gum, no sugar added, all types</t>
  </si>
  <si>
    <t>Data on inputs and outputs of the food processing industry is modelled using: Natural Chewing Gum (2020); Carlsson-Kanyama and Faist (2000).</t>
  </si>
  <si>
    <t>It has been assumed that the food processing industry is located in Denmark. Recipe for home-made sugar-free chewing gum using xylitol as sweetener (Natural Chewing Gum 2020). Energy use in manufacturing assumed as sugar candy reported in appendix 6 in Carlsson-Kanyama and Faist (2000). We assume 3% ingredient is wasted. Retail is modelled assuming the following storage: Ambient. See more details as well as literature references in the methodoly report on: www.denstoreklimadatabase.dk.</t>
  </si>
  <si>
    <t>Fa0178</t>
  </si>
  <si>
    <t>Pa067</t>
  </si>
  <si>
    <t>Chewing Gum</t>
  </si>
  <si>
    <t>Ra00323</t>
  </si>
  <si>
    <t>Toffees, mixed</t>
  </si>
  <si>
    <t>Data on inputs and outputs of the food processing industry is modelled using: Open Food Facts (2020y); Carlsson-Kanyama and Faist (2000).</t>
  </si>
  <si>
    <t>It has been assumed that the food processing industry is located in Denmark. Based on ingredients listed in a product sold in France (Open Food Facts 2020y). Quantified ingredients add up to 35%. The rest is assumed to be half sugar and half glucose syrup. Energy use in manufacturing assumed as sugar candy reported in appendix 6 in Carlsson-Kanyama and Faist (2000).We assume 3% ingredient goes to waste. Retail is modelled assuming the following storage: Ambient. See more details as well as literature references in the methodoly report on: www.denstoreklimadatabase.dk.</t>
  </si>
  <si>
    <t>Fa0179</t>
  </si>
  <si>
    <t>Sugar Candy/Sugar Candy Substitutes Confectionery</t>
  </si>
  <si>
    <t>Ra00324</t>
  </si>
  <si>
    <t>Chocolate, bitter</t>
  </si>
  <si>
    <t>Fa0076</t>
  </si>
  <si>
    <t>Pa026</t>
  </si>
  <si>
    <t>Ra00325</t>
  </si>
  <si>
    <t>Liquorice, salt</t>
  </si>
  <si>
    <t>Data on inputs and outputs of the food processing industry is modelled using: Open Food Facts (2020z); Open Food Facts (2020aa); Carlsson-Kanyama and Faist (2000).</t>
  </si>
  <si>
    <t>It has been assumed that the food processing industry is located in Denmark. Based on ingredients listed in two products reported in Open Food Facts (2020z; 2020aa). Quantified ingredients add up to 10%. The rest is assumed to be half sugar and half glucose syrup. Energy use in manufacturing assumed as sugar candy reported in appendix 6 in Carlsson-Kanyama and Faist (2000). We assume 3% ingredient goes to waste. Retail is modelled assuming the following storage: Ambient. See more details as well as literature references in the methodoly report on: www.denstoreklimadatabase.dk.</t>
  </si>
  <si>
    <t>Fa0180</t>
  </si>
  <si>
    <t>Ra00326</t>
  </si>
  <si>
    <t>Fruit gums</t>
  </si>
  <si>
    <t>Data on inputs and outputs of the food processing industry is modelled using: Open Food Facts (2020ab); Carlsson-Kanyama and Faist (2000).</t>
  </si>
  <si>
    <t>It has been assumed that the food processing industry is located in Denmark. Based on ingredients listed in a product reported in Open Food Facts (2020ab). Only ingredients considered are gelatine (7%) and the rest is assumed to be half sugar and half glucose syrup. Energy use in manufacturing assumed as sugar candy reported in appendix 6 in Carlsson-Kanyama and Faist (2000). We assume 3% ingredient goes to waste. Retail is modelled assuming the following storage: Ambient. See more details as well as literature references in the methodoly report on: www.denstoreklimadatabase.dk.</t>
  </si>
  <si>
    <t>Fa0181</t>
  </si>
  <si>
    <t>Ra00327</t>
  </si>
  <si>
    <t>Banana, raw</t>
  </si>
  <si>
    <t>Cm010</t>
  </si>
  <si>
    <t>Bananas</t>
  </si>
  <si>
    <t>Ra00328</t>
  </si>
  <si>
    <t>Lemon, raw</t>
  </si>
  <si>
    <t>Cm088</t>
  </si>
  <si>
    <t>Lemons</t>
  </si>
  <si>
    <t>Ra00329</t>
  </si>
  <si>
    <t>Watermelon, raw</t>
  </si>
  <si>
    <t>Cm177</t>
  </si>
  <si>
    <t>Watermelons</t>
  </si>
  <si>
    <t>Melons</t>
  </si>
  <si>
    <t>Ra00330</t>
  </si>
  <si>
    <t>Orange, raw</t>
  </si>
  <si>
    <t>Cm116</t>
  </si>
  <si>
    <t>Oranges</t>
  </si>
  <si>
    <t>Ra00331</t>
  </si>
  <si>
    <t>Melon, honeydew, raw</t>
  </si>
  <si>
    <t>Cm098</t>
  </si>
  <si>
    <t>Ra00332</t>
  </si>
  <si>
    <t>Lime, raw</t>
  </si>
  <si>
    <t>Limes</t>
  </si>
  <si>
    <t>Ra00333</t>
  </si>
  <si>
    <t>Pineapple, raw</t>
  </si>
  <si>
    <t>Cm127</t>
  </si>
  <si>
    <t>Pineapples</t>
  </si>
  <si>
    <t>Ra00334</t>
  </si>
  <si>
    <t>Mango, raw</t>
  </si>
  <si>
    <t>Cm095</t>
  </si>
  <si>
    <t>Mangos</t>
  </si>
  <si>
    <t>Miscellaneous Fruit</t>
  </si>
  <si>
    <t>Ra00335</t>
  </si>
  <si>
    <t>Grapefruit, raw</t>
  </si>
  <si>
    <t>Cm072</t>
  </si>
  <si>
    <t>Ra00336</t>
  </si>
  <si>
    <t>Tangerine, raw</t>
  </si>
  <si>
    <t>Cm163</t>
  </si>
  <si>
    <t>Satsuma Mandarins</t>
  </si>
  <si>
    <t>Ra00337</t>
  </si>
  <si>
    <t>Kiwi fruit, raw</t>
  </si>
  <si>
    <t>Cm085</t>
  </si>
  <si>
    <t>Kiwifruits</t>
  </si>
  <si>
    <t>Ra00338</t>
  </si>
  <si>
    <t>Turkey, breast, boiled/smoked, sliced</t>
  </si>
  <si>
    <t>It has been assumed that the food processing industry is located in Denmark. Cooked turkey breast is approximated with data for cooked pork ham, replacing pork meat by turkey meat. Cooked pork ham composition obtained from a Danish product in Open Food Facts (2020d). Manufacturing assumed as pork sausages from Davis and Sonesson (2008). Ingredients are assumed to be wasted by 3%. Retail is modelled assuming the following storage: Cooled. See more details as well as literature references in the methodoly report on: www.denstoreklimadatabase.dk.</t>
  </si>
  <si>
    <t>Fa0065</t>
  </si>
  <si>
    <t>Turkey – Prepared/Processed</t>
  </si>
  <si>
    <t>Ra00339</t>
  </si>
  <si>
    <t>Turkey, flesh only, raw</t>
  </si>
  <si>
    <t>Data on inputs and outputs of the food processing industry is modelled using: Miller (1968).</t>
  </si>
  <si>
    <t>It has been assumed that the food processing industry is located in Denmark. Yield of lean meat from turkey carcass from Miller (1968). Processing of meat (energy etc.) is neglected. Retail is modelled assuming the following storage: Cooled. See more details as well as literature references in the methodoly report on: www.denstoreklimadatabase.dk.</t>
  </si>
  <si>
    <t>Fa0056</t>
  </si>
  <si>
    <t>Turkey – Unprepared/Unprocessed</t>
  </si>
  <si>
    <t>Ra00340</t>
  </si>
  <si>
    <t>Turkey, mince, 5-10% fat, raw</t>
  </si>
  <si>
    <t>It has been assumed that the food processing industry is located in Denmark. Modelled as lean turkey meat (assumes 2.2% fat, as declared in FRIDA database (DTU 2019) for turkey flesh) plus added turkey fat to achieve 8.5% fat (as declared in FRIDA database for minced turkey). Manufacturing process is neglected. Retail is modelled assuming the following storage: Cooled. See more details as well as literature references in the methodoly report on: www.denstoreklimadatabase.dk.</t>
  </si>
  <si>
    <t>Fa0057</t>
  </si>
  <si>
    <t>Ra00341</t>
  </si>
  <si>
    <t>Milk, whole, 3.5 % fat</t>
  </si>
  <si>
    <t>It has been assumed that the food processing industry is located in Denmark. Input of farm milk and cream production taken from the LCA Food DK database (Nielsen et al. 2003). Other flows for manufacturing taken as the arithmetic average of several studies (Hospido et al. 2003; Djekic et al. 2014; González-García et al. 2013b). Retail is modelled assuming the following storage: Cooled. See more details as well as literature references in the methodoly report on: www.denstoreklimadatabase.dk.</t>
  </si>
  <si>
    <t>Fa0078</t>
  </si>
  <si>
    <t>Milk (Perishable)</t>
  </si>
  <si>
    <t>Ra00342</t>
  </si>
  <si>
    <t>Milk, partly skimmed, 1.5 % fat</t>
  </si>
  <si>
    <t>Fa0079</t>
  </si>
  <si>
    <t>Ra00343</t>
  </si>
  <si>
    <t>Milk, skimmed, 0.5 % fat</t>
  </si>
  <si>
    <t>Fa0080</t>
  </si>
  <si>
    <t>Ra00344</t>
  </si>
  <si>
    <t>Milk, skimmed, with chocolate (UHT)</t>
  </si>
  <si>
    <t>Data on inputs and outputs of the food processing industry is modelled using: Open Food Facts (2020e); Hospido et al. (2003); Djekic et al. (2014); González-García et al. (2013b)
.</t>
  </si>
  <si>
    <t>It has been assumed that the food processing industry is located in Denmark. Based on ingredients listed in a commercial product reported in Open Food Facts (2020e). The only ingredients considered are milk, cocoa and sugar. Manufacturing energy assumed as in Milk production, as the arithmetic average of several studies (Hospido et al. 2003; Djekic et al. 2014; González-García et al. 2013b). Retail is modelled assuming the following storage: Ambient. See more details as well as literature references in the methodoly report on: www.denstoreklimadatabase.dk.</t>
  </si>
  <si>
    <t>Fa0084</t>
  </si>
  <si>
    <t>Ra00345</t>
  </si>
  <si>
    <t>Cream, whipping, 38 % fat</t>
  </si>
  <si>
    <t>It has been assumed that the food processing industry is located in Denmark. Ingredients are assumed raw milk 3.5% fat and cream containing 50% fat. The amounts are adjusted to result in a total 38% fat in the final product. Manufacturing inputs assumed as in yoghurt from Djekic et al. (2014). Retail is modelled assuming the following storage: Cooled. See more details as well as literature references in the methodoly report on: www.denstoreklimadatabase.dk.</t>
  </si>
  <si>
    <t>Fa0286</t>
  </si>
  <si>
    <t>Cream (Perishable)</t>
  </si>
  <si>
    <t>Cream/Cream Substitutes</t>
  </si>
  <si>
    <t>Ra00346</t>
  </si>
  <si>
    <t>Veal, medium fat, raw</t>
  </si>
  <si>
    <t>It has been assumed that the food processing industry is located in Denmark. Basic mass balance from the Product Environmental Footprint Category 1 Rules Guidance, table 24 (European Commission 2018). Inputs of water and energy from Blonk (2015). Retail is modelled assuming the following storage: Cooled. See more details as well as literature references in the methodoly report on: www.denstoreklimadatabase.dk.</t>
  </si>
  <si>
    <t>Fa0033</t>
  </si>
  <si>
    <t>Veal – Unprepared/Unprocessed</t>
  </si>
  <si>
    <t>Ra00347</t>
  </si>
  <si>
    <t>Peanut butter</t>
  </si>
  <si>
    <t>Data on inputs and outputs of the food processing industry is modelled using: Open Food Facts (2020m); Miah et al. (2018).</t>
  </si>
  <si>
    <t>It has been assumed that the food processing industry is located in Denmark. Ingredients are based on a recipe for a commercial product in Open Food Facts (2020m). Manufacturing data (energy consumption, etc.) are assumed as in chocolate spread, reported by Miah et al. (2018). Ingredients are assumed to be wasted by 3%. Retail is modelled assuming the following storage: Ambient. See more details as well as literature references in the methodoly report on: www.denstoreklimadatabase.dk.</t>
  </si>
  <si>
    <t>Fa0115</t>
  </si>
  <si>
    <t>Confectionery Based Spreads (Shelf Stable)</t>
  </si>
  <si>
    <t>Ra00348</t>
  </si>
  <si>
    <t>Sunflower oil</t>
  </si>
  <si>
    <t>Oils/fats edible</t>
  </si>
  <si>
    <t>Schmidt (2015), Schmidt and De Rosa (2020) and EXIOBASE.</t>
  </si>
  <si>
    <t>0 Retail is modelled assuming the following storage: Ambient. See more details as well as literature references in the methodoly report on: www.denstoreklimadatabase.dk.</t>
  </si>
  <si>
    <t>Ma0061</t>
  </si>
  <si>
    <t>Pa036</t>
  </si>
  <si>
    <t>Spiseolie/-fedt</t>
  </si>
  <si>
    <t>Oils Edible – Vegetable or Plant (Shelf Stable)</t>
  </si>
  <si>
    <t>Oils/Fats Edible</t>
  </si>
  <si>
    <t>Oils Edible</t>
  </si>
  <si>
    <t>Ra00349</t>
  </si>
  <si>
    <t>Olive oil</t>
  </si>
  <si>
    <t>Data on inputs and outputs of the food processing industry is modelled using: Avraamides and Fatta (2008); Tawarah (2018); Tsarouhas et al. (2015); Molero (2006).</t>
  </si>
  <si>
    <t>It has been assumed that the food processing industry is located in Spain. Data are obtained as the arithmetic average of 3 studies of olive oil in Cyprus, Spain and Greece (Avraamides and Fatta 2008; Tsarouhas et al. 2015; Molero 2006). In the Cyprus study, fuel use is very uncertain, since the mill uses pomace as fuel and this is inventoried as 'waste biomass' fuel, for which emissions need to be accounted for. We assume the pomace has 48% moisture and a net calorific value of 20.5 MJ/kg dry mass, based on Tawarah (2018).
. Retail is modelled assuming the following storage: Ambient. See more details as well as literature references in the methodoly report on: www.denstoreklimadatabase.dk.</t>
  </si>
  <si>
    <t>Fa0086</t>
  </si>
  <si>
    <t>Ra00350</t>
  </si>
  <si>
    <t>Oil, rape seed (no eruca acid)</t>
  </si>
  <si>
    <t>Ma0060</t>
  </si>
  <si>
    <t>Ra00351</t>
  </si>
  <si>
    <t>Onions, chopped and deepfried</t>
  </si>
  <si>
    <t>Data on inputs and outputs of the food processing industry is modelled using: Open Food Facts (2020ac); Foster et al. (2006); Kitrusy (2020).</t>
  </si>
  <si>
    <t>It has been assumed that the food processing industry is located in Denmark. Ingredients include only onion, flour and oil, salt is neglected. An estimate is made of the mass balance of frying, based on the dry mass of the product vs. raw onions. Flour input is estimated based on a home-made recipe (kitrusy 2020), looking at the ratio flour/onion in the ingredients. Input of oil is assumed to equal the fat content in the finished product. Manufacturing includes only energy for frying, with a factor for home-cooking of 7.5 MJ/kg product (Foster et al. 2006), assumed as natural gas. Retail is modelled assuming the following storage: Ambient. See more details as well as literature references in the methodoly report on: www.denstoreklimadatabase.dk.</t>
  </si>
  <si>
    <t>Fa0182</t>
  </si>
  <si>
    <t>Pa056</t>
  </si>
  <si>
    <t>Ra00352</t>
  </si>
  <si>
    <t>Potato crisps, coarse</t>
  </si>
  <si>
    <t>Data on inputs and outputs of the food processing industry is modelled using: Nilsson et al. (2011); Carlsson-Kanyama and Faist (2000)
.</t>
  </si>
  <si>
    <t>It has been assumed that the food processing industry is located in Denmark. Ingredients from Nilsson et al. (2011). Output of potato peels calculated assuming 1.57 kg potato/kg potato peeled, from Carlsson-Kanayama and Faist (2000). Manufacturing energy also from Carlsson-Kanyama and Faist (2000). Outputs of evaporated water as mass-balancing element.
. Retail is modelled assuming the following storage: Ambient. See more details as well as literature references in the methodoly report on: www.denstoreklimadatabase.dk.</t>
  </si>
  <si>
    <t>Fa0208</t>
  </si>
  <si>
    <t>Chips/Crisps/Snack Mixes – Natural/Extruded (Shelf Stable)</t>
  </si>
  <si>
    <t>Ra00353</t>
  </si>
  <si>
    <t>Tofu, soy bean curd</t>
  </si>
  <si>
    <t>Data on inputs and outputs of the food processing industry is modelled using: Ecoinvent (2020)
.</t>
  </si>
  <si>
    <t>It has been assumed that the food processing industry is located in Denmark. Data set from Agribalyse originally from ecoinvent (2020). Part of the steam expressed in kg, assumed to contain 2.75 MJ/kg. Retail is modelled assuming the following storage: Cooled. See more details as well as literature references in the methodoly report on: www.denstoreklimadatabase.dk.</t>
  </si>
  <si>
    <t>Fa0235</t>
  </si>
  <si>
    <t>Vegetable Based Products / Meals – Ready to Eat (Shelf Stable)</t>
  </si>
  <si>
    <t>Vegetable Based Products / Meals</t>
  </si>
  <si>
    <t>Ra00354</t>
  </si>
  <si>
    <t>Lentils, sprouted, raw</t>
  </si>
  <si>
    <t>Cymbidium – Cut Flowers</t>
  </si>
  <si>
    <t>Horticulture Plants</t>
  </si>
  <si>
    <t>Cut Flowers</t>
  </si>
  <si>
    <t>Ra00355</t>
  </si>
  <si>
    <t>Cabbage, red, canned, no sugar added</t>
  </si>
  <si>
    <t>Fa0124</t>
  </si>
  <si>
    <t>Ra00356</t>
  </si>
  <si>
    <t>Tomatojuice, canned</t>
  </si>
  <si>
    <t>It has been assumed that the food processing industry is located in Italy. Mass and energy balance from Appendixes 3 and 6 in Carlsson-Kanyama and Faist (2000). Retail is modelled assuming the following storage: Ambient. See more details as well as literature references in the methodoly report on: www.denstoreklimadatabase.dk.</t>
  </si>
  <si>
    <t>Fa0123</t>
  </si>
  <si>
    <t>Fruit Juice – Ready to Drink (Shelf Stable)</t>
  </si>
  <si>
    <t>Ra00357</t>
  </si>
  <si>
    <t>Gherkin, pickled</t>
  </si>
  <si>
    <t>Data on inputs and outputs of the food processing industry is modelled using: Godt (2020) Syltet agurk. https://www.godt.no/oppskrift/8136/syltet-agurk
ADEME (2020) Boiling, industrial, 1kg of boiled product, for cooking/ FR U. Data set retrieved from AGRIBALYSE v3.0: the French agricultural and food LCI database.</t>
  </si>
  <si>
    <t>It has been assumed that the food processing industry is located in Denmark. Home cooking recipe from Godt (2020). Manufacturing assumed as a boiling process, taken from the Agribalyse database: 60% gas, 40% electric (ADEME 2020d). Retail is modelled assuming the following storage: Ambient. See more details as well as literature references in the methodoly report on: www.denstoreklimadatabase.dk.</t>
  </si>
  <si>
    <t>Fa0237</t>
  </si>
  <si>
    <t>Ra00358</t>
  </si>
  <si>
    <t>Potatoes, mashed, instant powder with dry milk</t>
  </si>
  <si>
    <t>Data on inputs and outputs of the food processing industry is modelled using: BilkaToGo (2020b); Saunier F (2015); Carlsson-Kanyama and Faist (2000); ADEME (2020d).</t>
  </si>
  <si>
    <t>It has been assumed that the food processing industry is located in Denmark. Recipe based on the product 'Vores Kartoffelmos' (BilkaToGo 2020b). Cream and milk powder both modelled as as milk powder.  Potato flakes (830g/kg product) quantified as 6,9kg raw potato, 2,5kg organic waste and 3kg waste water per kg final product. Based on following assumptions: 1) 5.3 kg raw potato/kg dry potato, and 2) 1.57 kg raw potato/kg peeled potato, data from Carlsson-Kanyama and Faist (2000). Manufacturing is modelled as a boiling process from Agribalyse database (ADEME 2020d), plus drying according to milk drying in the ecoinvent database (Saunier 2015), which provides factors per kg water evaporated. Retail is modelled assuming the following storage: Ambient. See more details as well as literature references in the methodoly report on: www.denstoreklimadatabase.dk.</t>
  </si>
  <si>
    <t>Fa0266</t>
  </si>
  <si>
    <t>Ra00359</t>
  </si>
  <si>
    <t>Pepper, hot chili, canned</t>
  </si>
  <si>
    <t>It has been assumed that the food processing industry is located in United States. Assumed as tomato canning. Mass and energy balance from Appendixes 3 and 6 in Carlsson-Kanyama and Faist (2000). Retail is modelled assuming the following storage: Ambient. See more details as well as literature references in the methodoly report on: www.denstoreklimadatabase.dk.</t>
  </si>
  <si>
    <t>Fa0125</t>
  </si>
  <si>
    <t>Ra00360</t>
  </si>
  <si>
    <t>Cucumber, large, pickled</t>
  </si>
  <si>
    <t>Ra00361</t>
  </si>
  <si>
    <t>Tomato, peeled, canned</t>
  </si>
  <si>
    <t>Ra00362</t>
  </si>
  <si>
    <t>Beet, red, canned</t>
  </si>
  <si>
    <t>Fa0126</t>
  </si>
  <si>
    <t>Ra00363</t>
  </si>
  <si>
    <t>Potato, canned</t>
  </si>
  <si>
    <t>Fa0127</t>
  </si>
  <si>
    <t>Ra00364</t>
  </si>
  <si>
    <t>Potato crisps</t>
  </si>
  <si>
    <t>Ra00365</t>
  </si>
  <si>
    <t>Bamboo shoots, canned, nonsalted</t>
  </si>
  <si>
    <t>It has been assumed that the food processing industry is located in RoW Asia and Pacific. No data are available on bamboo shoots, which are modelled as banana, used as a placeholder. Canning process assumed as in tomato canning, with mass and energy balance from Appendixes 3 and 6 in Carlsson-Kanyama and Faist (2000). Retail is modelled assuming the following storage: Ambient. See more details as well as literature references in the methodoly report on: www.denstoreklimadatabase.dk.</t>
  </si>
  <si>
    <t>Fa0128</t>
  </si>
  <si>
    <t>Ra00366</t>
  </si>
  <si>
    <t>Mushroom, canned</t>
  </si>
  <si>
    <t>It has been assumed that the food processing industry is located in Denmark. Mushroom canning losses and energy input for vegetable canning from Appendixes 3 and 6 in Carlsson-Kanyama and Faist (2000). Retail is modelled assuming the following storage: Ambient. See more details as well as literature references in the methodoly report on: www.denstoreklimadatabase.dk.</t>
  </si>
  <si>
    <t>Fa0129</t>
  </si>
  <si>
    <t>Ra00367</t>
  </si>
  <si>
    <t>French fries, deepfried, fast food</t>
  </si>
  <si>
    <t>It has been assumed that the food processing industry is located in Denmark. Approximated from the data used for potato crisps. Potato crisps have 97% dry mass while french fries have 62.9% dry mass. Based on this we re-calculate the inputs, leading to a larger mass of product output by 0.97/0.629 = 1.54. The mass of peels and evaporated water is calculated to close the balance on a wet weight basis. Retail is modelled assuming the following storage: Cooled. See more details as well as literature references in the methodoly report on: www.denstoreklimadatabase.dk.</t>
  </si>
  <si>
    <t>Fa0209</t>
  </si>
  <si>
    <t>Ra00368</t>
  </si>
  <si>
    <t>Tomato paste, concentrated</t>
  </si>
  <si>
    <t>Data on inputs and outputs of the food processing industry is modelled using: Carlsson-Kanyama and Faist (2000); Andersson et al. (1998).</t>
  </si>
  <si>
    <t>It has been assumed that the food processing industry is located in Italy. Cosiders an Input of 5.4 kg fresh tomato per kg tomato paste, according to appendix 3 in Carlsson-Kanyama and Faist (2000). Energy use approximated by ketchup production from Andersson et al. (1998). Retail is modelled assuming the following storage: Ambient. See more details as well as literature references in the methodoly report on: www.denstoreklimadatabase.dk.</t>
  </si>
  <si>
    <t>Fa0090</t>
  </si>
  <si>
    <t>Ra00369</t>
  </si>
  <si>
    <t>Tomato ketchup, bottled</t>
  </si>
  <si>
    <t>Data on inputs and outputs of the food processing industry is modelled using: ChefSteps (2020) Homemade Heinz-Style Ketchup. https://www.chefsteps.com/activities/homemade-heinz-style-ketchup
Andersson K, Ohlsson T, Olsson P (1998) Screening life cycle assessment (LCA) of tomato ketchup: a case study. Journal of Cleaner Production, 6(3–4): 277-288.</t>
  </si>
  <si>
    <t>It has been assumed that the food processing industry is located in Denmark. Data obtained from several sources. Recipe from ChefSteps (2020). Energy use from Andersson et al. (1998). 3% ingredient waste rate is assumed. Retail is modelled assuming the following storage: Ambient. See more details as well as literature references in the methodoly report on: www.denstoreklimadatabase.dk.</t>
  </si>
  <si>
    <t>Fa0087</t>
  </si>
  <si>
    <t>Tomato Ketchup/Ketchup Substitutes (Perishable)</t>
  </si>
  <si>
    <t>Ra00370</t>
  </si>
  <si>
    <t>Beans, baked i tomato sauce, canned</t>
  </si>
  <si>
    <t>Data on inputs and outputs of the food processing industry is modelled using: Recipetineats (2020).</t>
  </si>
  <si>
    <t>It has been assumed that the food processing industry is located in Denmark. Home-cooking recipe from (Recipetineats 2020). Manufacturing energy assumed as in lamb shanks ready meal from DEFRA (2009). Retail is modelled assuming the following storage: Ambient. See more details as well as literature references in the methodoly report on: www.denstoreklimadatabase.dk.</t>
  </si>
  <si>
    <t>Fa0236</t>
  </si>
  <si>
    <t>Ra00371</t>
  </si>
  <si>
    <t>Potato flour</t>
  </si>
  <si>
    <t>Data on inputs and outputs of the food processing industry is modelled using: Nemecek et al. (2007).</t>
  </si>
  <si>
    <t>It has been assumed that the food processing industry is located in Denmark. Inventory data from Nemecek et al. (2007). Retail is modelled assuming the following storage: Ambient. See more details as well as literature references in the methodoly report on: www.denstoreklimadatabase.dk.</t>
  </si>
  <si>
    <t>Fa0238</t>
  </si>
  <si>
    <t>Ra00372</t>
  </si>
  <si>
    <t>Peas, green, canned</t>
  </si>
  <si>
    <t>Fa0130</t>
  </si>
  <si>
    <t>Ra00373</t>
  </si>
  <si>
    <t>Soya sauce</t>
  </si>
  <si>
    <t>Data on inputs and outputs of the food processing industry is modelled using: Ariza (2020ad); Open Food Facts (2020); Andersson et al. (1998); FAO (2012).</t>
  </si>
  <si>
    <t>It has been assumed that the food processing industry is located in Denmark. Ingredients obtained from Ariza (2020). Nutritional composition from Kikkoman product in Open Food Facts (2020ad). A coarse mass balance is done to calculate the amount of soy sauce cake byproduct. This mass balance uses the product density according to FAO (2012) of 1.12 kg/L, the amount of water and dry mass in ingredients, and the amount of water and dry mass in the product. The amount of by-product in dry mass is calculated as the amount of dry mass not incorporated in the product. Energy use is approximated by ketchup production (Andersson et al. 1998). Retail is modelled assuming the following storage: Ambient. See more details as well as literature references in the methodoly report on: www.denstoreklimadatabase.dk.</t>
  </si>
  <si>
    <t>Fa0186</t>
  </si>
  <si>
    <t>Pa057</t>
  </si>
  <si>
    <t>Ra00374</t>
  </si>
  <si>
    <t>Sauce, barbeque</t>
  </si>
  <si>
    <t>Data on inputs and outputs of the food processing industry is modelled using: Tasty (2020b); Andersson et al. (1998).</t>
  </si>
  <si>
    <t>It has been assumed that the food processing industry is located in Denmark. Home cooking recipe from Tasty (2020b). Energy for manufacturing approximated with data for ketchup production (Andersson et al. 1998). Retail is modelled assuming the following storage: Ambient. See more details as well as literature references in the methodoly report on: www.denstoreklimadatabase.dk.</t>
  </si>
  <si>
    <t>Fa0239</t>
  </si>
  <si>
    <t>Ra00375</t>
  </si>
  <si>
    <t>Wine, white, average values</t>
  </si>
  <si>
    <t>It has been assumed that the food processing industry is located in Italy. Data obtained as arithmetic averages from 11 studies. Retail is modelled assuming the following storage: Ambient. See more details as well as literature references in the methodoly report on: www.denstoreklimadatabase.dk.</t>
  </si>
  <si>
    <t>Fa0014</t>
  </si>
  <si>
    <t>Wine – Still</t>
  </si>
  <si>
    <t>Ra00376</t>
  </si>
  <si>
    <t>Wine, rosé</t>
  </si>
  <si>
    <t>Ra00377</t>
  </si>
  <si>
    <t>Wine, red</t>
  </si>
  <si>
    <t>Ra00378</t>
  </si>
  <si>
    <t>Wine, white, sparkling, champagne</t>
  </si>
  <si>
    <t>Wine – Sparkling</t>
  </si>
  <si>
    <t>Ra00379</t>
  </si>
  <si>
    <t>Yeast, baker`s, compressed</t>
  </si>
  <si>
    <t>Data on inputs and outputs of the food processing industry is modelled using: Muñoz et al. (2015).</t>
  </si>
  <si>
    <t>It has been assumed that the food processing industry is located in Denmark. Compressed yeast is modelled as dry yeast, where we compensate for the lower dry mass content by adding the corresponding water, otherwise the impact of compressed yeast would be overestimated. LCI data on dry yeast from Muñoz et al. (2015). Retail is modelled assuming the following storage: Cooled. See more details as well as literature references in the methodoly report on: www.denstoreklimadatabase.dk.</t>
  </si>
  <si>
    <t>Fa0303</t>
  </si>
  <si>
    <t>Baking/Cooking Supplies (Perishable)</t>
  </si>
  <si>
    <t>Ra00380</t>
  </si>
  <si>
    <t>Cocktail sausages</t>
  </si>
  <si>
    <t>Ra00381</t>
  </si>
  <si>
    <t>Pesto</t>
  </si>
  <si>
    <t>Data on inputs and outputs of the food processing industry is modelled using: Open Food Facts (2020q); Hetherington et al. (2012).</t>
  </si>
  <si>
    <t>It has been assumed that the food processing industry is located in Italy. The recipe originates mainly from a commercial product in Open Food Facts (2020q) and the specified ingredients by CONCITO. Manufacturing energy consumption based on Hetherington et al. (2012) for regular mayonnaise. 3% ingredients waste assumed. Retail is modelled assuming the following storage: Ambient. See more details as well as literature references in the methodoly report on: www.denstoreklimadatabase.dk.</t>
  </si>
  <si>
    <t>Fa0122</t>
  </si>
  <si>
    <t>Ra00382</t>
  </si>
  <si>
    <t>Lasagne, beef, ready meals</t>
  </si>
  <si>
    <t>Data on inputs and outputs of the food processing industry is modelled using: DEFRA (2009); Puck (2020); Pequerecetas (2020).</t>
  </si>
  <si>
    <t>It has been assumed that the food processing industry is located in Denmark. Ingredients for beef lasagna and bechamel sauce from two home-cooking recipes (Puck 2020; Pequerecetas 2020). Manufacturing energy assumed as in lamb shank ready meal in DEFRA (2009). Amount of ingredients multiplied by 1.03 to account for manufacturing losses. Retail is modelled assuming the following storage: Cooled. See more details as well as literature references in the methodoly report on: www.denstoreklimadatabase.dk.</t>
  </si>
  <si>
    <t>Fa0183</t>
  </si>
  <si>
    <t>Ready-Made Combination Meals – Not Ready to Eat (Perishable)</t>
  </si>
  <si>
    <t>Ra00383</t>
  </si>
  <si>
    <t>Lasagne, vegetarian, ready meals</t>
  </si>
  <si>
    <t>It has been assumed that the food processing industry is located in Denmark. Approximated as beef lasagna, where beef is removed as ingredient the remaining ingredients are scaled up proportionally to fill the gap. Ingredients for beef lasagna and bechamel sauce from two home-cooking recipes (Puck 2020; Pequerecetas 2020). Manufacturing energy assumed as in lamb shank ready meal in DEFRA (2009). Amount of ingredients multiplied by 1.03 to account for manufacturing losses. Retail is modelled assuming the following storage: Cooled. See more details as well as literature references in the methodoly report on: www.denstoreklimadatabase.dk.</t>
  </si>
  <si>
    <t>Fa0184</t>
  </si>
  <si>
    <t>Ra00384</t>
  </si>
  <si>
    <t>Daal, ready meals</t>
  </si>
  <si>
    <t>Data on inputs and outputs of the food processing industry is modelled using: Milà i Canals et al. (2010).</t>
  </si>
  <si>
    <t>It has been assumed that the food processing industry is located in Denmark. Recipe from specified ingredients by CONCITO, and the following assumptions: onion assumed 9.5%, garlic assumed 3%, ginger, sugar and salt assumed as 1% each. Remaining unquantified ingredients are a total of 4.5%, these are assumed as spices. Ingredients are assumed to be wasted by 3%. Manufacturing energy from Milà i Canals et al. (2010). Retail is modelled assuming the following storage: Cooled. See more details as well as literature references in the methodoly report on: www.denstoreklimadatabase.dk.</t>
  </si>
  <si>
    <t>Fa0185</t>
  </si>
  <si>
    <t>Ready-Made Combination Meals – Ready to Eat (Perishable)</t>
  </si>
  <si>
    <t>Ra00385</t>
  </si>
  <si>
    <t>Sushi, ready meals</t>
  </si>
  <si>
    <t>Data on inputs and outputs of the food processing industry is modelled using: Open Food Facts (2020ae); Blengini and Busto (2009).</t>
  </si>
  <si>
    <t>It has been assumed that the food processing industry is located in Denmark. Ingredients from a product reported in Open Food Facts (2020ad), assuming they are wasted by 3%. Energy for manufacturing is a very coarse estimate. It is assumed that most of the energy goes into rice cooking. We use the energy consumption for parboiled rice from Blengini and Busto (2009). Rice accounts for around 80% of the mass of sushi product, but this energy consumption is applied to 100% of the product mass. Seaweed ingredient (0.0104236 kg seaweed/kg sushi) is not included. Retail is modelled assuming the following storage: Cooled. See more details as well as literature references in the methodoly report on: www.denstoreklimadatabase.dk.</t>
  </si>
  <si>
    <t>Fa0187</t>
  </si>
  <si>
    <t>Ra00386</t>
  </si>
  <si>
    <t>Minced chicken</t>
  </si>
  <si>
    <t>Data on inputs and outputs of the food processing industry is modelled using: Australian Chicken Meat Federation (2020) Common Cuts of Raw Chicken. https://www.chicken.org.au/chicken-cuts/.</t>
  </si>
  <si>
    <t>It has been assumed that the food processing industry is located in Denmark. Processing of chicken carcass into minced chicken, based on data from the Australian Chicken Meat Federation (2020). 756 g chicken carcas yields 409 g lean meat plus 85 g skin. The rest is assumed bones. It is assumed that 100% of the lean meat is ground and 100% recovered. The inputs are modelled as chicken cuts in proportion to their contribution to the animal weight. No data on energy etc. Retail is modelled assuming the following storage: Cooled. See more details as well as literature references in the methodoly report on: www.denstoreklimadatabase.dk.</t>
  </si>
  <si>
    <t>Fa0053</t>
  </si>
  <si>
    <t>Ra00387</t>
  </si>
  <si>
    <t>Pizza dough</t>
  </si>
  <si>
    <t>Data on inputs and outputs of the food processing industry is modelled using: Epicurious (2012).</t>
  </si>
  <si>
    <t>It has been assumed that the food processing industry is located in Denmark. Ingredients in pizza dough from Epicurious (2012). No manufacturing energy taken into account. Retail is modelled assuming the following storage: Cooled. See more details as well as literature references in the methodoly report on: www.denstoreklimadatabase.dk.</t>
  </si>
  <si>
    <t>Fa0188</t>
  </si>
  <si>
    <t>Bread (Frozen)</t>
  </si>
  <si>
    <t>Ra00388</t>
  </si>
  <si>
    <t>Fresh pasta, fettucine spinach</t>
  </si>
  <si>
    <t>Data on inputs and outputs of the food processing industry is modelled using: Bevilacqua et al. (2007); Open Food Facts (2020af).</t>
  </si>
  <si>
    <t>It has been assumed that the food processing industry is located in Denmark. Ingredients are assumed 13% spinach and 73% wheat flour, as detailed by CONCITO. Egg content from Open Food Facts (2020af), remainder is modelled as water. Energy use assumed as in dry pasta production from Bevilacqua et al. (2007). Retail is modelled assuming the following storage: Cooled. See more details as well as literature references in the methodoly report on: www.denstoreklimadatabase.dk.</t>
  </si>
  <si>
    <t>Fa0189</t>
  </si>
  <si>
    <t>Pasta/Noodles – Not Ready to Eat (Perishable)</t>
  </si>
  <si>
    <t>Ra00389</t>
  </si>
  <si>
    <t>Tuna salad</t>
  </si>
  <si>
    <t>Data on inputs and outputs of the food processing industry is modelled using: ADEME (2020d); BilkaToGo (2020d); Christian Chefs International (2020).</t>
  </si>
  <si>
    <t>It has been assumed that the food processing industry is located in Denmark. Ingredients are partly from the declared list in the CONCITO product. Content in sugar, salt and oil is taken from the nutritional composition, assigning 100% of these nutrients to these 3 ingredients. Cooked maize input is modelled as dry maize plus the water needed to soften it from dry (80% dry mass) to cooked (24% dry mass). We also include an estimate of peel waste from peppers and onions, based on Christian Chefs International (2020). This leads to an increased input of raw onion and pepper. Manufacture is approximated as a boiling process from Agribalyse database (ADEME 2020d). Retail is modelled assuming the following storage: Cooled. See more details as well as literature references in the methodoly report on: www.denstoreklimadatabase.dk.</t>
  </si>
  <si>
    <t>Fa0271</t>
  </si>
  <si>
    <t>Ra00390</t>
  </si>
  <si>
    <t>Egg salad</t>
  </si>
  <si>
    <t>Data on inputs and outputs of the food processing industry is modelled using: Allrecipes (2020); ADEME (2020d).</t>
  </si>
  <si>
    <t>It has been assumed that the food processing industry is located in Denmark. Ingredients based on a home-cooking recipe (Allrecipes 2020). Manufacturing assumed as a boiling process, taken from the Agribalyse database: 60% gas, 40% electric (DEME 2020d). 3% waste during preparation is assumed. Retail is modelled assuming the following storage: Cooled. See more details as well as literature references in the methodoly report on: www.denstoreklimadatabase.dk.</t>
  </si>
  <si>
    <t>Fa0191</t>
  </si>
  <si>
    <t>Dairy/Egg Based Products / Meals – Ready to Eat (Perishable)</t>
  </si>
  <si>
    <t>Dairy/Egg Based Products / Meals</t>
  </si>
  <si>
    <t>Ra00391</t>
  </si>
  <si>
    <t>Meatballs</t>
  </si>
  <si>
    <t>Data on inputs and outputs of the food processing industry is modelled using: Clausen I (2000); DEFRA (2009); ADEME (2020c).</t>
  </si>
  <si>
    <t>It has been assumed that the food processing industry is located in Denmark. Content in pork meat from the CONCITO ingredients list for this actual product. Remaining ingredients estimated from Clausen (2000). The mass balance includes the estimated peel waste, etc. generated by pepper, onion and eggs. Manufacturing energy approximated by lamb shank ready meal by DEFRA (2007). Freezing approximated by beef freezing according to Agribalyse (ADEME 2020c). Retail is modelled assuming the following storage: Frozen. See more details as well as literature references in the methodoly report on: www.denstoreklimadatabase.dk.</t>
  </si>
  <si>
    <t>Fa0272</t>
  </si>
  <si>
    <t>Ra00392</t>
  </si>
  <si>
    <t>Hummus, done</t>
  </si>
  <si>
    <t>Data on inputs and outputs of the food processing industry is modelled using: ADEME (2020e); Hetherington et al. (2012).</t>
  </si>
  <si>
    <t>It has been assumed that the food processing industry is located in Denmark. Ingredients as reported in an Agribalyse data set (DEME 2020e). Manufacturing is based on Hetherington et al. (2012) for regular mayonnaise. 3% ingredients waste assumed. Retail is modelled assuming the following storage: Cooled. See more details as well as literature references in the methodoly report on: www.denstoreklimadatabase.dk.</t>
  </si>
  <si>
    <t>Fa0192</t>
  </si>
  <si>
    <t>Dressings/Dips (Perishable)</t>
  </si>
  <si>
    <t>Ra00393</t>
  </si>
  <si>
    <t>Lasagne, vegan, ready meals</t>
  </si>
  <si>
    <t>It has been assumed that the food processing industry is located in Denmark. This is a copy of the vegetarian lasagna data set, where the input of cheese has been replaced by vegan cheese. Ingredients for beef lasagna and bechamel sauce from two home-cooking recipes (Puck 2020; Pequerecetas 2020). Manufacturing energy assumed as in lamb shank ready meal in DEFRA (2009). Amount of ingredients multiplied by 1.03 to account for manufacturing losses. Retail is modelled assuming the following storage: Cooled. See more details as well as literature references in the methodoly report on: www.denstoreklimadatabase.dk.</t>
  </si>
  <si>
    <t>Fa0194</t>
  </si>
  <si>
    <t>Ra00394</t>
  </si>
  <si>
    <t>Pancakes, ready meals</t>
  </si>
  <si>
    <t>Data on inputs and outputs of the food processing industry is modelled using: Open Food facts (2020ah);Sweetest Menu (2020); Konstantas et al. (2019).</t>
  </si>
  <si>
    <t>It has been assumed that the food processing industry is located in Denmark. Ingredients are obtained from a home-cooking recipe in Sweetest Menu (2020). A mass balance is carrried out assuming that the final product has 73% dry mass (Open Food Facts 2020ah), which is much higher than that in ingredients. It is estimated that per kg final product (including 3% waste rate), 1.47 kg ingredients are needed and 0.44 kg water are evaporated. Manufacturing energy assumed as average for cakes from Konstantas et al. (2018). Retail is modelled assuming the following storage: Ambient. See more details as well as literature references in the methodoly report on: www.denstoreklimadatabase.dk.</t>
  </si>
  <si>
    <t>Fa0195</t>
  </si>
  <si>
    <t>Ra00395</t>
  </si>
  <si>
    <t>Potato gratin / cream potatoes</t>
  </si>
  <si>
    <t>Data on inputs and outputs of the food processing industry is modelled using: Valdemarsro (2020b); BilkaToGo (2020c); Carlsson-Kanyama and Faist (2000); ADEME (2020r); ADEME (2020d).</t>
  </si>
  <si>
    <t>It has been assumed that the food processing industry is located in Denmark. Recipe based on: 1) CONCITO data for potato and cream content. 2) Estimates of remaining ingredients based on a home-cooking recipe (Valdemarsro 2020b) and adjusted to CONCITO ingredients list considering another similar commercial product (BilkaToGo 2020c) . 3) minor ingredients not considered. The mass balance includes the waste from potato peeling, based on peeling factor in appendix 3 by Carlsson-Kanyama and faist (2000). manufacturing assumed as boiling and baking, with data from Agribalyse database (ADEME 2020r; 2020d). Retail is modelled assuming the following storage: Cooled. See more details as well as literature references in the methodoly report on: www.denstoreklimadatabase.dk.</t>
  </si>
  <si>
    <t>Fa0267</t>
  </si>
  <si>
    <t>Ra00396</t>
  </si>
  <si>
    <t>Kebab</t>
  </si>
  <si>
    <t>Data on inputs and outputs of the food processing industry is modelled using: Nemlig (2020q); ADEME (2020c).</t>
  </si>
  <si>
    <t>It has been assumed that the food processing industry is located in Denmark. Ingredients are taken from the actual product (Nemlig 21020q). Beef and water add up to 94% by weight, the remaining ingredients have been given an equal share to fill up the remaining 6%. Manufacturing includes only freezing since the product seems not to be cooked. Beef freezing data from Agribalyse database (ADEME 2020c). Retail is modelled assuming the following storage: Frozen. See more details as well as literature references in the methodoly report on: www.denstoreklimadatabase.dk.</t>
  </si>
  <si>
    <t>Fa0293</t>
  </si>
  <si>
    <t>Ra00397</t>
  </si>
  <si>
    <t>Icetea, peach</t>
  </si>
  <si>
    <t>Data on inputs and outputs of the food processing industry is modelled using: Amienyo et al. (2012); Nemlig (2020j).</t>
  </si>
  <si>
    <t>It has been assumed that the food processing industry is located in Denmark. Recipe based on ingredients from CONCITO, complemented with data from a commercial product in Nemlig (2020j). Manufacturing assumed as soft drink from Amienyo et al. (2012). Retail is modelled assuming the following storage: Ambient. See more details as well as literature references in the methodoly report on: www.denstoreklimadatabase.dk.</t>
  </si>
  <si>
    <t>Fa0268</t>
  </si>
  <si>
    <t>Drinks Flavoured – Ready to Drink</t>
  </si>
  <si>
    <t>Ra00398</t>
  </si>
  <si>
    <t>Energy drink</t>
  </si>
  <si>
    <t>Data on inputs and outputs of the food processing industry is modelled using: Amienyo et al. (2012); Higgins et al. (2010); Open Food Facts (2020c); Aqua-Calc (2020a).</t>
  </si>
  <si>
    <t>It has been assumed that the food processing industry is located in Denmark. Assumptions: Content in sugar, vitamins, caffeine, taurine, glucoronolactone, from Higgins et al. (2010), reflecting Red Bull. Other ingredients and energy for manufacturing from Amienyo et al. (2012), describing a carbonated soft drink. Red Bull density taken from Aqua calc (2020a). Retail is modelled assuming the following storage: Ambient. See more details as well as literature references in the methodoly report on: www.denstoreklimadatabase.dk.</t>
  </si>
  <si>
    <t>Fa0011</t>
  </si>
  <si>
    <t>Ra00399</t>
  </si>
  <si>
    <t>Alcoholic soda, 4%</t>
  </si>
  <si>
    <t>Data on inputs and outputs of the food processing industry is modelled using: Amienyo et al. (2012); USDA (2020a).</t>
  </si>
  <si>
    <t>It has been assumed that the food processing industry is located in Denmark. The only actual ingredients taken from this type of product is the alcohol (4% by mass) and sugar content (10% by mass), taken from USDA (2020a). Alcohol is added as whisky (33.4 % alcohol by mass). The remaining ingredients and manufacturing energy are assumed as in a carbonated soft drink from Amienyo et al. (2012). The ingredients balance is closed with water. A theoretical density is estimated based on the sugar, water and alcohol content, of 1.027 kg/L. Retail is modelled assuming the following storage: Ambient. See more details as well as literature references in the methodoly report on: www.denstoreklimadatabase.dk.</t>
  </si>
  <si>
    <t>Fa0010</t>
  </si>
  <si>
    <t>Ra00400</t>
  </si>
  <si>
    <t>Salsa, hot</t>
  </si>
  <si>
    <t>Data on inputs and outputs of the food processing industry is modelled using: A spicy perspective (2020); Andersson et al. (1998).</t>
  </si>
  <si>
    <t>It has been assumed that the food processing industry is located in Denmark. Home cooking recipe obtained from A spicy perspective (2020). We account for waste generation from peeling of ingredients (tomato, onion, etc.). Energy for manufacturing assumed as in ketchup production (Andersson et al. 1998). Retail is modelled assuming the following storage: Ambient. See more details as well as literature references in the methodoly report on: www.denstoreklimadatabase.dk.</t>
  </si>
  <si>
    <t>Fa0240</t>
  </si>
  <si>
    <t>Ra00401</t>
  </si>
  <si>
    <t>Tortilla bread, wheat</t>
  </si>
  <si>
    <t>Ra00402</t>
  </si>
  <si>
    <t>Pizzasauce</t>
  </si>
  <si>
    <t>Data on inputs and outputs of the food processing industry is modelled using: Joy Food Sunshine (2020); Andersson et al. (1998).</t>
  </si>
  <si>
    <t>It has been assumed that the food processing industry is located in Denmark. Ingredients are obtained from a home-cooking recipe in Joy Food Sunshine (2020). An ingredient waste rate of 3% is assumed. Manufacturing energy assumed as in ketchup production from Anmdersson et al. (1998). Retail is modelled assuming the following storage: Ambient. See more details as well as literature references in the methodoly report on: www.denstoreklimadatabase.dk.</t>
  </si>
  <si>
    <t>Fa0197</t>
  </si>
  <si>
    <t>Ra00403</t>
  </si>
  <si>
    <t>Pastasauce</t>
  </si>
  <si>
    <t>It has been assumed that the food processing industry is located in Denmark. Pasta souce production is approximated as pizza sauce production. For pizza sauce, ingredients are obtained from a home-cooking recipe in Joy Food Sunshine (2020). An ingredient waste rate of 3% is assumed. Manufacturing energy assumed as in ketchup production from Anmdersson et al. (1998). Retail is modelled assuming the following storage: Ambient. See more details as well as literature references in the methodoly report on: www.denstoreklimadatabase.dk.</t>
  </si>
  <si>
    <t>Fa0198</t>
  </si>
  <si>
    <t>Ra00404</t>
  </si>
  <si>
    <t>Coconut milk</t>
  </si>
  <si>
    <t>Data on inputs and outputs of the food processing industry is modelled using: Zah and Hischier (2007); Carlsson-Kanyama and Faist (2000); World bank (1986).</t>
  </si>
  <si>
    <t>It has been assumed that the food processing industry is located in RoW Asia and Pacific. Coconut milk production mass balance is based on Zah and Hischier (2007), detailing coconut oil production, and World Bank (1986), the latter used to estimate the amount of husk in harvested coconuts. The use of by-products is not specified in these sources. Manufacturing energy assumed as in vegetable canning in appendix 6 of Carlsson-Kanyama and Faist (2000). Retail is modelled assuming the following storage: Ambient. See more details as well as literature references in the methodoly report on: www.denstoreklimadatabase.dk.</t>
  </si>
  <si>
    <t>Fa0199</t>
  </si>
  <si>
    <t>Ra00405</t>
  </si>
  <si>
    <t>Garlic baguette, frozen</t>
  </si>
  <si>
    <t>It has been assumed that the food processing industry is located in Denmark. Based on the ingredients specified by CONCITO. 83% modelled as bread ingredients from Spinoza-Orias et al. (2011), 17% is garlic filling containing butter (44% of 17%), garlic powder (3.5% of 17%) and remainder is modelled as margarine. Retail is modelled assuming the following storage: Frozen. See more details as well as literature references in the methodoly report on: www.denstoreklimadatabase.dk.</t>
  </si>
  <si>
    <t>Fa0200</t>
  </si>
  <si>
    <t>Prepared/Preserved Foods Variety Packs</t>
  </si>
  <si>
    <t>Ra00406</t>
  </si>
  <si>
    <t>Muesli bar, chocolate</t>
  </si>
  <si>
    <t>It has been assumed that the food processing industry is located in Denmark. The chocolate content of this product according to CONCITO is 24%. The remaining ingredients are modelled as Müsli, scaled to consitute the remaining 76%. For müsli, the content of all ingredients is specified in % adding up to a total of 94%. The remaining 6 ingredients are assumed to take 1% each. Wheat and rye flakes are modelled as wheat and rye flour. No inputs associated to manufacturing are included. Retail is modelled assuming the following storage: Ambient. See more details as well as literature references in the methodoly report on: www.denstoreklimadatabase.dk.</t>
  </si>
  <si>
    <t>Fa0156</t>
  </si>
  <si>
    <t>Cereal/Muesli Bars</t>
  </si>
  <si>
    <t>Ra00407</t>
  </si>
  <si>
    <t>Cup noodles chicken</t>
  </si>
  <si>
    <t>Data on inputs and outputs of the food processing industry is modelled using: Open Food Facts (2020ai).</t>
  </si>
  <si>
    <t>It has been assumed that the food processing industry is located in Denmark. The product is approximately composed of 86% weight of noodles according to Open Food facts (2020ai). The remainder is assumed to be the dry sauce sachet, modelled as a dry chicken bouillon cube. No energy used associated to manufacturing, although the ingredients already account for their own production. Retail is modelled assuming the following storage: Ambient. See more details as well as literature references in the methodoly report on: www.denstoreklimadatabase.dk.</t>
  </si>
  <si>
    <t>Fa0201</t>
  </si>
  <si>
    <t>Pa068</t>
  </si>
  <si>
    <t>Ra00408</t>
  </si>
  <si>
    <t>Sliced mushrooms</t>
  </si>
  <si>
    <t>Data on inputs and outputs of the food processing industry is modelled using: Carlsson-Kanyama and Faist (2000); ADEME (2020f); ADEME (2020g).</t>
  </si>
  <si>
    <t>It has been assumed that the food processing industry is located in Denmark. Based on appendix 3 in Carlsson-Kanyama and Faist (2000) we assume 1.4 kg mushroom per kg sliced mushroom. This factor is for mushroom canning. We only account for energy use for sorting and slicing, from the Agribalyse database (ADEME 2020f; 2020g). Retail is modelled assuming the following storage: Cooled. See more details as well as literature references in the methodoly report on: www.denstoreklimadatabase.dk.</t>
  </si>
  <si>
    <t>Fa0202</t>
  </si>
  <si>
    <t>Ra00409</t>
  </si>
  <si>
    <t>Microwave popcorn</t>
  </si>
  <si>
    <t>It has been assumed that the food processing industry is located in Denmark. According to the the ingredients reported by CONCITO: 76% corn kernels, 22% palm oil, 2% salt. No manufacturing energy or waste included. Retail is modelled assuming the following storage: Ambient. See more details as well as literature references in the methodoly report on: www.denstoreklimadatabase.dk.</t>
  </si>
  <si>
    <t>Fa0203</t>
  </si>
  <si>
    <t>Ra00410</t>
  </si>
  <si>
    <t>Thai meal panang curry chicken</t>
  </si>
  <si>
    <t>Data on inputs and outputs of the food processing industry is modelled using: Open Food Facts (2020aj); DEFRA (2009)
.</t>
  </si>
  <si>
    <t>It has been assumed that the food processing industry is located in Denmark. Main ingredients are reported by CONCITO as 50% cooked jasmine rice, 19% coconut milk, 18% cooked chicken meat. The remaining 13% has been specified as the components of the Thai Panang sauce, based on a commercial product in Open Food Facts (2020aj), from which we take the ingredients that make up 83% of the sauce mass. Chicken meat is assumed as breast. Cooked rice is modelled as 32% dry paddy rice + 68% water. Manufacturing energy packaging assumed as in lamb shank ready meal  producgion according to DEFRA (2009). Amount of ingredients multiplied by 1.03 to account for manufacturing losses. Retail is modelled assuming the following storage: Cooled. See more details as well as literature references in the methodoly report on: www.denstoreklimadatabase.dk.</t>
  </si>
  <si>
    <t>Fa0204</t>
  </si>
  <si>
    <t>Ra00411</t>
  </si>
  <si>
    <t>French fries, frost</t>
  </si>
  <si>
    <t>Data on inputs and outputs of the food processing industry is modelled using: Carlsson-Kanyama and Faist (2000); Milà i Canals L et al. (2008).</t>
  </si>
  <si>
    <t>It has been assumed that the food processing industry is located in Denmark. Losses from processing from Carlsson-Kanyama and Faist (2000), appendix 3. Water and energy inputs from Milà i Canals et al. (2008) for vegetable processing and freezing. Retail is modelled assuming the following storage: Frozen. See more details as well as literature references in the methodoly report on: www.denstoreklimadatabase.dk.</t>
  </si>
  <si>
    <t>Fa0205</t>
  </si>
  <si>
    <t>Ra00412</t>
  </si>
  <si>
    <t>Pancake puffs</t>
  </si>
  <si>
    <t>Data on inputs and outputs of the food processing industry is modelled using: Nordic Food Living (2019); Konstantas et al. (2019).</t>
  </si>
  <si>
    <t>It has been assumed that the food processing industry is located in Denmark. Ingredients are obtained from a home-cooking recipe  in Nordic Food Living (2019). A mass balance is carrried out assuming that the 62% of the water in ingredients evaporates during cooking per kg final product. This is the estimated value for pancakes, a specific value for aebleskiver cannot be calculated as the dry mass of the final product is not known. An ingredient waste rate of 3% is assumed and manufacturing energy assumed as average for cakes from Konstantas et al. (2018). Retail is modelled assuming the following storage: Ambient. See more details as well as literature references in the methodoly report on: www.denstoreklimadatabase.dk.</t>
  </si>
  <si>
    <t>Fa0196</t>
  </si>
  <si>
    <t>Cakes – Sweet (Frozen)</t>
  </si>
  <si>
    <t>Ra00413</t>
  </si>
  <si>
    <t>Chickpeas, canned</t>
  </si>
  <si>
    <t>It has been assumed that the food processing industry is located in Denmark. Approximated as sweetcorn canning, replacing the raw material. In sweetcorn canning, the reference flow is 1 kg can content. A can contains 75% corn wet weight and 25% water. Corn dry matter in the can is approx. 25% but this needs to be adapted in the model as coming from the farm (dried at approx. 85%). We have recalculated the input of dry corn based on these figures, and added the remainder as tap water, which has been added to the original volume of tap water in the report. Steam is converted from kg to MJ assuming a calorific value of 2.75 MJ/kg. Retail is modelled assuming the following storage: Ambient. See more details as well as literature references in the methodoly report on: www.denstoreklimadatabase.dk.</t>
  </si>
  <si>
    <t>Fa0135</t>
  </si>
  <si>
    <t>Ra00414</t>
  </si>
  <si>
    <t>Green beans, frost</t>
  </si>
  <si>
    <t>It has been assumed that the food processing industry is located in France. Generic inventory for vegetable freezing in Milà i Canals et al. (2008), which we link to the fruit/vegetable being processed. Retail is modelled assuming the following storage: Frozen. See more details as well as literature references in the methodoly report on: www.denstoreklimadatabase.dk.</t>
  </si>
  <si>
    <t>Fa0106</t>
  </si>
  <si>
    <t>Ra00415</t>
  </si>
  <si>
    <t>Tortilla chips, cheese</t>
  </si>
  <si>
    <t>Data on inputs and outputs of the food processing industry is modelled using: Open Food Facts (2020ak); Open Food Facts (2020al); Guzmán-Soria et al. (2019).</t>
  </si>
  <si>
    <t>It has been assumed that the food processing industry is located in Denmark. Main ingredients taken from two commercial products (Open Food Facts 2020ak; 2020 al). 3% waste ingredients assumed. Manufacturing energy is taken from Guzmán Soria et al. (2019). Retail is modelled assuming the following storage: Ambient. See more details as well as literature references in the methodoly report on: www.denstoreklimadatabase.dk.</t>
  </si>
  <si>
    <t>Fa0206</t>
  </si>
  <si>
    <t>Ra00416</t>
  </si>
  <si>
    <t>Asparagus slices</t>
  </si>
  <si>
    <t>Data on inputs and outputs of the food processing industry is modelled using: Carlsson-Kanyama and Faist (2000); Nemlig (2020r); ADEME (2020v); ADEME (2020w).</t>
  </si>
  <si>
    <t>It has been assumed that the food processing industry is located in Denmark. Mass balance from the Agribalyse database, for asparagus canned, including peeling waste (ADEME 2020v; 2020w). Salt content from a product in Nemlig (2020r). The reference flow is the actual asparagus content in the can, excluding brine. Manufacturing based on data in appendix 3 in Carlsson-Kanyama and Faist (2000). Retail is modelled assuming the following storage: Ambient. See more details as well as literature references in the methodoly report on: www.denstoreklimadatabase.dk.</t>
  </si>
  <si>
    <t>Fa0294</t>
  </si>
  <si>
    <t>Ra00417</t>
  </si>
  <si>
    <t>Corn cob</t>
  </si>
  <si>
    <t>Cm093</t>
  </si>
  <si>
    <t>Ra00418</t>
  </si>
  <si>
    <t>Arugula salad, rinsed</t>
  </si>
  <si>
    <t>Vegetable Based Products / Meals – Ready to Eat (Perishable)</t>
  </si>
  <si>
    <t>Ra00419</t>
  </si>
  <si>
    <t>Olive tapenade</t>
  </si>
  <si>
    <t>Data on inputs and outputs of the food processing industry is modelled using: ADEME (2020p); Andersson et al. (1998).</t>
  </si>
  <si>
    <t>It has been assumed that the food processing industry is located in Greece. Recipe obtained from a Agribalyse data set (ADEME 2020p). Manufacturing energy assumed as in ketchup from Andersson et al. (1998). Retail is modelled assuming the following storage: Ambient. See more details as well as literature references in the methodoly report on: www.denstoreklimadatabase.dk.</t>
  </si>
  <si>
    <t>Fa0241</t>
  </si>
  <si>
    <t>Ra00420</t>
  </si>
  <si>
    <t>Stuffed fresh pasta</t>
  </si>
  <si>
    <t>Data on inputs and outputs of the food processing industry is modelled using: Bevilacqua et al. (2007); BilkaToGo (2020a).</t>
  </si>
  <si>
    <t>It has been assumed that the food processing industry is located in Denmark. Recipe based on CONCITO ingredients list and data for cream and salt from similar commercial product  in BilkaToGo (2020af). Retail is modelled assuming the following storage: Cooled. See more details as well as literature references in the methodoly report on: www.denstoreklimadatabase.dk.</t>
  </si>
  <si>
    <t>Fa0190</t>
  </si>
  <si>
    <t>Ra00421</t>
  </si>
  <si>
    <t>Pepperoni</t>
  </si>
  <si>
    <t>Ra00422</t>
  </si>
  <si>
    <t>Kidney beans</t>
  </si>
  <si>
    <t>Data on inputs and outputs of the food processing industry is modelled using: Open Food Facts (2020am); ADEME (2020d).</t>
  </si>
  <si>
    <t>It has been assumed that the food processing industry is located in Denmark. Ingredients include only beans and water; sugar, salt etc., used for the brine are neglected. The drained beans have 27% dry mass while dry beans have 90% dry mass, therefore we calculated the amount of dry beans needed to obtain the required wet weight at 27% dry mass. Manufacturing assumed as a boiling process, taken from the Agribalyse database: 60% gas, 40% electric (ADEME 2020d). Retail is modelled assuming the following storage: Ambient. See more details as well as literature references in the methodoly report on: www.denstoreklimadatabase.dk.</t>
  </si>
  <si>
    <t>Fa0242</t>
  </si>
  <si>
    <t>Ra00423</t>
  </si>
  <si>
    <t>Chicken, whole</t>
  </si>
  <si>
    <t>Ra00424</t>
  </si>
  <si>
    <t>Chorizo, sliced</t>
  </si>
  <si>
    <t>It has been assumed that the food processing industry is located in Spain. Chorizo production is approximated with data for salami, since ingredients are almost the same, only minor ones change. For salami, the curing process is also the same.Ingredients obtained from a home cooking recipe (Shaw 2020). A dry mass and water balance is established to ensure the final product has the required dry matter content after curing, leading to an estimated 40% mass loss (water), which is considered reasonable. Energy consumption taken from the Agribalyse process for dry pork sausages (ADEME 2020b). No waste assumed. Retail is modelled assuming the following storage: Cooled. See more details as well as literature references in the methodoly report on: www.denstoreklimadatabase.dk.</t>
  </si>
  <si>
    <t>Fa0062</t>
  </si>
  <si>
    <t>Ra00425</t>
  </si>
  <si>
    <t>Potato salad</t>
  </si>
  <si>
    <t>Data on inputs and outputs of the food processing industry is modelled using: ADEME (2020d); Foodiecrush (2020).</t>
  </si>
  <si>
    <t>It has been assumed that the food processing industry is located in Denmark. Home cooking recipe obtained from Foodiecrush (2020). Manufacturing assumed as a boiling process, taken from the Agribalyse database: 60% gas, 40% electric (ADEME 2020d). Retail is modelled assuming the following storage: Cooled. See more details as well as literature references in the methodoly report on: www.denstoreklimadatabase.dk.</t>
  </si>
  <si>
    <t>Fa0243</t>
  </si>
  <si>
    <t>Ra00426</t>
  </si>
  <si>
    <t>Cider 4.5%</t>
  </si>
  <si>
    <t>It has been assumed that the food processing industry is located in Denmark. We did not find specific inventory data for production of cider. This process was approximated based on ingredients for a soft drink (Amienyo et al. 2012), except sugar, which is specifically calculated to account for the sugar content in the final product plus losses through fermentation to achieve 4.5% ethanol content in the final product. Energy use for manufacturing is also approximated with data for soft drinks by Amienyo et al. (2012). Retail is modelled assuming the following storage: Ambient. See more details as well as literature references in the methodoly report on: www.denstoreklimadatabase.dk.</t>
  </si>
  <si>
    <t>Fa0009</t>
  </si>
  <si>
    <t>Ra00427</t>
  </si>
  <si>
    <t>Falafel, frost</t>
  </si>
  <si>
    <t>Data on inputs and outputs of the food processing industry is modelled using: ADEME (2020q); ADEME (2020c); ADEME (2020d).</t>
  </si>
  <si>
    <t>It has been assumed that the food processing industry is located in Denmark. All data obtained from the Agribalyse database (ADEME 2020q; 2020c; 2020d). Manufacturing considers a boiling process: 60% gas, 40% electric. The freezing process is approximated by beef freezing. Retail is modelled assuming the following storage: Frozen. See more details as well as literature references in the methodoly report on: www.denstoreklimadatabase.dk.</t>
  </si>
  <si>
    <t>Fa0244</t>
  </si>
  <si>
    <t>Ra00428</t>
  </si>
  <si>
    <t>Potato hotchpotch, beef, ready meals</t>
  </si>
  <si>
    <t>Data on inputs and outputs of the food processing industry is modelled using: Madvaerstedet (2020); ADEME (2020d); ADEME (2020c).</t>
  </si>
  <si>
    <t>It has been assumed that the food processing industry is located in Denmark. Ingredients from the CONCITO product (Madvaerstedet 2020). The content of fried potatoes and fried onion is reduced, given that raw ingredients in our model have much higher dry mass than what the final product suggests. The gap created by this reduction is filled with tap water. Manufacturing assumed as a boiling process with data from Agribalyse database (ADEME2020d). We include the water input and output from the boling process, but only considering beef as boiled product, since onion and potatoes are fried. Freezing approximated as beef freezing from Agribalyse database (ADEME 2020b). Retail is modelled assuming the following storage: Frozen. See more details as well as literature references in the methodoly report on: www.denstoreklimadatabase.dk.</t>
  </si>
  <si>
    <t>Fa0273</t>
  </si>
  <si>
    <t>Ra00429</t>
  </si>
  <si>
    <t>Potato hotchpotch, mixed meat, ready meals</t>
  </si>
  <si>
    <t>Data on inputs and outputs of the food processing industry is modelled using: Nemlig (2020l); ADEME (2020d); ADEME (2020c).</t>
  </si>
  <si>
    <t>It has been assumed that the food processing industry is located in Denmark. Ingredients from the CONCITO product (Nemlig 2020l). Manufacturing assumed as a boiling process with data from Agribalyse (ADEME 2020d). We include the water input and output from the boling process, but only considering beef and pork as boiled products, since onion and potatoes are fried. Freezing approximated as beef freezing from Agribalyse (ADEME 2020c). Retail is modelled assuming the following storage: Frozen. See more details as well as literature references in the methodoly report on: www.denstoreklimadatabase.dk.</t>
  </si>
  <si>
    <t>Fa0274</t>
  </si>
  <si>
    <t>Ra00430</t>
  </si>
  <si>
    <t>Vegetable steaks</t>
  </si>
  <si>
    <t>Data on inputs and outputs of the food processing industry is modelled using: ADEME (2020d); ADEME (2020c); Todays parent (2020).</t>
  </si>
  <si>
    <t>It has been assumed that the food processing industry is located in Denmark. Based on a home-cooking recipe (Today's parent 2020). Manufacturing considers a boiling process, with data taken from the Agribalyse database: 60% gas, 40% electric (ADEME 2020d).The freezing process is approximated by beef freezing (ADEME 2020c). Retail is modelled assuming the following storage: Frozen. See more details as well as literature references in the methodoly report on: www.denstoreklimadatabase.dk.</t>
  </si>
  <si>
    <t>Fa0246</t>
  </si>
  <si>
    <t>Ra00431</t>
  </si>
  <si>
    <t>Spring rolls, vegetables, ready meals</t>
  </si>
  <si>
    <t>Ra00432</t>
  </si>
  <si>
    <t>Spring rolls, chicken, ready meals</t>
  </si>
  <si>
    <t>Data on inputs and outputs of the food processing industry is modelled using: DEFRA (2009);ADEME (2020c); Christian Chefs International (2020); Nemlig (2020d); Open Food Facts (2020v); Open Food Facts (2020w)
.</t>
  </si>
  <si>
    <t>It has been assumed that the food processing industry is located in Denmark. Recipe is estimated from 3 separate sources: 1) actual ingredients declared in the product, as reported by CONCITO; 2) salt, sugar and oil estimated based on Dalloon spring rolls with chicken (Nemlig 2020d); 3) Water and flour content assumed as in spring roll with sour sauce (Open Food Facts (2020v, w). Bean sprouts approximated as Mung beans. We include the estimated peel waste from processing of the different vegetables, based on yields from Christian Chefs International (2020). Manufacturing approximated as pizza in DEFRA (2009) while freezing is estimated with beef freezing from Agribalyse (ADEME 2020c). Retail is modelled assuming the following storage: Frozen. See more details as well as literature references in the methodoly report on: www.denstoreklimadatabase.dk.</t>
  </si>
  <si>
    <t>Fa0169</t>
  </si>
  <si>
    <t>Ra00433</t>
  </si>
  <si>
    <t>Spring rolls, beef, ready meals</t>
  </si>
  <si>
    <t>Fa0170</t>
  </si>
  <si>
    <t>Ra00434</t>
  </si>
  <si>
    <t>Meatballs in curry with rice and curry sauce, ready meals</t>
  </si>
  <si>
    <t>Data on inputs and outputs of the food processing industry is modelled using: Voresmad (2020);DEFRA (2009); ADEME (2020c); Christian Chefs International (2020); Clausen I (2000).</t>
  </si>
  <si>
    <t>It has been assumed that the food processing industry is located in Denmark. Ingredients are divided into three components: cooked rice, meatballs and curry sauce, according to the commercial product. Cooked rice is estimated as dry rice plus water to achieve 32% dry mass after cooking. Meatballs are broken down to ingredients as in the product 'Meatballs, frozen', where the content in pork meat is obtained from the CONCITO ingredients list for this actual product, while the remaining ingredients are estimated from Clausen (2000). Curry sauce is based on a home cooking recipe (Voresmad 2020). Waste from peeling vegetables etc. is calculated based on specific yields from Christian Chefs International (2020). Manufacturing assumed as lamb shank ready meal in DEFRA (2007) plus freezing according to Agribalyse (beef freezing) ADEME (2020c). Retail is modelled assuming the following storage: Frozen. See more details as well as literature references in the methodoly report on: www.denstoreklimadatabase.dk.</t>
  </si>
  <si>
    <t>Fa0275</t>
  </si>
  <si>
    <t>Ra00435</t>
  </si>
  <si>
    <t>Leek pie with bacon, ready meals</t>
  </si>
  <si>
    <t>Data on inputs and outputs of the food processing industry is modelled using: ADEME (2020r); ADEME (2020c); Valdemarsro (2020a).</t>
  </si>
  <si>
    <t>It has been assumed that the food processing industry is located in Denmark. Home cooking recipe obtained from Valdemarsro (2020a). Curd is approximated as yoghurt. Manufacturing includes oven baking, modelled with data from the Agribalyse database (ADEME 2020r) and freezing, also from this database, assumed as in beef meat freezing (ADEME 2020c). Retail is modelled assuming the following storage: Frozen. See more details as well as literature references in the methodoly report on: www.denstoreklimadatabase.dk.</t>
  </si>
  <si>
    <t>Fa0247</t>
  </si>
  <si>
    <t>Ra00436</t>
  </si>
  <si>
    <t>Croque monsieur, ready meals</t>
  </si>
  <si>
    <t>Data on inputs and outputs of the food processing industry is modelled using: Directo al Paladar (2019); ADEME (2020r).</t>
  </si>
  <si>
    <t>It has been assumed that the food processing industry is located in Denmark. Home cooking recipe obtained from Directo al paladar (2020). Manufacture is assumed as oven baking from  the Agribalyse database (ADEME 2020r). Retail is modelled assuming the following storage: Cooled. See more details as well as literature references in the methodoly report on: www.denstoreklimadatabase.dk.</t>
  </si>
  <si>
    <t>Fa0248</t>
  </si>
  <si>
    <t>Ra00437</t>
  </si>
  <si>
    <t>Capers</t>
  </si>
  <si>
    <t>It has been assumed that the food processing industry is located in Spain. Assumed as tomato canning. Mass and energy balance from Appendixes 3 and 6 in Carlsson-Kanyama and Faist (2000). Retail is modelled assuming the following storage: Ambient. See more details as well as literature references in the methodoly report on: www.denstoreklimadatabase.dk.</t>
  </si>
  <si>
    <t>Fa0132</t>
  </si>
  <si>
    <t>Ra00438</t>
  </si>
  <si>
    <t>Baby corn</t>
  </si>
  <si>
    <t>Ra00439</t>
  </si>
  <si>
    <t>Black beans</t>
  </si>
  <si>
    <t>Ra00440</t>
  </si>
  <si>
    <t>Half peaches in juice</t>
  </si>
  <si>
    <t>Data on inputs and outputs of the food processing industry is modelled using: Carlsson-Kanyama and Faist (2000); Open Food Facts (2020an); ADEME (2020s).</t>
  </si>
  <si>
    <t>It has been assumed that the food processing industry is located in Denmark. According to the Agribalyse database (ADEME 2020s), peach processing (pitting) requires 2 kg/kg pitted peach. Energy for canning from appendix 6 in Carlsson-Kanyama and Faist (2000). The ingredients are defined from CONCITO data and a commercial product as reported in Open Food Facts (2020an). Ingredients include peaches and pineapple juice; citric acid is neglected. Retail is modelled assuming the following storage: Ambient. See more details as well as literature references in the methodoly report on: www.denstoreklimadatabase.dk.</t>
  </si>
  <si>
    <t>Fa0249</t>
  </si>
  <si>
    <t>Ra00441</t>
  </si>
  <si>
    <t>Marinated artichokes</t>
  </si>
  <si>
    <t>Data on inputs and outputs of the food processing industry is modelled using: Carlsson-Kanyama and Faist M (2000); Open Food Facts (2020ao); ADEME (2020t).</t>
  </si>
  <si>
    <t>It has been assumed that the food processing industry is located in Denmark. On ingredients it is assumed that 57% is artichoke, based on a product in Open Food Facts (2020ao). The rest is assumed half oil and half vinegar, based on the ingredients list by CONCITO. The mass balance considers that 5 kg artichoke are needed per kg processed artichoke, based on data from Agribalyse database (ADEME 2020t), the rest is organic waste. Manufacturing energy from appendix 6 in Carlsson-Kanyama and Faist (2000). Retail is modelled assuming the following storage: Ambient. See more details as well as literature references in the methodoly report on: www.denstoreklimadatabase.dk.</t>
  </si>
  <si>
    <t>Fa0250</t>
  </si>
  <si>
    <t>Ra00442</t>
  </si>
  <si>
    <t>Cornichons</t>
  </si>
  <si>
    <t>Ra00443</t>
  </si>
  <si>
    <t>Garlic in oil</t>
  </si>
  <si>
    <t>Data on inputs and outputs of the food processing industry is modelled using: Carlsson-Kanyama and Faist (2000); Open Food Facts (2020ap); Christian Chefs International (2020).</t>
  </si>
  <si>
    <t>It has been assumed that the food processing industry is located in Denmark. Ingredients are based on those declared by CONCITO and a commercial product from Spain in Open Food Facts (2020ao). It is estimated that 1.15 kg garlic is needed per kg peeled garlic, and the peels are considered as waste (Christian Chefs International 2020). Manufacturing energy from appendix 6 in Carlsson-Kanyama and Faist (2000). Retail is modelled assuming the following storage: Ambient. See more details as well as literature references in the methodoly report on: www.denstoreklimadatabase.dk.</t>
  </si>
  <si>
    <t>Fa0251</t>
  </si>
  <si>
    <t>Ra00444</t>
  </si>
  <si>
    <t>Half pears in juice</t>
  </si>
  <si>
    <t>It has been assumed that the food processing industry is located in Denmark. According to Christian Chefs (2020), pear processing (pitting) yields 78% peeled pear. Energy for canning obtained from appendix 6 in Carlsson-Kanyama and Faist (2000). The ingredients are taken from CONCITO data and a commenrical product in Open Food Facts (2020ap). The ingredients include pears and pineapple juice; citric acid is neglected. Retail is modelled assuming the following storage: Ambient. See more details as well as literature references in the methodoly report on: www.denstoreklimadatabase.dk.</t>
  </si>
  <si>
    <t>Fa0252</t>
  </si>
  <si>
    <t>Ra00445</t>
  </si>
  <si>
    <t>Marinated grilled peppers</t>
  </si>
  <si>
    <t>Data on inputs and outputs of the food processing industry is modelled using: Carlsson-Kanyama and Faist (2000); Christian Chefs International (2020); Open Food Facts (2020aq); ADEME (2020r).</t>
  </si>
  <si>
    <t>It has been assumed that the food processing industry is located in Denmark. Ingredients are obtained from those declared by CONCITO and from a commercial product in Open Food Facts (2020aq). The yield from raw to processed, peeled peppers is 82% according to Christian Chefs (2020); the remaining 18% considered as waste. Manufacturing includes the grilling, assumed as an oven baking process, plus canning based on data from appendix 6 in Carlsson Kanyama and Faist (2000). Retail is modelled assuming the following storage: Ambient. See more details as well as literature references in the methodoly report on: www.denstoreklimadatabase.dk.</t>
  </si>
  <si>
    <t>Fa0253</t>
  </si>
  <si>
    <t>Ra00446</t>
  </si>
  <si>
    <t>Tahin, sesame paste</t>
  </si>
  <si>
    <t>It has been assumed that the food processing industry is located in Denmark. Decorticated sesame seeds are the only ingredient. Manufacturing energy assumed as in mayonnaise production from Hetherington et al. (2012). Retail is modelled assuming the following storage: Ambient. See more details as well as literature references in the methodoly report on: www.denstoreklimadatabase.dk.</t>
  </si>
  <si>
    <t>Fa0255</t>
  </si>
  <si>
    <t>Ra00447</t>
  </si>
  <si>
    <t>Sundried tomatoes</t>
  </si>
  <si>
    <t>Ra00448</t>
  </si>
  <si>
    <t>Red lentils, dried</t>
  </si>
  <si>
    <t>Ra00449</t>
  </si>
  <si>
    <t>Ajvar, relish</t>
  </si>
  <si>
    <t>Data on inputs and outputs of the food processing industry is modelled using: ADEME (2020r); ADEME (2020j); Nemlig (2020s); Christian Chefs International (2020).</t>
  </si>
  <si>
    <t>It has been assumed that the food processing industry is located in Denmark. Ingredients are obtained from a commercial product as shown in Nemlig (2020s). 3.7% of the product mass is not declared, this is assigned evenly to 4 ingredients: sugar, salt, vinegar, garlic. The mass balance includes 1) the expected waste from peeling vegetables (Christian Chefs International 2020), 2) the mass losses due to evaporation in cooking. These are estimated based on the dry mass content in initial ingredients, waste, and final product. Manufacturing includes 2 steps: oven baking and frying. Both modelled with Agribalyse data (ADEME 2020r; 2020j). Frying includes input of cooking oil that is wasted after use. Retail is modelled assuming the following storage: Ambient. See more details as well as literature references in the methodoly report on: www.denstoreklimadatabase.dk.</t>
  </si>
  <si>
    <t>Fa0295</t>
  </si>
  <si>
    <t>Ra00450</t>
  </si>
  <si>
    <t>Vegan bean paste</t>
  </si>
  <si>
    <t>Data on inputs and outputs of the food processing industry is modelled using: Hetherington et al. (2012); Lund L (2019).</t>
  </si>
  <si>
    <t>It has been assumed that the food processing industry is located in Denmark. Ingredients from a home cooking recipe in Lund (2019), having most of the ingredients in the product described by CONCITO. Parsley root is modelled as carrot. Manufacturing energy assumed as in mayonnaise produciton from Hetherington et al. (2012). Retail is modelled assuming the following storage: Ambient. See more details as well as literature references in the methodoly report on: www.denstoreklimadatabase.dk.</t>
  </si>
  <si>
    <t>Fa0254</t>
  </si>
  <si>
    <t>Ra00451</t>
  </si>
  <si>
    <t>Plant paste, pea protein and mushroom</t>
  </si>
  <si>
    <t>Data on inputs and outputs of the food processing industry is modelled using: Veganske Opskrifter (2020); Hetherington et al. (2012).</t>
  </si>
  <si>
    <t>It has been assumed that the food processing industry is located in Denmark. Ingredients from a home cooking recipe in Veganske Opskrifter (2020). Manufacturing energy assumed as in mayonnaise production from Hetherington et al. (2012). Retail is modelled assuming the following storage: Cooled. See more details as well as literature references in the methodoly report on: www.denstoreklimadatabase.dk.</t>
  </si>
  <si>
    <t>Fa0256</t>
  </si>
  <si>
    <t>Ra00452</t>
  </si>
  <si>
    <t>Chilli cheese tops</t>
  </si>
  <si>
    <t>Data on inputs and outputs of the food processing industry is modelled using: One Kitchen (2018); Mc Donalds (2020); ADEME (2020c); ADEME (2020j).</t>
  </si>
  <si>
    <t>It has been assumed that the food processing industry is located in Denmark. Ingredients from One Kitchen (2018), recipe for home cooking. The mass balance includes estimated wastage of pepper (seeding, etc.) and water evaporation during frying, based on the dry mass of the ingredients and that of the final product by Mc Donalds (2020). Manufacturing considers two processes taken from Agribalyse database (ADEME 2020c; 2020j): deep frying (electricity + oil consumption) and freezing, approximated as beef freezing. Retail is modelled assuming the following storage: Frozen. See more details as well as literature references in the methodoly report on: www.denstoreklimadatabase.dk.</t>
  </si>
  <si>
    <t>Fa0258</t>
  </si>
  <si>
    <t>Snacks Other</t>
  </si>
  <si>
    <t>Ra00453</t>
  </si>
  <si>
    <t>Mozarella sticks</t>
  </si>
  <si>
    <t>Ra00454</t>
  </si>
  <si>
    <t>Chili con carne, ready meals</t>
  </si>
  <si>
    <t>Data on inputs and outputs of the food processing industry is modelled using: ADEME (2020u); DEFRA (2009).</t>
  </si>
  <si>
    <t>It has been assumed that the food processing industry is located in Denmark. Ingredients from the Agribalyse data set for chili con carne (ADEME 2020u), adding the waste for peeling, etc., of tomato and onion. The mass balance assumes some mass in the inputs goes out as evaporated water in cooking. Manufacturing energy is taken as in production of a lamb shank ready meal in DEFRA (2009). Retail is modelled assuming the following storage: Cooled. See more details as well as literature references in the methodoly report on: www.denstoreklimadatabase.dk.</t>
  </si>
  <si>
    <t>Fa0259</t>
  </si>
  <si>
    <t>Ra00455</t>
  </si>
  <si>
    <t>Vegan balls, soy based</t>
  </si>
  <si>
    <t>Data on inputs and outputs of the food processing industry is modelled using: Naturli (2020b);ADEME (2020); Davis and Sonesson (2008).</t>
  </si>
  <si>
    <t>It has been assumed that the food processing industry is located in Denmark. Main ingredient is soy protein, assumed as soy protein concentrate (SPC), given the ratio between ingredient and protein content in the product (15/22 = 68%), which is in accordance with SPC. Ingredients other than soy protein estimated from the actual Naturli product (Naturli 2020b). Oil is assumed equal to the fat content in the nutritional composition. The rest of dry mass is evenly distributed between starch, onion, spices, and salt. Other minor ingredients neglected and the balance for wet weight is accomplished with tap water. Manufacturing is approximated as pork sausage production from Davis and Sonesson (2008). Freezing is approximated with Agribalyse data on beef freezing (ADEM 2020c). Retail is modelled assuming the following storage: Frozen. See more details as well as literature references in the methodoly report on: www.denstoreklimadatabase.dk.</t>
  </si>
  <si>
    <t>Fa0296</t>
  </si>
  <si>
    <t>Vegetable Based Products / Meals – Not Ready to Eat (Frozen)</t>
  </si>
  <si>
    <t>Ra00456</t>
  </si>
  <si>
    <t>Vegan schnitzels, soy based</t>
  </si>
  <si>
    <t>Data on inputs and outputs of the food processing industry is modelled using: Naturli (2020c); ADEME (2020); Davis and Sonesson U (2008).</t>
  </si>
  <si>
    <t>It has been assumed that the food processing industry is located in Denmark. List of ingrredients from Naturli (2020c). Main ingredient is soy protein, assumed as soy protein isolate, given the ratio between ingredient and protein content in the product (13/15 = 87%), which is in accordance with ISP. Rapeseed oil is assumed equal to the fat content in the nutritional composition. The rest of dry mass is attributed to the breading, for which ingredients are listed. These are assumed as 30% rice flour, 30% chickpea flour, 30% corn starch, 5% salt and 5% sugar . Other minor ingredients neglected and the balance for wet weight is accomplished with tap water. Manufacturing is approximated as pork sausage production from Davis and Sonesson (2008). Freezing is approximated with Agribalyse data on beef freezing ADEME (2020c). Retail is modelled assuming the following storage: Frozen. See more details as well as literature references in the methodoly report on: www.denstoreklimadatabase.dk.</t>
  </si>
  <si>
    <t>Fa0297</t>
  </si>
  <si>
    <t>Ra00457</t>
  </si>
  <si>
    <t>Vegan burgers, soy based</t>
  </si>
  <si>
    <t>Data on inputs and outputs of the food processing industry is modelled using: Naturli (2020d); ADEME (2020); Davis and Sonesson (2008).</t>
  </si>
  <si>
    <t>It has been assumed that the food processing industry is located in Denmark. Main ingredient is soy protein, assumed as soy protein concentrate (SPC), given the ratio between ingredient and protein content in the product (15/21 = 71%), which is in accordance with SPC. Ingredients other than soy protein estimated from the actual Naturli product (Naturli 2020d). Oil and salt is assumed equal to the fat and salt content in the nutritional composition. The rest of dry mass is modelled as spices. Other minor ingredients neglected and the balance for wet weight is accomplished with tap water. Manufacturing is approximated as pork sausage production from Davis and Sonesson (2008). Freezing is approximated with Agribalyse data on beef freezing (ADEME 2020c). Retail is modelled assuming the following storage: Frozen. See more details as well as literature references in the methodoly report on: www.denstoreklimadatabase.dk.</t>
  </si>
  <si>
    <t>Fa0298</t>
  </si>
  <si>
    <t>Ra00458</t>
  </si>
  <si>
    <t>Vegan minced, pea based</t>
  </si>
  <si>
    <t>Data on inputs and outputs of the food processing industry is modelled using: Hetherington et al. (2012); Naturli (2020e).</t>
  </si>
  <si>
    <t>It has been assumed that the food processing industry is located in Denmark. Ingredients list from the actual product (Naturli 2020e), declaring only 21% pea protein. This is assumed to be pea protein concentrate (50% protein) rather than isolate (80% protein), given that wheat gluten is also declared as ingredient, however the protein content in the product is 18%, which would not allow gluten to contribute to protein in the product if pea protein isolate is used. The gluten ingredient content is calculated as the protein content in the product minus the contribution from pea protein concentrate. Coconut oil is calculated as total fat minus the contribution from pea protein concentrate and gluten. Sugar and salt are obtained directly from the nutritional profile. The remaining ingredients are coarsely estimated as 1% almonds, and 0.005% beet, tomato and mushrooms each. Manufacturing is coarsely approached as mayonnaise production from Hetherington et al. (2012), as this product is not industrially cooked. Retail is modelled assuming the following storage: Cooled. See more details as well as literature references in the methodoly report on: www.denstoreklimadatabase.dk.</t>
  </si>
  <si>
    <t>Fa0299</t>
  </si>
  <si>
    <t>Ra00459</t>
  </si>
  <si>
    <t>Vegan sausages, soy based</t>
  </si>
  <si>
    <t>Data on inputs and outputs of the food processing industry is modelled using: Naturli (2020f);ADEME (2020c);Davis and Sonesson (2008).</t>
  </si>
  <si>
    <t>It has been assumed that the food processing industry is located in Denmark. Main ingredient is soy protein, assumed as soy protein isolate (SPI), althought it is not clear if it could be soy protein concentrate (SPC) instead. The ratio between ingredient and protein content in the product (13/17 = 76%) seems high for SPC. Ingredients other than soy protein estimated from the actual Naturli product (Naturali 2020f). Oil, starch and salt are assumed equal to the fat, carbohydrate and salt content, respectively, in the nutritional composition. The rest of dry mass is modelled as onion and spices, 1% each. Other minor ingredients are neglected and the balance for wet weight is accomplished with tap water. Manufacturing is approximated as pork sausage production from Davis and Sonesson (2008). Freezing is approximated with Agribalyse data on beef freezing (ADEME 2020c). Retail is modelled assuming the following storage: Frozen. See more details as well as literature references in the methodoly report on: www.denstoreklimadatabase.dk.</t>
  </si>
  <si>
    <t>Fa0300</t>
  </si>
  <si>
    <t>Ra00460</t>
  </si>
  <si>
    <t>Vegan nuggets, soy based</t>
  </si>
  <si>
    <t>Data on inputs and outputs of the food processing industry is modelled using: Nemlig (2020t); ADEME (2020c); Davis and Sonesson (2008).</t>
  </si>
  <si>
    <t>It has been assumed that the food processing industry is located in Denmark. Ingredients list from Nemlig (2020t) for the actual product. Main ingredient is rehydrated soy protein (45% of ingredient mass), assumed as soy protein isolate (SPI). The SPI content is calculated based on the protein content as in the nutritional profile of the product and the protein content in SPI, the remaining mass modelled as rehydration water. Ingredients other than soy protein estimated as follows: salt is assumed equal to the salt content in the nutritional composition. Vegetable oil (50% rapeseed and 50% sunflower) also based on total fat content in the product. Wheat flour is estimated based on the sum of carbohydrates, considering that 1 kg flour contains 0.75 kg carbohydrates, based on USDA data. Onion and corn starch assumed as 1% of ingredients each. Other minor ingredients neglected and the balance for wet weight is accomplished with tap water. Manufacturing is approximated as pork sausage production from Davis and Sonesson (2008). Freezing is approximated with Agribalyse data on beef freezing (ADEME 2020c). Retail is modelled assuming the following storage: Frozen. See more details as well as literature references in the methodoly report on: www.denstoreklimadatabase.dk.</t>
  </si>
  <si>
    <t>Fa0301</t>
  </si>
  <si>
    <t>Ra00461</t>
  </si>
  <si>
    <t>Vegan pulled beans</t>
  </si>
  <si>
    <t>Data on inputs and outputs of the food processing industry is modelled using: Hetherington et al. (2012); ADEME (2020c); Nemlig (2020m).</t>
  </si>
  <si>
    <t>It has been assumed that the food processing industry is located in Denmark. Ingredients are taken from the actual product as shown in Nemlig (2020m). Soy concentrate ismodelled as soy isolate. Salt equals the total salt content in the product based on its nutritional profile. Content in sugar and vinegar roughly assumed as 0.005 and 0.01 kg/kg product. Water in ingredients calculated as a balancing component. Manufacturing includes production, taken roughly as mayonnnaise production from Hetherington et al. (2012). The assumption is that this product requires not much processing or industrial cooking. Freezing is modelled as beef freezing from Agribalyse (ADEME 2020c). Retail is modelled assuming the following storage: Frozen. See more details as well as literature references in the methodoly report on: www.denstoreklimadatabase.dk.</t>
  </si>
  <si>
    <t>Fa0276</t>
  </si>
  <si>
    <t>Meat Substitutes  (Frozen)</t>
  </si>
  <si>
    <t>Meat Substitutes</t>
  </si>
  <si>
    <t>Ra00462</t>
  </si>
  <si>
    <t>Pulled pork</t>
  </si>
  <si>
    <t>Data on inputs and outputs of the food processing industry is modelled using: Nemlig (2020n); DEFRA (2009).</t>
  </si>
  <si>
    <t>It has been assumed that the food processing industry is located in Denmark. Ingredients from the actual product as shown in Nemlig (2020n). The ingredients salt and sugar are taken from the nutritional profile. Minor ingredients are roughly estimated as 1% corn starch (accounts for maltodextrin and corn starch), 1% spices and 1% herbs. Others are neglected. Manufacturing assumed as lamb shank ready meal in DEFRA (2009). Retail is modelled assuming the following storage: Cooled. See more details as well as literature references in the methodoly report on: www.denstoreklimadatabase.dk.</t>
  </si>
  <si>
    <t>Fa0277</t>
  </si>
  <si>
    <t>Ra00463</t>
  </si>
  <si>
    <t>Pulled beef</t>
  </si>
  <si>
    <t>Data on inputs and outputs of the food processing industry is modelled using: DEFRA (2009); Tulip (2020).</t>
  </si>
  <si>
    <t>It has been assumed that the food processing industry is located in Denmark. Data taken from from the actual product as shown in Tulip (2020). The ingredients salt and sugar are taken from the nutritional profile. Minor ingredients are roughly estimated as 1% corn starch (accounts for maltodextrin and corn starch), 1% spices and 1% herbs. Others are neglected. Manufacturing assumed as lamb shank ready meal in DEFRA (2009). Retail is modelled assuming the following storage: Cooled. See more details as well as literature references in the methodoly report on: www.denstoreklimadatabase.dk.</t>
  </si>
  <si>
    <t>Fa0278</t>
  </si>
  <si>
    <t>Ra00464</t>
  </si>
  <si>
    <t>Vegan chorizo</t>
  </si>
  <si>
    <t>Data on inputs and outputs of the food processing industry is modelled using: Nemlig (2020k); ADEME (2020b); ADEME (2020c).</t>
  </si>
  <si>
    <t>It has been assumed that the food processing industry is located in Denmark. Ingredients taken from the actual product reported by CONCITO, as shown in Nemlig (2020k). Both soy protein isolate and soy concentrate modelled as soy isolate. Other ingredients are quantified by assigning them to a given nutrient (sugar, fat, etc.) and the total dry mass content of 33.8% in the final product is achieved by balancing with spices. Other minor ingredients are excluded. Manufacturing takes data from Agribalyse for sausage preparation and freezing (as beef freezing) (ADEME 2020b; 2020c). Retail is modelled assuming the following storage: Frozen. See more details as well as literature references in the methodoly report on: www.denstoreklimadatabase.dk.</t>
  </si>
  <si>
    <t>Fa0269</t>
  </si>
  <si>
    <t>Ra00465</t>
  </si>
  <si>
    <t>Rice noodles</t>
  </si>
  <si>
    <t>Data on inputs and outputs of the food processing industry is modelled using: Bevilacqua et al. (2007).</t>
  </si>
  <si>
    <t>It has been assumed that the food processing industry is located in Denmark. Ingredients according to CONCITO are 89% rice flour, 10% tapioca starch (modelled as potato starch), salt (assumed as 1%). Manufacturing energy, etc., as in pasta from Bevilacqua et al. (2007). Retail is modelled assuming the following storage: Ambient. See more details as well as literature references in the methodoly report on: www.denstoreklimadatabase.dk.</t>
  </si>
  <si>
    <t>Fa0257</t>
  </si>
  <si>
    <t>Ra00466</t>
  </si>
  <si>
    <t>Jalapenos</t>
  </si>
  <si>
    <t>Ra00467</t>
  </si>
  <si>
    <t>Taco shells</t>
  </si>
  <si>
    <t>It has been assumed that the food processing industry is located in Denmark. Approximated as tortilla chips  (Open Food Facts 2020ak; 2020 al), excluding cheese.  Waste neglected. Manufacturing energy is taken from Guzmán Soria et al. (2019). Retail is modelled assuming the following storage: Ambient. See more details as well as literature references in the methodoly report on: www.denstoreklimadatabase.dk.</t>
  </si>
  <si>
    <t>Fa0207</t>
  </si>
  <si>
    <t>Dough Based Products / Meals – Ready to Eat – Savoury (Shelf Stable)</t>
  </si>
  <si>
    <t>Dough Based Products / Meals</t>
  </si>
  <si>
    <t>Ra00468</t>
  </si>
  <si>
    <t>Mango chutney</t>
  </si>
  <si>
    <t>Data on inputs and outputs of the food processing industry is modelled using: Simply recipes (2020b); ADEME (2020d); Nemlig (2020g)
.</t>
  </si>
  <si>
    <t>It has been assumed that the food processing industry is located in Denmark. Ingredients from a home cooking recipe (Simply recipes 2020b). The mass balance includes estimated wastage of ingredients (peeling, etc.) and water evaporation during cooking, based on the dry mass of the ingredients and that of the final product based on a commercial product (Nemlig 2020g). Manufacturing considers boiling taken from Agribalyse (ADEME 2020d). Retail is modelled assuming the following storage: Ambient. See more details as well as literature references in the methodoly report on: www.denstoreklimadatabase.dk.</t>
  </si>
  <si>
    <t>Fa0260</t>
  </si>
  <si>
    <t>Chutneys/Relishes (Shelf Stable)</t>
  </si>
  <si>
    <t>Ra00469</t>
  </si>
  <si>
    <t>Green curry paste</t>
  </si>
  <si>
    <t>Data on inputs and outputs of the food processing industry is modelled using: Minimalist Baker (2020); Andersson et al. (1998).</t>
  </si>
  <si>
    <t>It has been assumed that the food processing industry is located in Denmark. Based on a home-made recipe (Minimalist Baker 2020). Amounts of most ingredients are estimated. 3% waste rate in ingredients is assumed. Manufacturing energy, etc., is approximated by ketchup production in Andersson et al. (1998). Retail is modelled assuming the following storage: Ambient. See more details as well as literature references in the methodoly report on: www.denstoreklimadatabase.dk.</t>
  </si>
  <si>
    <t>Fa0089</t>
  </si>
  <si>
    <t>Sauces – Cooking (Shelf Stable)</t>
  </si>
  <si>
    <t>Ra00470</t>
  </si>
  <si>
    <t>Noodles, eggs</t>
  </si>
  <si>
    <t>Data on inputs and outputs of the food processing industry is modelled using: Bevilacqua et al. (2007); ADEME (2020a).</t>
  </si>
  <si>
    <t>It has been assumed that the food processing industry is located in Denmark. All data as in pasta from Bevilacqua et al. (2007) except content in egg, which is taken from the CONCITO list of ingredients as 5%. We have included the waste (shells etc.) in egg processing as 10% of the raw egg mass, based on data from Agribalyse database. Retail is modelled assuming the following storage: Ambient. See more details as well as literature references in the methodoly report on: www.denstoreklimadatabase.dk.</t>
  </si>
  <si>
    <t>Fa0007</t>
  </si>
  <si>
    <t>Ra00471</t>
  </si>
  <si>
    <t>Rice pancakes</t>
  </si>
  <si>
    <t>Data on inputs and outputs of the food processing industry is modelled using: Open Food Facts (2020w); Konstantas et al. (2019); Bevilacqua et al. (2007).</t>
  </si>
  <si>
    <t>It has been assumed that the food processing industry is located in Denmark. Ingredients are modelled as spring roll wrappers (Open Food Facts 2020w). We assume 1% ingredient loss, as in pasta production by Bevilacqua et al. (2007). Manufacturing is assumed as the average for cake production by Konstantas et al. (2019). Retail is modelled assuming the following storage: Ambient. See more details as well as literature references in the methodoly report on: www.denstoreklimadatabase.dk.</t>
  </si>
  <si>
    <t>Fa0171</t>
  </si>
  <si>
    <t>Ra00472</t>
  </si>
  <si>
    <t>Vegan ice cream, oats</t>
  </si>
  <si>
    <t>Data on inputs and outputs of the food processing industry is modelled using: Konstantas et al. (2018b); Nemlig (2020c).</t>
  </si>
  <si>
    <t>It has been assumed that the food processing industry is located in Denmark. Ingredients are partly obtained from a commercial product (Nemlig 2020c) and by the ice cream model by Konstantas et al. (2018). From the commercial product we estimate coconut oil as 50% of the total fat in the product, cocoa and chocolate are indicated as actual percentages, while oat drink is estimated as the balancing ingredient, once including all other ingredients from Konstantas et al. (2018b), from which we exclude animal-based products and water. Manufaturing energy consumption also as reported in Konstantas et al. (2018). Retail is modelled assuming the following storage: Frozen. See more details as well as literature references in the methodoly report on: www.denstoreklimadatabase.dk.</t>
  </si>
  <si>
    <t>Fa0102</t>
  </si>
  <si>
    <t>Ra00473</t>
  </si>
  <si>
    <t>Vegan mayo</t>
  </si>
  <si>
    <t>Data on inputs and outputs of the food processing industry is modelled using: Hetherington et al. (2012); Planteæderen (2017); Nemlig (2020o).</t>
  </si>
  <si>
    <t>It has been assumed that the food processing industry is located in Denmark. Ingredients have been taken from a home-cooking recipe in Planteæderen (2017), giving a similar oil content as in the CONCITO product. Manufacturing assumed as in mayonnaise from Hetherington et al. (2012). The dry mass content in the product is an estimate, where fat is taken as 62% as in the CONCITO product, while carbohydrates + protein + salt are taken from a commercial product in Nemlig (2020o). Retail is modelled assuming the following storage: Ambient. See more details as well as literature references in the methodoly report on: www.denstoreklimadatabase.dk.</t>
  </si>
  <si>
    <t>Fa0279</t>
  </si>
  <si>
    <t>Ra00474</t>
  </si>
  <si>
    <t>Mushroom burger</t>
  </si>
  <si>
    <t>Data on inputs and outputs of the food processing industry is modelled using: Hetherington et al. (2012); Open Food Facts (2020ar).</t>
  </si>
  <si>
    <t>It has been assumed that the food processing industry is located in Denmark. Ingredients are a rough estimate. The only certain amount in the CONCITO product is that of mushrooms (10%). The remaining ingredients are estimated based on the nutritional composition of a commercial product in Open Food Facts (2020ar), as follows: Fat content is 100% assigned to sunflower oil. Protein content is assigned 50% to wheat gluten and 50% to soy protein (both modelled as soy protein). Fibre content is assigned 50% to wheat flour and 50% to rice bran. Salt content is assigned 50% to soy sauce - that contains 17% salt by weight - and 50% to salt as ingredient. Sugar content is assigend 100% to sugar. Remaining mass is water. Mushrooms contribution to any of the above except water is neglected. Manufacturing energy unknown. We assume it is a simple processing (mixing etc.) and we take mayonnaise production as an approximateion from Hetherington et al. (2012). Retail is modelled assuming the following storage: Cooled. See more details as well as literature references in the methodoly report on: www.denstoreklimadatabase.dk.</t>
  </si>
  <si>
    <t>Fa0261</t>
  </si>
  <si>
    <t>Meat Substitutes (Shelf Stable)</t>
  </si>
  <si>
    <t>Ra00475</t>
  </si>
  <si>
    <t>Vegan cold cuts</t>
  </si>
  <si>
    <t>Data on inputs and outputs of the food processing industry is modelled using: Danish Crown Foods (2020); Davis and Sonesson (2008); Christian Chefs International (2020).</t>
  </si>
  <si>
    <t>It has been assumed that the food processing industry is located in Denmark. Ingredients list from actual product (Danish Crown Foods 2020). Pepper content is 7% of ingredient mass, this input is increased to account for losses during peeling according to Christian Chefs International (2020). Rapeseed oil input estimated as total fat in product minus saturated fat in product. Egg white is assumed to be used dried; its content is estimated assuming that all protein in the product comes from this ingredient, which contains 79% protein in wet weight. Salt and sugar directly obtained from the nutritional composition. As gelling agents only xanthan gum considered, estimated assuming that it equals the carbohydrate content minus sugars. Other minor ingredients are neglected and the balance for wet weight is accomplished with tap water. Manufacturing is approximated as pork sausage production from Davis and Sonesson (2008). Retail is modelled assuming the following storage: Cooled. See more details as well as literature references in the methodoly report on: www.denstoreklimadatabase.dk.</t>
  </si>
  <si>
    <t>Fa0302</t>
  </si>
  <si>
    <t>Ra00476</t>
  </si>
  <si>
    <t>Vegan block</t>
  </si>
  <si>
    <t>Data on inputs and outputs of the food processing industry is modelled using: Naturli (2020a).</t>
  </si>
  <si>
    <t>It has been assumed that the food processing industry is located in Denmark. Ingredients taken from the actual product (Naturli 2020a), omitting minor ingredients. Manufacturing assumed as in margarine from Nilsson et al. (2010). Retail is modelled assuming the following storage: Cooled. See more details as well as literature references in the methodoly report on: www.denstoreklimadatabase.dk.</t>
  </si>
  <si>
    <t>Fa0024</t>
  </si>
  <si>
    <t>Ra00477</t>
  </si>
  <si>
    <t>Magarine</t>
  </si>
  <si>
    <t>Fats Edible – Vegetable/Plant (Perishable)</t>
  </si>
  <si>
    <t>Fats Edible</t>
  </si>
  <si>
    <t>Ra00478</t>
  </si>
  <si>
    <t>Vegan bacon</t>
  </si>
  <si>
    <t>Data on inputs and outputs of the food processing industry is modelled using: Wheaty (2020); Hetherington et al. (2012).</t>
  </si>
  <si>
    <t>It has been assumed that the food processing industry is located in Denmark. Ingredients from the actual product declared by CONCITO: 88% seitan (gluten + water) and the remaining 12% estimated based on the nutritional profile of the product. Fat is assigned 100% to coconut fat and the remaining mass is assigned evenly to yeast extract, onion, spices and salt. Manufacturing is approximated as mayonnaise production by Hetherington et al. (2012). Gluten is approximated as soy protein. Retail is modelled assuming the following storage: Cooled. See more details as well as literature references in the methodoly report on: www.denstoreklimadatabase.dk.</t>
  </si>
  <si>
    <t>Fa0262</t>
  </si>
  <si>
    <t>Grain Based Products / Meals – Ready to Eat – Savoury (Shelf Stable)</t>
  </si>
  <si>
    <t>Grain Based Products / Meals</t>
  </si>
  <si>
    <t>Ra00479</t>
  </si>
  <si>
    <t>Vegan fillet pieces</t>
  </si>
  <si>
    <t>Data on inputs and outputs of the food processing industry is modelled using: Nemlig (2020h); ADEME (2020c); Hetherington et al. (2012).</t>
  </si>
  <si>
    <t>It has been assumed that the food processing industry is located in Denmark. Ingredients list from the actual product reported by CONCITO. 90% rehydrated soy protein, split into protein isolate and water according to the protein content in the product. 4.7% fat in the product assigned to canola oil. The remaining ingredients are evenly distributed to add up to 100% by mass, with 1.7% each. Manufacturing is roughly approximated as mayonnaise production from Hetherington et al. (2012). We include the freezing process approximating it to beef freezing from the Agribalyse database (ADEME 2020c). Retail is modelled assuming the following storage: Frozen. See more details as well as literature references in the methodoly report on: www.denstoreklimadatabase.dk.</t>
  </si>
  <si>
    <t>Fa0263</t>
  </si>
  <si>
    <t>Ra00480</t>
  </si>
  <si>
    <t>Falafel mince</t>
  </si>
  <si>
    <t>Data on inputs and outputs of the food processing industry is modelled using: ADEME (2020q); ADEME (2020d)
.</t>
  </si>
  <si>
    <t>It has been assumed that the food processing industry is located in Denmark. All data from the Agribalyse database (ADEME 2020q; 2020d). Manufacturing considers a boiling process: 60% gas, 40% electric. Retail is modelled assuming the following storage: Cooled. See more details as well as literature references in the methodoly report on: www.denstoreklimadatabase.dk.</t>
  </si>
  <si>
    <t>Fa0245</t>
  </si>
  <si>
    <t>Vegetable Based Products / Meals – Not Ready to Eat (Perishable)</t>
  </si>
  <si>
    <t>Ra00481</t>
  </si>
  <si>
    <t>Pea drink</t>
  </si>
  <si>
    <t>Data on inputs and outputs of the food processing industry is modelled using: SIK (2013); Open food Facts (2020r)
.</t>
  </si>
  <si>
    <t>It has been assumed that the food processing industry is located in Denmark. Ingredients based on Ripple Foods pea drink as reported in Open Food Facts (2020r). Manufacturing assumed as in oat milk from SIK (2013). Retail is modelled assuming the following storage: Ambient. See more details as well as literature references in the methodoly report on: www.denstoreklimadatabase.dk.</t>
  </si>
  <si>
    <t>Fa0148</t>
  </si>
  <si>
    <t>Pa048</t>
  </si>
  <si>
    <t>Milk Substitutes (Shelf Stable)</t>
  </si>
  <si>
    <t>Ra00482</t>
  </si>
  <si>
    <t>Portobello mushroom</t>
  </si>
  <si>
    <t>Wild Mushrooms (Other)</t>
  </si>
  <si>
    <t>Ra00483</t>
  </si>
  <si>
    <t>Food grain, kamut</t>
  </si>
  <si>
    <t>Ra00484</t>
  </si>
  <si>
    <t>Chili Sauce</t>
  </si>
  <si>
    <t>Data on inputs and outputs of the food processing industry is modelled using: Blue Dragon (2020); Andersson et al. (1998).</t>
  </si>
  <si>
    <t>It has been assumed that the food processing industry is located in Denmark. Ingredients from the actual product declared by CONCITO (Blue Dragon 2020). Content in sugar and syrup is estimated from the sugar content in the product, split 50:50 to those ingredients. We include the peeling, etc. Losses from processing chilies and garlic. The balance is closed with water. Manufacturing energy as in ketchup from Andersson et al. (1998). Retail is modelled assuming the following storage: Ambient. See more details as well as literature references in the methodoly report on: www.denstoreklimadatabase.dk.</t>
  </si>
  <si>
    <t>Fa0264</t>
  </si>
  <si>
    <t>Ra00485</t>
  </si>
  <si>
    <t>Red onion</t>
  </si>
  <si>
    <t>Ra00486</t>
  </si>
  <si>
    <t>Basil, fresh</t>
  </si>
  <si>
    <t>Basil</t>
  </si>
  <si>
    <t>Ra00487</t>
  </si>
  <si>
    <t>Basil, dried</t>
  </si>
  <si>
    <t>It has been assumed that the food processing industry is located in Italy. It has been assumed that between 8 and 14 kg fresh basil is needed per kg dried basil. Retail is modelled assuming the following storage: Ambient. See more details as well as literature references in the methodoly report on: www.denstoreklimadatabase.dk.</t>
  </si>
  <si>
    <t>Herbs/Spices (Shelf Stable)</t>
  </si>
  <si>
    <t>Ra00488</t>
  </si>
  <si>
    <t>Cold buttermilk soup</t>
  </si>
  <si>
    <t>Data on inputs and outputs of the food processing industry is modelled using: BilkaToGo (2020e); Arla (2020c); Hospido et al. (2003); Djekic et al. (2014); González-García et al. (2013b).</t>
  </si>
  <si>
    <t>It has been assumed that the food processing industry is located in Denmark. Content in lemon juice and sugar from the actual product (BilkaToGo 2020e). Content in vanilla estimated from an Arla recipe (Arla 2020c). Remaining ingredients assumed as semi-skimmed milk, considering the fat content in the product. Manufacturing energy taken as in milk, which is an average of 3 studies (Hospido et al. 2003); Djekic et al. 2014; González-García et al. 2013b). Retail is modelled assuming the following storage: Ambient. See more details as well as literature references in the methodoly report on: www.denstoreklimadatabase.dk.</t>
  </si>
  <si>
    <t>Fa0280</t>
  </si>
  <si>
    <t>Ra00489</t>
  </si>
  <si>
    <t xml:space="preserve">Beef, low fat </t>
  </si>
  <si>
    <t>It has been assumed that the food processing industry is located in Denmark. Mass balance for a minced beef with 5% fat. Standard minced beef from beef trimmings is assumed to have 30% fat. Excess fat modelled as a by-product. No manufacturing data included (neglected). Retail is modelled assuming the following storage: Cooled. See more details as well as literature references in the methodoly report on: www.denstoreklimadatabase.dk.</t>
  </si>
  <si>
    <t>Fa0040</t>
  </si>
  <si>
    <t>Ra00490</t>
  </si>
  <si>
    <t>Grilled sausages</t>
  </si>
  <si>
    <t>Ra00491</t>
  </si>
  <si>
    <t>Apple juice</t>
  </si>
  <si>
    <t>Ra00492</t>
  </si>
  <si>
    <t>Minced lamb</t>
  </si>
  <si>
    <t>It has been assumed that the food processing industry is located in Denmark. Modelled as combined production from lamb lean meat and fat, assuming lean meat has 5% fat and the final product has 10% fat. Manufacturing is nglected. Retail is modelled assuming the following storage: Cooled. See more details as well as literature references in the methodoly report on: www.denstoreklimadatabase.dk.</t>
  </si>
  <si>
    <t>Fa0055</t>
  </si>
  <si>
    <t>Ra00493</t>
  </si>
  <si>
    <t>Burger buns</t>
  </si>
  <si>
    <t>Ra00494</t>
  </si>
  <si>
    <t>Blue cheese</t>
  </si>
  <si>
    <t>Ra00495</t>
  </si>
  <si>
    <t>Goat cheese</t>
  </si>
  <si>
    <t>Ra00496</t>
  </si>
  <si>
    <t>Vegan cheese, grated or sliced</t>
  </si>
  <si>
    <t>Data on inputs and outputs of the food processing industry is modelled using: Open Food Facts (2020ag); Hetherington et al. (2012).</t>
  </si>
  <si>
    <t>It has been assumed that the food processing industry is located in Denmark. Ingredients obtained from a similar product in Open Food Facts (2020ag). Manufacturing energy assumed as in Mayonnaise production (Hetherington et al. 2012). 3% waste ingredients assumed. Retail is modelled assuming the following storage: Ambient. See more details as well as literature references in the methodoly report on: www.denstoreklimadatabase.dk.</t>
  </si>
  <si>
    <t>Fa0193</t>
  </si>
  <si>
    <t>Ra00497</t>
  </si>
  <si>
    <t>Samosa, vegetarian frost</t>
  </si>
  <si>
    <t>Data on inputs and outputs of the food processing industry is modelled using: Indian Healthy Recipes (2020); Nemlig (2020i); ADEME (2020c); ADEME (2020j); Carlsson-Kanyama and Faist (2000).</t>
  </si>
  <si>
    <t>It has been assumed that the food processing industry is located in Denmark. Ingredients taken from a home-cooking recipe (Indian Healthy Recipes 2020), not exactly the same as the CONCITO product, as it does not contain onion or carrot, but otherwise similar. In the mass balance we consider that potatoes are peeled, leading to waste (1.57 kg raw potato/kg peeled potato, from appendix 3 in Carlsson-Kanyama and Faist (2000). Also, we adjusted the amount of water as ingredient, in order for the final product to have the same dry mass content as the CONCITO product, 37% as shown in Nemlig  (2020i). Manufacturing energy taken as a deep frying process from the Agribalyse database (ADEME 2020j), including energy and oil for cooking. We also include freezing, approximated by beef freezing from the Agribalyse database (ADEME 2020c). Retail is modelled assuming the following storage: Frozen. See more details as well as literature references in the methodoly report on: www.denstoreklimadatabase.dk.</t>
  </si>
  <si>
    <t>Fa0265</t>
  </si>
  <si>
    <t>Ra00498</t>
  </si>
  <si>
    <t>Cold chocolate</t>
  </si>
  <si>
    <t>Ra00499</t>
  </si>
  <si>
    <t>Nutella, nut cream</t>
  </si>
  <si>
    <t>Ra00500</t>
  </si>
  <si>
    <t>Smoothie, strawberry blueberry</t>
  </si>
  <si>
    <t>Data on inputs and outputs of the food processing industry is modelled using: Nemlig (2020a); Jungbluth (2013)
.</t>
  </si>
  <si>
    <t>It has been assumed that the food processing industry is located in Denmark. Ingredients refer to a slightly different smoothie than the one suggested by CONCITO, taken from Nemlig (2020a). The list of ingredients declares the number of fruit pieces used to produce 0.15 L of smoothie. This has been roughly converted to mass by average weight of fruit pieces, e.g. an apple is 85 g. Based on the input of fruit and the output of smoothie we establish an amount of organic waste. All inputs for manufacturing have been assumed as in orange juice from Jungbluth (2013). Retail is modelled assuming the following storage: Cooled. See more details as well as literature references in the methodoly report on: www.denstoreklimadatabase.dk.</t>
  </si>
  <si>
    <t>Fa0029</t>
  </si>
  <si>
    <t>References</t>
  </si>
  <si>
    <t>A spicy perspective (2020) The Best Homemade Salsa Recipe. https://www.aspicyperspective.com/best-homemade-salsa-recipe/</t>
  </si>
  <si>
    <t>ADEME (2020a) Egg white, raw, at plant/FR U. Data set retrieved from AGRIBALYSE v3.0: the French agricultural and food LCI database.</t>
  </si>
  <si>
    <t>ADEME (2020b) Dry sausages; pork meat, Dry sausages, industrial production; French production, at plant; 1 kg of dry sausages product (PDi). Data set retrieved from AGRIBALYSE v3.0: the French agricultural and food LCI database.</t>
  </si>
  <si>
    <t>ADEME (2020c) Freezing; of fresh ground beef, industrial production; French production mix, at plant;1 kg of frozen ground beef (POUi). Data set retrieved from AGRIBALYSE v3.0: the French agricultural and food LCI database.</t>
  </si>
  <si>
    <t>ADEME (2020d) Boiling, industrial, 1kg of boiled product, for cooking/ FR U. Data set retrieved from AGRIBALYSE v3.0: the French agricultural and food LCI database.</t>
  </si>
  <si>
    <t>ADEME (2020e) Hummus, at plant/FR U. Data set retrieved from AGRIBALYSE v3.0: the French agricultural and food LCI database.</t>
  </si>
  <si>
    <t>ADEME (2020f) Slicing, industrial, 1kg of sliced product, for canning/ FR U. Data set retrieved from AGRIBALYSE v3.0: the French agricultural and food LCI database.</t>
  </si>
  <si>
    <t>ADEME (2020g) Sorting, industrial, 1kg of sorted product, for canning/ FR U. Data set retrieved from AGRIBALYSE v3.0: the French agricultural and food LCI database.</t>
  </si>
  <si>
    <t>ADEME (2020h) Crepe filled with sugar, prepacked, at plant/FR U. Data set retrieved from AGRIBALYSE v3.0: the French agricultural and food LCI database.</t>
  </si>
  <si>
    <t>ADEME (2020i) Salad dressing, (50-75% of oil), prepacked, at plant/FR U. Data set retrieved from AGRIBALYSE v3.0: the French agricultural and food LCI database.</t>
  </si>
  <si>
    <t>ADEME (2020j) Deep-frying, industrial, 1kg of deep-fried product, for cooking/ FR U. Data set retrieved from AGRIBALYSE v3.0: the French agricultural and food LCI database.</t>
  </si>
  <si>
    <t>ADEME (2020k) Fish, breaded, fried, at plant/FR U.  Data set retrieved from AGRIBALYSE v3.0: the French agricultural and food LCI database.</t>
  </si>
  <si>
    <t>ADEME (2020l) Fish freezing, small fish {RoW}| fish freezing, small fish | Cut-off, U - Copied from Ecoinvent. Data set retrieved from AGRIBALYSE v3.0: the French agricultural and food LCI database.</t>
  </si>
  <si>
    <t>ADEME (2020m) Hazelnuts, unshelled, at processing/FR U. Data set retrieved from AGRIBALYSE v3.0: the French agricultural and food LCI database.</t>
  </si>
  <si>
    <t>ADEME (2020n) Walnuts, unshelled, at processing/FR U. Data set retrieved from AGRIBALYSE v3.0: the French agricultural and food LCI database.</t>
  </si>
  <si>
    <t>ADEME (2020o) Beef, meat balls, cooked, at plant/FR U. Data set retrieved from AGRIBALYSE v3.0: the French agricultural and food LCI database.</t>
  </si>
  <si>
    <t>ADEME (2020p) Tapenade (a puree of capers, pitted black olives, anchovy and herbs, with olive oil and lemon juice, at plant/FR U. Data set retrieved from AGRIBALYSE v3.0: the French agricultural and food LCI database.</t>
  </si>
  <si>
    <t>ADEME (2020q) Falafel, at plant/FR U. Data set retrieved from AGRIBALYSE v3.0: the French agricultural and food LCI database.</t>
  </si>
  <si>
    <t>ADEME (2020r) Oven baking, industrial, 1kg of oven-baked product, for cooking/ FR U. Data set retrieved from AGRIBALYSE v3.0: the French agricultural and food LCI database.</t>
  </si>
  <si>
    <t>ADEME (2020s) Peach, pitted, at processing/FR U. Data set retrieved from AGRIBALYSE v3.0: the French agricultural and food LCI database.</t>
  </si>
  <si>
    <t>ADEME (2020t) Artichoke base, at processing/FR U. Data set retrieved from AGRIBALYSE v3.0: the French agricultural and food LCI database.</t>
  </si>
  <si>
    <t>ADEME (2020u) Chili con carne, at plant/FR U. Data set retrieved from AGRIBALYSE v3.0: the French agricultural and food LCI database.</t>
  </si>
  <si>
    <t>ADEME (2020v) Asparagus, canned/FR U. Data set retrieved from AGRIBALYSE v3.0: the French agricultural and food LCI database.</t>
  </si>
  <si>
    <t>ADEME (2020w) Asparagus, peeled, at processing/FR U. Data set retrieved from AGRIBALYSE v3.0: the French agricultural and food LCI database.</t>
  </si>
  <si>
    <t>Alletiders Kogebog (2020) Kødrand. https://www.dk-kogebogen.dk/opskrifter/5452/kodrand</t>
  </si>
  <si>
    <t xml:space="preserve">Allrecipes (2020) Delicious Egg Salad for Sandwiches. https://www.allrecipes.com/recipe/147103/delicious-egg-salad-for-sandwiches/ </t>
  </si>
  <si>
    <t>Amienyo D (2012) Life Cycle Sustainability Assessment In The Uk Beverage Sector. Phd Thesis, School Of Chemical Engineering And Analytical Science, University Of Manchester, UK</t>
  </si>
  <si>
    <t>Amienyo D, Gujba H, Stichnothe H Azapagic A (2012) Life cycle environmental impacts of carbonated soft drinks. The International Journal of Life Cycle Assessment 18, 77–92.</t>
  </si>
  <si>
    <t>Andersson K, Ohlsson T, Olsson P (1998) Screening life cycle assessment (LCA) of tomato ketchup: a case study. Journal of Cleaner Production, 6(3–4): 277-288.</t>
  </si>
  <si>
    <t>Ankara University (2018) Material balance calculations for jams and marmalade preparations. https://acikders.ankara.edu.tr/pluginfile.php/61986/mod_resource/content/0/7.%20hafta.pdf</t>
  </si>
  <si>
    <t>Aqua-Calc (2020a) beverages, energy drink, red bull. https://www.aqua-calc.com/page/density-table/substance/beverages-coma-and-blank-energy-blank-drink-coma-and-blank-red-blank-bull</t>
  </si>
  <si>
    <t>Aqua-Calc (2020b) 100% PURE PREMIUM ELDERBERRY JUICE WITH ADDED CITRIC ACID, ELDERBERRY, UPC: 851569003403 density values, grouped by weight and shown as value of density, unit of density. https://www.aqua-calc.com/page/density-table/substance/100-percent-sign--blank-pure-blank-premium-blank-elderberry-blank-juice-blank-with-blank-added-blank-citric-blank-acid-coma-and-blank-elderberry-coma-and-blank-upc-column--blank-851569003403</t>
  </si>
  <si>
    <t>Aranda A, Zabalza I, Scarpellini S (2005) Mejora de la ecoeficiencia del sector vitivinícola a través del Análisis de Ciclo de Vida de la producción del vino. In: Clemente G, Sanjuán N, Vivancos JL (eds) Análisis de Ciclo de Vida: aspectos metodológicos y casos prácticos. Ed. Universidad Politécnica de Valencia, Spain.</t>
  </si>
  <si>
    <t xml:space="preserve">Arctic Grub (2013) Fiskeboller! Fish balls? What??. https://arcticgrub.wordpress.com/2013/02/25/fiskeboller-fish-balls-what/?iframe=true&amp;preview=true/ </t>
  </si>
  <si>
    <t>Ardente F, Beccali G, Cellura M, Marvuglia A (2006) POEMS: A Case Study of an Italian Wine-Producing Firm. Environmental Management, 38: 350–364.</t>
  </si>
  <si>
    <t xml:space="preserve">Ariza (2020ad) How to Make Soy Sauce (Homemade Shoyu). https://thethingswellmake.com/how-to-make-soy-sauce-homemade-shoyu/ </t>
  </si>
  <si>
    <t>ARLA (2020a) Forloren skildpadde. https://www.arla.dk/opskrifter/forloren-skildpadde/</t>
  </si>
  <si>
    <t xml:space="preserve">ARLA (2020b) Romkugler. https://www.arla.dk/opskrifter/romkugler/Australian Chicken Meat Federation (2020) Common Cuts of Raw Chicken. https://www.chicken.org.au/chicken-cuts/ </t>
  </si>
  <si>
    <t>Arla (2020c) Koldskål. https://www.arla.dk/opskrifter/koldskal/Hospido A, Moreira MT, Feijoo G (2003) Simplified life cycle assessment of Galician milk production. Int Dairy J 13:783–796.</t>
  </si>
  <si>
    <t>Avraamides M, Fatta D (2008) Resource consumption and emissions from olive oil production: a life cycle inventory case study in Cyprus. Journal of Cleaner Production 16: 809-821.</t>
  </si>
  <si>
    <t>Bahçıvanoğlu (2020) About Us. http://www.bahcivanoglu.com.tr/hakkimizda/</t>
  </si>
  <si>
    <t>Barry MT (2011) Life Cycle Assessment and the New Zealand Wine Industry: a Tool to Support Continuous Environmental Improvement. Master thesis. Massey University, Wellington, New Zealand.</t>
  </si>
  <si>
    <t xml:space="preserve">BBC (2020a) Danish pastries. https://www.bbcgoodfood.com/recipes/danish-pastries </t>
  </si>
  <si>
    <t>BBC (2020b) Gravadlax. https://www.bbcgoodfood.com/recipes/gravadlax</t>
  </si>
  <si>
    <t>Benedetto G (2013) The environmental impact of a Sardinian wine by partial life cycle assessment. Wine Economics and Policy 2 (2013) 33–41.</t>
  </si>
  <si>
    <t>Bevilacqua M, Braglia M, Carmignani G, Zammori FA (2007) Life Cycle Assessment Of Pasta Production In Italy. Journal Of Food Quality 30 (2007) 932–952.</t>
  </si>
  <si>
    <t>BilkaToGo (2020a) Princip Fyldt pasta m. ricotta og trøffel. https://www.bilkatogo.dk/produkt/Princip-Fyldt-pasta-m.-ricotta-og-trøffel/65222/</t>
  </si>
  <si>
    <t xml:space="preserve">BilkaToGo (2020b) Vores Kartoffelmospulver. https://www.bilkatogo.dk/produkt/Vores-Kartoffelmospulver/63029/ </t>
  </si>
  <si>
    <t>BilkaToGo (2020c) Peka Flødekartofler. https://www.BilkaToGo.dk/produkt/Peka-Flødekartofler/55861/</t>
  </si>
  <si>
    <t>BilkaToGo (2020d) K-Salat Tunsalat. https://www.BilkaToGo.dk/produkt/K_Salat-Tunsalat/21002/</t>
  </si>
  <si>
    <t xml:space="preserve">BilkaToGo (2020e) Naturmælk Økologisk Koldskål Citron &amp; Vanilje. https://www.BilkaToGo.dk/produkt/Naturmælk-Økologisk-Koldskål-Citron-%26-Vanilje/68787/ </t>
  </si>
  <si>
    <t xml:space="preserve">Birgersson S,  Moberg Å, Söderlund L (2009) Soy Milk. - an attributional Life Cycle Assessment examining the potential environmental impact of soy milk. Project report. https://pdfs.semanticscholar.org/58ef/a4a24e6647fd82fed065bb36f7a18217f416.pdf?_ga=2.104219328.1942493338.1591366971-212894963.1562060426 </t>
  </si>
  <si>
    <t>Blengini A, Busto M (2009) The life cycle of rice: LCA of alternative agri-food chain management systems in Vercelli (Italy). J Environ Manage 90(3):1512–1522</t>
  </si>
  <si>
    <t xml:space="preserve">Blonk (2015) Agri-footprint 2.0 –Part 2: Description of data. Blonk Agri Footprint BV, Gouda, The Netherlands. https://www.agri-footprint.com/wp-content/uploads/2016/08/Agri-footprint-2.0-Part-2-Description-of-data.pdf </t>
  </si>
  <si>
    <t>Blue Dragon (2020) Sweet chili sauce. https://www.bluedragon.dk/produkter/sweet-chili-sauce/</t>
  </si>
  <si>
    <t>Bosco S, Di Bene C, Galli M, Remorini D, Massai R, Bonari E (2011). Greenhouse gas emissions in the agricultural phase of wine production in the Maremma rural district in Tuscany, Italy. Ital. J. Agron. 6 (e15), 93-100.</t>
  </si>
  <si>
    <t>Bringhurst Meats (2020) Beef prices. https://www.bringhurstmeats.com/beef-prices.html</t>
  </si>
  <si>
    <t>Byzencyclopedia (2020) De-Hulled Sesame Seeds Making Business. https://www.bizencyclopedia.com/articles/view/6750/150</t>
  </si>
  <si>
    <t>Carlsson-Kanyama A, Faist M (2000) Energy use in the food sector: a data survey. AFN report 291, Swedish Environmental Protection Agency, Stockholm, Sweden.</t>
  </si>
  <si>
    <t>Carta G (2009) Evaluation of Environmental Sustainability of Two Italian Wine Productions Through the Use of the Life Cycle Assessment (LCA) Method. MSc thesis, University of Sassari, Italy (in Italian).</t>
  </si>
  <si>
    <t xml:space="preserve">ChefSteps (2020) Homemade Heinz-Style Ketchup. https://www.chefsteps.com/activities/homemade-heinz-style-ketchup </t>
  </si>
  <si>
    <t>Christian Chefs International (2020) Fruit and Vegetable Yields. https://www.christianchefs.org/charts/yields.html#p</t>
  </si>
  <si>
    <t>Clausen I (2000) RÅT OG TILBEREDT KØD - fedt, protein og svind. StorKøkkenCentret, Ernæringsafdelingen, Fødevaredirektoratet.</t>
  </si>
  <si>
    <t>Cordella M, Santarelli F (2008) Valutazione attraverso la metodologia LCA di impatti impressi da differenti modalità di confezionamento di birra. Proceedings of Ecomondo 2008, vol. II, Maggioli Editore, Rimini (I), p. 460-465.</t>
  </si>
  <si>
    <t>Danish Crown Foods (2020) Veggie pålæg peberfrugt. https://www.dengroenneslagter.dk/produkter/paalaeg-skiveskaaret/veggie-paalaeg-peberfrugt/</t>
  </si>
  <si>
    <t>Davies J (2015) Leverpostej (Danish Liver Pate). https://www.fabfood4all.co.uk/leverpostej-danish-liver-pate/</t>
  </si>
  <si>
    <t>Davis J, Sonesson U (2008) Environmental potential of grain legumes in meals. Life cycle assessment of meals with varying content of peas. Swedish Institute for Food and Biotechnology. SIK-rapport Nr 771 2008</t>
  </si>
  <si>
    <t xml:space="preserve">DEFRA (2009) Scenario building to test and inform the development of a BSI method for assessing GHG emissions from food. Project FO0404. http://randd.defra.gov.uk/Default.aspx?Menu=Menu&amp;Module=More&amp;Location=None&amp;Completed=0&amp;ProjectID= 15650#RelatedDocuments </t>
  </si>
  <si>
    <t>Dendena B, Corsi S (2014). Cashew, from seed to market: a review. Agronomy for Sustainable Development, Springer Verlag/EDP Sciences/INRA, 2014, 34 (4), pp.753-772. ff10.1007/s13593-014-0240-7ff. ffhal-01234842f</t>
  </si>
  <si>
    <t>Directo al Paladar (2019) Vídeo receta de croque-monsieur, el sándwich francés que ha conquistado al mundo entero. https://www.directoalpaladar.com/videos-recetas/video-receta-croque-monsieur-sandwich-frances-que-ha-conquistado-al-mundo-entero</t>
  </si>
  <si>
    <t>Djekic I, Miocinovic J, Tomasevic I, Smigic N, Tomic N (2014) Environmental life-cycle assessment of various dairy products, Journal of Cleaner Production, 68: 64-72. https://doi.org/10.1016/j.jclepro.2013.12.054.</t>
  </si>
  <si>
    <t xml:space="preserve">DTU (2019) Food data made available by National Food Institute, Technical University of Denmark. http://frida.fooddata.dk </t>
  </si>
  <si>
    <t>Ecoinvent (2020) Tofu {CA-QC}| production | Conseq, U. Data set retrieved from ecoinvent database v3.6.</t>
  </si>
  <si>
    <t>EKO (2020) EKO - 190. http://www.ekoroast.com/Single-Belt-Roasting-Oven-Single-Conveyor-Belt-Roasting-Ovens-72-65</t>
  </si>
  <si>
    <t>Epicurious (2012) Pizza Dough. https://www.epicurious.com/recipes/food/views/pizza-dough-394590</t>
  </si>
  <si>
    <t>Ercin AE, Aldaya MM, Hoekstra A. (2012) The water footprint of soy milk and soy burger and equivalent animal products.Ecological Indicators, 18: 392–402.</t>
  </si>
  <si>
    <t xml:space="preserve">Espinoza-Orias N, Stichnothe H, Azapagic A (2011) The carbon footprint of bread. Int J Life Cycle Assess 16, 351–365. </t>
  </si>
  <si>
    <t>European Commission (2018) Product Environmental Footprint Category 1 Rules Guidance. https://ec.europa.eu/environment/eussd/smgp/pdf/PEFCR_guidance_v6.3.pdf</t>
  </si>
  <si>
    <t>Expondo (2020) Palomitera con carrito - roja. https://www.expondo.es/royal-catering-palomitera-con-carrito-roja-10010537?gclid=EAIaIQobChMI5a7V--b76QIVB57VCh3TfwcqEAYYAiABEgI33PD_BwE</t>
  </si>
  <si>
    <t>FAO (1989). Yield and nutritional value of the commercially more important fish species. FAO Fisheries Technical Paper. No. 309. Rome, FAO. 1989. 187p.</t>
  </si>
  <si>
    <t>FAO (2012) FAO/INFOODS Density Database Version 2.0. E-ISBN 978-92-5-107346-9. http://www.fao.org/3/ap815e/ap815e.pdf</t>
  </si>
  <si>
    <t>FAO (2020a). Fishery and Aquaculture Statistics. Global aquaculture production 1950-2018 (FishstatJ). In: FAO Fisheries Division [online]. Rome. Updated 2020. www.fao.org/fishery/statistics/software/fishstatj/en).</t>
  </si>
  <si>
    <t>FAO (2020b). Atlantic salmon feed formulation. Table 3. http://www.fao.org/fileadmin/user_upload/affris/docs/Atlantic_Salmon/table_3.htm</t>
  </si>
  <si>
    <t>FAO (2020c). Table 6.1 http://www.fao.org/fileadmin/user_upload/affris/docs/NewCommonCarp/carpT6-1.pdf</t>
  </si>
  <si>
    <t>FAO (2020d). Rainbow trout feed formulation. Table 3. http://www.fao.org/fishery/affris/species-profiles/rainbow-trout/feed-formulation/en/</t>
  </si>
  <si>
    <t>FAO (2020e). Nile Tilapia Feed Formulation. http://www.fao.org/fishery/affris/species-profiles/nile-tilapia/feed-formulation/en/</t>
  </si>
  <si>
    <t>FAO (2020f). Giant tiger schrimps feed formulation. http://www.fao.org/fishery/affris/species-profiles/giant-tiger-prawn/giant-tiger-prawn-home/en/.</t>
  </si>
  <si>
    <t xml:space="preserve">Ferrero (2020a) NUTELLA®. https://www.ferrero.es/Nutella </t>
  </si>
  <si>
    <t>Ferrero (2020b) specsheet_nutella_1000g_x_6. https://www.ferrerofoodservice.com/au/s3fs-media/ferrerofoodservice_au/public/2019-06/specsheet_nutella_1000g_x_6_english_12.6.15.pdf</t>
  </si>
  <si>
    <t>Foodiecrush (2020) How to Make THE BEST Potato Salad. https://www.aspicyperspective.com/make-best-potato-salad-recipe/#</t>
  </si>
  <si>
    <t>Foster C, Green K, Bleda M, Dewick P, Evans B, Flynn A, Mylan J (2006) Environmental impacts of food production and consumption: a report to the Department for Environment, Food, and Rural Affairs. Manchester Business School, DEFRA, London</t>
  </si>
  <si>
    <t xml:space="preserve">Fry JP , Mailloux NA, Love DC, Milli MC and Cao L. (2018) Feed conversion efficiency in aquaculture: do we measure it correctly? Environ. Res. Lett.  13 024017.  </t>
  </si>
  <si>
    <t>Gamea GR (2013) PhysicalProperties ofSunflower Seeds Components  Related to Kernel Pneumatic Separation. International Journal of Engineering  &amp; Technology IJET-IJENS  Vol:13  No:01, pp. 103-114</t>
  </si>
  <si>
    <t>Gazulla C, Raugei M, Fullana-i-Palmer P (2010) Taking a life cycle look at Crianza wine production in Spain: where are the bottlenecks?. Int J Life Cycle Assess (2010) 15:330–337</t>
  </si>
  <si>
    <t>German Cooking (2016) German Nougat – Gianduja. https://germancooking.net/2016/02/06/nougat/</t>
  </si>
  <si>
    <t>Godt (2020) Syltet agurk. https://www.godt.no/oppskrift/8136/syltet-agurk</t>
  </si>
  <si>
    <t>González-García S, Castanheira EG, Dias AC, Arroja L (2013a) Environmental performance of a Portuguese mature cheese-making dairy mill. Journal of Cleaner Production, 41: 65-73. https://doi.org/10.1016/j.jclepro.2012.10.010.</t>
  </si>
  <si>
    <t>González-García S, Castanheira EG, Dias AC, Arroja L (2013b) Using Life Cycle Assessment methodology to assess UHT milk production in Portugal. Science of The Total Environment, 442: 225-234. https://doi.org/10.1016/j.scitotenv.2012.10.035.</t>
  </si>
  <si>
    <t>GoodtoKnow (2020) Pork curry recipe. https://www.goodtoknow.co.uk/recipes/pork-curry</t>
  </si>
  <si>
    <t>Gould WA (1992) Tomato Soup. In: Gould WA. Tomato Production, Processing and Technology. CTI Publications Inc, 3rd Edition, Baltimore, Maryland, United States. Chapter 12.</t>
  </si>
  <si>
    <t>Graham C (2019) Specific Gravity Chart for Layering Drinks and Shots. https://www.Thespruceeats.Com/Layering-Drinks-And-Shots-Gravity-Chart-760326</t>
  </si>
  <si>
    <t>Grant CA, Hicks AL (2018) Comparative Life Cycle Assessment of Milk and Plant-Based Alternatives. Environmental Engineering Science, 35 (11): 1235-1247</t>
  </si>
  <si>
    <t>Guldkorn (2020) Guldkorn. http://www.guldkorn.dk/products.html</t>
  </si>
  <si>
    <t>Guzmán-Soria D, Taboada-González P, Aguilar-Virgen Q, Baltierra-Trejo E, Marquez-Benavides L (2019) Environmental Impact of Corn Tortilla Production: A Case Study. Appl. Sci. 2019, 9, 4852; doi:10.3390/app9224852</t>
  </si>
  <si>
    <t>Hetherington AC, McManus MC, Gray DA (2012) Carbon Foot-print Analysis and Life Cycle Assessment of Mayonnaise production. A comparison of their results and messages', Paper presented at SETAC, Copenhagen, Denmark, 26/11/12 - 28/11/12.</t>
  </si>
  <si>
    <t>Higgins JP, Tuttle TD, Higgins CL. Energy beverages: content and safety. Mayo Clin Proc. 2010;85(11):1033-1041. doi:10.4065/mcp.2010.0381</t>
  </si>
  <si>
    <t>Holland R. et al. (2014) HOW MUCH MEAT TO EXPECT FROM A BEEF CARCASS. University of Tennessee, Institute of Agriculture. https://extension.tennessee.edu/publications/documents/pb1822.pdf</t>
  </si>
  <si>
    <t>Hospido A, Moreira M T, Feijoo G (2005) Environmental analysis of beer production. Int. J. Agricultural Resources Governance and Ecology, 4 (2): 152-162.</t>
  </si>
  <si>
    <t>Hospido A, Vazquez ME, Cuevas A, Feijoo G, Moreira MT (2006) Environmental assessment of canned tuna manufacture with a life-cycle perspective. Resour Conserv Recycl 47(1):56–72.</t>
  </si>
  <si>
    <t>Humbert S, Loerincik Y, Rossi V, Margni M, Jolliet O (2009) Life cycle assessment of spray dried soluble coffee and comparison with alternatives (drip filter and capsule espresso). J Clean Prod, 17:1351–1358</t>
  </si>
  <si>
    <t>Indian Healthy Recipes (2020) Samosa recipe. https://www.indianhealthyrecipes.com/samosa-recipe-make-samosa/</t>
  </si>
  <si>
    <t>Ingólfsdóttir G M, Yngvadóttir E and Ólafsdóttir O (2013). SENSE project report. Harmonised Environmental Sustainability in the European food and drink chain’. Deliverable: D2.1 Life cycle assessment of aquaculture salmon.</t>
  </si>
  <si>
    <t>Inspired taste (2019) Simple, Soft and Chewy Granola Bars. https://www.inspiredtaste.net/21462/soft-and-chewy-granola-bars-recipe/</t>
  </si>
  <si>
    <t xml:space="preserve">Italian Kiwi (2018) How To Cure Your Own Olives. https://www.italiankiwi.com/how-to-cure-your-own-olives/ </t>
  </si>
  <si>
    <t>Jefferies D, Muñoz I, Hodges J, King VJ, Aldaya M, Ercin AE, Milà i Canals L, Hoekstra AY (2012) Water Footprint and Life Cycle Assessment as approaches to assess potential impacts of products on water consumption. Key learning points from pilot studies on tea and margarine. Journal of Cleaner Production 33 (2012) 155-166.</t>
  </si>
  <si>
    <t>Jekayinfa SO, Bamgboye AI (2006) Estimating energy requirement in cashew (Anacardium occidentale L.) nut processing operations, Energy, 31 (8–9): 1305-1320.</t>
  </si>
  <si>
    <t>Jensen JK, Arlbjørn JS (2014) Product carbon footprint of rye bread. Journal of Cleaner Production, Volume 82: 45-57. https://doi.org/10.1016/j.jclepro.2014.06.061.</t>
  </si>
  <si>
    <t>Joy Food Sunshine (2020) Easy Homemade Pizza Sauce Recipe (5- Minutes)!. https://joyfoodsunshine.com/easy-homemade-pizza-sauce-recipe/</t>
  </si>
  <si>
    <t>Jungbluth N (2013) Life cycle assessment of orange juice. EU project ‘HarmoniSed Environmental Sustainability in the European food and drink chain’. WP2, D2.1, SENSE Project Number 288974</t>
  </si>
  <si>
    <t>Jungbluth N., Chudacoff M., Dauriat A., Dinkel F., Doka G., Faist Emmenegger M., Gnansounou E., Kljun N., Spielmann M., Stettler C. and Sutter J. (2007) Life Cycle Inventories of Bioenergy. Final report ecoinvent data v2.0 No. 17. Swiss Centre for Life Cycle Inventories, Dübendorf, CH.</t>
  </si>
  <si>
    <t>Khanali M, Kokei D, Aghbashlo M, Nasab FK, Hosseinzadeh-Bandbafha H, Tabatabaei M (2020) Energy flow modeling and life cycle assessment of apple juice production: Recommendations for renewable energies implementation and climate change mitigation. J Clean Prod, 246: 118997</t>
  </si>
  <si>
    <t>Kim Y and Zhang Q (2018). Modelling of energy intensity in aquaculture: Future energy use of global aquaculture. SDRP Journal of Aquaculture, Fisheries &amp; Fish Science. DOI: 10.25177/JAFFS.2.1.3</t>
  </si>
  <si>
    <t xml:space="preserve">Kitrusy (2020) Easy Crispy Fried Onions. https://kitrusy.com/easy-crispy-fried-onions/ </t>
  </si>
  <si>
    <t>Klenk, I., Landquist, B., &amp; Ruiz de Imaña, O. (2012). The Product Carbon Footprint of EU Beet Sugar(Vol. 137). Brussels.</t>
  </si>
  <si>
    <t>Konstantas A, Jeswani HK, Stamford L, Azapagic A (2018a) Environmental impacts of chocolate production and consumption in the UK. Food Research International, 106: 1012-1025.</t>
  </si>
  <si>
    <t>Konstantas A, Stamford L, Azapagic A (2018b) Environmental impacts of ice cream. Journal of Cleaner Production, 209: 259-272.</t>
  </si>
  <si>
    <t>Konstantas A, Stamford L, Azapagic A (2019) Evaluating the environmental sustainability of cakes. Sustainable Production and Consumption, 19: 169-180. https://doi.org/10.1016/j.spc.2019.04.001.</t>
  </si>
  <si>
    <t>Koroneos C, Roumbas G, Gabari Z, Papagiannidou E, Moussiopoulos N (2005) Life cycle assessment of beer production in Greece. Journal of Cleaner Production, 13 (4): 433-439.</t>
  </si>
  <si>
    <t xml:space="preserve">Letkoeb (2020) Lykkeberg/Bornholm Fiskeboller 400g. https://letkoeb-aarhus.dk/produkter/lykkeberg-fiskeboller-400g/ </t>
  </si>
  <si>
    <t xml:space="preserve">Lund L (2019) Bagt bønnepostej. https://laerkelund.dk/bagt-boennepostej/ </t>
  </si>
  <si>
    <t>Madvaerstedet (2020) Biksemad, 2kg. https://madværkstedet.dk/produkt/05741300050603</t>
  </si>
  <si>
    <t>Mc Donalds (2020) Chili Cheese Tops. https://www.mcdonalds.com/no/nb-no/produkt/chili-cheese-tops.html</t>
  </si>
  <si>
    <t>Miah JH, Griffiths A, McNeill R, Halvorson S, Schenker U, Espinoza-Orias N, Morse S, Yang A, Sadhukhan J (2018) A framework for increasing the availability of life cycle inventory data based on the role of multinational companies. Int J Life Cycle Assess, 23: 1744–1760</t>
  </si>
  <si>
    <t>Milà i Canals L, Muñoz I, Hospido A, Plassmann K, McLaren S (2008) Life Cycle Assessment (LCA) of Domestic vs. Imported Vegetables. Case Studies on Broccoli, Salad Crops and Green Beans, January 2008. CES Working Paper 01/08. Centre for Environmental Strategy, University of Surrey, UK. https://www.researchgate.net/publication/267253696_Life_Cycle_Assessment_LCA_of_Domestic_vs_Imported_Vegetables_Case_Studies_on_Broccoli_Salad_Crops_and_Green_Beans</t>
  </si>
  <si>
    <t>Milà i Canals L, Sim S, García-Suárez T, Neuer G, Herstein K, Kerr C, Rigarlsford G, King H (2010) Estimating the greenhouse gas footprint of Knorr. Int J Life Cycle Assess, 16: 50-58.</t>
  </si>
  <si>
    <t>Miller BF (1968) Comparative Yield of  Different  Size Turkey Carcasses. Poultry Science, Volume 47, Issue 5, 1 September 1968, Pages 1570-1574</t>
  </si>
  <si>
    <t>Miller MJ (2017) Cradle to Consumer Life Cycle Greenhouse Gas Accounting of Sweet Corn in Minnesota. MSc U of Minnesota, United States. https://conservancy.umn.edu/bitstream/handle/11299/191252/Miller_umn_0130M_18041.pdf?sequence=1</t>
  </si>
  <si>
    <t>Minimalist Baker (2020) Easy Red Curry Paste (10 minutes!). https://minimalistbaker.com/easy-red-curry-paste/</t>
  </si>
  <si>
    <t>Molero J (2006) Life cycle assessment (LCA) as a decision support tool (DST) for the ecoproduction of olive oil. TASK 3.3: implementation of life cycle inventory in Ribera Baja (Navarra, Spain). Fundación LEIA, Environment and Energy Unit.</t>
  </si>
  <si>
    <t>Moreira MT, Cortés A, Lijó L, Noya I, Piñeiro O, López-Carracelas L, Omil B, Barral MT, Merino A, Feijoo G (2019) Environmental implications of honey production in the natural parks of northwestern Spain. 2nd International Conference ADAPTtoCLIMATE, 24-25 June 2019, Heraklion, Crete, Greece. http://uest.ntua.gr/adapt2clima/proceedings/pdf/ADAPTtoCLIMATE2019_%20Moreira_etal.pdf</t>
  </si>
  <si>
    <t>Muñoz I, de Vries E, Wittebol J, Aamand J (2015) Prospective environmental and economic assessment for biotreatment of micropollutants in drinking water resources in Denmark. Water Science and technology, Water Science and Technology: Water Supply 2015 Dec, 15 (6) 1405-1413.</t>
  </si>
  <si>
    <t>Natural Chewing Gum (2020) Sugar free chewing gums formulation. https://www.natural-chewinggum.com/homemade-sugarfree-recipes</t>
  </si>
  <si>
    <t>Naturli (2020a) Smørbar blok. https://www.naturli-foods.dk/produkter/smoerbar-blok/</t>
  </si>
  <si>
    <t>Naturli (2020b) Naturli' Veggie Balls 300g. https://madværkstedet.dk/produkt/05701977000554</t>
  </si>
  <si>
    <t>Naturli (2020c) Naturli' Schnitzel 300g. https://madværkstedet.dk/produkt/05701977000585</t>
  </si>
  <si>
    <t>Naturli (2020d) Naturli' Burgers. https://www.naturli-foods.dk/produkter/burgers/</t>
  </si>
  <si>
    <t>Naturli (2020e) Minced – ærtebaseret. https://www.naturli-foods.dk/produkter/aertefars/</t>
  </si>
  <si>
    <t>Naturli (2020f) Naturli' Sausages 300g. https://madværkstedet.dk/produkt/05701977000608</t>
  </si>
  <si>
    <t>Nemecek T., Kägi T. and Blaser S. (2007) Life Cycle Inventories of Agricultural Production Systems. Final report ecoinvent v2.0 No.15. Swiss Centre for Life Cycle Inventories, Dübendorf, CH.</t>
  </si>
  <si>
    <t>Nemlig (2020a) Smoothie m. jordbær og hindbær. https://www.nemlig.com/smoothie-m-jordbaer-og-hindbaer-5045474</t>
  </si>
  <si>
    <t xml:space="preserve">Nemlig (2020b) Medister. https://www.nemlig.com/medister-5024553 </t>
  </si>
  <si>
    <t xml:space="preserve">Nemlig (2020c) Chokoladeis øko. https://www.nemlig.com/chokoladeis-oeko-5040930 </t>
  </si>
  <si>
    <t>Nemlig (2020d) Forårsruller m. kylling. https://www.nemlig.com/foraarsruller-m-kylling-5023633</t>
  </si>
  <si>
    <t xml:space="preserve">Nemlig (2020e) Vaffelrør. https://www.nemlig.com/vaffelroer-5036243 </t>
  </si>
  <si>
    <t>Nemlig (2020f) Makrelsalat. https://www.nemlig.com/makrelsalat-604027</t>
  </si>
  <si>
    <t>Nemlig (2020g) Mango chutney. https://www.nemlig.com/mango-chutney-5014481</t>
  </si>
  <si>
    <t>Nemlig (2020h) Filet stykker (plantebaseret). https://www.nemlig.com/filet-stykker-plantebaseret-5039053</t>
  </si>
  <si>
    <t xml:space="preserve">Nemlig (2020i) Samosa. https://www.nemlig.com/samosa-5033759 </t>
  </si>
  <si>
    <t>Nemlig (2020j) Ice tea m. fersken. https://www.nemlig.com/ice-tea-m-fersken-5025373</t>
  </si>
  <si>
    <t>Nemlig (2020k) Chorizo (plantebaseret). https://www.nemlig.com/chorizo-plantebaseret-5044525</t>
  </si>
  <si>
    <t xml:space="preserve">Nemlig (2020l) Biksemad. https://www.nemlig.com/biksemad-922320 </t>
  </si>
  <si>
    <t>Nemlig (2020m) Pulled beans (plantebaseret). https://www.nemlig.com/pulled-beans-plantebaseret-5039073</t>
  </si>
  <si>
    <t>Nemlig (2020n) Pulled pork. https://www.nemlig.com/pulled-pork-5010645</t>
  </si>
  <si>
    <t>Nemlig (2020o) Plantemayonnaise øko. https://www.nemlig.com/plantemayonnaise-oeko-5027436</t>
  </si>
  <si>
    <t>Nemlig (2020p) Smør (saltet). https://www.nemlig.com/smoer-saltet-5038613</t>
  </si>
  <si>
    <t>Nemlig (2020q) Oksekebab döner. https://www.nemlig.com/oksekebab-doner-5033821</t>
  </si>
  <si>
    <t>Nemlig (2020r) Aspargessnitter (fine). https://www.nemlig.com/aspargessnitter-fine-5024577</t>
  </si>
  <si>
    <t>Nemlig (2020s) Hina Ajvar. https://www.nemlig.com/hina-ajvar-5041578</t>
  </si>
  <si>
    <t>Nemlig (2020t) Plantenuggets. https://www.nemlig.com/plantenuggets-5038930</t>
  </si>
  <si>
    <t>Neto B, Dias AC, Machado M (2013) Life cycle assessment of the supply chain of a Portuguese wine: from viticulture to distribution. Int J Life Cycle Assess, 18:590–602.</t>
  </si>
  <si>
    <t>Nielsen PH (2003). LCA food database. Fish Industry, Filleting of fish.  http://www.lcafood.dk/processes/industry/filletingfish.html</t>
  </si>
  <si>
    <t>Nielsen PH, Nielsen AM, Weidema BP, Dalgaard R and Halberg N (2003). LCA food data base. www.lcafood.dk.</t>
  </si>
  <si>
    <t>Nilsson K, Flysjö A, Davis J, Sim S, Unger N, Bell S (2010) Comparative life cycle assessment of margarine and butter consumed in the UK, Germany and France. The International Journal of Life Cycle Assessment 15(9):916-926.</t>
  </si>
  <si>
    <t>Nilsson K, Sund V, Florén B (2011) The environmental impact of the consumption of sweets, crisps and soft drinks. TemaNord 2011:509, Nordic Council of Ministers, Copenhagen.</t>
  </si>
  <si>
    <t>Nordic Expat Shop (2020) Quaker Havrefras. https://nordicexpatshop.com/ENG/quaker-havrefras-cereal)</t>
  </si>
  <si>
    <t>Nordic Food Living (2019) Original Recipe for Danish Aebleskiver (Pancake balls). https://nordicfoodliving.com/original-recipe-danish-aebleskiver-pancake-balls/</t>
  </si>
  <si>
    <t xml:space="preserve">Novozymes (2009) Comparative Life Cycle Assessment of Malt-based Beer and 100% Barley Beer. http://www.novozymes.com/en/sustainability/Published-LCA-studies/Documents/Comparative%20LCA%20of%20malt%20based%20and%20barley%20based%20beer%20-%20Full%20report.pdf </t>
  </si>
  <si>
    <t>Noya IL, Vasilaki V, Stojceska V, González-García S, Kleynhans C, Tassou S, Teresa Moreira M, Katsou E (2018) An environmental evaluation of food supply chain using life cycle assessment: A case study on gluten free biscuit products, Journal of Cleaner Production, 170: 451-461.</t>
  </si>
  <si>
    <t>One Kitchen (2018) Chili Cheese Tops – Hjemmelavede Ostekugler Med Cheddar. https://www.onekitchenblog.com/chili-cheese-tops-hjemmelavede-ostekugler-med-cheddar/</t>
  </si>
  <si>
    <t>Onekitchenblog (2019) Hjemmelavede Melboller – Nemme Melboller Til Suppe. https://www.onekitchenblog.com/hjemmelavede-melboller-nemme-melboller-til-suppe/</t>
  </si>
  <si>
    <t xml:space="preserve">Open Food Facts (2020a) Mini biscotes de trigo - Carrefour - 120 g. https://world.openfoodfacts.org/product/8431876106008/mini-biscotes-de-trigo-carrefour </t>
  </si>
  <si>
    <t>Open Food Facts (2020ab) Jelly bears - Vidal. https://world.openfoodfacts.org/product/8413178323482/jelly-bears-vidal</t>
  </si>
  <si>
    <t xml:space="preserve">Open Food Facts (2020ac) Crispy fried onions - Kania - 150g. https://world.openfoodfacts.org/product/20173074/crispy-fried-onions-kania </t>
  </si>
  <si>
    <t>Open Food Facts (2020ad) Sauce soja - Kikkoman - 150 ml. https://world.openfoodfacts.org/product/8715035110106/sauce-soja-kikkoman</t>
  </si>
  <si>
    <t>Open Food Facts (2020ae) Sushi box Akashi - - 205 g. https://world.openfoodfacts.org/product/4056489139829/sushi-box-akashi</t>
  </si>
  <si>
    <t>Open Food Facts (2020af) Fettuccine - Royans - 350 g. https://world.openfoodfacts.org/product/3266140053178/fettuccine-royans</t>
  </si>
  <si>
    <t>Open Food Facts (2020ag) Lonchas sabor original 100% vegan - Violife - 200g. https://world.openfoodfacts.org/product/5202390015878/original-flavour-slices-violife</t>
  </si>
  <si>
    <t>Open Food facts (2020ah) Maxi pancakes - Le Ster - 4. https://world.openfoodfacts.org/product/3255290253576/maxi-pancakes-le-ster</t>
  </si>
  <si>
    <t>Open Food Facts (2020ai) Aïki Noodles Cup Chicken - Royco - 73 g. https://world.openfoodfacts.org/product/5410056185814/aiki-noodles-cup-chicken-royco</t>
  </si>
  <si>
    <t>Open Food Facts (2020aj) Panang Curry Paste - mae ploy - 1000 g. https://world.openfoodfacts.org/product/0044738205610/panang-curry-paste-mae-ploy</t>
  </si>
  <si>
    <t xml:space="preserve">Open Food Facts (2020ak) Tortilla Chips Nacho Cheese. https://world.openfoodfacts.org/product/4300175158671/tortilla-chips-nacho-cheese </t>
  </si>
  <si>
    <t xml:space="preserve">Open Food Facts (2020al) Tortilla chips - Carrefour - 200 g. https://world.openfoodfacts.org/product/3245412568749/tortilla-chips-carrefour </t>
  </si>
  <si>
    <t>Open Food Facts (2020am) Haricots rouges - Auchan - 400 g (égoutté : 250 g) 425 ml. https://world.openfoodfacts.org/product/3596710389933/haricots-rouges-auchan</t>
  </si>
  <si>
    <t>Open Food Facts (2020an) Melocotón en almíbar - Hacendado - 600 g. https://world.openfoodfacts.org/product/8480000152060/melocoton-en-almibar-hacendado</t>
  </si>
  <si>
    <t>Open Food Facts (2020ao) Marinated artichoke hearts - Cypressa - 280 g. https://world.openfoodfacts.org/product/5000362256539/marinated-artichoke-hearts-cypressa</t>
  </si>
  <si>
    <t>Open Food Facts (2020ap) PERAS EN ALMÍBAR LA COSTEÑA - 820 g. https://world.openfoodfacts.org/product/7501017003488/peras-en-almibar-la-costena</t>
  </si>
  <si>
    <t>Open Food Facts (2020aq) Poivrons grillés rouges et jaunes à l'huile - U Saveurs - 159 g. https://world.openfoodfacts.org/product/3368952992390/poivrons-grilles-rouges-et-jaunes-a-l-huile-u-saveurs</t>
  </si>
  <si>
    <t>Open Food Facts (2020ar) Hamburguesa con setas - Veg In - 160g. https://world.openfoodfacts.org/product/5600752728044/hamburguesa-con-setas-veg-in</t>
  </si>
  <si>
    <t xml:space="preserve">Open Food Facts (2020b) Pan de molde natural 100% - Bimbo - 460 g. https://world.openfoodfacts.org/product/8412600009345/pan-de-molde-natural-100-bimbo </t>
  </si>
  <si>
    <t xml:space="preserve">Open Food Facts (2020c) Red Bull Energy Drink - 250 ml. https://world-es.openfoodfacts.org/producto/9002490205973/red-bull-energy-drink </t>
  </si>
  <si>
    <t xml:space="preserve">Open Food Facts (2020d) Kogt Skinke pålæg - Coop - 100g. https://world.openfoodfacts.org/product/7340011403036/kogt-skinke-palaeg-coop </t>
  </si>
  <si>
    <t xml:space="preserve">Open Food Facts (2020e) Cacolac - 160 cl (8 * 20 cl e). https://world.openfoodfacts.org/product/3181550000225/cacolac </t>
  </si>
  <si>
    <t xml:space="preserve">Open Food facts (2020f) Pizza margarita - Hacendado. https://world.openfoodfacts.org/product/8480000635853/pizza-margarita-hacendado </t>
  </si>
  <si>
    <t>Open Food Facts (2020g) Dr. Oetker Ristorante Pizza Salame - 320 g. https://world.openfoodfacts.org/product/4001724819004/dr-oetker-ristorante-pizza-salame</t>
  </si>
  <si>
    <t>Open Food Facts (2020h) Ristorante: Pizza vegetale - Dr. Oetker - 385 g. https://world.openfoodfacts.org/product/4001724819905/ristorante-pizza-vegetale-dr-oetker</t>
  </si>
  <si>
    <t xml:space="preserve">Open Food Facts (2020i) Pizza Barbacoa - Carrefour - 350 g. https://world.openfoodfacts.org/product/3560070820313/pizza-barbacoa-carrefour </t>
  </si>
  <si>
    <t>Open Food Facts (2020j) PIZZA Fiorini La maxi barbecue. https://world.openfoodfacts.org/product/3250392393274/pizza-fiorini-la-maxi-barbecue</t>
  </si>
  <si>
    <t>Open Food Facts (2020k) Pizza Romana - Trattoria Alfredo - 415 g. https://world.openfoodfacts.org/product/20413088/pizza-romana-trattoria-alfredo</t>
  </si>
  <si>
    <t>Open Food Facts (2020l) Pizza Deliziosa Tonno - Trattoria Alfredo - 710 g (2 x 355 g). https://world.openfoodfacts.org/product/20516673/pizza-deliziosa-tonno-trattoria-alfredo</t>
  </si>
  <si>
    <t>Open Food Facts (2020m) Peanut Butter - Calvé - 350 g. https://world.openfoodfacts.org/product/8712566050116/peanut-butter-calve</t>
  </si>
  <si>
    <t xml:space="preserve">Open Food Facts (2020n) Tomate frito - Solís - 375 g (neto) (350 g + 25 g gratis). https://world.openfoodfacts.org/product/7613033114304/tomate-frito-solis </t>
  </si>
  <si>
    <t xml:space="preserve">Open Food Facts (2020o) Atun C / Tomate Isabel. https://world.openfoodfacts.org/product/8410111000707/atun-c-tomate-isabel </t>
  </si>
  <si>
    <t>Open Food Facts (2020p) Hellmann's, low fat mayonnaise dressing. https://world.openfoodfacts.org/product/0048001213401/hellmann-s-low-fat-mayonnaise-dressing</t>
  </si>
  <si>
    <t>Open Food Facts (2020q) Pesto alla Genovese - Barilla - 190 g. https://world.openfoodfacts.org/product/8076809513753/pesto-alla-genovese-barilla</t>
  </si>
  <si>
    <t>Open food Facts (2020r) Nutritious pea milk, original - Ripple Foods. https://world.openfoodfacts.org/product/0855643006052/nutritious-pea-milk-original-ripple-foods</t>
  </si>
  <si>
    <t>Open Food Facts (2020s) Muesli frutas - Hacendado - 1000 g. https://es.openfoodfacts.org/producto/8480000094919/muesli-frutas-hacendado</t>
  </si>
  <si>
    <t xml:space="preserve">Open Food Facts (2020t) Danish Butter Cookies - Royal Dansk - 340 g. https://world.openfoodfacts.org/product/0077330530057/danish-butter-cookies-royal-dansk </t>
  </si>
  <si>
    <t>Open Food Facts (2020u) Popsicle Orange, Cherry and Grape Ice Pops - Unilever. https://world.openfoodfacts.org/product/0077567121202/popsicle-orange-cherry-and-grape-ice-pops-unilever</t>
  </si>
  <si>
    <t xml:space="preserve">Open Food Facts (2020v) Rollitos de primavera - Ta-Tung - 280 g. https://world.openfoodfacts.org/product/8437000752011/rollitos-de-primavera-ta-tung </t>
  </si>
  <si>
    <t xml:space="preserve">Open Food Facts (2020w) Spring Roll Wrappers - Blue Dragon - 134 g. https://world.openfoodfacts.org/product/5010338015817/spring-roll-wrappers-blue-dragon </t>
  </si>
  <si>
    <t xml:space="preserve">Open Food Facts (2020x) Pop corn sea salt - 60 g. https://world.openfoodfacts.org/product/5425032061518/pop-corn-sea-salt </t>
  </si>
  <si>
    <t>Open Food Facts (2020y) Butter Toffee - Emotionali - 300 g. https://world.openfoodfacts.org/product/20209094/butter-toffee-emotionali</t>
  </si>
  <si>
    <t xml:space="preserve">Open Food Facts (2020z) Haribo Nappar Liquorice - 80 g. https://world.openfoodfacts.org/product/5701090043933/haribo-nappar-liquorice </t>
  </si>
  <si>
    <t>Open Food Facts (2020aa) Salt lakrids. https://world.openfoodfacts.org/product/57402109/salt-lakrids</t>
  </si>
  <si>
    <t xml:space="preserve">Pentaor (2020) Basic recipe for: Standard Bouillon Cubes. http://www.pentaor.com/cubes/formulas.html </t>
  </si>
  <si>
    <t>Pequerecetas (2020) La salsa bechamel PERFECTA, ¡todos los trucos!. https://www.pequerecetas.com/receta/como-hacer-bechamel/</t>
  </si>
  <si>
    <t xml:space="preserve">Pereira P (2019) Manufacturing Process of Almond Milk. Teesside University. https://issuu.com/pedropereiracandiani/docs/manufacturing_process_of_almond_mil </t>
  </si>
  <si>
    <t>Pérez López E (2018) Improvement of the functionality soybean okara by simultaneous treatment with high hydrostatic pressure and food-grade enzymes. PhD Thesis, Universidad Complutense de Madrid. http://eprints.ucm.es/46029/1/T39503.pdf</t>
  </si>
  <si>
    <t xml:space="preserve">Planteæderen (2017) Møglækker mayo – med Aquafaba. https://planteaederen.dk/moeglaekker-mayo-med-aquafaba/ </t>
  </si>
  <si>
    <t>Point E, Tyedmers P, Naugler C (2012) Life cycle environmental impacts of wine production and consumption in Nova Scotia, Canada. Journal of Cleaner Production 27 (2012) 11-20</t>
  </si>
  <si>
    <t>Pontoppidan O and Hansen P-I (2000). Renere teknologi på fjerdkræslagterier - projektrapport. Environmental project no. 573. Danish Environmental Protection Agency. In Danish.</t>
  </si>
  <si>
    <t>Porosenki (2020) Pork liver in cream sauce. Pork liver, fried with onions. https://porosenki.ru/en/preparations-for-the-winter/pork-liver-in-sour-cream-sauce-pork-liver-fried-with-onions/</t>
  </si>
  <si>
    <t xml:space="preserve">Puck (2020) Beef Lasagne. https://www.puckarabia.com/en/recipes/beef-lasagne/ </t>
  </si>
  <si>
    <t>Recanati F, Marveggio D, Dotelli G (2018) From beans to bar: A life cycle assessment towards sustainable chocolate supply chain. Science of Total Environment. Feb 1; 613-614:1013-1023.</t>
  </si>
  <si>
    <t>Recipetineats (2018) Spring Rolls!. https://www.recipetineats.com/spring-rolls/</t>
  </si>
  <si>
    <t>Recipetineats (2020) Heinz Baked Beans recipe – copycat!. https://www.recipetineats.com/homemade-baked-beans-recipe-heinz/</t>
  </si>
  <si>
    <t>Renouf MA, Wegener MK,  Nielsen LK (2008) An  environmental  life  cycle assessment  comparing Australian  sugarcane  with  US  corn  and  UK  sugar  beet  as  producers  of  sugars  for  fermentation, Biomass and Bioenergy, 32(12): 1144-1155</t>
  </si>
  <si>
    <t>Ritchie, K. 2005. From farm to table: An energy consumption assessment of refrigerated, frozen and canned food delivery. Draft version. A report prepared by Scientific Certification Systems Inc. on behalf of the Steel Recycling Institute, Pennsylvania, United States.</t>
  </si>
  <si>
    <t>Riverdog Farm (2020) Guide to Pork Cuts and Pricing of Pork Cuts. http://riverdogfarmcsa.blogspot.com/p/pork-cuts.html</t>
  </si>
  <si>
    <t>Saunier F (2015) milk spray-drying, CA-QC. Data set retrieved from the ecoinvent database. https://v37.ecoquery.ecoinvent.org/Details/UPR/bd5780aa-5f0a-46de-adb3-ba844a5a81e4/8b738ea0-f89e-4627-8679-433616064e82</t>
  </si>
  <si>
    <t>Scandinavian Today (2015) Millionbøf - Million Beef with Mashed Potatoes - A Danish Dinner Recipe. http://scandinavtoday.blogspot.com/2015/05/millionbf-million-beef-with-mashed.html</t>
  </si>
  <si>
    <t>Schmidt J (2010) Challenges relating to data and system delimitation in life cycle assessments of food products. In: Sonesson U, Berlin J, Ziegler F (Eds) Environmental assessment and management in the food Industry. Woodhead Publishing, Chapter 5.</t>
  </si>
  <si>
    <t>Schmidt Rivera XC, Azapagic A (2019) Life cycle environmental impacts of ready-made meals considering different cuisines and recipes. Science of The Total Environment, Volume 660, Pages 1168-1181</t>
  </si>
  <si>
    <t>Shaw H (2011) Swedish Pickled Herring. https://honest-food.net/swedish-pickled-herring/</t>
  </si>
  <si>
    <t>Shaw H (2014) Basic Pork or Wild Boar Salami. https://honest-food.net/basic-salami-recipe/</t>
  </si>
  <si>
    <t>SIK (2013) Untitlef. Swedish Institute for Food and Biotechnology. https://www.zaailingen.com/wp-content/bestanden/oatly.pdf</t>
  </si>
  <si>
    <t xml:space="preserve">Silva C B, Valente L M P, Matos E, Brandão M and Neto B. (2018) Life cycle assessment of aquafeed ingredients. Int J Life Cycle Assess (2018) 23:995–1017. </t>
  </si>
  <si>
    <t>Simply recipes (2020a) Thousand Island Dressing. https://www.simplyrecipes.com/recipes/thousand_island_dressing/</t>
  </si>
  <si>
    <t>Simply recipes (2020b) Mango Chutney. https://www.simplyrecipes.com/recipes/homemade_mango_chutney/</t>
  </si>
  <si>
    <t>Soheili-Fard F, Kouchaki-Penchah H, Raini G, Mahmoud, Chen G (2018) Cradle to grave environmental-economic analysis of tea life cycle in Iran. Journal of Cleaner Production, 196: 953-960</t>
  </si>
  <si>
    <t>Steiner R. and Frischknecht R. (2007) Life Cycle Inventories of Metal Processing and Compressed Air Supply. Final report ecoinvent data v2.0, No. 23. Swiss Centre for Life Cycle Inventories, Dübendorf, CH.</t>
  </si>
  <si>
    <t>Style Blueprint (2020) Recipe: Coquette Remoulade. https://styleblueprint.com/nashville/everyday/recipe-coquette-remoulade/</t>
  </si>
  <si>
    <t>Sweetest Menu (2020) Fluffy American Pancakes. https://www.sweetestmenu.com/fluffy-american-pancakes/</t>
  </si>
  <si>
    <t>Tamburini E, Turolla E,  Fano EA and Castaldelli G (2020). Sustainability of Mussel (Mytilus Galloprovincialis) Farming in the Po River Delta, Northern Italy, Based on a Life Cycle Assessment Approach. Sustainability 2020, 12, 3814.</t>
  </si>
  <si>
    <t>Tasty (2020a) Danish Butter Cookies. https://tasty.co/recipe/danish-butter-cookies</t>
  </si>
  <si>
    <t>Tasty (2020b) Barbeque Sauce. https://tasty.co/recipe/barbeque-sauce</t>
  </si>
  <si>
    <t>Tawarah (2018) Specifications of Raw Olive Pomace as an Energy Source: A Statistical Approach. Chemical Science International Journal, 22(1): 1-20, 2018; Article no.CSIJ.40045</t>
  </si>
  <si>
    <t xml:space="preserve">The Climate conservancy (2008) The Carbon Footprint of Fat Tire Amber Ale. http://www.newbelgium.com/files/the-carbon-footprint-of-fat-tire-amber-ale-2008-public-dist-rfs.pdf </t>
  </si>
  <si>
    <t>The Spruce Eats (2020) Make Your Own Brown Sugarhttps://www.thespruceeats.com/how-to-make-your-own-brown-sugar-995823</t>
  </si>
  <si>
    <t>Todays parent (2020) 5-Veggie Burger. https://www.todaysparent.com/recipe/easy-dinners/5-veggie-burger/</t>
  </si>
  <si>
    <t>Tsarouhas P, Achillas Ch, Aidonis D, Folinas D, Maslis V (2015) Life Cycle Assessment of olive oil production in Greece. Journal of Cleaner Production, 93: 75-83.</t>
  </si>
  <si>
    <t>Tulip (2020) Pulled beef. https://www.tulip.se/produkter/slow-cooked/pulled-beef/</t>
  </si>
  <si>
    <t>Unnikrishnan &amp; Paulraj (2010) Dietary protein requirement of giant mud crab. Aquaculture Research, 2010, 41.</t>
  </si>
  <si>
    <t>USDA (2020a) Rum cooler. https://fdc.nal.usda.gov/fdc-app.html#/food-details/789689/nutrients</t>
  </si>
  <si>
    <t>Valdemarsro (2020a) Porretærte. https://www.valdemarsro.dk/porretaerte/</t>
  </si>
  <si>
    <t xml:space="preserve">Valdemarsro (2020b) Flødekartofler. https://www.valdemarsro.dk/floedekartofler/ </t>
  </si>
  <si>
    <t>Vázquez-Rowe I, Rugani B, Benett E (2013) Tapping carbon footprint variations in the European wine sector. Journal of Cleaner Production 43 (2013) 146-155</t>
  </si>
  <si>
    <t>Vázquez-Rowe I, Villanueva-Rey P, Moreira MT, Feijoo G (2012). Environmental analysis of Ribeiro wine from a timeline perspective: harvest year matters when reporting environmental impacts. J. Environ. Manag. 98, 73-83</t>
  </si>
  <si>
    <t>Veganske Opskrifter (2020) Vegansk postej. https://veganske-opskrifter.dk/vegansk-postej/</t>
  </si>
  <si>
    <t>Vice (2017) Homemade Chicken Nuggets Recipe. https://www.vice.com/en_us/article/qv4aw3/chicken-nuggets-fastfoodweek2017</t>
  </si>
  <si>
    <r>
      <rPr>
        <sz val="11"/>
        <color indexed="8"/>
        <rFont val="Calibri"/>
      </rPr>
      <t xml:space="preserve">Vongvichith B, </t>
    </r>
    <r>
      <rPr>
        <sz val="10"/>
        <color indexed="8"/>
        <rFont val="Arial"/>
      </rPr>
      <t>Morioka</t>
    </r>
    <r>
      <rPr>
        <sz val="11"/>
        <color indexed="8"/>
        <rFont val="Calibri"/>
      </rPr>
      <t xml:space="preserve"> S, </t>
    </r>
    <r>
      <rPr>
        <sz val="10"/>
        <color indexed="8"/>
        <rFont val="Arial"/>
      </rPr>
      <t>Sugita T, Nokjalia P, Phetsanghanh</t>
    </r>
    <r>
      <rPr>
        <sz val="11"/>
        <color indexed="8"/>
        <rFont val="Calibri"/>
      </rPr>
      <t xml:space="preserve"> N, </t>
    </r>
    <r>
      <rPr>
        <sz val="10"/>
        <color indexed="8"/>
        <rFont val="Arial"/>
      </rPr>
      <t>Chanthasone</t>
    </r>
    <r>
      <rPr>
        <sz val="11"/>
        <color indexed="8"/>
        <rFont val="Calibri"/>
      </rPr>
      <t xml:space="preserve"> P, </t>
    </r>
    <r>
      <rPr>
        <sz val="10"/>
        <color indexed="8"/>
        <rFont val="Arial"/>
      </rPr>
      <t xml:space="preserve">Pommachan P </t>
    </r>
    <r>
      <rPr>
        <sz val="11"/>
        <color indexed="8"/>
        <rFont val="Calibri"/>
      </rPr>
      <t xml:space="preserve">and </t>
    </r>
    <r>
      <rPr>
        <sz val="10"/>
        <color indexed="8"/>
        <rFont val="Arial"/>
      </rPr>
      <t>Nakamura S</t>
    </r>
    <r>
      <rPr>
        <sz val="11"/>
        <color indexed="8"/>
        <rFont val="Calibri"/>
      </rPr>
      <t xml:space="preserve"> (2020). Evaluation of the efficacy of aquaculture feeds for the climbing perch. Fisheries Science (2020) 86.</t>
    </r>
  </si>
  <si>
    <t>Voresmad (2020) Boller i karry. https://voresmad.dk/opskrifter/boller-i-karry</t>
  </si>
  <si>
    <t>Vukoje V, Pavkov I, Pavkov I, Miljatović A (2018) Economic aspects of dried fruit production by combined technology. Economics of Agriculture, Year 65, No. 3, 2018, (pp. 1031-1044), Belgrade. DOI: 10.5937/ekoPolj1803031V</t>
  </si>
  <si>
    <t>Weidema B P, de Saxcé M, Muñoz I (2016) Environmental impacts of alcoholic beverages – as distributed by the Nordic Alcohol Monopolies 2014. https://lca-net.com/publications/show/environmental-impacts-alcoholic-beverages/</t>
  </si>
  <si>
    <t>Wheaty (2020) Vegan bacon. https://www.wheaty.com/products/vegan-bacon/</t>
  </si>
  <si>
    <t xml:space="preserve">Wikipedia (2020) Sun-dried tomato. https://en.wikipedia.org/wiki/Sun-dried_tomato </t>
  </si>
  <si>
    <t>Williamson TR, Tilley DR and Campbell E (2015). Emergy analysis to evaluate the sustainability of two oyster aquaculture systems. Ecological Engineering 85 103–120.</t>
  </si>
  <si>
    <t>Winans KS, Macadam-Somer I, Kendall A, Geyer R, Marvinney E (2020) Life cycle assessment of California unsweetened almond milk. Int J Life Cycle Assess, 25: 577–587 (2020). https://doi.org/10.1007/s11367-019-01716-5.</t>
  </si>
  <si>
    <t>World bank (1986) Agro-Industry profiles - coconut. http://documents1.worldbank.org/curated/es/309941468180567229/pdf/FAU4.pdf</t>
  </si>
  <si>
    <t>Zah R, Hischier R (2007) Life cycle inventories of detergents. Ecoinvent report no 12, Swiss Centre for Life Cycle inventories, Switzerland.</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</si>
</sst>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1"/>
      <color indexed="23"/>
      <name val="Calibri"/>
    </font>
    <font>
      <sz val="10"/>
      <color indexed="8"/>
      <name val="Arial"/>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26">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diagonal/>
    </border>
    <border>
      <left style="thin">
        <color indexed="12"/>
      </left>
      <right/>
      <top/>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top/>
      <bottom style="thin">
        <color indexed="12"/>
      </bottom>
      <diagonal/>
    </border>
    <border>
      <left/>
      <right style="thin">
        <color indexed="12"/>
      </right>
      <top/>
      <bottom/>
      <diagonal/>
    </border>
    <border>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thin">
        <color indexed="12"/>
      </left>
      <right style="thin">
        <color indexed="12"/>
      </right>
      <top style="medium">
        <color indexed="8"/>
      </top>
      <bottom style="thin">
        <color indexed="12"/>
      </bottom>
      <diagonal/>
    </border>
    <border>
      <left/>
      <right/>
      <top style="thin">
        <color indexed="12"/>
      </top>
      <bottom/>
      <diagonal/>
    </border>
  </borders>
  <cellStyleXfs count="1">
    <xf numFmtId="0" fontId="0" applyNumberFormat="0" applyFont="1" applyFill="0" applyBorder="0" applyAlignment="1" applyProtection="0">
      <alignment vertical="bottom"/>
    </xf>
  </cellStyleXfs>
  <cellXfs count="8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6" fillId="4" borderId="4" applyNumberFormat="1" applyFont="1" applyFill="1" applyBorder="1" applyAlignment="1" applyProtection="0">
      <alignment horizontal="center" vertical="bottom" wrapText="1"/>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4" applyNumberFormat="1" applyFont="1" applyFill="1" applyBorder="1" applyAlignment="1" applyProtection="0">
      <alignment horizontal="center" vertical="bottom"/>
    </xf>
    <xf numFmtId="49" fontId="6" fillId="4" borderId="7"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9" fontId="0" fillId="5" borderId="4" applyNumberFormat="1" applyFont="1" applyFill="1" applyBorder="1" applyAlignment="1" applyProtection="0">
      <alignment horizontal="center" vertical="bottom"/>
    </xf>
    <xf numFmtId="0" fontId="0" borderId="11" applyNumberFormat="0" applyFont="1" applyFill="0" applyBorder="1" applyAlignment="1" applyProtection="0">
      <alignment vertical="bottom"/>
    </xf>
    <xf numFmtId="49" fontId="6" fillId="4" borderId="7" applyNumberFormat="1" applyFont="1" applyFill="1" applyBorder="1" applyAlignment="1" applyProtection="0">
      <alignment vertical="bottom" wrapText="1"/>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14" applyNumberFormat="0" applyFont="1" applyFill="0" applyBorder="1" applyAlignment="1" applyProtection="0">
      <alignment vertical="bottom"/>
    </xf>
    <xf numFmtId="1"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fillId="6" borderId="4" applyNumberFormat="1" applyFont="1" applyFill="1" applyBorder="1" applyAlignment="1" applyProtection="0">
      <alignment vertical="bottom"/>
    </xf>
    <xf numFmtId="0" fontId="0" fillId="6" borderId="4" applyNumberFormat="0" applyFont="1" applyFill="1" applyBorder="1" applyAlignment="1" applyProtection="0">
      <alignment vertical="bottom"/>
    </xf>
    <xf numFmtId="49" fontId="6" fillId="7" borderId="7"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49" fontId="0" fillId="8" borderId="4" applyNumberFormat="1" applyFont="1" applyFill="1" applyBorder="1" applyAlignment="1" applyProtection="0">
      <alignment horizontal="center" vertical="bottom"/>
    </xf>
    <xf numFmtId="49" fontId="0" fillId="9" borderId="4" applyNumberFormat="1" applyFont="1" applyFill="1" applyBorder="1" applyAlignment="1" applyProtection="0">
      <alignment horizontal="center" vertical="bottom"/>
    </xf>
    <xf numFmtId="0" fontId="0" fillId="10" borderId="4" applyNumberFormat="0" applyFont="1" applyFill="1" applyBorder="1" applyAlignment="1" applyProtection="0">
      <alignment vertical="bottom"/>
    </xf>
    <xf numFmtId="49" fontId="0" borderId="15" applyNumberFormat="1" applyFont="1" applyFill="0" applyBorder="1" applyAlignment="1" applyProtection="0">
      <alignment vertical="bottom"/>
    </xf>
    <xf numFmtId="49" fontId="0"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0" borderId="19" applyNumberFormat="1"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49" fontId="0" borderId="21" applyNumberFormat="1" applyFont="1" applyFill="0" applyBorder="1" applyAlignment="1" applyProtection="0">
      <alignment vertical="bottom"/>
    </xf>
    <xf numFmtId="49" fontId="0" borderId="22"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11" borderId="1" applyNumberFormat="1" applyFont="1" applyFill="1" applyBorder="1" applyAlignment="1" applyProtection="0">
      <alignment vertical="bottom" wrapText="1"/>
    </xf>
    <xf numFmtId="49" fontId="6" fillId="11" borderId="2" applyNumberFormat="1" applyFont="1" applyFill="1" applyBorder="1" applyAlignment="1" applyProtection="0">
      <alignment vertical="bottom" wrapText="1"/>
    </xf>
    <xf numFmtId="49" fontId="6" borderId="1" applyNumberFormat="1" applyFont="1" applyFill="0" applyBorder="1" applyAlignment="1" applyProtection="0">
      <alignment vertical="bottom"/>
    </xf>
    <xf numFmtId="49" fontId="6" borderId="3" applyNumberFormat="1" applyFont="1" applyFill="0" applyBorder="1" applyAlignment="1" applyProtection="0">
      <alignment vertical="bottom"/>
    </xf>
    <xf numFmtId="49" fontId="6" fillId="4" borderId="25" applyNumberFormat="1" applyFont="1" applyFill="1" applyBorder="1" applyAlignment="1" applyProtection="0">
      <alignment vertical="bottom" wrapText="1"/>
    </xf>
    <xf numFmtId="49" fontId="6" fillId="7" borderId="25" applyNumberFormat="1" applyFont="1" applyFill="1" applyBorder="1" applyAlignment="1" applyProtection="0">
      <alignment vertical="bottom" wrapText="1"/>
    </xf>
    <xf numFmtId="0" fontId="6" fillId="7" borderId="25" applyNumberFormat="0" applyFont="1" applyFill="1" applyBorder="1" applyAlignment="1" applyProtection="0">
      <alignment vertical="bottom" wrapText="1"/>
    </xf>
    <xf numFmtId="0" fontId="6" fillId="4" borderId="25" applyNumberFormat="0" applyFont="1" applyFill="1" applyBorder="1" applyAlignment="1" applyProtection="0">
      <alignment vertical="bottom" wrapText="1"/>
    </xf>
    <xf numFmtId="49" fontId="6" fillId="11" borderId="5" applyNumberFormat="1" applyFont="1" applyFill="1" applyBorder="1" applyAlignment="1" applyProtection="0">
      <alignment vertical="bottom" wrapText="1"/>
    </xf>
    <xf numFmtId="49" fontId="0" borderId="1" applyNumberFormat="1" applyFont="1" applyFill="0" applyBorder="1" applyAlignment="1" applyProtection="0">
      <alignment horizontal="right" vertical="bottom"/>
    </xf>
    <xf numFmtId="49" fontId="0" fillId="11" borderId="1" applyNumberFormat="1" applyFont="1" applyFill="1" applyBorder="1" applyAlignment="1" applyProtection="0">
      <alignment vertical="bottom"/>
    </xf>
    <xf numFmtId="49" fontId="0" fillId="11" borderId="3" applyNumberFormat="1" applyFont="1" applyFill="1" applyBorder="1" applyAlignment="1" applyProtection="0">
      <alignment vertical="bottom"/>
    </xf>
    <xf numFmtId="4" fontId="0" fillId="12" borderId="4" applyNumberFormat="1" applyFont="1" applyFill="1" applyBorder="1" applyAlignment="1" applyProtection="0">
      <alignment horizontal="right" vertical="bottom"/>
    </xf>
    <xf numFmtId="4" fontId="6" fillId="13" borderId="4" applyNumberFormat="1" applyFont="1" applyFill="1" applyBorder="1" applyAlignment="1" applyProtection="0">
      <alignment horizontal="right" vertical="bottom"/>
    </xf>
    <xf numFmtId="0" fontId="0" borderId="5"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0" borderId="3" applyNumberFormat="1" applyFont="1" applyFill="0" applyBorder="1" applyAlignment="1" applyProtection="0">
      <alignment horizontal="right" vertical="bottom"/>
    </xf>
    <xf numFmtId="1" fontId="0" fillId="7" borderId="4" applyNumberFormat="1" applyFont="1" applyFill="1" applyBorder="1" applyAlignment="1" applyProtection="0">
      <alignment horizontal="left" vertical="bottom"/>
    </xf>
    <xf numFmtId="49" fontId="0" fillId="7" borderId="4" applyNumberFormat="1" applyFont="1" applyFill="1" applyBorder="1" applyAlignment="1" applyProtection="0">
      <alignment horizontal="left" vertical="bottom"/>
    </xf>
    <xf numFmtId="1" fontId="0" fillId="4" borderId="4" applyNumberFormat="1" applyFont="1" applyFill="1" applyBorder="1" applyAlignment="1" applyProtection="0">
      <alignment horizontal="right" vertical="bottom"/>
    </xf>
    <xf numFmtId="49" fontId="0" fillId="4" borderId="4" applyNumberFormat="1" applyFont="1" applyFill="1" applyBorder="1" applyAlignment="1" applyProtection="0">
      <alignment horizontal="left" vertical="bottom"/>
    </xf>
    <xf numFmtId="1" fontId="0" fillId="7" borderId="4" applyNumberFormat="1" applyFont="1" applyFill="1" applyBorder="1" applyAlignment="1" applyProtection="0">
      <alignment horizontal="right" vertical="bottom"/>
    </xf>
    <xf numFmtId="0" fontId="0" fillId="11" borderId="5" applyNumberFormat="0" applyFont="1" applyFill="1" applyBorder="1" applyAlignment="1" applyProtection="0">
      <alignment vertical="bottom"/>
    </xf>
    <xf numFmtId="49" fontId="0" borderId="1" applyNumberFormat="1" applyFont="1" applyFill="0" applyBorder="1" applyAlignment="1" applyProtection="0">
      <alignment vertical="bottom" wrapText="1"/>
    </xf>
    <xf numFmtId="1" fontId="0" borderId="1" applyNumberFormat="1" applyFont="1" applyFill="0" applyBorder="1" applyAlignment="1" applyProtection="0">
      <alignment horizontal="right" vertical="bottom"/>
    </xf>
    <xf numFmtId="1" fontId="0" borderId="3" applyNumberFormat="1" applyFont="1" applyFill="0" applyBorder="1" applyAlignment="1" applyProtection="0">
      <alignment horizontal="right" vertical="bottom"/>
    </xf>
    <xf numFmtId="1" fontId="0" fillId="4" borderId="4" applyNumberFormat="1" applyFont="1" applyFill="1" applyBorder="1" applyAlignment="1" applyProtection="0">
      <alignment horizontal="left" vertical="bottom"/>
    </xf>
    <xf numFmtId="49" fontId="0" fillId="11" borderId="5" applyNumberFormat="1" applyFont="1" applyFill="1" applyBorder="1" applyAlignment="1" applyProtection="0">
      <alignment vertical="bottom"/>
    </xf>
    <xf numFmtId="49" fontId="0" borderId="9" applyNumberFormat="1" applyFont="1" applyFill="0" applyBorder="1" applyAlignment="1" applyProtection="0">
      <alignment vertical="bottom"/>
    </xf>
    <xf numFmtId="49" fontId="0" borderId="10" applyNumberFormat="1" applyFont="1" applyFill="0" applyBorder="1" applyAlignment="1" applyProtection="0">
      <alignment vertical="bottom"/>
    </xf>
    <xf numFmtId="0" fontId="7" borderId="5" applyNumberFormat="1" applyFont="1" applyFill="0" applyBorder="1" applyAlignment="1" applyProtection="0">
      <alignment vertical="bottom"/>
    </xf>
    <xf numFmtId="0" fontId="7"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fillId="11" borderId="1" applyNumberFormat="0" applyFont="1" applyFill="1" applyBorder="1" applyAlignment="1" applyProtection="0">
      <alignment vertical="bottom"/>
    </xf>
    <xf numFmtId="0" fontId="0" borderId="1" applyNumberFormat="0" applyFont="1" applyFill="0" applyBorder="1" applyAlignment="1" applyProtection="0">
      <alignment horizontal="left" vertical="bottom"/>
    </xf>
    <xf numFmtId="4" fontId="0"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11" borderId="1" applyNumberFormat="1" applyFont="1" applyFill="1" applyBorder="1" applyAlignment="1" applyProtection="0">
      <alignment vertical="bottom"/>
    </xf>
    <xf numFmtId="49" fontId="0" fillId="11" borderId="1" applyNumberFormat="1"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2f2f2"/>
      <rgbColor rgb="ffbdd6ee"/>
      <rgbColor rgb="fff4b083"/>
      <rgbColor rgb="ffd8d8d8"/>
      <rgbColor rgb="ffffff00"/>
      <rgbColor rgb="ff9cc2e5"/>
      <rgbColor rgb="ffffc000"/>
      <rgbColor rgb="ffffffff"/>
      <rgbColor rgb="ffd9dce1"/>
      <rgbColor rgb="ffb4bac3"/>
      <rgbColor rgb="ff3d3d3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133349</xdr:colOff>
      <xdr:row>15</xdr:row>
      <xdr:rowOff>9524</xdr:rowOff>
    </xdr:from>
    <xdr:to>
      <xdr:col>4</xdr:col>
      <xdr:colOff>542925</xdr:colOff>
      <xdr:row>20</xdr:row>
      <xdr:rowOff>57150</xdr:rowOff>
    </xdr:to>
    <xdr:sp>
      <xdr:nvSpPr>
        <xdr:cNvPr id="2" name="Straight Arrow Connector 2"/>
        <xdr:cNvSpPr/>
      </xdr:nvSpPr>
      <xdr:spPr>
        <a:xfrm flipH="1" flipV="1">
          <a:off x="3575049" y="3140074"/>
          <a:ext cx="1311277" cy="9747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7</xdr:col>
      <xdr:colOff>514350</xdr:colOff>
      <xdr:row>15</xdr:row>
      <xdr:rowOff>47625</xdr:rowOff>
    </xdr:from>
    <xdr:to>
      <xdr:col>9</xdr:col>
      <xdr:colOff>171450</xdr:colOff>
      <xdr:row>20</xdr:row>
      <xdr:rowOff>57149</xdr:rowOff>
    </xdr:to>
    <xdr:sp>
      <xdr:nvSpPr>
        <xdr:cNvPr id="3" name="Straight Arrow Connector 3"/>
        <xdr:cNvSpPr/>
      </xdr:nvSpPr>
      <xdr:spPr>
        <a:xfrm flipH="1" flipV="1">
          <a:off x="7562850" y="3178175"/>
          <a:ext cx="1460501" cy="93662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11</xdr:col>
      <xdr:colOff>742950</xdr:colOff>
      <xdr:row>1</xdr:row>
      <xdr:rowOff>438149</xdr:rowOff>
    </xdr:from>
    <xdr:to>
      <xdr:col>16</xdr:col>
      <xdr:colOff>504825</xdr:colOff>
      <xdr:row>9</xdr:row>
      <xdr:rowOff>66675</xdr:rowOff>
    </xdr:to>
    <xdr:sp>
      <xdr:nvSpPr>
        <xdr:cNvPr id="4" name="Straight Arrow Connector 4"/>
        <xdr:cNvSpPr/>
      </xdr:nvSpPr>
      <xdr:spPr>
        <a:xfrm>
          <a:off x="11398250" y="622299"/>
          <a:ext cx="3457576" cy="14700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5</xdr:row>
      <xdr:rowOff>104775</xdr:rowOff>
    </xdr:from>
    <xdr:to>
      <xdr:col>15</xdr:col>
      <xdr:colOff>600075</xdr:colOff>
      <xdr:row>11</xdr:row>
      <xdr:rowOff>57149</xdr:rowOff>
    </xdr:to>
    <xdr:sp>
      <xdr:nvSpPr>
        <xdr:cNvPr id="5" name="Straight Arrow Connector 8"/>
        <xdr:cNvSpPr/>
      </xdr:nvSpPr>
      <xdr:spPr>
        <a:xfrm>
          <a:off x="11576050" y="1393825"/>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5</xdr:row>
      <xdr:rowOff>171450</xdr:rowOff>
    </xdr:from>
    <xdr:to>
      <xdr:col>15</xdr:col>
      <xdr:colOff>600075</xdr:colOff>
      <xdr:row>11</xdr:row>
      <xdr:rowOff>123824</xdr:rowOff>
    </xdr:to>
    <xdr:sp>
      <xdr:nvSpPr>
        <xdr:cNvPr id="6" name="Straight Arrow Connector 10"/>
        <xdr:cNvSpPr/>
      </xdr:nvSpPr>
      <xdr:spPr>
        <a:xfrm>
          <a:off x="11576050" y="146050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6</xdr:row>
      <xdr:rowOff>38099</xdr:rowOff>
    </xdr:from>
    <xdr:to>
      <xdr:col>15</xdr:col>
      <xdr:colOff>600074</xdr:colOff>
      <xdr:row>11</xdr:row>
      <xdr:rowOff>180975</xdr:rowOff>
    </xdr:to>
    <xdr:sp>
      <xdr:nvSpPr>
        <xdr:cNvPr id="7" name="Straight Arrow Connector 11"/>
        <xdr:cNvSpPr/>
      </xdr:nvSpPr>
      <xdr:spPr>
        <a:xfrm>
          <a:off x="11576050" y="1511299"/>
          <a:ext cx="2676525" cy="10636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6</xdr:row>
      <xdr:rowOff>133350</xdr:rowOff>
    </xdr:from>
    <xdr:to>
      <xdr:col>15</xdr:col>
      <xdr:colOff>600075</xdr:colOff>
      <xdr:row>12</xdr:row>
      <xdr:rowOff>85724</xdr:rowOff>
    </xdr:to>
    <xdr:sp>
      <xdr:nvSpPr>
        <xdr:cNvPr id="8" name="Straight Arrow Connector 12"/>
        <xdr:cNvSpPr/>
      </xdr:nvSpPr>
      <xdr:spPr>
        <a:xfrm>
          <a:off x="11576050" y="160655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7</xdr:row>
      <xdr:rowOff>38099</xdr:rowOff>
    </xdr:from>
    <xdr:to>
      <xdr:col>15</xdr:col>
      <xdr:colOff>600074</xdr:colOff>
      <xdr:row>12</xdr:row>
      <xdr:rowOff>180975</xdr:rowOff>
    </xdr:to>
    <xdr:sp>
      <xdr:nvSpPr>
        <xdr:cNvPr id="9" name="Straight Arrow Connector 13"/>
        <xdr:cNvSpPr/>
      </xdr:nvSpPr>
      <xdr:spPr>
        <a:xfrm>
          <a:off x="11576050" y="1695449"/>
          <a:ext cx="2676525" cy="10636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7</xdr:row>
      <xdr:rowOff>133350</xdr:rowOff>
    </xdr:from>
    <xdr:to>
      <xdr:col>15</xdr:col>
      <xdr:colOff>600075</xdr:colOff>
      <xdr:row>13</xdr:row>
      <xdr:rowOff>85724</xdr:rowOff>
    </xdr:to>
    <xdr:sp>
      <xdr:nvSpPr>
        <xdr:cNvPr id="10" name="Straight Arrow Connector 14"/>
        <xdr:cNvSpPr/>
      </xdr:nvSpPr>
      <xdr:spPr>
        <a:xfrm>
          <a:off x="11576050" y="179070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9</xdr:row>
      <xdr:rowOff>28574</xdr:rowOff>
    </xdr:from>
    <xdr:to>
      <xdr:col>15</xdr:col>
      <xdr:colOff>600074</xdr:colOff>
      <xdr:row>14</xdr:row>
      <xdr:rowOff>171450</xdr:rowOff>
    </xdr:to>
    <xdr:sp>
      <xdr:nvSpPr>
        <xdr:cNvPr id="11" name="Straight Arrow Connector 15"/>
        <xdr:cNvSpPr/>
      </xdr:nvSpPr>
      <xdr:spPr>
        <a:xfrm>
          <a:off x="11576050" y="2054224"/>
          <a:ext cx="2676525" cy="10636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9</xdr:row>
      <xdr:rowOff>95250</xdr:rowOff>
    </xdr:from>
    <xdr:to>
      <xdr:col>15</xdr:col>
      <xdr:colOff>600075</xdr:colOff>
      <xdr:row>15</xdr:row>
      <xdr:rowOff>47624</xdr:rowOff>
    </xdr:to>
    <xdr:sp>
      <xdr:nvSpPr>
        <xdr:cNvPr id="12" name="Straight Arrow Connector 16"/>
        <xdr:cNvSpPr/>
      </xdr:nvSpPr>
      <xdr:spPr>
        <a:xfrm>
          <a:off x="11576050" y="212090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11</xdr:row>
      <xdr:rowOff>57150</xdr:rowOff>
    </xdr:from>
    <xdr:to>
      <xdr:col>15</xdr:col>
      <xdr:colOff>600075</xdr:colOff>
      <xdr:row>17</xdr:row>
      <xdr:rowOff>9524</xdr:rowOff>
    </xdr:to>
    <xdr:sp>
      <xdr:nvSpPr>
        <xdr:cNvPr id="13" name="Straight Arrow Connector 17"/>
        <xdr:cNvSpPr/>
      </xdr:nvSpPr>
      <xdr:spPr>
        <a:xfrm>
          <a:off x="11576050" y="245110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11</xdr:row>
      <xdr:rowOff>133350</xdr:rowOff>
    </xdr:from>
    <xdr:to>
      <xdr:col>15</xdr:col>
      <xdr:colOff>600075</xdr:colOff>
      <xdr:row>17</xdr:row>
      <xdr:rowOff>85724</xdr:rowOff>
    </xdr:to>
    <xdr:sp>
      <xdr:nvSpPr>
        <xdr:cNvPr id="14" name="Straight Arrow Connector 18"/>
        <xdr:cNvSpPr/>
      </xdr:nvSpPr>
      <xdr:spPr>
        <a:xfrm>
          <a:off x="11576050" y="2527300"/>
          <a:ext cx="2676526" cy="1057275"/>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12</xdr:col>
      <xdr:colOff>19050</xdr:colOff>
      <xdr:row>11</xdr:row>
      <xdr:rowOff>184149</xdr:rowOff>
    </xdr:from>
    <xdr:to>
      <xdr:col>15</xdr:col>
      <xdr:colOff>600074</xdr:colOff>
      <xdr:row>17</xdr:row>
      <xdr:rowOff>142875</xdr:rowOff>
    </xdr:to>
    <xdr:sp>
      <xdr:nvSpPr>
        <xdr:cNvPr id="15" name="Straight Arrow Connector 19"/>
        <xdr:cNvSpPr/>
      </xdr:nvSpPr>
      <xdr:spPr>
        <a:xfrm>
          <a:off x="11576050" y="2578099"/>
          <a:ext cx="2676525" cy="1063627"/>
        </a:xfrm>
        <a:prstGeom prst="line">
          <a:avLst/>
        </a:prstGeom>
        <a:noFill/>
        <a:ln w="6350" cap="flat">
          <a:solidFill>
            <a:schemeClr val="accent1"/>
          </a:solidFill>
          <a:prstDash val="solid"/>
          <a:miter lim="800000"/>
          <a:tailEnd type="triangle" w="med" len="med"/>
        </a:ln>
        <a:effectLst/>
      </xdr:spPr>
      <xdr:txBody>
        <a:bodyPr/>
        <a:lstStyle/>
        <a:p>
          <a:pPr/>
        </a:p>
      </xdr:txBody>
    </xdr:sp>
    <xdr:clientData/>
  </xdr:twoCellAnchor>
  <xdr:twoCellAnchor>
    <xdr:from>
      <xdr:col>7</xdr:col>
      <xdr:colOff>628650</xdr:colOff>
      <xdr:row>16</xdr:row>
      <xdr:rowOff>171450</xdr:rowOff>
    </xdr:from>
    <xdr:to>
      <xdr:col>7</xdr:col>
      <xdr:colOff>704850</xdr:colOff>
      <xdr:row>18</xdr:row>
      <xdr:rowOff>47625</xdr:rowOff>
    </xdr:to>
    <xdr:sp>
      <xdr:nvSpPr>
        <xdr:cNvPr id="16" name="Rectangle 20"/>
        <xdr:cNvSpPr/>
      </xdr:nvSpPr>
      <xdr:spPr>
        <a:xfrm>
          <a:off x="7677150" y="3486150"/>
          <a:ext cx="76200" cy="244475"/>
        </a:xfrm>
        <a:prstGeom prst="rect">
          <a:avLst/>
        </a:prstGeom>
        <a:solidFill>
          <a:schemeClr val="accent4"/>
        </a:solidFill>
        <a:ln w="12700" cap="flat">
          <a:solidFill>
            <a:srgbClr val="42719B"/>
          </a:solidFill>
          <a:prstDash val="solid"/>
          <a:miter lim="800000"/>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2447</v>
      </c>
      <c r="C13" s="3"/>
      <c r="D13" s="3"/>
    </row>
    <row r="14">
      <c r="B14" s="4"/>
      <c r="C14" t="s" s="4">
        <v>5</v>
      </c>
      <c r="D14" t="s" s="5">
        <v>2447</v>
      </c>
    </row>
  </sheetData>
  <mergeCells count="1">
    <mergeCell ref="B3:D3"/>
  </mergeCells>
  <hyperlinks>
    <hyperlink ref="D10" location="'Overview'!R1C1" tooltip="" display="Overview"/>
    <hyperlink ref="D12" location="'Ra_500food'!R1C1" tooltip="" display="Ra_500food"/>
    <hyperlink ref="D14" location="'References'!R1C1" tooltip="" display="References"/>
  </hyperlinks>
</worksheet>
</file>

<file path=xl/worksheets/sheet2.xml><?xml version="1.0" encoding="utf-8"?>
<worksheet xmlns:r="http://schemas.openxmlformats.org/officeDocument/2006/relationships" xmlns="http://schemas.openxmlformats.org/spreadsheetml/2006/main">
  <dimension ref="A1:W25"/>
  <sheetViews>
    <sheetView workbookViewId="0" showGridLines="0" defaultGridColor="1"/>
  </sheetViews>
  <sheetFormatPr defaultColWidth="9.16667" defaultRowHeight="14.5" customHeight="1" outlineLevelRow="0" outlineLevelCol="0"/>
  <cols>
    <col min="1" max="1" width="24.1719" style="6" customWidth="1"/>
    <col min="2" max="2" width="9.17188" style="6" customWidth="1"/>
    <col min="3" max="12" width="11.8516" style="6" customWidth="1"/>
    <col min="13" max="23" width="9.17188" style="6" customWidth="1"/>
    <col min="24" max="16384" width="9.17188" style="6" customWidth="1"/>
  </cols>
  <sheetData>
    <row r="1" ht="14.5" customHeight="1">
      <c r="A1" t="s" s="7">
        <v>6</v>
      </c>
      <c r="B1" s="8"/>
      <c r="C1" s="9"/>
      <c r="D1" s="9"/>
      <c r="E1" s="9"/>
      <c r="F1" s="9"/>
      <c r="G1" s="9"/>
      <c r="H1" s="9"/>
      <c r="I1" s="9"/>
      <c r="J1" s="9"/>
      <c r="K1" s="9"/>
      <c r="L1" s="9"/>
      <c r="M1" s="8"/>
      <c r="N1" s="8"/>
      <c r="O1" s="8"/>
      <c r="P1" s="8"/>
      <c r="Q1" s="8"/>
      <c r="R1" s="8"/>
      <c r="S1" s="8"/>
      <c r="T1" s="8"/>
      <c r="U1" s="8"/>
      <c r="V1" s="8"/>
      <c r="W1" s="8"/>
    </row>
    <row r="2" ht="43.5" customHeight="1">
      <c r="A2" s="8"/>
      <c r="B2" s="10"/>
      <c r="C2" t="s" s="11">
        <v>7</v>
      </c>
      <c r="D2" t="s" s="11">
        <v>8</v>
      </c>
      <c r="E2" t="s" s="11">
        <v>9</v>
      </c>
      <c r="F2" t="s" s="11">
        <v>10</v>
      </c>
      <c r="G2" t="s" s="11">
        <v>11</v>
      </c>
      <c r="H2" t="s" s="11">
        <v>12</v>
      </c>
      <c r="I2" t="s" s="11">
        <v>13</v>
      </c>
      <c r="J2" t="s" s="11">
        <v>14</v>
      </c>
      <c r="K2" t="s" s="11">
        <v>15</v>
      </c>
      <c r="L2" t="s" s="11">
        <v>16</v>
      </c>
      <c r="M2" s="12"/>
      <c r="N2" s="8"/>
      <c r="O2" s="8"/>
      <c r="P2" s="8"/>
      <c r="Q2" s="8"/>
      <c r="R2" s="8"/>
      <c r="S2" s="8"/>
      <c r="T2" s="8"/>
      <c r="U2" s="8"/>
      <c r="V2" s="8"/>
      <c r="W2" s="8"/>
    </row>
    <row r="3" ht="14.5" customHeight="1">
      <c r="A3" s="9"/>
      <c r="B3" s="13"/>
      <c r="C3" t="s" s="14">
        <v>17</v>
      </c>
      <c r="D3" t="s" s="14">
        <v>18</v>
      </c>
      <c r="E3" t="s" s="14">
        <v>19</v>
      </c>
      <c r="F3" t="s" s="14">
        <v>20</v>
      </c>
      <c r="G3" t="s" s="14">
        <v>21</v>
      </c>
      <c r="H3" t="s" s="14">
        <v>22</v>
      </c>
      <c r="I3" t="s" s="14">
        <v>23</v>
      </c>
      <c r="J3" t="s" s="14">
        <v>24</v>
      </c>
      <c r="K3" t="s" s="14">
        <v>25</v>
      </c>
      <c r="L3" t="s" s="14">
        <v>26</v>
      </c>
      <c r="M3" s="12"/>
      <c r="N3" s="8"/>
      <c r="O3" s="8"/>
      <c r="P3" s="8"/>
      <c r="Q3" s="8"/>
      <c r="R3" s="8"/>
      <c r="S3" s="8"/>
      <c r="T3" s="8"/>
      <c r="U3" s="8"/>
      <c r="V3" s="8"/>
      <c r="W3" s="8"/>
    </row>
    <row r="4" ht="14.5" customHeight="1">
      <c r="A4" t="s" s="15">
        <v>7</v>
      </c>
      <c r="B4" t="s" s="16">
        <v>17</v>
      </c>
      <c r="C4" s="17"/>
      <c r="D4" s="18"/>
      <c r="E4" s="18"/>
      <c r="F4" s="18"/>
      <c r="G4" s="18"/>
      <c r="H4" s="19"/>
      <c r="I4" t="s" s="20">
        <f>I$3&amp;"_"&amp;$B4</f>
        <v>27</v>
      </c>
      <c r="J4" s="21"/>
      <c r="K4" s="18"/>
      <c r="L4" s="18"/>
      <c r="M4" s="8"/>
      <c r="N4" s="8"/>
      <c r="O4" s="8"/>
      <c r="P4" s="8"/>
      <c r="Q4" s="8"/>
      <c r="R4" s="8"/>
      <c r="S4" s="8"/>
      <c r="T4" s="8"/>
      <c r="U4" s="8"/>
      <c r="V4" s="8"/>
      <c r="W4" s="8"/>
    </row>
    <row r="5" ht="14.5" customHeight="1">
      <c r="A5" t="s" s="15">
        <v>8</v>
      </c>
      <c r="B5" t="s" s="16">
        <v>28</v>
      </c>
      <c r="C5" s="12"/>
      <c r="D5" s="8"/>
      <c r="E5" s="9"/>
      <c r="F5" s="8"/>
      <c r="G5" s="8"/>
      <c r="H5" s="8"/>
      <c r="I5" s="19"/>
      <c r="J5" t="s" s="20">
        <f>J$3&amp;"_"&amp;$B5</f>
        <v>29</v>
      </c>
      <c r="K5" s="12"/>
      <c r="L5" s="9"/>
      <c r="M5" s="8"/>
      <c r="N5" s="8"/>
      <c r="O5" s="8"/>
      <c r="P5" s="8"/>
      <c r="Q5" s="8"/>
      <c r="R5" s="8"/>
      <c r="S5" s="8"/>
      <c r="T5" s="8"/>
      <c r="U5" s="8"/>
      <c r="V5" s="8"/>
      <c r="W5" s="8"/>
    </row>
    <row r="6" ht="14.5" customHeight="1">
      <c r="A6" t="s" s="22">
        <v>9</v>
      </c>
      <c r="B6" t="s" s="16">
        <v>19</v>
      </c>
      <c r="C6" s="12"/>
      <c r="D6" s="10"/>
      <c r="E6" t="s" s="20">
        <f>E$3&amp;"_"&amp;$B6</f>
        <v>30</v>
      </c>
      <c r="F6" s="23"/>
      <c r="G6" s="8"/>
      <c r="H6" s="8"/>
      <c r="I6" s="8"/>
      <c r="J6" s="18"/>
      <c r="K6" s="10"/>
      <c r="L6" t="s" s="20">
        <f>L$3&amp;"_"&amp;$B6</f>
        <v>31</v>
      </c>
      <c r="M6" s="12"/>
      <c r="N6" s="8"/>
      <c r="O6" s="8"/>
      <c r="P6" s="8"/>
      <c r="Q6" s="8"/>
      <c r="R6" s="8"/>
      <c r="S6" s="8"/>
      <c r="T6" s="8"/>
      <c r="U6" s="8"/>
      <c r="V6" s="8"/>
      <c r="W6" s="8"/>
    </row>
    <row r="7" ht="14.5" customHeight="1">
      <c r="A7" t="s" s="15">
        <v>10</v>
      </c>
      <c r="B7" t="s" s="16">
        <v>20</v>
      </c>
      <c r="C7" s="12"/>
      <c r="D7" s="10"/>
      <c r="E7" t="s" s="20">
        <f>E$3&amp;"_"&amp;$B7</f>
        <v>32</v>
      </c>
      <c r="F7" t="s" s="20">
        <f>F$3&amp;"_"&amp;$B7</f>
        <v>33</v>
      </c>
      <c r="G7" s="12"/>
      <c r="H7" s="8"/>
      <c r="I7" s="8"/>
      <c r="J7" s="8"/>
      <c r="K7" s="10"/>
      <c r="L7" t="s" s="20">
        <f>L$3&amp;"_"&amp;$B7</f>
        <v>34</v>
      </c>
      <c r="M7" s="12"/>
      <c r="N7" s="8"/>
      <c r="O7" s="8"/>
      <c r="P7" s="8"/>
      <c r="Q7" s="8"/>
      <c r="R7" s="8"/>
      <c r="S7" s="8"/>
      <c r="T7" s="8"/>
      <c r="U7" s="8"/>
      <c r="V7" s="8"/>
      <c r="W7" s="8"/>
    </row>
    <row r="8" ht="14.5" customHeight="1">
      <c r="A8" t="s" s="15">
        <v>11</v>
      </c>
      <c r="B8" t="s" s="16">
        <v>21</v>
      </c>
      <c r="C8" s="12"/>
      <c r="D8" s="8"/>
      <c r="E8" s="18"/>
      <c r="F8" s="18"/>
      <c r="G8" s="8"/>
      <c r="H8" s="9"/>
      <c r="I8" s="8"/>
      <c r="J8" s="8"/>
      <c r="K8" s="13"/>
      <c r="L8" t="s" s="20">
        <f>L$3&amp;"_"&amp;$B8</f>
        <v>35</v>
      </c>
      <c r="M8" s="12"/>
      <c r="N8" s="8"/>
      <c r="O8" s="8"/>
      <c r="P8" s="8"/>
      <c r="Q8" s="8"/>
      <c r="R8" s="8"/>
      <c r="S8" s="8"/>
      <c r="T8" s="8"/>
      <c r="U8" s="8"/>
      <c r="V8" s="8"/>
      <c r="W8" s="8"/>
    </row>
    <row r="9" ht="14.5" customHeight="1">
      <c r="A9" t="s" s="15">
        <v>36</v>
      </c>
      <c r="B9" t="s" s="16">
        <v>22</v>
      </c>
      <c r="C9" s="12"/>
      <c r="D9" s="9"/>
      <c r="E9" s="9"/>
      <c r="F9" s="9"/>
      <c r="G9" s="10"/>
      <c r="H9" t="s" s="20">
        <f>H$3&amp;"_"&amp;$B9</f>
        <v>37</v>
      </c>
      <c r="I9" s="12"/>
      <c r="J9" s="10"/>
      <c r="K9" t="s" s="20">
        <f>K$3&amp;"_"&amp;$B9</f>
        <v>38</v>
      </c>
      <c r="L9" s="21"/>
      <c r="M9" s="8"/>
      <c r="N9" s="8"/>
      <c r="O9" s="8"/>
      <c r="P9" s="8"/>
      <c r="Q9" s="8"/>
      <c r="R9" s="8"/>
      <c r="S9" s="8"/>
      <c r="T9" s="8"/>
      <c r="U9" s="8"/>
      <c r="V9" s="8"/>
      <c r="W9" s="8"/>
    </row>
    <row r="10" ht="14.5" customHeight="1">
      <c r="A10" t="s" s="15">
        <v>13</v>
      </c>
      <c r="B10" t="s" s="16">
        <v>23</v>
      </c>
      <c r="C10" s="24"/>
      <c r="D10" t="s" s="20">
        <f>D$3&amp;"_"&amp;$B10</f>
        <v>39</v>
      </c>
      <c r="E10" t="s" s="20">
        <f>E$3&amp;"_"&amp;$B10</f>
        <v>40</v>
      </c>
      <c r="F10" t="s" s="20">
        <f>F$3&amp;"_"&amp;$B10</f>
        <v>41</v>
      </c>
      <c r="G10" s="12"/>
      <c r="H10" s="18"/>
      <c r="I10" s="8"/>
      <c r="J10" s="8"/>
      <c r="K10" s="19"/>
      <c r="L10" t="s" s="20">
        <f>L$3&amp;"_"&amp;$B10</f>
        <v>42</v>
      </c>
      <c r="M10" s="12"/>
      <c r="N10" s="8"/>
      <c r="O10" s="8"/>
      <c r="P10" s="8"/>
      <c r="Q10" s="8"/>
      <c r="R10" s="8"/>
      <c r="S10" s="8"/>
      <c r="T10" s="8"/>
      <c r="U10" s="8"/>
      <c r="V10" s="8"/>
      <c r="W10" s="8"/>
    </row>
    <row r="11" ht="14.5" customHeight="1">
      <c r="A11" t="s" s="15">
        <v>14</v>
      </c>
      <c r="B11" t="s" s="16">
        <v>24</v>
      </c>
      <c r="C11" s="23"/>
      <c r="D11" s="25"/>
      <c r="E11" t="s" s="20">
        <f>E$3&amp;"_"&amp;$B11</f>
        <v>43</v>
      </c>
      <c r="F11" t="s" s="20">
        <f>F$3&amp;"_"&amp;$B11</f>
        <v>44</v>
      </c>
      <c r="G11" s="23"/>
      <c r="H11" s="9"/>
      <c r="I11" s="8"/>
      <c r="J11" s="8"/>
      <c r="K11" s="9"/>
      <c r="L11" s="26"/>
      <c r="M11" s="8"/>
      <c r="N11" s="8"/>
      <c r="O11" s="8"/>
      <c r="P11" s="8"/>
      <c r="Q11" s="8"/>
      <c r="R11" s="27"/>
      <c r="S11" s="27"/>
      <c r="T11" s="27"/>
      <c r="U11" s="27"/>
      <c r="V11" s="27"/>
      <c r="W11" t="s" s="7">
        <v>45</v>
      </c>
    </row>
    <row r="12" ht="14.5" customHeight="1">
      <c r="A12" t="s" s="15">
        <v>15</v>
      </c>
      <c r="B12" t="s" s="16">
        <v>25</v>
      </c>
      <c r="C12" t="s" s="20">
        <f>C$3&amp;"_"&amp;$B12</f>
        <v>46</v>
      </c>
      <c r="D12" t="s" s="20">
        <f>D$3&amp;"_"&amp;$B12</f>
        <v>47</v>
      </c>
      <c r="E12" t="s" s="20">
        <f>E$3&amp;"_"&amp;$B12</f>
        <v>48</v>
      </c>
      <c r="F12" t="s" s="20">
        <f>F$3&amp;"_"&amp;$B12</f>
        <v>49</v>
      </c>
      <c r="G12" t="s" s="20">
        <f>G$3&amp;"_"&amp;$B12</f>
        <v>50</v>
      </c>
      <c r="H12" t="s" s="20">
        <f>H$3&amp;"_"&amp;$B12</f>
        <v>51</v>
      </c>
      <c r="I12" s="12"/>
      <c r="J12" s="10"/>
      <c r="K12" t="s" s="20">
        <f>K$3&amp;"_"&amp;$B12</f>
        <v>52</v>
      </c>
      <c r="L12" t="s" s="20">
        <f>L$3&amp;"_"&amp;$B12</f>
        <v>53</v>
      </c>
      <c r="M12" s="12"/>
      <c r="N12" s="8"/>
      <c r="O12" s="8"/>
      <c r="P12" s="8"/>
      <c r="Q12" t="s" s="28">
        <v>54</v>
      </c>
      <c r="R12" t="s" s="29">
        <v>11</v>
      </c>
      <c r="S12" s="30"/>
      <c r="T12" s="30"/>
      <c r="U12" s="30"/>
      <c r="V12" s="30"/>
      <c r="W12" s="12"/>
    </row>
    <row r="13" ht="14.5" customHeight="1">
      <c r="A13" t="s" s="15">
        <v>16</v>
      </c>
      <c r="B13" t="s" s="16">
        <v>26</v>
      </c>
      <c r="C13" s="21"/>
      <c r="D13" s="26"/>
      <c r="E13" s="26"/>
      <c r="F13" s="26"/>
      <c r="G13" s="18"/>
      <c r="H13" s="26"/>
      <c r="I13" s="8"/>
      <c r="J13" s="8"/>
      <c r="K13" s="18"/>
      <c r="L13" s="18"/>
      <c r="M13" s="8"/>
      <c r="N13" s="8"/>
      <c r="O13" s="8"/>
      <c r="P13" s="8"/>
      <c r="Q13" t="s" s="28">
        <v>55</v>
      </c>
      <c r="R13" t="s" s="29">
        <v>56</v>
      </c>
      <c r="S13" s="30"/>
      <c r="T13" s="30"/>
      <c r="U13" s="30"/>
      <c r="V13" s="30"/>
      <c r="W13" s="12"/>
    </row>
    <row r="14" ht="14.5" customHeight="1">
      <c r="A14" t="s" s="31">
        <v>57</v>
      </c>
      <c r="B14" t="s" s="32">
        <v>58</v>
      </c>
      <c r="C14" t="s" s="33">
        <f>C$3&amp;"_"&amp;$B14</f>
        <v>59</v>
      </c>
      <c r="D14" t="s" s="33">
        <f>D$3&amp;"_"&amp;$B14</f>
        <v>60</v>
      </c>
      <c r="E14" t="s" s="34">
        <f>E$3&amp;"_"&amp;$B14</f>
        <v>61</v>
      </c>
      <c r="F14" t="s" s="34">
        <f>F$3&amp;"_"&amp;$B14</f>
        <v>62</v>
      </c>
      <c r="G14" s="24"/>
      <c r="H14" t="s" s="34">
        <f>H$3&amp;"_"&amp;$B14</f>
        <v>63</v>
      </c>
      <c r="I14" s="12"/>
      <c r="J14" s="8"/>
      <c r="K14" s="8"/>
      <c r="L14" s="8"/>
      <c r="M14" s="8"/>
      <c r="N14" s="8"/>
      <c r="O14" s="8"/>
      <c r="P14" s="8"/>
      <c r="Q14" t="s" s="28">
        <v>64</v>
      </c>
      <c r="R14" t="s" s="29">
        <v>65</v>
      </c>
      <c r="S14" s="30"/>
      <c r="T14" s="30"/>
      <c r="U14" s="30"/>
      <c r="V14" s="30"/>
      <c r="W14" s="12"/>
    </row>
    <row r="15" ht="14.5" customHeight="1">
      <c r="A15" t="s" s="31">
        <v>66</v>
      </c>
      <c r="B15" t="s" s="32">
        <v>67</v>
      </c>
      <c r="C15" t="s" s="33">
        <f>C$3&amp;"_"&amp;$B15</f>
        <v>68</v>
      </c>
      <c r="D15" t="s" s="33">
        <f>D$3&amp;"_"&amp;$B15</f>
        <v>69</v>
      </c>
      <c r="E15" t="s" s="34">
        <f>E$3&amp;"_"&amp;$B15</f>
        <v>70</v>
      </c>
      <c r="F15" t="s" s="34">
        <f>F$3&amp;"_"&amp;$B15</f>
        <v>71</v>
      </c>
      <c r="G15" s="24"/>
      <c r="H15" t="s" s="34">
        <f>H$3&amp;"_"&amp;$B15</f>
        <v>72</v>
      </c>
      <c r="I15" s="12"/>
      <c r="J15" s="8"/>
      <c r="K15" s="8"/>
      <c r="L15" s="8"/>
      <c r="M15" s="8"/>
      <c r="N15" s="8"/>
      <c r="O15" s="8"/>
      <c r="P15" s="8"/>
      <c r="Q15" s="10"/>
      <c r="R15" t="s" s="29">
        <v>19</v>
      </c>
      <c r="S15" s="30"/>
      <c r="T15" s="30"/>
      <c r="U15" s="30"/>
      <c r="V15" s="30"/>
      <c r="W15" s="12"/>
    </row>
    <row r="16" ht="14.5" customHeight="1">
      <c r="A16" s="18"/>
      <c r="B16" s="18"/>
      <c r="C16" s="26"/>
      <c r="D16" s="26"/>
      <c r="E16" s="18"/>
      <c r="F16" s="18"/>
      <c r="G16" s="8"/>
      <c r="H16" s="18"/>
      <c r="I16" s="8"/>
      <c r="J16" s="8"/>
      <c r="K16" s="8"/>
      <c r="L16" s="8"/>
      <c r="M16" s="8"/>
      <c r="N16" s="8"/>
      <c r="O16" s="8"/>
      <c r="P16" s="8"/>
      <c r="Q16" s="10"/>
      <c r="R16" s="30"/>
      <c r="S16" s="30"/>
      <c r="T16" s="30"/>
      <c r="U16" s="30"/>
      <c r="V16" s="30"/>
      <c r="W16" s="12"/>
    </row>
    <row r="17" ht="14.5" customHeight="1">
      <c r="A17" t="s" s="7">
        <v>73</v>
      </c>
      <c r="B17" t="s" s="28">
        <v>74</v>
      </c>
      <c r="C17" s="35"/>
      <c r="D17" s="35"/>
      <c r="E17" s="12"/>
      <c r="F17" s="8"/>
      <c r="G17" s="8"/>
      <c r="H17" s="8"/>
      <c r="I17" s="8"/>
      <c r="J17" s="8"/>
      <c r="K17" s="8"/>
      <c r="L17" s="8"/>
      <c r="M17" s="8"/>
      <c r="N17" s="8"/>
      <c r="O17" s="8"/>
      <c r="P17" s="8"/>
      <c r="Q17" s="10"/>
      <c r="R17" s="30"/>
      <c r="S17" s="30"/>
      <c r="T17" s="30"/>
      <c r="U17" s="30"/>
      <c r="V17" s="30"/>
      <c r="W17" s="12"/>
    </row>
    <row r="18" ht="14.5" customHeight="1">
      <c r="A18" t="s" s="7">
        <v>73</v>
      </c>
      <c r="B18" t="s" s="7">
        <v>75</v>
      </c>
      <c r="C18" s="18"/>
      <c r="D18" s="18"/>
      <c r="E18" s="8"/>
      <c r="F18" s="8"/>
      <c r="G18" s="8"/>
      <c r="H18" t="s" s="7">
        <v>75</v>
      </c>
      <c r="I18" s="8"/>
      <c r="J18" s="8"/>
      <c r="K18" s="8"/>
      <c r="L18" s="8"/>
      <c r="M18" s="8"/>
      <c r="N18" s="8"/>
      <c r="O18" s="8"/>
      <c r="P18" s="8"/>
      <c r="Q18" s="10"/>
      <c r="R18" s="30"/>
      <c r="S18" s="30"/>
      <c r="T18" s="30"/>
      <c r="U18" s="30"/>
      <c r="V18" s="30"/>
      <c r="W18" s="12"/>
    </row>
    <row r="19" ht="14.5" customHeight="1">
      <c r="A19" t="s" s="36">
        <v>73</v>
      </c>
      <c r="B19" t="s" s="36">
        <v>76</v>
      </c>
      <c r="C19" s="8"/>
      <c r="D19" s="8"/>
      <c r="E19" s="8"/>
      <c r="F19" s="8"/>
      <c r="G19" s="8"/>
      <c r="H19" s="8"/>
      <c r="I19" s="8"/>
      <c r="J19" s="8"/>
      <c r="K19" s="8"/>
      <c r="L19" s="8"/>
      <c r="M19" s="8"/>
      <c r="N19" s="8"/>
      <c r="O19" s="8"/>
      <c r="P19" s="8"/>
      <c r="Q19" s="10"/>
      <c r="R19" s="30"/>
      <c r="S19" s="30"/>
      <c r="T19" s="30"/>
      <c r="U19" s="30"/>
      <c r="V19" s="30"/>
      <c r="W19" s="12"/>
    </row>
    <row r="20" ht="15" customHeight="1">
      <c r="A20" t="s" s="37">
        <v>77</v>
      </c>
      <c r="B20" t="s" s="37">
        <v>74</v>
      </c>
      <c r="C20" s="8"/>
      <c r="D20" s="8"/>
      <c r="E20" s="38"/>
      <c r="F20" s="38"/>
      <c r="G20" s="8"/>
      <c r="H20" s="8"/>
      <c r="I20" s="8"/>
      <c r="J20" s="8"/>
      <c r="K20" s="8"/>
      <c r="L20" s="8"/>
      <c r="M20" s="8"/>
      <c r="N20" s="8"/>
      <c r="O20" s="8"/>
      <c r="P20" s="8"/>
      <c r="Q20" s="10"/>
      <c r="R20" s="30"/>
      <c r="S20" s="30"/>
      <c r="T20" s="30"/>
      <c r="U20" s="30"/>
      <c r="V20" s="30"/>
      <c r="W20" s="12"/>
    </row>
    <row r="21" ht="14.5" customHeight="1">
      <c r="A21" t="s" s="7">
        <v>77</v>
      </c>
      <c r="B21" t="s" s="7">
        <v>75</v>
      </c>
      <c r="C21" s="8"/>
      <c r="D21" s="39"/>
      <c r="E21" t="s" s="40">
        <v>78</v>
      </c>
      <c r="F21" s="41"/>
      <c r="G21" s="42"/>
      <c r="H21" s="8"/>
      <c r="I21" s="8"/>
      <c r="J21" t="s" s="7">
        <v>79</v>
      </c>
      <c r="K21" s="8"/>
      <c r="L21" s="8"/>
      <c r="M21" s="8"/>
      <c r="N21" s="8"/>
      <c r="O21" s="8"/>
      <c r="P21" s="8"/>
      <c r="Q21" s="10"/>
      <c r="R21" s="30"/>
      <c r="S21" s="30"/>
      <c r="T21" s="30"/>
      <c r="U21" s="30"/>
      <c r="V21" s="30"/>
      <c r="W21" s="12"/>
    </row>
    <row r="22" ht="14.5" customHeight="1">
      <c r="A22" t="s" s="7">
        <v>77</v>
      </c>
      <c r="B22" t="s" s="7">
        <v>80</v>
      </c>
      <c r="C22" s="8"/>
      <c r="D22" s="39"/>
      <c r="E22" t="s" s="43">
        <v>81</v>
      </c>
      <c r="F22" s="39"/>
      <c r="G22" s="42"/>
      <c r="H22" s="8"/>
      <c r="I22" s="8"/>
      <c r="J22" s="8"/>
      <c r="K22" s="8"/>
      <c r="L22" s="8"/>
      <c r="M22" s="8"/>
      <c r="N22" s="8"/>
      <c r="O22" s="8"/>
      <c r="P22" s="8"/>
      <c r="Q22" s="8"/>
      <c r="R22" s="18"/>
      <c r="S22" s="18"/>
      <c r="T22" s="18"/>
      <c r="U22" s="18"/>
      <c r="V22" s="18"/>
      <c r="W22" s="8"/>
    </row>
    <row r="23" ht="15" customHeight="1">
      <c r="A23" t="s" s="7">
        <v>82</v>
      </c>
      <c r="B23" t="s" s="7">
        <v>11</v>
      </c>
      <c r="C23" s="8"/>
      <c r="D23" s="39"/>
      <c r="E23" t="s" s="44">
        <v>83</v>
      </c>
      <c r="F23" s="45"/>
      <c r="G23" s="42"/>
      <c r="H23" s="8"/>
      <c r="I23" s="8"/>
      <c r="J23" s="8"/>
      <c r="K23" s="8"/>
      <c r="L23" s="8"/>
      <c r="M23" s="8"/>
      <c r="N23" s="8"/>
      <c r="O23" s="8"/>
      <c r="P23" s="8"/>
      <c r="Q23" s="8"/>
      <c r="R23" s="8"/>
      <c r="S23" s="8"/>
      <c r="T23" s="8"/>
      <c r="U23" s="8"/>
      <c r="V23" s="8"/>
      <c r="W23" s="8"/>
    </row>
    <row r="24" ht="14.5" customHeight="1">
      <c r="A24" t="s" s="7">
        <v>82</v>
      </c>
      <c r="B24" t="s" s="7">
        <v>65</v>
      </c>
      <c r="C24" s="8"/>
      <c r="D24" s="8"/>
      <c r="E24" s="46"/>
      <c r="F24" s="46"/>
      <c r="G24" s="8"/>
      <c r="H24" s="8"/>
      <c r="I24" s="8"/>
      <c r="J24" s="8"/>
      <c r="K24" s="8"/>
      <c r="L24" s="8"/>
      <c r="M24" s="8"/>
      <c r="N24" s="8"/>
      <c r="O24" s="8"/>
      <c r="P24" s="8"/>
      <c r="Q24" s="8"/>
      <c r="R24" s="8"/>
      <c r="S24" s="8"/>
      <c r="T24" s="8"/>
      <c r="U24" s="8"/>
      <c r="V24" s="8"/>
      <c r="W24" s="8"/>
    </row>
    <row r="25" ht="14.5" customHeight="1">
      <c r="A25" t="s" s="7">
        <v>82</v>
      </c>
      <c r="B25" t="s" s="36">
        <v>56</v>
      </c>
      <c r="C25" s="8"/>
      <c r="D25" s="8"/>
      <c r="E25" s="8"/>
      <c r="F25" s="8"/>
      <c r="G25" s="8"/>
      <c r="H25" s="8"/>
      <c r="I25" s="8"/>
      <c r="J25" s="8"/>
      <c r="K25" s="8"/>
      <c r="L25" s="8"/>
      <c r="M25" s="8"/>
      <c r="N25" s="8"/>
      <c r="O25" s="8"/>
      <c r="P25" s="8"/>
      <c r="Q25" s="8"/>
      <c r="R25" s="8"/>
      <c r="S25" s="8"/>
      <c r="T25" s="8"/>
      <c r="U25" s="8"/>
      <c r="V25" s="8"/>
      <c r="W25"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F596"/>
  <sheetViews>
    <sheetView workbookViewId="0" showGridLines="0" defaultGridColor="1"/>
  </sheetViews>
  <sheetFormatPr defaultColWidth="9.16667" defaultRowHeight="14.5" customHeight="1" outlineLevelRow="0" outlineLevelCol="0"/>
  <cols>
    <col min="1" max="1" width="15" style="47" customWidth="1"/>
    <col min="2" max="2" width="30.5" style="47" customWidth="1"/>
    <col min="3" max="3" width="9.17188" style="47" customWidth="1"/>
    <col min="4" max="4" width="6.17188" style="47" customWidth="1"/>
    <col min="5" max="5" width="11.6719" style="47" customWidth="1"/>
    <col min="6" max="6" width="8.5" style="47" customWidth="1"/>
    <col min="7" max="7" width="9.5" style="47" customWidth="1"/>
    <col min="8" max="8" width="10.5" style="47" customWidth="1"/>
    <col min="9" max="9" width="11.6719" style="47" customWidth="1"/>
    <col min="10" max="10" width="7.35156" style="47" customWidth="1"/>
    <col min="11" max="11" width="9.85156" style="47" customWidth="1"/>
    <col min="12" max="15" width="9.17188" style="47" customWidth="1"/>
    <col min="16" max="18" width="14.3516" style="47" customWidth="1"/>
    <col min="19" max="31" width="9.17188" style="47" customWidth="1"/>
    <col min="32" max="32" width="23.8516" style="47" customWidth="1"/>
    <col min="33" max="16384" width="9.17188" style="47" customWidth="1"/>
  </cols>
  <sheetData>
    <row r="1" ht="43.5" customHeight="1">
      <c r="A1" t="s" s="48">
        <v>85</v>
      </c>
      <c r="B1" t="s" s="48">
        <v>86</v>
      </c>
      <c r="C1" t="s" s="48">
        <v>87</v>
      </c>
      <c r="D1" t="s" s="48">
        <v>88</v>
      </c>
      <c r="E1" t="s" s="49">
        <v>89</v>
      </c>
      <c r="F1" t="s" s="49">
        <v>75</v>
      </c>
      <c r="G1" t="s" s="49">
        <v>90</v>
      </c>
      <c r="H1" t="s" s="49">
        <v>11</v>
      </c>
      <c r="I1" t="s" s="49">
        <v>65</v>
      </c>
      <c r="J1" t="s" s="49">
        <v>56</v>
      </c>
      <c r="K1" t="s" s="49">
        <v>91</v>
      </c>
      <c r="L1" t="s" s="50">
        <v>92</v>
      </c>
      <c r="M1" t="s" s="50">
        <v>93</v>
      </c>
      <c r="N1" t="s" s="50">
        <v>94</v>
      </c>
      <c r="O1" t="s" s="50">
        <v>95</v>
      </c>
      <c r="P1" t="s" s="48">
        <v>96</v>
      </c>
      <c r="Q1" t="s" s="48">
        <v>97</v>
      </c>
      <c r="R1" t="s" s="48">
        <v>98</v>
      </c>
      <c r="S1" t="s" s="50">
        <v>99</v>
      </c>
      <c r="T1" t="s" s="50">
        <v>100</v>
      </c>
      <c r="U1" t="s" s="51">
        <v>101</v>
      </c>
      <c r="V1" t="s" s="52">
        <v>102</v>
      </c>
      <c r="W1" t="s" s="52">
        <v>103</v>
      </c>
      <c r="X1" t="s" s="53">
        <v>98</v>
      </c>
      <c r="Y1" s="54"/>
      <c r="Z1" t="s" s="52">
        <v>104</v>
      </c>
      <c r="AA1" s="55"/>
      <c r="AB1" t="s" s="53">
        <v>105</v>
      </c>
      <c r="AC1" s="54"/>
      <c r="AD1" t="s" s="52">
        <v>106</v>
      </c>
      <c r="AE1" s="55"/>
      <c r="AF1" t="s" s="56">
        <v>107</v>
      </c>
    </row>
    <row r="2" ht="15" customHeight="1">
      <c r="A2" t="s" s="57">
        <v>108</v>
      </c>
      <c r="B2" t="s" s="58">
        <v>109</v>
      </c>
      <c r="C2" t="s" s="58">
        <v>110</v>
      </c>
      <c r="D2" t="s" s="59">
        <v>111</v>
      </c>
      <c r="E2" s="60">
        <v>0.251618105159436</v>
      </c>
      <c r="F2" s="60">
        <v>0.0335444203729766</v>
      </c>
      <c r="G2" s="60">
        <v>0</v>
      </c>
      <c r="H2" s="60">
        <v>0.140623970805701</v>
      </c>
      <c r="I2" s="60">
        <v>0.582215102758319</v>
      </c>
      <c r="J2" s="60">
        <v>0.00992094670636723</v>
      </c>
      <c r="K2" s="61">
        <v>1.0179225458028</v>
      </c>
      <c r="L2" s="62">
        <v>133</v>
      </c>
      <c r="M2" s="63">
        <v>0.1</v>
      </c>
      <c r="N2" s="63">
        <v>5.2</v>
      </c>
      <c r="O2" s="63">
        <v>0.9</v>
      </c>
      <c r="P2" t="s" s="7">
        <v>112</v>
      </c>
      <c r="Q2" t="s" s="7">
        <v>113</v>
      </c>
      <c r="R2" s="63">
        <v>10006191</v>
      </c>
      <c r="S2" t="s" s="57">
        <v>114</v>
      </c>
      <c r="T2" t="s" s="57">
        <v>115</v>
      </c>
      <c r="U2" t="s" s="64">
        <v>116</v>
      </c>
      <c r="V2" t="s" s="16">
        <v>110</v>
      </c>
      <c r="W2" t="s" s="16">
        <v>117</v>
      </c>
      <c r="X2" s="65">
        <v>10006191</v>
      </c>
      <c r="Y2" t="s" s="66">
        <v>118</v>
      </c>
      <c r="Z2" s="67">
        <v>50000000</v>
      </c>
      <c r="AA2" t="s" s="68">
        <v>119</v>
      </c>
      <c r="AB2" s="69">
        <v>50260000</v>
      </c>
      <c r="AC2" t="s" s="66">
        <v>120</v>
      </c>
      <c r="AD2" s="67">
        <v>50260400</v>
      </c>
      <c r="AE2" t="s" s="68">
        <v>121</v>
      </c>
      <c r="AF2" s="70"/>
    </row>
    <row r="3" ht="15" customHeight="1">
      <c r="A3" t="s" s="57">
        <v>122</v>
      </c>
      <c r="B3" t="s" s="58">
        <v>123</v>
      </c>
      <c r="C3" t="s" s="58">
        <v>110</v>
      </c>
      <c r="D3" t="s" s="59">
        <v>111</v>
      </c>
      <c r="E3" s="60">
        <v>0.06640700455585789</v>
      </c>
      <c r="F3" s="60">
        <v>0.00808101060012139</v>
      </c>
      <c r="G3" s="60">
        <v>0</v>
      </c>
      <c r="H3" s="60">
        <v>0.140623970805701</v>
      </c>
      <c r="I3" s="60">
        <v>0.476212964410462</v>
      </c>
      <c r="J3" s="60">
        <v>0.00992094670636723</v>
      </c>
      <c r="K3" s="61">
        <v>0.701245897078509</v>
      </c>
      <c r="L3" s="62">
        <v>87</v>
      </c>
      <c r="M3" s="63">
        <v>0.1</v>
      </c>
      <c r="N3" s="63">
        <v>3.2</v>
      </c>
      <c r="O3" s="63">
        <v>0.8</v>
      </c>
      <c r="P3" t="s" s="7">
        <v>112</v>
      </c>
      <c r="Q3" t="s" s="7">
        <v>113</v>
      </c>
      <c r="R3" s="63">
        <v>10006165</v>
      </c>
      <c r="S3" t="s" s="57">
        <v>124</v>
      </c>
      <c r="T3" t="s" s="57">
        <v>115</v>
      </c>
      <c r="U3" t="s" s="64">
        <v>116</v>
      </c>
      <c r="V3" t="s" s="16">
        <v>110</v>
      </c>
      <c r="W3" t="s" s="16">
        <v>117</v>
      </c>
      <c r="X3" s="65">
        <v>10006165</v>
      </c>
      <c r="Y3" t="s" s="66">
        <v>125</v>
      </c>
      <c r="Z3" s="67">
        <v>50000000</v>
      </c>
      <c r="AA3" t="s" s="68">
        <v>119</v>
      </c>
      <c r="AB3" s="69">
        <v>50260000</v>
      </c>
      <c r="AC3" t="s" s="66">
        <v>120</v>
      </c>
      <c r="AD3" s="67">
        <v>50260300</v>
      </c>
      <c r="AE3" t="s" s="68">
        <v>126</v>
      </c>
      <c r="AF3" s="70"/>
    </row>
    <row r="4" ht="15" customHeight="1">
      <c r="A4" t="s" s="57">
        <v>127</v>
      </c>
      <c r="B4" t="s" s="58">
        <v>128</v>
      </c>
      <c r="C4" t="s" s="58">
        <v>110</v>
      </c>
      <c r="D4" t="s" s="59">
        <v>111</v>
      </c>
      <c r="E4" s="60">
        <v>0.141884306816072</v>
      </c>
      <c r="F4" s="60">
        <v>0.0404865514272889</v>
      </c>
      <c r="G4" s="60">
        <v>0</v>
      </c>
      <c r="H4" s="60">
        <v>0.0648126356602878</v>
      </c>
      <c r="I4" s="60">
        <v>0.577675857967479</v>
      </c>
      <c r="J4" s="60">
        <v>0.00992094670636723</v>
      </c>
      <c r="K4" s="61">
        <v>0.834780298577495</v>
      </c>
      <c r="L4" s="62">
        <v>81</v>
      </c>
      <c r="M4" s="63">
        <v>0.2</v>
      </c>
      <c r="N4" s="63">
        <v>2.4</v>
      </c>
      <c r="O4" s="63">
        <v>1.4</v>
      </c>
      <c r="P4" t="s" s="7">
        <v>112</v>
      </c>
      <c r="Q4" t="s" s="7">
        <v>113</v>
      </c>
      <c r="R4" s="63">
        <v>10006355</v>
      </c>
      <c r="S4" t="s" s="57">
        <v>129</v>
      </c>
      <c r="T4" t="s" s="57">
        <v>130</v>
      </c>
      <c r="U4" t="s" s="64">
        <v>116</v>
      </c>
      <c r="V4" t="s" s="16">
        <v>110</v>
      </c>
      <c r="W4" t="s" s="16">
        <v>117</v>
      </c>
      <c r="X4" s="65">
        <v>10006355</v>
      </c>
      <c r="Y4" t="s" s="66">
        <v>131</v>
      </c>
      <c r="Z4" s="67">
        <v>50000000</v>
      </c>
      <c r="AA4" t="s" s="68">
        <v>119</v>
      </c>
      <c r="AB4" s="69">
        <v>50260000</v>
      </c>
      <c r="AC4" t="s" s="66">
        <v>120</v>
      </c>
      <c r="AD4" s="67">
        <v>50260700</v>
      </c>
      <c r="AE4" t="s" s="68">
        <v>132</v>
      </c>
      <c r="AF4" s="70"/>
    </row>
    <row r="5" ht="15" customHeight="1">
      <c r="A5" t="s" s="57">
        <v>133</v>
      </c>
      <c r="B5" t="s" s="58">
        <v>134</v>
      </c>
      <c r="C5" t="s" s="58">
        <v>110</v>
      </c>
      <c r="D5" t="s" s="59">
        <v>111</v>
      </c>
      <c r="E5" s="60">
        <v>0.158010359391056</v>
      </c>
      <c r="F5" s="60">
        <v>0.0198441586380355</v>
      </c>
      <c r="G5" s="60">
        <v>0</v>
      </c>
      <c r="H5" s="60">
        <v>0.140623970805701</v>
      </c>
      <c r="I5" s="60">
        <v>0.64627698139489</v>
      </c>
      <c r="J5" s="60">
        <v>0.00992094670636723</v>
      </c>
      <c r="K5" s="61">
        <v>0.97467641693605</v>
      </c>
      <c r="L5" s="62">
        <v>83</v>
      </c>
      <c r="M5" s="63">
        <v>0.1</v>
      </c>
      <c r="N5" s="63">
        <v>3.1</v>
      </c>
      <c r="O5" s="63">
        <v>0.9</v>
      </c>
      <c r="P5" t="s" s="7">
        <v>112</v>
      </c>
      <c r="Q5" t="s" s="7">
        <v>113</v>
      </c>
      <c r="R5" s="63">
        <v>10006128</v>
      </c>
      <c r="S5" t="s" s="57">
        <v>135</v>
      </c>
      <c r="T5" t="s" s="57">
        <v>115</v>
      </c>
      <c r="U5" t="s" s="64">
        <v>116</v>
      </c>
      <c r="V5" t="s" s="16">
        <v>110</v>
      </c>
      <c r="W5" t="s" s="16">
        <v>117</v>
      </c>
      <c r="X5" s="65">
        <v>10006128</v>
      </c>
      <c r="Y5" t="s" s="66">
        <v>136</v>
      </c>
      <c r="Z5" s="67">
        <v>50000000</v>
      </c>
      <c r="AA5" t="s" s="68">
        <v>119</v>
      </c>
      <c r="AB5" s="69">
        <v>50260000</v>
      </c>
      <c r="AC5" t="s" s="66">
        <v>120</v>
      </c>
      <c r="AD5" s="67">
        <v>50260500</v>
      </c>
      <c r="AE5" t="s" s="68">
        <v>137</v>
      </c>
      <c r="AF5" s="70"/>
    </row>
    <row r="6" ht="15" customHeight="1">
      <c r="A6" t="s" s="57">
        <v>138</v>
      </c>
      <c r="B6" t="s" s="58">
        <v>139</v>
      </c>
      <c r="C6" t="s" s="58">
        <v>110</v>
      </c>
      <c r="D6" t="s" s="59">
        <v>111</v>
      </c>
      <c r="E6" s="60">
        <v>0.905903567141748</v>
      </c>
      <c r="F6" s="60">
        <v>0.09182967402101989</v>
      </c>
      <c r="G6" s="60">
        <v>-5.55111512312578e-17</v>
      </c>
      <c r="H6" s="60">
        <v>0.260521971439134</v>
      </c>
      <c r="I6" s="60">
        <v>0.677567549802</v>
      </c>
      <c r="J6" s="60">
        <v>0.00992094670636723</v>
      </c>
      <c r="K6" s="61">
        <v>1.94574370911027</v>
      </c>
      <c r="L6" s="62">
        <v>1187</v>
      </c>
      <c r="M6" s="63">
        <v>3</v>
      </c>
      <c r="N6" s="63">
        <v>43.5</v>
      </c>
      <c r="O6" s="63">
        <v>14.1</v>
      </c>
      <c r="P6" t="s" s="7">
        <v>140</v>
      </c>
      <c r="Q6" t="s" s="7">
        <v>141</v>
      </c>
      <c r="R6" s="63">
        <v>10000272</v>
      </c>
      <c r="S6" t="s" s="57">
        <v>142</v>
      </c>
      <c r="T6" t="s" s="57">
        <v>143</v>
      </c>
      <c r="U6" t="s" s="64">
        <v>116</v>
      </c>
      <c r="V6" t="s" s="16">
        <v>110</v>
      </c>
      <c r="W6" t="s" s="16">
        <v>117</v>
      </c>
      <c r="X6" s="65">
        <v>10000272</v>
      </c>
      <c r="Y6" t="s" s="66">
        <v>144</v>
      </c>
      <c r="Z6" s="67">
        <v>50000000</v>
      </c>
      <c r="AA6" t="s" s="68">
        <v>119</v>
      </c>
      <c r="AB6" s="69">
        <v>50100000</v>
      </c>
      <c r="AC6" t="s" s="66">
        <v>145</v>
      </c>
      <c r="AD6" s="67">
        <v>50102100</v>
      </c>
      <c r="AE6" t="s" s="68">
        <v>146</v>
      </c>
      <c r="AF6" s="70"/>
    </row>
    <row r="7" ht="15" customHeight="1">
      <c r="A7" t="s" s="57">
        <v>147</v>
      </c>
      <c r="B7" t="s" s="58">
        <v>148</v>
      </c>
      <c r="C7" t="s" s="58">
        <v>110</v>
      </c>
      <c r="D7" t="s" s="59">
        <v>111</v>
      </c>
      <c r="E7" s="60">
        <v>0.141884306816072</v>
      </c>
      <c r="F7" s="60">
        <v>0.0404865514272889</v>
      </c>
      <c r="G7" s="60">
        <v>0</v>
      </c>
      <c r="H7" s="60">
        <v>0.0648126356602878</v>
      </c>
      <c r="I7" s="60">
        <v>0.577675857967479</v>
      </c>
      <c r="J7" s="60">
        <v>0.00992094670636723</v>
      </c>
      <c r="K7" s="61">
        <v>0.834780298577495</v>
      </c>
      <c r="L7" s="62">
        <v>75</v>
      </c>
      <c r="M7" s="63">
        <v>0.1</v>
      </c>
      <c r="N7" s="63">
        <v>3.3</v>
      </c>
      <c r="O7" s="63">
        <v>0.6</v>
      </c>
      <c r="P7" t="s" s="7">
        <v>112</v>
      </c>
      <c r="Q7" t="s" s="7">
        <v>113</v>
      </c>
      <c r="R7" s="63">
        <v>10006038</v>
      </c>
      <c r="S7" t="s" s="57">
        <v>129</v>
      </c>
      <c r="T7" t="s" s="57">
        <v>130</v>
      </c>
      <c r="U7" t="s" s="64">
        <v>116</v>
      </c>
      <c r="V7" t="s" s="16">
        <v>110</v>
      </c>
      <c r="W7" t="s" s="16">
        <v>117</v>
      </c>
      <c r="X7" s="65">
        <v>10006038</v>
      </c>
      <c r="Y7" t="s" s="66">
        <v>149</v>
      </c>
      <c r="Z7" s="67">
        <v>50000000</v>
      </c>
      <c r="AA7" t="s" s="68">
        <v>119</v>
      </c>
      <c r="AB7" s="69">
        <v>50260000</v>
      </c>
      <c r="AC7" t="s" s="66">
        <v>120</v>
      </c>
      <c r="AD7" s="67">
        <v>50260900</v>
      </c>
      <c r="AE7" t="s" s="68">
        <v>150</v>
      </c>
      <c r="AF7" s="70"/>
    </row>
    <row r="8" ht="15" customHeight="1">
      <c r="A8" t="s" s="57">
        <v>151</v>
      </c>
      <c r="B8" t="s" s="58">
        <v>152</v>
      </c>
      <c r="C8" t="s" s="58">
        <v>110</v>
      </c>
      <c r="D8" t="s" s="59">
        <v>111</v>
      </c>
      <c r="E8" s="60">
        <v>0.0503746754293411</v>
      </c>
      <c r="F8" s="60">
        <v>0.00752013988661588</v>
      </c>
      <c r="G8" s="60">
        <v>0</v>
      </c>
      <c r="H8" s="60">
        <v>0.140623970805701</v>
      </c>
      <c r="I8" s="60">
        <v>0.34723197997713</v>
      </c>
      <c r="J8" s="60">
        <v>0.00992094670636723</v>
      </c>
      <c r="K8" s="61">
        <v>0.555671712805155</v>
      </c>
      <c r="L8" s="62">
        <v>50</v>
      </c>
      <c r="M8" s="63">
        <v>0</v>
      </c>
      <c r="N8" s="63">
        <v>1.6</v>
      </c>
      <c r="O8" s="63">
        <v>0.7</v>
      </c>
      <c r="P8" t="s" s="7">
        <v>112</v>
      </c>
      <c r="Q8" t="s" s="7">
        <v>113</v>
      </c>
      <c r="R8" s="63">
        <v>10006014</v>
      </c>
      <c r="S8" t="s" s="57">
        <v>153</v>
      </c>
      <c r="T8" t="s" s="57">
        <v>115</v>
      </c>
      <c r="U8" t="s" s="64">
        <v>116</v>
      </c>
      <c r="V8" t="s" s="16">
        <v>110</v>
      </c>
      <c r="W8" t="s" s="16">
        <v>117</v>
      </c>
      <c r="X8" s="65">
        <v>10006014</v>
      </c>
      <c r="Y8" t="s" s="66">
        <v>154</v>
      </c>
      <c r="Z8" s="67">
        <v>50000000</v>
      </c>
      <c r="AA8" t="s" s="68">
        <v>119</v>
      </c>
      <c r="AB8" s="69">
        <v>50260000</v>
      </c>
      <c r="AC8" t="s" s="66">
        <v>120</v>
      </c>
      <c r="AD8" s="67">
        <v>50260600</v>
      </c>
      <c r="AE8" t="s" s="68">
        <v>154</v>
      </c>
      <c r="AF8" s="70"/>
    </row>
    <row r="9" ht="15" customHeight="1">
      <c r="A9" t="s" s="57">
        <v>155</v>
      </c>
      <c r="B9" t="s" s="58">
        <v>156</v>
      </c>
      <c r="C9" t="s" s="58">
        <v>110</v>
      </c>
      <c r="D9" t="s" s="59">
        <v>111</v>
      </c>
      <c r="E9" s="60">
        <v>0.0503746754293411</v>
      </c>
      <c r="F9" s="60">
        <v>0.00752013988661588</v>
      </c>
      <c r="G9" s="60">
        <v>0</v>
      </c>
      <c r="H9" s="60">
        <v>0.140623970805701</v>
      </c>
      <c r="I9" s="60">
        <v>0.34723197997713</v>
      </c>
      <c r="J9" s="60">
        <v>0.00992094670636723</v>
      </c>
      <c r="K9" s="61">
        <v>0.555671712805155</v>
      </c>
      <c r="L9" s="62">
        <v>70</v>
      </c>
      <c r="M9" s="63">
        <v>0.1</v>
      </c>
      <c r="N9" s="63">
        <v>2.1</v>
      </c>
      <c r="O9" s="63">
        <v>1.2</v>
      </c>
      <c r="P9" t="s" s="7">
        <v>112</v>
      </c>
      <c r="Q9" t="s" s="7">
        <v>113</v>
      </c>
      <c r="R9" s="63">
        <v>10006449</v>
      </c>
      <c r="S9" t="s" s="57">
        <v>153</v>
      </c>
      <c r="T9" t="s" s="57">
        <v>115</v>
      </c>
      <c r="U9" t="s" s="64">
        <v>116</v>
      </c>
      <c r="V9" t="s" s="16">
        <v>110</v>
      </c>
      <c r="W9" t="s" s="16">
        <v>117</v>
      </c>
      <c r="X9" s="65">
        <v>10006449</v>
      </c>
      <c r="Y9" t="s" s="66">
        <v>157</v>
      </c>
      <c r="Z9" s="67">
        <v>50000000</v>
      </c>
      <c r="AA9" t="s" s="68">
        <v>119</v>
      </c>
      <c r="AB9" s="69">
        <v>50260000</v>
      </c>
      <c r="AC9" t="s" s="66">
        <v>120</v>
      </c>
      <c r="AD9" s="67">
        <v>50260600</v>
      </c>
      <c r="AE9" t="s" s="68">
        <v>154</v>
      </c>
      <c r="AF9" s="70"/>
    </row>
    <row r="10" ht="15" customHeight="1">
      <c r="A10" t="s" s="57">
        <v>158</v>
      </c>
      <c r="B10" t="s" s="58">
        <v>159</v>
      </c>
      <c r="C10" t="s" s="58">
        <v>110</v>
      </c>
      <c r="D10" t="s" s="59">
        <v>111</v>
      </c>
      <c r="E10" s="60">
        <v>0.251618105159436</v>
      </c>
      <c r="F10" s="60">
        <v>0.0335444203729766</v>
      </c>
      <c r="G10" s="60">
        <v>0</v>
      </c>
      <c r="H10" s="60">
        <v>0.140623970805701</v>
      </c>
      <c r="I10" s="60">
        <v>0.582215102758319</v>
      </c>
      <c r="J10" s="60">
        <v>0.00992094670636723</v>
      </c>
      <c r="K10" s="61">
        <v>1.0179225458028</v>
      </c>
      <c r="L10" s="62">
        <v>187</v>
      </c>
      <c r="M10" s="63">
        <v>0.2</v>
      </c>
      <c r="N10" s="63">
        <v>7.7</v>
      </c>
      <c r="O10" s="63">
        <v>2</v>
      </c>
      <c r="P10" t="s" s="7">
        <v>112</v>
      </c>
      <c r="Q10" t="s" s="7">
        <v>113</v>
      </c>
      <c r="R10" s="63">
        <v>10006102</v>
      </c>
      <c r="S10" t="s" s="57">
        <v>114</v>
      </c>
      <c r="T10" t="s" s="57">
        <v>115</v>
      </c>
      <c r="U10" t="s" s="64">
        <v>116</v>
      </c>
      <c r="V10" t="s" s="16">
        <v>110</v>
      </c>
      <c r="W10" t="s" s="16">
        <v>117</v>
      </c>
      <c r="X10" s="65">
        <v>10006102</v>
      </c>
      <c r="Y10" t="s" s="66">
        <v>160</v>
      </c>
      <c r="Z10" s="67">
        <v>50000000</v>
      </c>
      <c r="AA10" t="s" s="68">
        <v>119</v>
      </c>
      <c r="AB10" s="69">
        <v>50260000</v>
      </c>
      <c r="AC10" t="s" s="66">
        <v>120</v>
      </c>
      <c r="AD10" s="67">
        <v>50260400</v>
      </c>
      <c r="AE10" t="s" s="68">
        <v>121</v>
      </c>
      <c r="AF10" s="70"/>
    </row>
    <row r="11" ht="13.55" customHeight="1">
      <c r="A11" t="s" s="57">
        <v>161</v>
      </c>
      <c r="B11" t="s" s="58">
        <v>162</v>
      </c>
      <c r="C11" t="s" s="58">
        <v>163</v>
      </c>
      <c r="D11" t="s" s="59">
        <v>111</v>
      </c>
      <c r="E11" s="60">
        <v>39.6490309836686</v>
      </c>
      <c r="F11" s="60">
        <v>7.68256452372655</v>
      </c>
      <c r="G11" s="60">
        <v>-2.41037515880838</v>
      </c>
      <c r="H11" s="60">
        <v>0.140623970805701</v>
      </c>
      <c r="I11" s="60">
        <v>0.628453553282689</v>
      </c>
      <c r="J11" s="60">
        <v>0.00032636006253208</v>
      </c>
      <c r="K11" s="61">
        <v>45.6906242327377</v>
      </c>
      <c r="L11" s="62">
        <v>472</v>
      </c>
      <c r="M11" s="63">
        <v>2.5</v>
      </c>
      <c r="N11" s="63">
        <v>0</v>
      </c>
      <c r="O11" s="63">
        <v>22.3</v>
      </c>
      <c r="P11" t="s" s="7">
        <v>164</v>
      </c>
      <c r="Q11" t="s" s="7">
        <v>165</v>
      </c>
      <c r="R11" s="63">
        <v>10005786</v>
      </c>
      <c r="S11" t="s" s="57">
        <v>166</v>
      </c>
      <c r="T11" t="s" s="57">
        <v>115</v>
      </c>
      <c r="U11" t="s" s="64">
        <v>167</v>
      </c>
      <c r="V11" t="s" s="16">
        <v>168</v>
      </c>
      <c r="W11" t="s" s="16">
        <v>169</v>
      </c>
      <c r="X11" s="65">
        <v>10005786</v>
      </c>
      <c r="Y11" t="s" s="66">
        <v>170</v>
      </c>
      <c r="Z11" s="67">
        <v>50000000</v>
      </c>
      <c r="AA11" t="s" s="68">
        <v>119</v>
      </c>
      <c r="AB11" s="69">
        <v>50240000</v>
      </c>
      <c r="AC11" t="s" s="66">
        <v>171</v>
      </c>
      <c r="AD11" s="67">
        <v>50240200</v>
      </c>
      <c r="AE11" t="s" s="68">
        <v>172</v>
      </c>
      <c r="AF11" s="70"/>
    </row>
    <row r="12" ht="13.55" customHeight="1">
      <c r="A12" t="s" s="57">
        <v>173</v>
      </c>
      <c r="B12" t="s" s="58">
        <v>174</v>
      </c>
      <c r="C12" t="s" s="58">
        <v>163</v>
      </c>
      <c r="D12" t="s" s="59">
        <v>111</v>
      </c>
      <c r="E12" s="60">
        <v>133.448625328197</v>
      </c>
      <c r="F12" s="60">
        <v>25.8485360516938</v>
      </c>
      <c r="G12" s="60">
        <v>-8.11271406861632</v>
      </c>
      <c r="H12" s="60">
        <v>0.140623970805701</v>
      </c>
      <c r="I12" s="60">
        <v>0.628453553282689</v>
      </c>
      <c r="J12" s="60">
        <v>0.00032636006253208</v>
      </c>
      <c r="K12" s="61">
        <v>151.953851195425</v>
      </c>
      <c r="L12" s="62">
        <v>576</v>
      </c>
      <c r="M12" s="63">
        <v>6.4</v>
      </c>
      <c r="N12" s="63">
        <v>0</v>
      </c>
      <c r="O12" s="63">
        <v>20</v>
      </c>
      <c r="P12" t="s" s="7">
        <v>164</v>
      </c>
      <c r="Q12" t="s" s="7">
        <v>165</v>
      </c>
      <c r="R12" s="63">
        <v>10005786</v>
      </c>
      <c r="S12" t="s" s="57">
        <v>175</v>
      </c>
      <c r="T12" t="s" s="57">
        <v>115</v>
      </c>
      <c r="U12" t="s" s="64">
        <v>167</v>
      </c>
      <c r="V12" t="s" s="16">
        <v>168</v>
      </c>
      <c r="W12" t="s" s="16">
        <v>169</v>
      </c>
      <c r="X12" s="65">
        <v>10005786</v>
      </c>
      <c r="Y12" t="s" s="66">
        <v>170</v>
      </c>
      <c r="Z12" s="67">
        <v>50000000</v>
      </c>
      <c r="AA12" t="s" s="68">
        <v>119</v>
      </c>
      <c r="AB12" s="69">
        <v>50240000</v>
      </c>
      <c r="AC12" t="s" s="66">
        <v>171</v>
      </c>
      <c r="AD12" s="67">
        <v>50240200</v>
      </c>
      <c r="AE12" t="s" s="68">
        <v>172</v>
      </c>
      <c r="AF12" s="70"/>
    </row>
    <row r="13" ht="13.55" customHeight="1">
      <c r="A13" t="s" s="57">
        <v>176</v>
      </c>
      <c r="B13" t="s" s="58">
        <v>177</v>
      </c>
      <c r="C13" t="s" s="58">
        <v>163</v>
      </c>
      <c r="D13" t="s" s="59">
        <v>111</v>
      </c>
      <c r="E13" s="60">
        <v>28.5796923522131</v>
      </c>
      <c r="F13" s="60">
        <v>5.45567656023244</v>
      </c>
      <c r="G13" s="60">
        <v>-1.782843004695</v>
      </c>
      <c r="H13" s="60">
        <v>0.140623970805701</v>
      </c>
      <c r="I13" s="60">
        <v>0.121091860047631</v>
      </c>
      <c r="J13" s="60">
        <v>0.00032636006253208</v>
      </c>
      <c r="K13" s="61">
        <v>32.5145680986664</v>
      </c>
      <c r="L13" s="62">
        <v>687</v>
      </c>
      <c r="M13" s="63">
        <v>9.699999999999999</v>
      </c>
      <c r="N13" s="63">
        <v>0</v>
      </c>
      <c r="O13" s="63">
        <v>19.4</v>
      </c>
      <c r="P13" t="s" s="7">
        <v>178</v>
      </c>
      <c r="Q13" t="s" s="7">
        <v>179</v>
      </c>
      <c r="R13" s="63">
        <v>10005786</v>
      </c>
      <c r="S13" t="s" s="57">
        <v>180</v>
      </c>
      <c r="T13" t="s" s="57">
        <v>115</v>
      </c>
      <c r="U13" t="s" s="64">
        <v>167</v>
      </c>
      <c r="V13" t="s" s="16">
        <v>168</v>
      </c>
      <c r="W13" t="s" s="16">
        <v>169</v>
      </c>
      <c r="X13" s="65">
        <v>10005786</v>
      </c>
      <c r="Y13" t="s" s="66">
        <v>170</v>
      </c>
      <c r="Z13" s="67">
        <v>50000000</v>
      </c>
      <c r="AA13" t="s" s="68">
        <v>119</v>
      </c>
      <c r="AB13" s="69">
        <v>50240000</v>
      </c>
      <c r="AC13" t="s" s="66">
        <v>171</v>
      </c>
      <c r="AD13" s="67">
        <v>50240200</v>
      </c>
      <c r="AE13" t="s" s="68">
        <v>172</v>
      </c>
      <c r="AF13" s="70"/>
    </row>
    <row r="14" ht="13.55" customHeight="1">
      <c r="A14" t="s" s="57">
        <v>181</v>
      </c>
      <c r="B14" t="s" s="58">
        <v>182</v>
      </c>
      <c r="C14" t="s" s="58">
        <v>163</v>
      </c>
      <c r="D14" t="s" s="59">
        <v>111</v>
      </c>
      <c r="E14" s="60">
        <v>39.6490309836686</v>
      </c>
      <c r="F14" s="60">
        <v>7.68256452372655</v>
      </c>
      <c r="G14" s="60">
        <v>-2.41037515880838</v>
      </c>
      <c r="H14" s="60">
        <v>0.140623970805701</v>
      </c>
      <c r="I14" s="60">
        <v>0.628453553282689</v>
      </c>
      <c r="J14" s="60">
        <v>0.00032636006253208</v>
      </c>
      <c r="K14" s="61">
        <v>45.6906242327377</v>
      </c>
      <c r="L14" s="62">
        <v>879</v>
      </c>
      <c r="M14" s="63">
        <v>14.9</v>
      </c>
      <c r="N14" s="63">
        <v>0</v>
      </c>
      <c r="O14" s="63">
        <v>19.3</v>
      </c>
      <c r="P14" t="s" s="7">
        <v>164</v>
      </c>
      <c r="Q14" t="s" s="7">
        <v>165</v>
      </c>
      <c r="R14" s="63">
        <v>10005786</v>
      </c>
      <c r="S14" t="s" s="57">
        <v>166</v>
      </c>
      <c r="T14" t="s" s="57">
        <v>115</v>
      </c>
      <c r="U14" t="s" s="64">
        <v>167</v>
      </c>
      <c r="V14" t="s" s="16">
        <v>168</v>
      </c>
      <c r="W14" t="s" s="16">
        <v>169</v>
      </c>
      <c r="X14" s="65">
        <v>10005786</v>
      </c>
      <c r="Y14" t="s" s="66">
        <v>170</v>
      </c>
      <c r="Z14" s="67">
        <v>50000000</v>
      </c>
      <c r="AA14" t="s" s="68">
        <v>119</v>
      </c>
      <c r="AB14" s="69">
        <v>50240000</v>
      </c>
      <c r="AC14" t="s" s="66">
        <v>171</v>
      </c>
      <c r="AD14" s="67">
        <v>50240200</v>
      </c>
      <c r="AE14" t="s" s="68">
        <v>172</v>
      </c>
      <c r="AF14" s="70"/>
    </row>
    <row r="15" ht="13.55" customHeight="1">
      <c r="A15" t="s" s="57">
        <v>183</v>
      </c>
      <c r="B15" t="s" s="58">
        <v>184</v>
      </c>
      <c r="C15" t="s" s="58">
        <v>163</v>
      </c>
      <c r="D15" t="s" s="59">
        <v>111</v>
      </c>
      <c r="E15" s="60">
        <v>26.8985339785535</v>
      </c>
      <c r="F15" s="60">
        <v>5.15779421926405</v>
      </c>
      <c r="G15" s="60">
        <v>-1.47425046039214</v>
      </c>
      <c r="H15" s="60">
        <v>0.140623970805701</v>
      </c>
      <c r="I15" s="60">
        <v>0.117185671013836</v>
      </c>
      <c r="J15" s="60">
        <v>0.00032636006253208</v>
      </c>
      <c r="K15" s="61">
        <v>30.8402137393075</v>
      </c>
      <c r="L15" s="62">
        <v>903</v>
      </c>
      <c r="M15" s="63">
        <v>16.2</v>
      </c>
      <c r="N15" s="63">
        <v>0</v>
      </c>
      <c r="O15" s="63">
        <v>17.8</v>
      </c>
      <c r="P15" t="s" s="7">
        <v>178</v>
      </c>
      <c r="Q15" t="s" s="7">
        <v>185</v>
      </c>
      <c r="R15" s="63">
        <v>10005786</v>
      </c>
      <c r="S15" t="s" s="57">
        <v>186</v>
      </c>
      <c r="T15" t="s" s="57">
        <v>115</v>
      </c>
      <c r="U15" t="s" s="64">
        <v>167</v>
      </c>
      <c r="V15" t="s" s="16">
        <v>168</v>
      </c>
      <c r="W15" t="s" s="16">
        <v>169</v>
      </c>
      <c r="X15" s="65">
        <v>10005786</v>
      </c>
      <c r="Y15" t="s" s="66">
        <v>170</v>
      </c>
      <c r="Z15" s="67">
        <v>50000000</v>
      </c>
      <c r="AA15" t="s" s="68">
        <v>119</v>
      </c>
      <c r="AB15" s="69">
        <v>50240000</v>
      </c>
      <c r="AC15" t="s" s="66">
        <v>171</v>
      </c>
      <c r="AD15" s="67">
        <v>50240200</v>
      </c>
      <c r="AE15" t="s" s="68">
        <v>172</v>
      </c>
      <c r="AF15" s="70"/>
    </row>
    <row r="16" ht="13.55" customHeight="1">
      <c r="A16" t="s" s="57">
        <v>187</v>
      </c>
      <c r="B16" t="s" s="58">
        <v>188</v>
      </c>
      <c r="C16" t="s" s="58">
        <v>163</v>
      </c>
      <c r="D16" t="s" s="59">
        <v>111</v>
      </c>
      <c r="E16" s="60">
        <v>70.72374322050619</v>
      </c>
      <c r="F16" s="60">
        <v>13.7007391403537</v>
      </c>
      <c r="G16" s="60">
        <v>-4.2994935706466</v>
      </c>
      <c r="H16" s="60">
        <v>0.140623970805701</v>
      </c>
      <c r="I16" s="60">
        <v>0.628453553282689</v>
      </c>
      <c r="J16" s="60">
        <v>0.00032636006253208</v>
      </c>
      <c r="K16" s="61">
        <v>80.8943926743642</v>
      </c>
      <c r="L16" s="62">
        <v>878</v>
      </c>
      <c r="M16" s="63">
        <v>14.4</v>
      </c>
      <c r="N16" s="63">
        <v>0</v>
      </c>
      <c r="O16" s="63">
        <v>20.3</v>
      </c>
      <c r="P16" t="s" s="7">
        <v>164</v>
      </c>
      <c r="Q16" t="s" s="7">
        <v>165</v>
      </c>
      <c r="R16" s="63">
        <v>10005786</v>
      </c>
      <c r="S16" t="s" s="57">
        <v>189</v>
      </c>
      <c r="T16" t="s" s="57">
        <v>115</v>
      </c>
      <c r="U16" t="s" s="64">
        <v>167</v>
      </c>
      <c r="V16" t="s" s="16">
        <v>168</v>
      </c>
      <c r="W16" t="s" s="16">
        <v>169</v>
      </c>
      <c r="X16" s="65">
        <v>10005786</v>
      </c>
      <c r="Y16" t="s" s="66">
        <v>170</v>
      </c>
      <c r="Z16" s="67">
        <v>50000000</v>
      </c>
      <c r="AA16" t="s" s="68">
        <v>119</v>
      </c>
      <c r="AB16" s="69">
        <v>50240000</v>
      </c>
      <c r="AC16" t="s" s="66">
        <v>171</v>
      </c>
      <c r="AD16" s="67">
        <v>50240200</v>
      </c>
      <c r="AE16" t="s" s="68">
        <v>172</v>
      </c>
      <c r="AF16" s="70"/>
    </row>
    <row r="17" ht="13.55" customHeight="1">
      <c r="A17" t="s" s="57">
        <v>190</v>
      </c>
      <c r="B17" t="s" s="58">
        <v>191</v>
      </c>
      <c r="C17" t="s" s="58">
        <v>163</v>
      </c>
      <c r="D17" t="s" s="59">
        <v>111</v>
      </c>
      <c r="E17" s="60">
        <v>30.2608507258727</v>
      </c>
      <c r="F17" s="60">
        <v>5.75355890120083</v>
      </c>
      <c r="G17" s="60">
        <v>-2.09143554899787</v>
      </c>
      <c r="H17" s="60">
        <v>0.140623970805701</v>
      </c>
      <c r="I17" s="60">
        <v>0.124998049081425</v>
      </c>
      <c r="J17" s="60">
        <v>0.00032636006253208</v>
      </c>
      <c r="K17" s="61">
        <v>34.1889224580254</v>
      </c>
      <c r="L17" s="62">
        <v>683</v>
      </c>
      <c r="M17" s="63">
        <v>9.5</v>
      </c>
      <c r="N17" s="63">
        <v>0</v>
      </c>
      <c r="O17" s="63">
        <v>19.5</v>
      </c>
      <c r="P17" t="s" s="7">
        <v>178</v>
      </c>
      <c r="Q17" t="s" s="7">
        <v>192</v>
      </c>
      <c r="R17" s="63">
        <v>10005786</v>
      </c>
      <c r="S17" t="s" s="57">
        <v>193</v>
      </c>
      <c r="T17" t="s" s="57">
        <v>115</v>
      </c>
      <c r="U17" t="s" s="64">
        <v>167</v>
      </c>
      <c r="V17" t="s" s="16">
        <v>168</v>
      </c>
      <c r="W17" t="s" s="16">
        <v>169</v>
      </c>
      <c r="X17" s="65">
        <v>10005786</v>
      </c>
      <c r="Y17" t="s" s="66">
        <v>170</v>
      </c>
      <c r="Z17" s="67">
        <v>50000000</v>
      </c>
      <c r="AA17" t="s" s="68">
        <v>119</v>
      </c>
      <c r="AB17" s="69">
        <v>50240000</v>
      </c>
      <c r="AC17" t="s" s="66">
        <v>171</v>
      </c>
      <c r="AD17" s="67">
        <v>50240200</v>
      </c>
      <c r="AE17" t="s" s="68">
        <v>172</v>
      </c>
      <c r="AF17" s="70"/>
    </row>
    <row r="18" ht="15" customHeight="1">
      <c r="A18" t="s" s="57">
        <v>194</v>
      </c>
      <c r="B18" t="s" s="58">
        <v>195</v>
      </c>
      <c r="C18" t="s" s="58">
        <v>196</v>
      </c>
      <c r="D18" t="s" s="59">
        <v>111</v>
      </c>
      <c r="E18" s="60">
        <v>0.0680643906884677</v>
      </c>
      <c r="F18" s="60">
        <v>0.0498863151230178</v>
      </c>
      <c r="G18" s="60">
        <v>0.244509360483229</v>
      </c>
      <c r="H18" s="60">
        <v>0.15667680740149</v>
      </c>
      <c r="I18" s="60">
        <v>0.0689402780400814</v>
      </c>
      <c r="J18" s="60">
        <v>0.00992094670636723</v>
      </c>
      <c r="K18" s="61">
        <v>0.5979980984426529</v>
      </c>
      <c r="L18" s="62">
        <v>152</v>
      </c>
      <c r="M18" s="63">
        <v>0</v>
      </c>
      <c r="N18" s="63">
        <v>2.7</v>
      </c>
      <c r="O18" s="63">
        <v>0.3</v>
      </c>
      <c r="P18" t="s" s="7">
        <v>197</v>
      </c>
      <c r="Q18" t="s" s="7">
        <v>198</v>
      </c>
      <c r="R18" s="63">
        <v>10000159</v>
      </c>
      <c r="S18" t="s" s="57">
        <v>199</v>
      </c>
      <c r="T18" t="s" s="57">
        <v>200</v>
      </c>
      <c r="U18" t="s" s="64">
        <v>116</v>
      </c>
      <c r="V18" t="s" s="16">
        <v>196</v>
      </c>
      <c r="W18" t="s" s="16">
        <v>201</v>
      </c>
      <c r="X18" s="65">
        <v>10000159</v>
      </c>
      <c r="Y18" t="s" s="66">
        <v>202</v>
      </c>
      <c r="Z18" s="67">
        <v>50000000</v>
      </c>
      <c r="AA18" t="s" s="68">
        <v>119</v>
      </c>
      <c r="AB18" s="69">
        <v>50200000</v>
      </c>
      <c r="AC18" t="s" s="66">
        <v>196</v>
      </c>
      <c r="AD18" s="67">
        <v>50202200</v>
      </c>
      <c r="AE18" t="s" s="68">
        <v>203</v>
      </c>
      <c r="AF18" s="70"/>
    </row>
    <row r="19" ht="15" customHeight="1">
      <c r="A19" t="s" s="57">
        <v>204</v>
      </c>
      <c r="B19" t="s" s="58">
        <v>205</v>
      </c>
      <c r="C19" t="s" s="58">
        <v>196</v>
      </c>
      <c r="D19" t="s" s="59">
        <v>111</v>
      </c>
      <c r="E19" s="60">
        <v>0.0680643906884677</v>
      </c>
      <c r="F19" s="60">
        <v>0.0498863151230178</v>
      </c>
      <c r="G19" s="60">
        <v>0.244509360483229</v>
      </c>
      <c r="H19" s="60">
        <v>0.15667680740149</v>
      </c>
      <c r="I19" s="60">
        <v>0.0689402780400814</v>
      </c>
      <c r="J19" s="60">
        <v>0.00992094670636723</v>
      </c>
      <c r="K19" s="61">
        <v>0.5979980984426529</v>
      </c>
      <c r="L19" s="62">
        <v>189</v>
      </c>
      <c r="M19" s="63">
        <v>0</v>
      </c>
      <c r="N19" s="63">
        <v>8.6</v>
      </c>
      <c r="O19" s="63">
        <v>0.3</v>
      </c>
      <c r="P19" t="s" s="7">
        <v>197</v>
      </c>
      <c r="Q19" t="s" s="7">
        <v>198</v>
      </c>
      <c r="R19" s="63">
        <v>10000159</v>
      </c>
      <c r="S19" t="s" s="57">
        <v>199</v>
      </c>
      <c r="T19" t="s" s="57">
        <v>200</v>
      </c>
      <c r="U19" t="s" s="64">
        <v>116</v>
      </c>
      <c r="V19" t="s" s="16">
        <v>196</v>
      </c>
      <c r="W19" t="s" s="16">
        <v>201</v>
      </c>
      <c r="X19" s="65">
        <v>10000159</v>
      </c>
      <c r="Y19" t="s" s="66">
        <v>202</v>
      </c>
      <c r="Z19" s="67">
        <v>50000000</v>
      </c>
      <c r="AA19" t="s" s="68">
        <v>119</v>
      </c>
      <c r="AB19" s="69">
        <v>50200000</v>
      </c>
      <c r="AC19" t="s" s="66">
        <v>196</v>
      </c>
      <c r="AD19" s="67">
        <v>50202200</v>
      </c>
      <c r="AE19" t="s" s="68">
        <v>203</v>
      </c>
      <c r="AF19" s="70"/>
    </row>
    <row r="20" ht="15" customHeight="1">
      <c r="A20" t="s" s="57">
        <v>206</v>
      </c>
      <c r="B20" t="s" s="58">
        <v>207</v>
      </c>
      <c r="C20" t="s" s="58">
        <v>196</v>
      </c>
      <c r="D20" t="s" s="59">
        <v>111</v>
      </c>
      <c r="E20" s="60">
        <v>0.0680643906884677</v>
      </c>
      <c r="F20" s="60">
        <v>0.0498863151230178</v>
      </c>
      <c r="G20" s="60">
        <v>0.244509360483229</v>
      </c>
      <c r="H20" s="60">
        <v>0.15667680740149</v>
      </c>
      <c r="I20" s="60">
        <v>0.0689402780400814</v>
      </c>
      <c r="J20" s="60">
        <v>0.00992094670636723</v>
      </c>
      <c r="K20" s="61">
        <v>0.5979980984426529</v>
      </c>
      <c r="L20" s="62">
        <v>260</v>
      </c>
      <c r="M20" s="63">
        <v>0</v>
      </c>
      <c r="N20" s="63">
        <v>4.6</v>
      </c>
      <c r="O20" s="63">
        <v>0.4</v>
      </c>
      <c r="P20" t="s" s="7">
        <v>197</v>
      </c>
      <c r="Q20" t="s" s="7">
        <v>198</v>
      </c>
      <c r="R20" s="63">
        <v>10000159</v>
      </c>
      <c r="S20" t="s" s="57">
        <v>199</v>
      </c>
      <c r="T20" t="s" s="57">
        <v>200</v>
      </c>
      <c r="U20" t="s" s="64">
        <v>116</v>
      </c>
      <c r="V20" t="s" s="16">
        <v>196</v>
      </c>
      <c r="W20" t="s" s="16">
        <v>201</v>
      </c>
      <c r="X20" s="65">
        <v>10000159</v>
      </c>
      <c r="Y20" t="s" s="66">
        <v>202</v>
      </c>
      <c r="Z20" s="67">
        <v>50000000</v>
      </c>
      <c r="AA20" t="s" s="68">
        <v>119</v>
      </c>
      <c r="AB20" s="69">
        <v>50200000</v>
      </c>
      <c r="AC20" t="s" s="66">
        <v>196</v>
      </c>
      <c r="AD20" s="67">
        <v>50202200</v>
      </c>
      <c r="AE20" t="s" s="68">
        <v>203</v>
      </c>
      <c r="AF20" s="70"/>
    </row>
    <row r="21" ht="15" customHeight="1">
      <c r="A21" t="s" s="57">
        <v>208</v>
      </c>
      <c r="B21" t="s" s="58">
        <v>209</v>
      </c>
      <c r="C21" t="s" s="58">
        <v>210</v>
      </c>
      <c r="D21" t="s" s="59">
        <v>111</v>
      </c>
      <c r="E21" s="60">
        <v>0.586895496213748</v>
      </c>
      <c r="F21" s="60">
        <v>0.124961830380004</v>
      </c>
      <c r="G21" s="60">
        <v>1.21935970844382</v>
      </c>
      <c r="H21" s="60">
        <v>0.667347603893249</v>
      </c>
      <c r="I21" s="60">
        <v>0.141005730994255</v>
      </c>
      <c r="J21" s="60">
        <v>0.00992094670636723</v>
      </c>
      <c r="K21" s="61">
        <v>2.74949131663144</v>
      </c>
      <c r="L21" s="62">
        <v>1834</v>
      </c>
      <c r="M21" s="63">
        <v>10.6</v>
      </c>
      <c r="N21" s="63">
        <v>72.5</v>
      </c>
      <c r="O21" s="63">
        <v>7.7</v>
      </c>
      <c r="P21" t="s" s="7">
        <v>211</v>
      </c>
      <c r="Q21" t="s" s="7">
        <v>212</v>
      </c>
      <c r="R21" s="63">
        <v>10000161</v>
      </c>
      <c r="S21" t="s" s="57">
        <v>213</v>
      </c>
      <c r="T21" t="s" s="57">
        <v>214</v>
      </c>
      <c r="U21" t="s" s="64">
        <v>116</v>
      </c>
      <c r="V21" t="s" s="16">
        <v>210</v>
      </c>
      <c r="W21" t="s" s="16">
        <v>215</v>
      </c>
      <c r="X21" s="65">
        <v>10000161</v>
      </c>
      <c r="Y21" t="s" s="66">
        <v>216</v>
      </c>
      <c r="Z21" s="67">
        <v>50000000</v>
      </c>
      <c r="AA21" t="s" s="68">
        <v>119</v>
      </c>
      <c r="AB21" s="69">
        <v>50180000</v>
      </c>
      <c r="AC21" t="s" s="66">
        <v>217</v>
      </c>
      <c r="AD21" s="67">
        <v>50182100</v>
      </c>
      <c r="AE21" t="s" s="68">
        <v>218</v>
      </c>
      <c r="AF21" s="70"/>
    </row>
    <row r="22" ht="15" customHeight="1">
      <c r="A22" t="s" s="57">
        <v>219</v>
      </c>
      <c r="B22" t="s" s="58">
        <v>220</v>
      </c>
      <c r="C22" t="s" s="58">
        <v>210</v>
      </c>
      <c r="D22" t="s" s="59">
        <v>111</v>
      </c>
      <c r="E22" s="60">
        <v>0.537606112188904</v>
      </c>
      <c r="F22" s="60">
        <v>0.14349164753854</v>
      </c>
      <c r="G22" s="60">
        <v>1.23040520317998</v>
      </c>
      <c r="H22" s="60">
        <v>0.667347603893249</v>
      </c>
      <c r="I22" s="60">
        <v>0.141005730994255</v>
      </c>
      <c r="J22" s="60">
        <v>0.00992094670636723</v>
      </c>
      <c r="K22" s="61">
        <v>2.72977724450129</v>
      </c>
      <c r="L22" s="62">
        <v>1931</v>
      </c>
      <c r="M22" s="63">
        <v>16.5</v>
      </c>
      <c r="N22" s="63">
        <v>66.5</v>
      </c>
      <c r="O22" s="63">
        <v>7.1</v>
      </c>
      <c r="P22" t="s" s="7">
        <v>211</v>
      </c>
      <c r="Q22" t="s" s="7">
        <v>221</v>
      </c>
      <c r="R22" s="63">
        <v>10000161</v>
      </c>
      <c r="S22" t="s" s="57">
        <v>222</v>
      </c>
      <c r="T22" t="s" s="57">
        <v>214</v>
      </c>
      <c r="U22" t="s" s="64">
        <v>116</v>
      </c>
      <c r="V22" t="s" s="16">
        <v>210</v>
      </c>
      <c r="W22" t="s" s="16">
        <v>215</v>
      </c>
      <c r="X22" s="65">
        <v>10000161</v>
      </c>
      <c r="Y22" t="s" s="66">
        <v>216</v>
      </c>
      <c r="Z22" s="67">
        <v>50000000</v>
      </c>
      <c r="AA22" t="s" s="68">
        <v>119</v>
      </c>
      <c r="AB22" s="69">
        <v>50180000</v>
      </c>
      <c r="AC22" t="s" s="66">
        <v>217</v>
      </c>
      <c r="AD22" s="67">
        <v>50182100</v>
      </c>
      <c r="AE22" t="s" s="68">
        <v>218</v>
      </c>
      <c r="AF22" s="70"/>
    </row>
    <row r="23" ht="15" customHeight="1">
      <c r="A23" t="s" s="57">
        <v>223</v>
      </c>
      <c r="B23" t="s" s="58">
        <v>224</v>
      </c>
      <c r="C23" t="s" s="58">
        <v>210</v>
      </c>
      <c r="D23" t="s" s="59">
        <v>111</v>
      </c>
      <c r="E23" s="60">
        <v>0.631161915416409</v>
      </c>
      <c r="F23" s="60">
        <v>0.138794187861522</v>
      </c>
      <c r="G23" s="60">
        <v>1.42349738843172</v>
      </c>
      <c r="H23" s="60">
        <v>0.667347603893249</v>
      </c>
      <c r="I23" s="60">
        <v>0.110467025875709</v>
      </c>
      <c r="J23" s="60">
        <v>0.00992094670636723</v>
      </c>
      <c r="K23" s="61">
        <v>2.98118906818497</v>
      </c>
      <c r="L23" s="62">
        <v>2174</v>
      </c>
      <c r="M23" s="63">
        <v>27.1</v>
      </c>
      <c r="N23" s="63">
        <v>61.7</v>
      </c>
      <c r="O23" s="63">
        <v>5.4</v>
      </c>
      <c r="P23" t="s" s="7">
        <v>225</v>
      </c>
      <c r="Q23" t="s" s="7">
        <v>226</v>
      </c>
      <c r="R23" s="63">
        <v>10000161</v>
      </c>
      <c r="S23" t="s" s="57">
        <v>227</v>
      </c>
      <c r="T23" t="s" s="57">
        <v>214</v>
      </c>
      <c r="U23" t="s" s="64">
        <v>116</v>
      </c>
      <c r="V23" t="s" s="16">
        <v>210</v>
      </c>
      <c r="W23" t="s" s="16">
        <v>215</v>
      </c>
      <c r="X23" s="65">
        <v>10000161</v>
      </c>
      <c r="Y23" t="s" s="66">
        <v>216</v>
      </c>
      <c r="Z23" s="67">
        <v>50000000</v>
      </c>
      <c r="AA23" t="s" s="68">
        <v>119</v>
      </c>
      <c r="AB23" s="69">
        <v>50180000</v>
      </c>
      <c r="AC23" t="s" s="66">
        <v>217</v>
      </c>
      <c r="AD23" s="67">
        <v>50182100</v>
      </c>
      <c r="AE23" t="s" s="68">
        <v>218</v>
      </c>
      <c r="AF23" s="70"/>
    </row>
    <row r="24" ht="15" customHeight="1">
      <c r="A24" t="s" s="57">
        <v>228</v>
      </c>
      <c r="B24" t="s" s="58">
        <v>229</v>
      </c>
      <c r="C24" t="s" s="58">
        <v>210</v>
      </c>
      <c r="D24" t="s" s="59">
        <v>111</v>
      </c>
      <c r="E24" s="60">
        <v>0.537606112188904</v>
      </c>
      <c r="F24" s="60">
        <v>0.14349164753854</v>
      </c>
      <c r="G24" s="60">
        <v>1.23040520317998</v>
      </c>
      <c r="H24" s="60">
        <v>0.667347603893249</v>
      </c>
      <c r="I24" s="60">
        <v>0.141005730994255</v>
      </c>
      <c r="J24" s="60">
        <v>0.00992094670636723</v>
      </c>
      <c r="K24" s="61">
        <v>2.72977724450129</v>
      </c>
      <c r="L24" s="62">
        <v>2139</v>
      </c>
      <c r="M24" s="63">
        <v>26.5</v>
      </c>
      <c r="N24" s="63">
        <v>58.4</v>
      </c>
      <c r="O24" s="63">
        <v>5.9</v>
      </c>
      <c r="P24" t="s" s="7">
        <v>211</v>
      </c>
      <c r="Q24" t="s" s="7">
        <v>221</v>
      </c>
      <c r="R24" s="63">
        <v>10000161</v>
      </c>
      <c r="S24" t="s" s="57">
        <v>222</v>
      </c>
      <c r="T24" t="s" s="57">
        <v>214</v>
      </c>
      <c r="U24" t="s" s="64">
        <v>116</v>
      </c>
      <c r="V24" t="s" s="16">
        <v>210</v>
      </c>
      <c r="W24" t="s" s="16">
        <v>215</v>
      </c>
      <c r="X24" s="65">
        <v>10000161</v>
      </c>
      <c r="Y24" t="s" s="66">
        <v>216</v>
      </c>
      <c r="Z24" s="67">
        <v>50000000</v>
      </c>
      <c r="AA24" t="s" s="68">
        <v>119</v>
      </c>
      <c r="AB24" s="69">
        <v>50180000</v>
      </c>
      <c r="AC24" t="s" s="66">
        <v>217</v>
      </c>
      <c r="AD24" s="67">
        <v>50182100</v>
      </c>
      <c r="AE24" t="s" s="68">
        <v>218</v>
      </c>
      <c r="AF24" s="70"/>
    </row>
    <row r="25" ht="15" customHeight="1">
      <c r="A25" t="s" s="57">
        <v>230</v>
      </c>
      <c r="B25" t="s" s="58">
        <v>231</v>
      </c>
      <c r="C25" t="s" s="58">
        <v>210</v>
      </c>
      <c r="D25" t="s" s="59">
        <v>111</v>
      </c>
      <c r="E25" s="60">
        <v>1.19575265598564</v>
      </c>
      <c r="F25" s="60">
        <v>0.430730411136722</v>
      </c>
      <c r="G25" s="60">
        <v>0.450191703358036</v>
      </c>
      <c r="H25" s="60">
        <v>0.667347603893249</v>
      </c>
      <c r="I25" s="60">
        <v>0.130376833080216</v>
      </c>
      <c r="J25" s="60">
        <v>0.00992094670636723</v>
      </c>
      <c r="K25" s="61">
        <v>2.88432015416023</v>
      </c>
      <c r="L25" s="62">
        <v>1830</v>
      </c>
      <c r="M25" s="63">
        <v>15</v>
      </c>
      <c r="N25" s="63">
        <v>57.8</v>
      </c>
      <c r="O25" s="63">
        <v>6.7</v>
      </c>
      <c r="P25" t="s" s="7">
        <v>232</v>
      </c>
      <c r="Q25" t="s" s="7">
        <v>233</v>
      </c>
      <c r="R25" s="63">
        <v>10000161</v>
      </c>
      <c r="S25" t="s" s="57">
        <v>234</v>
      </c>
      <c r="T25" t="s" s="57">
        <v>214</v>
      </c>
      <c r="U25" t="s" s="64">
        <v>116</v>
      </c>
      <c r="V25" t="s" s="16">
        <v>210</v>
      </c>
      <c r="W25" t="s" s="16">
        <v>215</v>
      </c>
      <c r="X25" s="65">
        <v>10000161</v>
      </c>
      <c r="Y25" t="s" s="66">
        <v>216</v>
      </c>
      <c r="Z25" s="67">
        <v>50000000</v>
      </c>
      <c r="AA25" t="s" s="68">
        <v>119</v>
      </c>
      <c r="AB25" s="69">
        <v>50180000</v>
      </c>
      <c r="AC25" t="s" s="66">
        <v>217</v>
      </c>
      <c r="AD25" s="67">
        <v>50182100</v>
      </c>
      <c r="AE25" t="s" s="68">
        <v>218</v>
      </c>
      <c r="AF25" s="70"/>
    </row>
    <row r="26" ht="15" customHeight="1">
      <c r="A26" t="s" s="57">
        <v>235</v>
      </c>
      <c r="B26" t="s" s="58">
        <v>236</v>
      </c>
      <c r="C26" t="s" s="58">
        <v>210</v>
      </c>
      <c r="D26" t="s" s="59">
        <v>111</v>
      </c>
      <c r="E26" s="60">
        <v>1.38342869275677</v>
      </c>
      <c r="F26" s="60">
        <v>0.11079702401221</v>
      </c>
      <c r="G26" s="60">
        <v>0.209934689588841</v>
      </c>
      <c r="H26" s="60">
        <v>0.224373110732104</v>
      </c>
      <c r="I26" s="60">
        <v>0.160195865709851</v>
      </c>
      <c r="J26" s="60">
        <v>0.00992094670636723</v>
      </c>
      <c r="K26" s="61">
        <v>2.09865032950614</v>
      </c>
      <c r="L26" s="62">
        <v>2133</v>
      </c>
      <c r="M26" s="63">
        <v>25.7</v>
      </c>
      <c r="N26" s="63">
        <v>63</v>
      </c>
      <c r="O26" s="63">
        <v>4.6</v>
      </c>
      <c r="P26" t="s" s="7">
        <v>237</v>
      </c>
      <c r="Q26" t="s" s="7">
        <v>238</v>
      </c>
      <c r="R26" s="63">
        <v>10000161</v>
      </c>
      <c r="S26" t="s" s="57">
        <v>239</v>
      </c>
      <c r="T26" t="s" s="57">
        <v>240</v>
      </c>
      <c r="U26" t="s" s="64">
        <v>116</v>
      </c>
      <c r="V26" t="s" s="16">
        <v>210</v>
      </c>
      <c r="W26" t="s" s="16">
        <v>215</v>
      </c>
      <c r="X26" s="65">
        <v>10000161</v>
      </c>
      <c r="Y26" t="s" s="66">
        <v>216</v>
      </c>
      <c r="Z26" s="67">
        <v>50000000</v>
      </c>
      <c r="AA26" t="s" s="68">
        <v>119</v>
      </c>
      <c r="AB26" s="69">
        <v>50180000</v>
      </c>
      <c r="AC26" t="s" s="66">
        <v>217</v>
      </c>
      <c r="AD26" s="67">
        <v>50182100</v>
      </c>
      <c r="AE26" t="s" s="68">
        <v>218</v>
      </c>
      <c r="AF26" s="70"/>
    </row>
    <row r="27" ht="15" customHeight="1">
      <c r="A27" t="s" s="57">
        <v>241</v>
      </c>
      <c r="B27" t="s" s="58">
        <v>242</v>
      </c>
      <c r="C27" t="s" s="58">
        <v>210</v>
      </c>
      <c r="D27" t="s" s="59">
        <v>111</v>
      </c>
      <c r="E27" s="60">
        <v>0.579778725295875</v>
      </c>
      <c r="F27" s="60">
        <v>0.0663148678058469</v>
      </c>
      <c r="G27" s="60">
        <v>0.424866470717922</v>
      </c>
      <c r="H27" s="60">
        <v>0.0445646515962223</v>
      </c>
      <c r="I27" s="60">
        <v>0.138051487080972</v>
      </c>
      <c r="J27" s="60">
        <v>0.00992094670636723</v>
      </c>
      <c r="K27" s="61">
        <v>1.2634971492032</v>
      </c>
      <c r="L27" s="62">
        <v>1488</v>
      </c>
      <c r="M27" s="63">
        <v>1.5</v>
      </c>
      <c r="N27" s="63">
        <v>69.8</v>
      </c>
      <c r="O27" s="63">
        <v>11.6</v>
      </c>
      <c r="P27" t="s" s="7">
        <v>243</v>
      </c>
      <c r="Q27" t="s" s="7">
        <v>244</v>
      </c>
      <c r="R27" s="63">
        <v>10000166</v>
      </c>
      <c r="S27" t="s" s="57">
        <v>245</v>
      </c>
      <c r="T27" t="s" s="57">
        <v>246</v>
      </c>
      <c r="U27" t="s" s="64">
        <v>116</v>
      </c>
      <c r="V27" t="s" s="16">
        <v>210</v>
      </c>
      <c r="W27" t="s" s="16">
        <v>215</v>
      </c>
      <c r="X27" s="65">
        <v>10000166</v>
      </c>
      <c r="Y27" t="s" s="66">
        <v>247</v>
      </c>
      <c r="Z27" s="67">
        <v>50000000</v>
      </c>
      <c r="AA27" t="s" s="68">
        <v>119</v>
      </c>
      <c r="AB27" s="69">
        <v>50180000</v>
      </c>
      <c r="AC27" t="s" s="66">
        <v>217</v>
      </c>
      <c r="AD27" s="67">
        <v>50182100</v>
      </c>
      <c r="AE27" t="s" s="68">
        <v>218</v>
      </c>
      <c r="AF27" s="70"/>
    </row>
    <row r="28" ht="15" customHeight="1">
      <c r="A28" t="s" s="57">
        <v>248</v>
      </c>
      <c r="B28" t="s" s="58">
        <v>249</v>
      </c>
      <c r="C28" t="s" s="58">
        <v>210</v>
      </c>
      <c r="D28" t="s" s="59">
        <v>111</v>
      </c>
      <c r="E28" s="60">
        <v>0.413743204312758</v>
      </c>
      <c r="F28" s="60">
        <v>0.0472145846046204</v>
      </c>
      <c r="G28" s="60">
        <v>0.424887439826448</v>
      </c>
      <c r="H28" s="60">
        <v>0.0445646515962223</v>
      </c>
      <c r="I28" s="60">
        <v>0.138051487080972</v>
      </c>
      <c r="J28" s="60">
        <v>0.00992094670636723</v>
      </c>
      <c r="K28" s="61">
        <v>1.07838231412739</v>
      </c>
      <c r="L28" s="62">
        <v>1449</v>
      </c>
      <c r="M28" s="63">
        <v>2</v>
      </c>
      <c r="N28" s="63">
        <v>61</v>
      </c>
      <c r="O28" s="63">
        <v>10.2</v>
      </c>
      <c r="P28" t="s" s="7">
        <v>243</v>
      </c>
      <c r="Q28" t="s" s="7">
        <v>250</v>
      </c>
      <c r="R28" s="63">
        <v>10000166</v>
      </c>
      <c r="S28" t="s" s="57">
        <v>251</v>
      </c>
      <c r="T28" t="s" s="57">
        <v>246</v>
      </c>
      <c r="U28" t="s" s="64">
        <v>116</v>
      </c>
      <c r="V28" t="s" s="16">
        <v>210</v>
      </c>
      <c r="W28" t="s" s="16">
        <v>215</v>
      </c>
      <c r="X28" s="65">
        <v>10000166</v>
      </c>
      <c r="Y28" t="s" s="66">
        <v>247</v>
      </c>
      <c r="Z28" s="67">
        <v>50000000</v>
      </c>
      <c r="AA28" t="s" s="68">
        <v>119</v>
      </c>
      <c r="AB28" s="69">
        <v>50180000</v>
      </c>
      <c r="AC28" t="s" s="66">
        <v>217</v>
      </c>
      <c r="AD28" s="67">
        <v>50182100</v>
      </c>
      <c r="AE28" t="s" s="68">
        <v>218</v>
      </c>
      <c r="AF28" s="70"/>
    </row>
    <row r="29" ht="15" customHeight="1">
      <c r="A29" t="s" s="57">
        <v>252</v>
      </c>
      <c r="B29" t="s" s="58">
        <v>253</v>
      </c>
      <c r="C29" t="s" s="58">
        <v>210</v>
      </c>
      <c r="D29" t="s" s="59">
        <v>111</v>
      </c>
      <c r="E29" s="60">
        <v>0.380330052234381</v>
      </c>
      <c r="F29" s="60">
        <v>0.0431086237616572</v>
      </c>
      <c r="G29" s="60">
        <v>0.164754116375117</v>
      </c>
      <c r="H29" s="60">
        <v>0.0445646515962223</v>
      </c>
      <c r="I29" s="60">
        <v>0.09657661767153609</v>
      </c>
      <c r="J29" s="60">
        <v>0.00992094670636723</v>
      </c>
      <c r="K29" s="61">
        <v>0.739255008345281</v>
      </c>
      <c r="L29" s="62">
        <v>1077</v>
      </c>
      <c r="M29" s="63">
        <v>2.8</v>
      </c>
      <c r="N29" s="63">
        <v>47</v>
      </c>
      <c r="O29" s="63">
        <v>8.699999999999999</v>
      </c>
      <c r="P29" t="s" s="7">
        <v>254</v>
      </c>
      <c r="Q29" t="s" s="7">
        <v>255</v>
      </c>
      <c r="R29" s="63">
        <v>10000164</v>
      </c>
      <c r="S29" t="s" s="57">
        <v>256</v>
      </c>
      <c r="T29" t="s" s="57">
        <v>246</v>
      </c>
      <c r="U29" t="s" s="64">
        <v>116</v>
      </c>
      <c r="V29" t="s" s="16">
        <v>210</v>
      </c>
      <c r="W29" t="s" s="16">
        <v>215</v>
      </c>
      <c r="X29" s="65">
        <v>10000164</v>
      </c>
      <c r="Y29" t="s" s="66">
        <v>257</v>
      </c>
      <c r="Z29" s="67">
        <v>50000000</v>
      </c>
      <c r="AA29" t="s" s="68">
        <v>119</v>
      </c>
      <c r="AB29" s="69">
        <v>50180000</v>
      </c>
      <c r="AC29" t="s" s="66">
        <v>217</v>
      </c>
      <c r="AD29" s="67">
        <v>50181900</v>
      </c>
      <c r="AE29" t="s" s="68">
        <v>258</v>
      </c>
      <c r="AF29" s="70"/>
    </row>
    <row r="30" ht="15" customHeight="1">
      <c r="A30" t="s" s="57">
        <v>259</v>
      </c>
      <c r="B30" t="s" s="58">
        <v>260</v>
      </c>
      <c r="C30" t="s" s="58">
        <v>210</v>
      </c>
      <c r="D30" t="s" s="59">
        <v>111</v>
      </c>
      <c r="E30" s="60">
        <v>0.380330052234381</v>
      </c>
      <c r="F30" s="60">
        <v>0.0431086237616572</v>
      </c>
      <c r="G30" s="60">
        <v>0.164754116375117</v>
      </c>
      <c r="H30" s="60">
        <v>0.0445646515962223</v>
      </c>
      <c r="I30" s="60">
        <v>0.09657661767153609</v>
      </c>
      <c r="J30" s="60">
        <v>0.00992094670636723</v>
      </c>
      <c r="K30" s="61">
        <v>0.739255008345281</v>
      </c>
      <c r="L30" s="62">
        <v>1065</v>
      </c>
      <c r="M30" s="63">
        <v>3.8</v>
      </c>
      <c r="N30" s="63">
        <v>43.1</v>
      </c>
      <c r="O30" s="63">
        <v>9.5</v>
      </c>
      <c r="P30" t="s" s="7">
        <v>254</v>
      </c>
      <c r="Q30" t="s" s="7">
        <v>255</v>
      </c>
      <c r="R30" s="63">
        <v>10000164</v>
      </c>
      <c r="S30" t="s" s="57">
        <v>256</v>
      </c>
      <c r="T30" t="s" s="57">
        <v>246</v>
      </c>
      <c r="U30" t="s" s="64">
        <v>116</v>
      </c>
      <c r="V30" t="s" s="16">
        <v>210</v>
      </c>
      <c r="W30" t="s" s="16">
        <v>215</v>
      </c>
      <c r="X30" s="65">
        <v>10000164</v>
      </c>
      <c r="Y30" t="s" s="66">
        <v>257</v>
      </c>
      <c r="Z30" s="67">
        <v>50000000</v>
      </c>
      <c r="AA30" t="s" s="68">
        <v>119</v>
      </c>
      <c r="AB30" s="69">
        <v>50180000</v>
      </c>
      <c r="AC30" t="s" s="66">
        <v>217</v>
      </c>
      <c r="AD30" s="67">
        <v>50181900</v>
      </c>
      <c r="AE30" t="s" s="68">
        <v>258</v>
      </c>
      <c r="AF30" s="70"/>
    </row>
    <row r="31" ht="15" customHeight="1">
      <c r="A31" t="s" s="57">
        <v>261</v>
      </c>
      <c r="B31" t="s" s="58">
        <v>262</v>
      </c>
      <c r="C31" t="s" s="58">
        <v>210</v>
      </c>
      <c r="D31" t="s" s="59">
        <v>111</v>
      </c>
      <c r="E31" s="60">
        <v>0.380330052234381</v>
      </c>
      <c r="F31" s="60">
        <v>0.0431086237616572</v>
      </c>
      <c r="G31" s="60">
        <v>0.164754116375117</v>
      </c>
      <c r="H31" s="60">
        <v>0.0445646515962223</v>
      </c>
      <c r="I31" s="60">
        <v>0.09657661767153609</v>
      </c>
      <c r="J31" s="60">
        <v>0.00992094670636723</v>
      </c>
      <c r="K31" s="61">
        <v>0.739255008345281</v>
      </c>
      <c r="L31" s="62">
        <v>1207</v>
      </c>
      <c r="M31" s="63">
        <v>4</v>
      </c>
      <c r="N31" s="63">
        <v>49.4</v>
      </c>
      <c r="O31" s="63">
        <v>10.5</v>
      </c>
      <c r="P31" t="s" s="7">
        <v>254</v>
      </c>
      <c r="Q31" t="s" s="7">
        <v>255</v>
      </c>
      <c r="R31" s="63">
        <v>10000164</v>
      </c>
      <c r="S31" t="s" s="57">
        <v>256</v>
      </c>
      <c r="T31" t="s" s="57">
        <v>246</v>
      </c>
      <c r="U31" t="s" s="64">
        <v>116</v>
      </c>
      <c r="V31" t="s" s="16">
        <v>210</v>
      </c>
      <c r="W31" t="s" s="16">
        <v>215</v>
      </c>
      <c r="X31" s="65">
        <v>10000164</v>
      </c>
      <c r="Y31" t="s" s="66">
        <v>257</v>
      </c>
      <c r="Z31" s="67">
        <v>50000000</v>
      </c>
      <c r="AA31" t="s" s="68">
        <v>119</v>
      </c>
      <c r="AB31" s="69">
        <v>50180000</v>
      </c>
      <c r="AC31" t="s" s="66">
        <v>217</v>
      </c>
      <c r="AD31" s="67">
        <v>50181900</v>
      </c>
      <c r="AE31" t="s" s="68">
        <v>258</v>
      </c>
      <c r="AF31" s="70"/>
    </row>
    <row r="32" ht="15" customHeight="1">
      <c r="A32" t="s" s="57">
        <v>263</v>
      </c>
      <c r="B32" t="s" s="58">
        <v>264</v>
      </c>
      <c r="C32" t="s" s="58">
        <v>210</v>
      </c>
      <c r="D32" t="s" s="59">
        <v>111</v>
      </c>
      <c r="E32" s="60">
        <v>0.271412122663844</v>
      </c>
      <c r="F32" s="60">
        <v>0.0305789958352328</v>
      </c>
      <c r="G32" s="60">
        <v>0.172003954311689</v>
      </c>
      <c r="H32" s="60">
        <v>0.0445646515962223</v>
      </c>
      <c r="I32" s="60">
        <v>0.0893405352968588</v>
      </c>
      <c r="J32" s="60">
        <v>0.00992094670636723</v>
      </c>
      <c r="K32" s="61">
        <v>0.617821206410215</v>
      </c>
      <c r="L32" s="62">
        <v>843</v>
      </c>
      <c r="M32" s="63">
        <v>1.4</v>
      </c>
      <c r="N32" s="63">
        <v>36.5</v>
      </c>
      <c r="O32" s="63">
        <v>5.5</v>
      </c>
      <c r="P32" t="s" s="7">
        <v>265</v>
      </c>
      <c r="Q32" t="s" s="7">
        <v>266</v>
      </c>
      <c r="R32" s="63">
        <v>10000164</v>
      </c>
      <c r="S32" t="s" s="57">
        <v>267</v>
      </c>
      <c r="T32" t="s" s="57">
        <v>246</v>
      </c>
      <c r="U32" t="s" s="64">
        <v>116</v>
      </c>
      <c r="V32" t="s" s="16">
        <v>210</v>
      </c>
      <c r="W32" t="s" s="16">
        <v>215</v>
      </c>
      <c r="X32" s="65">
        <v>10000164</v>
      </c>
      <c r="Y32" t="s" s="66">
        <v>257</v>
      </c>
      <c r="Z32" s="67">
        <v>50000000</v>
      </c>
      <c r="AA32" t="s" s="68">
        <v>119</v>
      </c>
      <c r="AB32" s="69">
        <v>50180000</v>
      </c>
      <c r="AC32" t="s" s="66">
        <v>217</v>
      </c>
      <c r="AD32" s="67">
        <v>50181900</v>
      </c>
      <c r="AE32" t="s" s="68">
        <v>258</v>
      </c>
      <c r="AF32" s="70"/>
    </row>
    <row r="33" ht="15" customHeight="1">
      <c r="A33" t="s" s="57">
        <v>268</v>
      </c>
      <c r="B33" t="s" s="58">
        <v>269</v>
      </c>
      <c r="C33" t="s" s="58">
        <v>210</v>
      </c>
      <c r="D33" t="s" s="59">
        <v>111</v>
      </c>
      <c r="E33" s="60">
        <v>0.825875405171536</v>
      </c>
      <c r="F33" s="60">
        <v>-0.00597202279035437</v>
      </c>
      <c r="G33" s="60">
        <v>0.550909754121808</v>
      </c>
      <c r="H33" s="60">
        <v>0.0445646515962223</v>
      </c>
      <c r="I33" s="60">
        <v>0.138051487080972</v>
      </c>
      <c r="J33" s="60">
        <v>0.00992094670636723</v>
      </c>
      <c r="K33" s="61">
        <v>1.56335022188655</v>
      </c>
      <c r="L33" s="62">
        <v>1473</v>
      </c>
      <c r="M33" s="63">
        <v>2</v>
      </c>
      <c r="N33" s="63">
        <v>71.2</v>
      </c>
      <c r="O33" s="63">
        <v>6.5</v>
      </c>
      <c r="P33" t="s" s="7">
        <v>270</v>
      </c>
      <c r="Q33" t="s" s="7">
        <v>271</v>
      </c>
      <c r="R33" s="63">
        <v>10000165</v>
      </c>
      <c r="S33" t="s" s="57">
        <v>272</v>
      </c>
      <c r="T33" t="s" s="57">
        <v>246</v>
      </c>
      <c r="U33" t="s" s="64">
        <v>116</v>
      </c>
      <c r="V33" t="s" s="16">
        <v>210</v>
      </c>
      <c r="W33" t="s" s="16">
        <v>215</v>
      </c>
      <c r="X33" s="65">
        <v>10000165</v>
      </c>
      <c r="Y33" t="s" s="66">
        <v>273</v>
      </c>
      <c r="Z33" s="67">
        <v>50000000</v>
      </c>
      <c r="AA33" t="s" s="68">
        <v>119</v>
      </c>
      <c r="AB33" s="69">
        <v>50180000</v>
      </c>
      <c r="AC33" t="s" s="66">
        <v>217</v>
      </c>
      <c r="AD33" s="67">
        <v>50181900</v>
      </c>
      <c r="AE33" t="s" s="68">
        <v>258</v>
      </c>
      <c r="AF33" s="70"/>
    </row>
    <row r="34" ht="15" customHeight="1">
      <c r="A34" t="s" s="57">
        <v>274</v>
      </c>
      <c r="B34" t="s" s="58">
        <v>275</v>
      </c>
      <c r="C34" t="s" s="58">
        <v>276</v>
      </c>
      <c r="D34" t="s" s="59">
        <v>111</v>
      </c>
      <c r="E34" s="60">
        <v>0.425529568855835</v>
      </c>
      <c r="F34" s="60">
        <v>0.0222668301828425</v>
      </c>
      <c r="G34" s="60">
        <v>0.365827114330398</v>
      </c>
      <c r="H34" s="60">
        <v>0.581329462283745</v>
      </c>
      <c r="I34" s="60">
        <v>0.108235810699606</v>
      </c>
      <c r="J34" s="60">
        <v>0.00992094670636723</v>
      </c>
      <c r="K34" s="61">
        <v>1.51310973305879</v>
      </c>
      <c r="L34" s="62">
        <v>1586</v>
      </c>
      <c r="M34" s="63">
        <v>1.4</v>
      </c>
      <c r="N34" s="63">
        <v>82</v>
      </c>
      <c r="O34" s="63">
        <v>7.5</v>
      </c>
      <c r="P34" t="s" s="7">
        <v>211</v>
      </c>
      <c r="Q34" t="s" s="7">
        <v>277</v>
      </c>
      <c r="R34" s="63">
        <v>10000284</v>
      </c>
      <c r="S34" t="s" s="57">
        <v>278</v>
      </c>
      <c r="T34" t="s" s="57">
        <v>279</v>
      </c>
      <c r="U34" t="s" s="64">
        <v>116</v>
      </c>
      <c r="V34" t="s" s="16">
        <v>276</v>
      </c>
      <c r="W34" t="s" s="16">
        <v>280</v>
      </c>
      <c r="X34" s="65">
        <v>10000284</v>
      </c>
      <c r="Y34" t="s" s="66">
        <v>281</v>
      </c>
      <c r="Z34" s="67">
        <v>50000000</v>
      </c>
      <c r="AA34" t="s" s="68">
        <v>119</v>
      </c>
      <c r="AB34" s="69">
        <v>50220000</v>
      </c>
      <c r="AC34" t="s" s="66">
        <v>282</v>
      </c>
      <c r="AD34" s="67">
        <v>50221200</v>
      </c>
      <c r="AE34" t="s" s="68">
        <v>283</v>
      </c>
      <c r="AF34" s="70"/>
    </row>
    <row r="35" ht="15" customHeight="1">
      <c r="A35" t="s" s="57">
        <v>284</v>
      </c>
      <c r="B35" t="s" s="58">
        <v>285</v>
      </c>
      <c r="C35" t="s" s="58">
        <v>276</v>
      </c>
      <c r="D35" t="s" s="59">
        <v>111</v>
      </c>
      <c r="E35" s="60">
        <v>0.535683642182726</v>
      </c>
      <c r="F35" s="60">
        <v>0.141493713729832</v>
      </c>
      <c r="G35" s="60">
        <v>0.382798383125788</v>
      </c>
      <c r="H35" s="60">
        <v>0.581329462283745</v>
      </c>
      <c r="I35" s="60">
        <v>0.109373292946247</v>
      </c>
      <c r="J35" s="60">
        <v>0.00992094670636723</v>
      </c>
      <c r="K35" s="61">
        <v>1.7605994409747</v>
      </c>
      <c r="L35" s="62">
        <v>1704</v>
      </c>
      <c r="M35" s="63">
        <v>11.1</v>
      </c>
      <c r="N35" s="63">
        <v>56</v>
      </c>
      <c r="O35" s="63">
        <v>10.1</v>
      </c>
      <c r="P35" t="s" s="7">
        <v>286</v>
      </c>
      <c r="Q35" t="s" s="7">
        <v>287</v>
      </c>
      <c r="R35" s="63">
        <v>10000284</v>
      </c>
      <c r="S35" t="s" s="57">
        <v>288</v>
      </c>
      <c r="T35" t="s" s="57">
        <v>279</v>
      </c>
      <c r="U35" t="s" s="64">
        <v>116</v>
      </c>
      <c r="V35" t="s" s="16">
        <v>276</v>
      </c>
      <c r="W35" t="s" s="16">
        <v>280</v>
      </c>
      <c r="X35" s="65">
        <v>10000284</v>
      </c>
      <c r="Y35" t="s" s="66">
        <v>281</v>
      </c>
      <c r="Z35" s="67">
        <v>50000000</v>
      </c>
      <c r="AA35" t="s" s="68">
        <v>119</v>
      </c>
      <c r="AB35" s="69">
        <v>50220000</v>
      </c>
      <c r="AC35" t="s" s="66">
        <v>282</v>
      </c>
      <c r="AD35" s="67">
        <v>50221200</v>
      </c>
      <c r="AE35" t="s" s="68">
        <v>283</v>
      </c>
      <c r="AF35" s="70"/>
    </row>
    <row r="36" ht="15" customHeight="1">
      <c r="A36" t="s" s="57">
        <v>289</v>
      </c>
      <c r="B36" t="s" s="58">
        <v>290</v>
      </c>
      <c r="C36" t="s" s="58">
        <v>276</v>
      </c>
      <c r="D36" t="s" s="59">
        <v>111</v>
      </c>
      <c r="E36" s="60">
        <v>0.750992542600033</v>
      </c>
      <c r="F36" s="60">
        <v>0.0525713795540641</v>
      </c>
      <c r="G36" s="60">
        <v>0.61383258047363</v>
      </c>
      <c r="H36" s="60">
        <v>0.581329462283745</v>
      </c>
      <c r="I36" s="60">
        <v>0.110467025875709</v>
      </c>
      <c r="J36" s="60">
        <v>0.00992094670636723</v>
      </c>
      <c r="K36" s="61">
        <v>2.11911393749355</v>
      </c>
      <c r="L36" s="62">
        <v>1638</v>
      </c>
      <c r="M36" s="63">
        <v>1.3</v>
      </c>
      <c r="N36" s="63">
        <v>78.09999999999999</v>
      </c>
      <c r="O36" s="63">
        <v>7.2</v>
      </c>
      <c r="P36" t="s" s="7">
        <v>291</v>
      </c>
      <c r="Q36" t="s" s="7">
        <v>292</v>
      </c>
      <c r="R36" s="63">
        <v>10000284</v>
      </c>
      <c r="S36" t="s" s="57">
        <v>293</v>
      </c>
      <c r="T36" t="s" s="57">
        <v>279</v>
      </c>
      <c r="U36" t="s" s="64">
        <v>116</v>
      </c>
      <c r="V36" t="s" s="16">
        <v>276</v>
      </c>
      <c r="W36" t="s" s="16">
        <v>280</v>
      </c>
      <c r="X36" s="65">
        <v>10000284</v>
      </c>
      <c r="Y36" t="s" s="66">
        <v>281</v>
      </c>
      <c r="Z36" s="67">
        <v>50000000</v>
      </c>
      <c r="AA36" t="s" s="68">
        <v>119</v>
      </c>
      <c r="AB36" s="69">
        <v>50220000</v>
      </c>
      <c r="AC36" t="s" s="66">
        <v>282</v>
      </c>
      <c r="AD36" s="67">
        <v>50221200</v>
      </c>
      <c r="AE36" t="s" s="68">
        <v>283</v>
      </c>
      <c r="AF36" s="70"/>
    </row>
    <row r="37" ht="15" customHeight="1">
      <c r="A37" t="s" s="57">
        <v>294</v>
      </c>
      <c r="B37" t="s" s="58">
        <v>295</v>
      </c>
      <c r="C37" t="s" s="58">
        <v>276</v>
      </c>
      <c r="D37" t="s" s="59">
        <v>111</v>
      </c>
      <c r="E37" s="60">
        <v>0.443734310683593</v>
      </c>
      <c r="F37" s="60">
        <v>0.119982549205664</v>
      </c>
      <c r="G37" s="60">
        <v>0.432114280681278</v>
      </c>
      <c r="H37" s="60">
        <v>0.581329462283745</v>
      </c>
      <c r="I37" s="60">
        <v>0.108235810699606</v>
      </c>
      <c r="J37" s="60">
        <v>0.00992094670636723</v>
      </c>
      <c r="K37" s="61">
        <v>1.69531736026025</v>
      </c>
      <c r="L37" s="62">
        <v>1601</v>
      </c>
      <c r="M37" s="63">
        <v>7.2</v>
      </c>
      <c r="N37" s="63">
        <v>56.4</v>
      </c>
      <c r="O37" s="63">
        <v>14.2</v>
      </c>
      <c r="P37" t="s" s="7">
        <v>296</v>
      </c>
      <c r="Q37" t="s" s="7">
        <v>297</v>
      </c>
      <c r="R37" s="63">
        <v>10000284</v>
      </c>
      <c r="S37" t="s" s="57">
        <v>298</v>
      </c>
      <c r="T37" t="s" s="57">
        <v>279</v>
      </c>
      <c r="U37" t="s" s="64">
        <v>116</v>
      </c>
      <c r="V37" t="s" s="16">
        <v>276</v>
      </c>
      <c r="W37" t="s" s="16">
        <v>280</v>
      </c>
      <c r="X37" s="65">
        <v>10000284</v>
      </c>
      <c r="Y37" t="s" s="66">
        <v>281</v>
      </c>
      <c r="Z37" s="67">
        <v>50000000</v>
      </c>
      <c r="AA37" t="s" s="68">
        <v>119</v>
      </c>
      <c r="AB37" s="69">
        <v>50220000</v>
      </c>
      <c r="AC37" t="s" s="66">
        <v>282</v>
      </c>
      <c r="AD37" s="67">
        <v>50221200</v>
      </c>
      <c r="AE37" t="s" s="68">
        <v>283</v>
      </c>
      <c r="AF37" s="70"/>
    </row>
    <row r="38" ht="13.55" customHeight="1">
      <c r="A38" t="s" s="57">
        <v>299</v>
      </c>
      <c r="B38" t="s" s="58">
        <v>300</v>
      </c>
      <c r="C38" t="s" s="58">
        <v>301</v>
      </c>
      <c r="D38" t="s" s="59">
        <v>111</v>
      </c>
      <c r="E38" s="60">
        <v>0.116295047667824</v>
      </c>
      <c r="F38" s="60">
        <v>0.336809366249729</v>
      </c>
      <c r="G38" s="60">
        <v>3.1562552664051</v>
      </c>
      <c r="H38" s="60">
        <v>0.242426897786908</v>
      </c>
      <c r="I38" s="60">
        <v>0.0682637256243251</v>
      </c>
      <c r="J38" s="60">
        <v>0.00032636006253208</v>
      </c>
      <c r="K38" s="61">
        <v>3.92037666379642</v>
      </c>
      <c r="L38" s="62">
        <v>3047</v>
      </c>
      <c r="M38" s="63">
        <v>81.5</v>
      </c>
      <c r="N38" s="63">
        <v>0.6</v>
      </c>
      <c r="O38" s="63">
        <v>0.7</v>
      </c>
      <c r="P38" t="s" s="7">
        <v>302</v>
      </c>
      <c r="Q38" t="s" s="7">
        <v>303</v>
      </c>
      <c r="R38" s="63">
        <v>10000168</v>
      </c>
      <c r="S38" t="s" s="57">
        <v>304</v>
      </c>
      <c r="T38" t="s" s="57">
        <v>305</v>
      </c>
      <c r="U38" t="s" s="64">
        <v>167</v>
      </c>
      <c r="V38" t="s" s="16">
        <v>306</v>
      </c>
      <c r="W38" t="s" s="16">
        <v>307</v>
      </c>
      <c r="X38" s="65">
        <v>10000168</v>
      </c>
      <c r="Y38" t="s" s="66">
        <v>308</v>
      </c>
      <c r="Z38" s="67">
        <v>50000000</v>
      </c>
      <c r="AA38" t="s" s="68">
        <v>119</v>
      </c>
      <c r="AB38" s="69">
        <v>50130000</v>
      </c>
      <c r="AC38" t="s" s="66">
        <v>309</v>
      </c>
      <c r="AD38" s="67">
        <v>50131900</v>
      </c>
      <c r="AE38" t="s" s="68">
        <v>310</v>
      </c>
      <c r="AF38" s="70"/>
    </row>
    <row r="39" ht="13.55" customHeight="1">
      <c r="A39" t="s" s="57">
        <v>311</v>
      </c>
      <c r="B39" t="s" s="58">
        <v>312</v>
      </c>
      <c r="C39" t="s" s="58">
        <v>301</v>
      </c>
      <c r="D39" t="s" s="59">
        <v>111</v>
      </c>
      <c r="E39" s="60">
        <v>0.0460825011760657</v>
      </c>
      <c r="F39" s="60">
        <v>0.353913677951059</v>
      </c>
      <c r="G39" s="60">
        <v>3.08089272430436</v>
      </c>
      <c r="H39" s="60">
        <v>0.242426897786908</v>
      </c>
      <c r="I39" s="60">
        <v>0.07609646856735131</v>
      </c>
      <c r="J39" s="60">
        <v>0.00032636006253208</v>
      </c>
      <c r="K39" s="61">
        <v>3.79973862984827</v>
      </c>
      <c r="L39" s="62">
        <v>2820</v>
      </c>
      <c r="M39" s="63">
        <v>75.5</v>
      </c>
      <c r="N39" s="63">
        <v>1.1</v>
      </c>
      <c r="O39" s="63">
        <v>0.5</v>
      </c>
      <c r="P39" t="s" s="7">
        <v>313</v>
      </c>
      <c r="Q39" t="s" s="7">
        <v>314</v>
      </c>
      <c r="R39" s="63">
        <v>10000168</v>
      </c>
      <c r="S39" t="s" s="57">
        <v>315</v>
      </c>
      <c r="T39" t="s" s="57">
        <v>305</v>
      </c>
      <c r="U39" t="s" s="64">
        <v>167</v>
      </c>
      <c r="V39" t="s" s="16">
        <v>306</v>
      </c>
      <c r="W39" t="s" s="16">
        <v>307</v>
      </c>
      <c r="X39" s="65">
        <v>10000168</v>
      </c>
      <c r="Y39" t="s" s="66">
        <v>308</v>
      </c>
      <c r="Z39" s="67">
        <v>50000000</v>
      </c>
      <c r="AA39" t="s" s="68">
        <v>119</v>
      </c>
      <c r="AB39" s="69">
        <v>50130000</v>
      </c>
      <c r="AC39" t="s" s="66">
        <v>309</v>
      </c>
      <c r="AD39" s="67">
        <v>50131900</v>
      </c>
      <c r="AE39" t="s" s="68">
        <v>310</v>
      </c>
      <c r="AF39" s="70"/>
    </row>
    <row r="40" ht="15" customHeight="1">
      <c r="A40" t="s" s="57">
        <v>316</v>
      </c>
      <c r="B40" t="s" s="58">
        <v>317</v>
      </c>
      <c r="C40" t="s" s="58">
        <v>210</v>
      </c>
      <c r="D40" t="s" s="59">
        <v>111</v>
      </c>
      <c r="E40" s="60">
        <v>0.566987905095564</v>
      </c>
      <c r="F40" s="60">
        <v>0.121506015385133</v>
      </c>
      <c r="G40" s="60">
        <v>0.917139943080918</v>
      </c>
      <c r="H40" s="60">
        <v>0.414526666395944</v>
      </c>
      <c r="I40" s="60">
        <v>0.129682689256179</v>
      </c>
      <c r="J40" s="60">
        <v>0.00032636006253208</v>
      </c>
      <c r="K40" s="61">
        <v>2.15016957927627</v>
      </c>
      <c r="L40" s="62">
        <v>1808</v>
      </c>
      <c r="M40" s="63">
        <v>23.5</v>
      </c>
      <c r="N40" s="63">
        <v>48.8</v>
      </c>
      <c r="O40" s="63">
        <v>5.8</v>
      </c>
      <c r="P40" t="s" s="7">
        <v>318</v>
      </c>
      <c r="Q40" t="s" s="7">
        <v>319</v>
      </c>
      <c r="R40" s="63">
        <v>10000171</v>
      </c>
      <c r="S40" t="s" s="57">
        <v>320</v>
      </c>
      <c r="T40" t="s" s="57">
        <v>321</v>
      </c>
      <c r="U40" t="s" s="64">
        <v>167</v>
      </c>
      <c r="V40" t="s" s="16">
        <v>210</v>
      </c>
      <c r="W40" t="s" s="16">
        <v>215</v>
      </c>
      <c r="X40" s="65">
        <v>10000171</v>
      </c>
      <c r="Y40" t="s" s="66">
        <v>322</v>
      </c>
      <c r="Z40" s="67">
        <v>50000000</v>
      </c>
      <c r="AA40" t="s" s="68">
        <v>119</v>
      </c>
      <c r="AB40" s="69">
        <v>50180000</v>
      </c>
      <c r="AC40" t="s" s="66">
        <v>217</v>
      </c>
      <c r="AD40" s="67">
        <v>50182000</v>
      </c>
      <c r="AE40" t="s" s="68">
        <v>323</v>
      </c>
      <c r="AF40" s="70"/>
    </row>
    <row r="41" ht="15" customHeight="1">
      <c r="A41" t="s" s="57">
        <v>324</v>
      </c>
      <c r="B41" t="s" s="58">
        <v>325</v>
      </c>
      <c r="C41" t="s" s="58">
        <v>210</v>
      </c>
      <c r="D41" t="s" s="59">
        <v>111</v>
      </c>
      <c r="E41" s="60">
        <v>0.465824168784904</v>
      </c>
      <c r="F41" s="60">
        <v>0.09932625691331699</v>
      </c>
      <c r="G41" s="60">
        <v>1.04159591623504</v>
      </c>
      <c r="H41" s="60">
        <v>0.0445646515962223</v>
      </c>
      <c r="I41" s="60">
        <v>0.106166332773688</v>
      </c>
      <c r="J41" s="60">
        <v>0.00992094670636723</v>
      </c>
      <c r="K41" s="61">
        <v>1.76739827300954</v>
      </c>
      <c r="L41" s="62">
        <v>1747</v>
      </c>
      <c r="M41" s="63">
        <v>22.5</v>
      </c>
      <c r="N41" s="63">
        <v>47.6</v>
      </c>
      <c r="O41" s="63">
        <v>4.9</v>
      </c>
      <c r="P41" t="s" s="7">
        <v>326</v>
      </c>
      <c r="Q41" t="s" s="7">
        <v>327</v>
      </c>
      <c r="R41" s="63">
        <v>10000171</v>
      </c>
      <c r="S41" t="s" s="57">
        <v>328</v>
      </c>
      <c r="T41" t="s" s="57">
        <v>246</v>
      </c>
      <c r="U41" t="s" s="64">
        <v>116</v>
      </c>
      <c r="V41" t="s" s="16">
        <v>210</v>
      </c>
      <c r="W41" t="s" s="16">
        <v>215</v>
      </c>
      <c r="X41" s="65">
        <v>10000171</v>
      </c>
      <c r="Y41" t="s" s="66">
        <v>322</v>
      </c>
      <c r="Z41" s="67">
        <v>50000000</v>
      </c>
      <c r="AA41" t="s" s="68">
        <v>119</v>
      </c>
      <c r="AB41" s="69">
        <v>50180000</v>
      </c>
      <c r="AC41" t="s" s="66">
        <v>217</v>
      </c>
      <c r="AD41" s="67">
        <v>50182000</v>
      </c>
      <c r="AE41" t="s" s="68">
        <v>323</v>
      </c>
      <c r="AF41" s="70"/>
    </row>
    <row r="42" ht="15" customHeight="1">
      <c r="A42" t="s" s="57">
        <v>329</v>
      </c>
      <c r="B42" t="s" s="58">
        <v>330</v>
      </c>
      <c r="C42" t="s" s="58">
        <v>210</v>
      </c>
      <c r="D42" t="s" s="59">
        <v>111</v>
      </c>
      <c r="E42" s="60">
        <v>0.566987905095564</v>
      </c>
      <c r="F42" s="60">
        <v>0.121506015385133</v>
      </c>
      <c r="G42" s="60">
        <v>0.917139943080918</v>
      </c>
      <c r="H42" s="60">
        <v>0.414526666395944</v>
      </c>
      <c r="I42" s="60">
        <v>0.129682689256179</v>
      </c>
      <c r="J42" s="60">
        <v>0.00032636006253208</v>
      </c>
      <c r="K42" s="61">
        <v>2.15016957927627</v>
      </c>
      <c r="L42" s="62">
        <v>1775</v>
      </c>
      <c r="M42" s="63">
        <v>20.2</v>
      </c>
      <c r="N42" s="63">
        <v>53.1</v>
      </c>
      <c r="O42" s="63">
        <v>5</v>
      </c>
      <c r="P42" t="s" s="7">
        <v>318</v>
      </c>
      <c r="Q42" t="s" s="7">
        <v>319</v>
      </c>
      <c r="R42" s="63">
        <v>10000171</v>
      </c>
      <c r="S42" t="s" s="57">
        <v>320</v>
      </c>
      <c r="T42" t="s" s="57">
        <v>321</v>
      </c>
      <c r="U42" t="s" s="64">
        <v>167</v>
      </c>
      <c r="V42" t="s" s="16">
        <v>210</v>
      </c>
      <c r="W42" t="s" s="16">
        <v>215</v>
      </c>
      <c r="X42" s="65">
        <v>10000171</v>
      </c>
      <c r="Y42" t="s" s="66">
        <v>322</v>
      </c>
      <c r="Z42" s="67">
        <v>50000000</v>
      </c>
      <c r="AA42" t="s" s="68">
        <v>119</v>
      </c>
      <c r="AB42" s="69">
        <v>50180000</v>
      </c>
      <c r="AC42" t="s" s="66">
        <v>217</v>
      </c>
      <c r="AD42" s="67">
        <v>50182000</v>
      </c>
      <c r="AE42" t="s" s="68">
        <v>323</v>
      </c>
      <c r="AF42" s="70"/>
    </row>
    <row r="43" ht="15" customHeight="1">
      <c r="A43" t="s" s="57">
        <v>331</v>
      </c>
      <c r="B43" t="s" s="58">
        <v>332</v>
      </c>
      <c r="C43" t="s" s="58">
        <v>210</v>
      </c>
      <c r="D43" t="s" s="59">
        <v>111</v>
      </c>
      <c r="E43" s="60">
        <v>0.566987905095564</v>
      </c>
      <c r="F43" s="60">
        <v>0.121506015385133</v>
      </c>
      <c r="G43" s="60">
        <v>0.917139943080918</v>
      </c>
      <c r="H43" s="60">
        <v>0.414526666395944</v>
      </c>
      <c r="I43" s="60">
        <v>0.129682689256179</v>
      </c>
      <c r="J43" s="60">
        <v>0.00032636006253208</v>
      </c>
      <c r="K43" s="61">
        <v>2.15016957927627</v>
      </c>
      <c r="L43" s="62">
        <v>1264</v>
      </c>
      <c r="M43" s="63">
        <v>16.7</v>
      </c>
      <c r="N43" s="63">
        <v>34.4</v>
      </c>
      <c r="O43" s="63">
        <v>3.3</v>
      </c>
      <c r="P43" t="s" s="7">
        <v>318</v>
      </c>
      <c r="Q43" t="s" s="7">
        <v>319</v>
      </c>
      <c r="R43" s="63">
        <v>10000171</v>
      </c>
      <c r="S43" t="s" s="57">
        <v>320</v>
      </c>
      <c r="T43" t="s" s="57">
        <v>321</v>
      </c>
      <c r="U43" t="s" s="64">
        <v>167</v>
      </c>
      <c r="V43" t="s" s="16">
        <v>210</v>
      </c>
      <c r="W43" t="s" s="16">
        <v>215</v>
      </c>
      <c r="X43" s="65">
        <v>10000171</v>
      </c>
      <c r="Y43" t="s" s="66">
        <v>322</v>
      </c>
      <c r="Z43" s="67">
        <v>50000000</v>
      </c>
      <c r="AA43" t="s" s="68">
        <v>119</v>
      </c>
      <c r="AB43" s="69">
        <v>50180000</v>
      </c>
      <c r="AC43" t="s" s="66">
        <v>217</v>
      </c>
      <c r="AD43" s="67">
        <v>50182000</v>
      </c>
      <c r="AE43" t="s" s="68">
        <v>323</v>
      </c>
      <c r="AF43" s="70"/>
    </row>
    <row r="44" ht="15" customHeight="1">
      <c r="A44" t="s" s="57">
        <v>333</v>
      </c>
      <c r="B44" t="s" s="58">
        <v>334</v>
      </c>
      <c r="C44" t="s" s="58">
        <v>210</v>
      </c>
      <c r="D44" t="s" s="59">
        <v>111</v>
      </c>
      <c r="E44" s="60">
        <v>0.703190631207801</v>
      </c>
      <c r="F44" s="60">
        <v>0.376359951407174</v>
      </c>
      <c r="G44" s="60">
        <v>0.963531249191501</v>
      </c>
      <c r="H44" s="60">
        <v>0.468003094788949</v>
      </c>
      <c r="I44" s="60">
        <v>0.107360047206906</v>
      </c>
      <c r="J44" s="60">
        <v>0.00992094670636723</v>
      </c>
      <c r="K44" s="61">
        <v>2.6283659205087</v>
      </c>
      <c r="L44" s="62">
        <v>1774</v>
      </c>
      <c r="M44" s="63">
        <v>17</v>
      </c>
      <c r="N44" s="63">
        <v>58.1</v>
      </c>
      <c r="O44" s="63">
        <v>4</v>
      </c>
      <c r="P44" t="s" s="7">
        <v>335</v>
      </c>
      <c r="Q44" t="s" s="7">
        <v>336</v>
      </c>
      <c r="R44" s="63">
        <v>10000171</v>
      </c>
      <c r="S44" t="s" s="57">
        <v>337</v>
      </c>
      <c r="T44" t="s" s="57">
        <v>338</v>
      </c>
      <c r="U44" t="s" s="64">
        <v>116</v>
      </c>
      <c r="V44" t="s" s="16">
        <v>210</v>
      </c>
      <c r="W44" t="s" s="16">
        <v>215</v>
      </c>
      <c r="X44" s="65">
        <v>10000171</v>
      </c>
      <c r="Y44" t="s" s="66">
        <v>322</v>
      </c>
      <c r="Z44" s="67">
        <v>50000000</v>
      </c>
      <c r="AA44" t="s" s="68">
        <v>119</v>
      </c>
      <c r="AB44" s="69">
        <v>50180000</v>
      </c>
      <c r="AC44" t="s" s="66">
        <v>217</v>
      </c>
      <c r="AD44" s="67">
        <v>50182000</v>
      </c>
      <c r="AE44" t="s" s="68">
        <v>323</v>
      </c>
      <c r="AF44" s="70"/>
    </row>
    <row r="45" ht="13.55" customHeight="1">
      <c r="A45" t="s" s="57">
        <v>339</v>
      </c>
      <c r="B45" t="s" s="58">
        <v>340</v>
      </c>
      <c r="C45" t="s" s="58">
        <v>163</v>
      </c>
      <c r="D45" t="s" s="59">
        <v>111</v>
      </c>
      <c r="E45" s="60">
        <v>3.89031227958453</v>
      </c>
      <c r="F45" s="60">
        <v>0.675666593298239</v>
      </c>
      <c r="G45" s="60">
        <v>-0.30403450465789</v>
      </c>
      <c r="H45" s="60">
        <v>0.140623970805701</v>
      </c>
      <c r="I45" s="60">
        <v>0.392902633682943</v>
      </c>
      <c r="J45" s="60">
        <v>0.00032636006253208</v>
      </c>
      <c r="K45" s="61">
        <v>4.79579733277606</v>
      </c>
      <c r="L45" s="62">
        <v>1775</v>
      </c>
      <c r="M45" s="63">
        <v>42</v>
      </c>
      <c r="N45" s="63">
        <v>0</v>
      </c>
      <c r="O45" s="63">
        <v>13</v>
      </c>
      <c r="P45" t="s" s="7">
        <v>341</v>
      </c>
      <c r="Q45" t="s" s="7">
        <v>342</v>
      </c>
      <c r="R45" s="63">
        <v>10005781</v>
      </c>
      <c r="S45" t="s" s="57">
        <v>343</v>
      </c>
      <c r="T45" t="s" s="57">
        <v>115</v>
      </c>
      <c r="U45" t="s" s="64">
        <v>167</v>
      </c>
      <c r="V45" t="s" s="16">
        <v>168</v>
      </c>
      <c r="W45" t="s" s="16">
        <v>169</v>
      </c>
      <c r="X45" s="65">
        <v>10005781</v>
      </c>
      <c r="Y45" t="s" s="66">
        <v>344</v>
      </c>
      <c r="Z45" s="67">
        <v>50000000</v>
      </c>
      <c r="AA45" t="s" s="68">
        <v>119</v>
      </c>
      <c r="AB45" s="69">
        <v>50240000</v>
      </c>
      <c r="AC45" t="s" s="66">
        <v>171</v>
      </c>
      <c r="AD45" s="67">
        <v>50240100</v>
      </c>
      <c r="AE45" t="s" s="68">
        <v>345</v>
      </c>
      <c r="AF45" s="70"/>
    </row>
    <row r="46" ht="13.55" customHeight="1">
      <c r="A46" t="s" s="57">
        <v>346</v>
      </c>
      <c r="B46" t="s" s="58">
        <v>347</v>
      </c>
      <c r="C46" t="s" s="58">
        <v>163</v>
      </c>
      <c r="D46" t="s" s="59">
        <v>111</v>
      </c>
      <c r="E46" s="60">
        <v>2.68171744301207</v>
      </c>
      <c r="F46" s="60">
        <v>0.597930675652533</v>
      </c>
      <c r="G46" s="60">
        <v>1.59548640813638</v>
      </c>
      <c r="H46" s="60">
        <v>0.0210634785418874</v>
      </c>
      <c r="I46" s="60">
        <v>0.154969275267206</v>
      </c>
      <c r="J46" s="60">
        <v>0.00992094670636723</v>
      </c>
      <c r="K46" s="61">
        <v>5.06108822731644</v>
      </c>
      <c r="L46" s="62">
        <v>2104</v>
      </c>
      <c r="M46" s="63">
        <v>49.2</v>
      </c>
      <c r="N46" s="63">
        <v>2.8</v>
      </c>
      <c r="O46" s="63">
        <v>13.9</v>
      </c>
      <c r="P46" t="s" s="7">
        <v>348</v>
      </c>
      <c r="Q46" t="s" s="7">
        <v>349</v>
      </c>
      <c r="R46" s="63">
        <v>10005781</v>
      </c>
      <c r="S46" t="s" s="57">
        <v>350</v>
      </c>
      <c r="T46" t="s" s="57">
        <v>351</v>
      </c>
      <c r="U46" t="s" s="64">
        <v>116</v>
      </c>
      <c r="V46" t="s" s="16">
        <v>168</v>
      </c>
      <c r="W46" t="s" s="16">
        <v>169</v>
      </c>
      <c r="X46" s="65">
        <v>10005781</v>
      </c>
      <c r="Y46" t="s" s="66">
        <v>344</v>
      </c>
      <c r="Z46" s="67">
        <v>50000000</v>
      </c>
      <c r="AA46" t="s" s="68">
        <v>119</v>
      </c>
      <c r="AB46" s="69">
        <v>50240000</v>
      </c>
      <c r="AC46" t="s" s="66">
        <v>171</v>
      </c>
      <c r="AD46" s="67">
        <v>50240100</v>
      </c>
      <c r="AE46" t="s" s="68">
        <v>345</v>
      </c>
      <c r="AF46" s="70"/>
    </row>
    <row r="47" ht="13.55" customHeight="1">
      <c r="A47" t="s" s="57">
        <v>352</v>
      </c>
      <c r="B47" t="s" s="58">
        <v>353</v>
      </c>
      <c r="C47" t="s" s="58">
        <v>163</v>
      </c>
      <c r="D47" t="s" s="59">
        <v>111</v>
      </c>
      <c r="E47" s="60">
        <v>2.50080409761108</v>
      </c>
      <c r="F47" s="60">
        <v>0.432217341526981</v>
      </c>
      <c r="G47" s="60">
        <v>0.318449645932653</v>
      </c>
      <c r="H47" s="60">
        <v>0.0210634785418874</v>
      </c>
      <c r="I47" s="60">
        <v>0.104141968344628</v>
      </c>
      <c r="J47" s="60">
        <v>0.00032636006253208</v>
      </c>
      <c r="K47" s="61">
        <v>3.37700289201976</v>
      </c>
      <c r="L47" s="62">
        <v>457</v>
      </c>
      <c r="M47" s="63">
        <v>4</v>
      </c>
      <c r="N47" s="63">
        <v>0.3</v>
      </c>
      <c r="O47" s="63">
        <v>17.9</v>
      </c>
      <c r="P47" t="s" s="7">
        <v>354</v>
      </c>
      <c r="Q47" t="s" s="7">
        <v>355</v>
      </c>
      <c r="R47" s="63">
        <v>10005781</v>
      </c>
      <c r="S47" t="s" s="57">
        <v>356</v>
      </c>
      <c r="T47" t="s" s="57">
        <v>351</v>
      </c>
      <c r="U47" t="s" s="64">
        <v>167</v>
      </c>
      <c r="V47" t="s" s="16">
        <v>168</v>
      </c>
      <c r="W47" t="s" s="16">
        <v>169</v>
      </c>
      <c r="X47" s="65">
        <v>10005781</v>
      </c>
      <c r="Y47" t="s" s="66">
        <v>344</v>
      </c>
      <c r="Z47" s="67">
        <v>50000000</v>
      </c>
      <c r="AA47" t="s" s="68">
        <v>119</v>
      </c>
      <c r="AB47" s="69">
        <v>50240000</v>
      </c>
      <c r="AC47" t="s" s="66">
        <v>171</v>
      </c>
      <c r="AD47" s="67">
        <v>50240100</v>
      </c>
      <c r="AE47" t="s" s="68">
        <v>345</v>
      </c>
      <c r="AF47" s="70"/>
    </row>
    <row r="48" ht="13.55" customHeight="1">
      <c r="A48" t="s" s="57">
        <v>357</v>
      </c>
      <c r="B48" t="s" s="58">
        <v>358</v>
      </c>
      <c r="C48" t="s" s="58">
        <v>163</v>
      </c>
      <c r="D48" t="s" s="59">
        <v>111</v>
      </c>
      <c r="E48" s="60">
        <v>39.6490309836686</v>
      </c>
      <c r="F48" s="60">
        <v>7.68222167590984</v>
      </c>
      <c r="G48" s="60">
        <v>-1.62336965625022</v>
      </c>
      <c r="H48" s="60">
        <v>0.0210634785418874</v>
      </c>
      <c r="I48" s="60">
        <v>0.109373292946247</v>
      </c>
      <c r="J48" s="60">
        <v>0.00032636006253208</v>
      </c>
      <c r="K48" s="61">
        <v>45.8386461348789</v>
      </c>
      <c r="L48" s="62">
        <v>504</v>
      </c>
      <c r="M48" s="63">
        <v>3.5</v>
      </c>
      <c r="N48" s="63">
        <v>0.3</v>
      </c>
      <c r="O48" s="63">
        <v>21.7</v>
      </c>
      <c r="P48" t="s" s="7">
        <v>359</v>
      </c>
      <c r="Q48" t="s" s="7">
        <v>360</v>
      </c>
      <c r="R48" s="63">
        <v>10005767</v>
      </c>
      <c r="S48" t="s" s="57">
        <v>361</v>
      </c>
      <c r="T48" t="s" s="57">
        <v>351</v>
      </c>
      <c r="U48" t="s" s="64">
        <v>167</v>
      </c>
      <c r="V48" t="s" s="16">
        <v>168</v>
      </c>
      <c r="W48" t="s" s="16">
        <v>169</v>
      </c>
      <c r="X48" s="65">
        <v>10005767</v>
      </c>
      <c r="Y48" t="s" s="66">
        <v>362</v>
      </c>
      <c r="Z48" s="67">
        <v>50000000</v>
      </c>
      <c r="AA48" t="s" s="68">
        <v>119</v>
      </c>
      <c r="AB48" s="69">
        <v>50240000</v>
      </c>
      <c r="AC48" t="s" s="66">
        <v>171</v>
      </c>
      <c r="AD48" s="67">
        <v>50240100</v>
      </c>
      <c r="AE48" t="s" s="68">
        <v>345</v>
      </c>
      <c r="AF48" s="70"/>
    </row>
    <row r="49" ht="13.55" customHeight="1">
      <c r="A49" t="s" s="57">
        <v>363</v>
      </c>
      <c r="B49" t="s" s="58">
        <v>364</v>
      </c>
      <c r="C49" t="s" s="58">
        <v>163</v>
      </c>
      <c r="D49" t="s" s="59">
        <v>111</v>
      </c>
      <c r="E49" s="60">
        <v>1.57127768300768</v>
      </c>
      <c r="F49" s="60">
        <v>0.27200844528332</v>
      </c>
      <c r="G49" s="60">
        <v>0.126561709409595</v>
      </c>
      <c r="H49" s="60">
        <v>0.140623970805701</v>
      </c>
      <c r="I49" s="60">
        <v>0.0965401599072207</v>
      </c>
      <c r="J49" s="60">
        <v>0.00032636006253208</v>
      </c>
      <c r="K49" s="61">
        <v>2.20733832847605</v>
      </c>
      <c r="L49" s="62">
        <v>907</v>
      </c>
      <c r="M49" s="63">
        <v>17.4</v>
      </c>
      <c r="N49" s="63">
        <v>4.7</v>
      </c>
      <c r="O49" s="63">
        <v>12.2</v>
      </c>
      <c r="P49" t="s" s="7">
        <v>365</v>
      </c>
      <c r="Q49" t="s" s="7">
        <v>366</v>
      </c>
      <c r="R49" s="63">
        <v>10005781</v>
      </c>
      <c r="S49" t="s" s="57">
        <v>367</v>
      </c>
      <c r="T49" t="s" s="57">
        <v>115</v>
      </c>
      <c r="U49" t="s" s="64">
        <v>167</v>
      </c>
      <c r="V49" t="s" s="16">
        <v>168</v>
      </c>
      <c r="W49" t="s" s="16">
        <v>169</v>
      </c>
      <c r="X49" s="65">
        <v>10005781</v>
      </c>
      <c r="Y49" t="s" s="66">
        <v>344</v>
      </c>
      <c r="Z49" s="67">
        <v>50000000</v>
      </c>
      <c r="AA49" t="s" s="68">
        <v>119</v>
      </c>
      <c r="AB49" s="69">
        <v>50240000</v>
      </c>
      <c r="AC49" t="s" s="66">
        <v>171</v>
      </c>
      <c r="AD49" s="67">
        <v>50240100</v>
      </c>
      <c r="AE49" t="s" s="68">
        <v>345</v>
      </c>
      <c r="AF49" s="70"/>
    </row>
    <row r="50" ht="26.55" customHeight="1">
      <c r="A50" t="s" s="57">
        <v>368</v>
      </c>
      <c r="B50" t="s" s="58">
        <v>369</v>
      </c>
      <c r="C50" t="s" s="58">
        <v>163</v>
      </c>
      <c r="D50" t="s" s="59">
        <v>111</v>
      </c>
      <c r="E50" s="60">
        <v>1.68001655479444</v>
      </c>
      <c r="F50" s="60">
        <v>0.308062600435826</v>
      </c>
      <c r="G50" s="60">
        <v>0.217481927697391</v>
      </c>
      <c r="H50" s="60">
        <v>1.1776544117515</v>
      </c>
      <c r="I50" s="60">
        <v>0.130431235932017</v>
      </c>
      <c r="J50" s="60">
        <v>0.00032636006253208</v>
      </c>
      <c r="K50" s="61">
        <v>3.5139730906737</v>
      </c>
      <c r="L50" s="62">
        <v>989</v>
      </c>
      <c r="M50" s="63">
        <v>19.2</v>
      </c>
      <c r="N50" s="63">
        <v>4.7</v>
      </c>
      <c r="O50" s="63">
        <v>11.3</v>
      </c>
      <c r="P50" t="s" s="71">
        <v>370</v>
      </c>
      <c r="Q50" t="s" s="7">
        <v>371</v>
      </c>
      <c r="R50" s="63">
        <v>10005781</v>
      </c>
      <c r="S50" t="s" s="57">
        <v>372</v>
      </c>
      <c r="T50" t="s" s="57">
        <v>373</v>
      </c>
      <c r="U50" t="s" s="64">
        <v>167</v>
      </c>
      <c r="V50" t="s" s="16">
        <v>168</v>
      </c>
      <c r="W50" t="s" s="16">
        <v>169</v>
      </c>
      <c r="X50" s="65">
        <v>10005781</v>
      </c>
      <c r="Y50" t="s" s="66">
        <v>344</v>
      </c>
      <c r="Z50" s="67">
        <v>50000000</v>
      </c>
      <c r="AA50" t="s" s="68">
        <v>119</v>
      </c>
      <c r="AB50" s="69">
        <v>50240000</v>
      </c>
      <c r="AC50" t="s" s="66">
        <v>171</v>
      </c>
      <c r="AD50" s="67">
        <v>50240100</v>
      </c>
      <c r="AE50" t="s" s="68">
        <v>345</v>
      </c>
      <c r="AF50" s="70"/>
    </row>
    <row r="51" ht="13.55" customHeight="1">
      <c r="A51" t="s" s="57">
        <v>374</v>
      </c>
      <c r="B51" t="s" s="58">
        <v>375</v>
      </c>
      <c r="C51" t="s" s="58">
        <v>163</v>
      </c>
      <c r="D51" t="s" s="59">
        <v>111</v>
      </c>
      <c r="E51" s="60">
        <v>2.50080409761108</v>
      </c>
      <c r="F51" s="60">
        <v>0.432217341526981</v>
      </c>
      <c r="G51" s="60">
        <v>0.318449645932653</v>
      </c>
      <c r="H51" s="60">
        <v>0.0210634785418874</v>
      </c>
      <c r="I51" s="60">
        <v>0.104141968344628</v>
      </c>
      <c r="J51" s="60">
        <v>0.00032636006253208</v>
      </c>
      <c r="K51" s="61">
        <v>3.37700289201976</v>
      </c>
      <c r="L51" s="62">
        <v>854</v>
      </c>
      <c r="M51" s="63">
        <v>22.8</v>
      </c>
      <c r="N51" t="s" s="7">
        <v>376</v>
      </c>
      <c r="O51" t="s" s="7">
        <v>376</v>
      </c>
      <c r="P51" t="s" s="7">
        <v>354</v>
      </c>
      <c r="Q51" t="s" s="7">
        <v>355</v>
      </c>
      <c r="R51" s="63">
        <v>10005781</v>
      </c>
      <c r="S51" t="s" s="57">
        <v>356</v>
      </c>
      <c r="T51" t="s" s="57">
        <v>351</v>
      </c>
      <c r="U51" t="s" s="64">
        <v>167</v>
      </c>
      <c r="V51" t="s" s="16">
        <v>168</v>
      </c>
      <c r="W51" t="s" s="16">
        <v>169</v>
      </c>
      <c r="X51" s="65">
        <v>10005781</v>
      </c>
      <c r="Y51" t="s" s="66">
        <v>344</v>
      </c>
      <c r="Z51" s="67">
        <v>50000000</v>
      </c>
      <c r="AA51" t="s" s="68">
        <v>119</v>
      </c>
      <c r="AB51" s="69">
        <v>50240000</v>
      </c>
      <c r="AC51" t="s" s="66">
        <v>171</v>
      </c>
      <c r="AD51" s="67">
        <v>50240100</v>
      </c>
      <c r="AE51" t="s" s="68">
        <v>345</v>
      </c>
      <c r="AF51" s="70"/>
    </row>
    <row r="52" ht="13.55" customHeight="1">
      <c r="A52" t="s" s="57">
        <v>377</v>
      </c>
      <c r="B52" t="s" s="58">
        <v>378</v>
      </c>
      <c r="C52" t="s" s="58">
        <v>163</v>
      </c>
      <c r="D52" t="s" s="59">
        <v>111</v>
      </c>
      <c r="E52" s="60">
        <v>1.13818546544794</v>
      </c>
      <c r="F52" s="60">
        <v>0.195536096494838</v>
      </c>
      <c r="G52" s="60">
        <v>0.367479386523879</v>
      </c>
      <c r="H52" s="60">
        <v>0.0210634785418874</v>
      </c>
      <c r="I52" s="60">
        <v>0.08760800764994379</v>
      </c>
      <c r="J52" s="60">
        <v>0.00032636006253208</v>
      </c>
      <c r="K52" s="61">
        <v>1.81019879472102</v>
      </c>
      <c r="L52" s="62">
        <v>1172</v>
      </c>
      <c r="M52" s="63">
        <v>24.5</v>
      </c>
      <c r="N52" s="63">
        <v>1.1</v>
      </c>
      <c r="O52" s="63">
        <v>14.4</v>
      </c>
      <c r="P52" t="s" s="7">
        <v>379</v>
      </c>
      <c r="Q52" t="s" s="7">
        <v>380</v>
      </c>
      <c r="R52" s="63">
        <v>10005781</v>
      </c>
      <c r="S52" t="s" s="57">
        <v>381</v>
      </c>
      <c r="T52" t="s" s="57">
        <v>351</v>
      </c>
      <c r="U52" t="s" s="64">
        <v>167</v>
      </c>
      <c r="V52" t="s" s="16">
        <v>168</v>
      </c>
      <c r="W52" t="s" s="16">
        <v>169</v>
      </c>
      <c r="X52" s="65">
        <v>10005781</v>
      </c>
      <c r="Y52" t="s" s="66">
        <v>344</v>
      </c>
      <c r="Z52" s="67">
        <v>50000000</v>
      </c>
      <c r="AA52" t="s" s="68">
        <v>119</v>
      </c>
      <c r="AB52" s="69">
        <v>50240000</v>
      </c>
      <c r="AC52" t="s" s="66">
        <v>171</v>
      </c>
      <c r="AD52" s="67">
        <v>50240100</v>
      </c>
      <c r="AE52" t="s" s="68">
        <v>345</v>
      </c>
      <c r="AF52" s="70"/>
    </row>
    <row r="53" ht="13.55" customHeight="1">
      <c r="A53" t="s" s="57">
        <v>382</v>
      </c>
      <c r="B53" t="s" s="58">
        <v>383</v>
      </c>
      <c r="C53" t="s" s="58">
        <v>163</v>
      </c>
      <c r="D53" t="s" s="59">
        <v>111</v>
      </c>
      <c r="E53" s="60">
        <v>2.33338103745817</v>
      </c>
      <c r="F53" s="60">
        <v>0.615009923730147</v>
      </c>
      <c r="G53" s="60">
        <v>0.174009869057356</v>
      </c>
      <c r="H53" s="60">
        <v>0.0210634785418874</v>
      </c>
      <c r="I53" s="60">
        <v>0.104141968344628</v>
      </c>
      <c r="J53" s="60">
        <v>0.00032636006253208</v>
      </c>
      <c r="K53" s="61">
        <v>3.24793263719472</v>
      </c>
      <c r="L53" s="62">
        <v>475</v>
      </c>
      <c r="M53" s="63">
        <v>3.2</v>
      </c>
      <c r="N53" s="63">
        <v>0.4</v>
      </c>
      <c r="O53" s="63">
        <v>20.6</v>
      </c>
      <c r="P53" t="s" s="7">
        <v>354</v>
      </c>
      <c r="Q53" t="s" s="7">
        <v>384</v>
      </c>
      <c r="R53" s="63">
        <v>10005769</v>
      </c>
      <c r="S53" t="s" s="57">
        <v>385</v>
      </c>
      <c r="T53" t="s" s="57">
        <v>351</v>
      </c>
      <c r="U53" t="s" s="64">
        <v>167</v>
      </c>
      <c r="V53" t="s" s="16">
        <v>168</v>
      </c>
      <c r="W53" t="s" s="16">
        <v>169</v>
      </c>
      <c r="X53" s="65">
        <v>10005769</v>
      </c>
      <c r="Y53" t="s" s="66">
        <v>386</v>
      </c>
      <c r="Z53" s="67">
        <v>50000000</v>
      </c>
      <c r="AA53" t="s" s="68">
        <v>119</v>
      </c>
      <c r="AB53" s="69">
        <v>50240000</v>
      </c>
      <c r="AC53" t="s" s="66">
        <v>171</v>
      </c>
      <c r="AD53" s="67">
        <v>50240100</v>
      </c>
      <c r="AE53" t="s" s="68">
        <v>345</v>
      </c>
      <c r="AF53" s="70"/>
    </row>
    <row r="54" ht="26.55" customHeight="1">
      <c r="A54" t="s" s="57">
        <v>387</v>
      </c>
      <c r="B54" t="s" s="58">
        <v>388</v>
      </c>
      <c r="C54" t="s" s="58">
        <v>163</v>
      </c>
      <c r="D54" t="s" s="59">
        <v>111</v>
      </c>
      <c r="E54" s="60">
        <v>0.933105327711977</v>
      </c>
      <c r="F54" s="60">
        <v>0.250015436132854</v>
      </c>
      <c r="G54" s="60">
        <v>-0.0341371011874894</v>
      </c>
      <c r="H54" s="60">
        <v>0.140623970805701</v>
      </c>
      <c r="I54" s="60">
        <v>0.09853043239569011</v>
      </c>
      <c r="J54" s="60">
        <v>0.00032636006253208</v>
      </c>
      <c r="K54" s="61">
        <v>1.38846442592127</v>
      </c>
      <c r="L54" s="62">
        <v>635</v>
      </c>
      <c r="M54" s="63">
        <v>8.699999999999999</v>
      </c>
      <c r="N54" s="63">
        <v>0</v>
      </c>
      <c r="O54" s="63">
        <v>18.4</v>
      </c>
      <c r="P54" t="s" s="71">
        <v>389</v>
      </c>
      <c r="Q54" t="s" s="7">
        <v>390</v>
      </c>
      <c r="R54" s="63">
        <v>10005788</v>
      </c>
      <c r="S54" t="s" s="57">
        <v>391</v>
      </c>
      <c r="T54" t="s" s="57">
        <v>115</v>
      </c>
      <c r="U54" t="s" s="64">
        <v>167</v>
      </c>
      <c r="V54" t="s" s="16">
        <v>168</v>
      </c>
      <c r="W54" t="s" s="16">
        <v>169</v>
      </c>
      <c r="X54" s="65">
        <v>10005788</v>
      </c>
      <c r="Y54" t="s" s="66">
        <v>392</v>
      </c>
      <c r="Z54" s="67">
        <v>50000000</v>
      </c>
      <c r="AA54" t="s" s="68">
        <v>119</v>
      </c>
      <c r="AB54" s="69">
        <v>50240000</v>
      </c>
      <c r="AC54" t="s" s="66">
        <v>171</v>
      </c>
      <c r="AD54" s="67">
        <v>50240200</v>
      </c>
      <c r="AE54" t="s" s="68">
        <v>172</v>
      </c>
      <c r="AF54" s="70"/>
    </row>
    <row r="55" ht="26.55" customHeight="1">
      <c r="A55" t="s" s="57">
        <v>393</v>
      </c>
      <c r="B55" t="s" s="58">
        <v>394</v>
      </c>
      <c r="C55" t="s" s="58">
        <v>163</v>
      </c>
      <c r="D55" t="s" s="59">
        <v>111</v>
      </c>
      <c r="E55" s="60">
        <v>0.881266142839089</v>
      </c>
      <c r="F55" s="60">
        <v>0.23633788432673</v>
      </c>
      <c r="G55" s="60">
        <v>-0.0322405955659622</v>
      </c>
      <c r="H55" s="60">
        <v>0.140623970805701</v>
      </c>
      <c r="I55" s="60">
        <v>0.0960946665111031</v>
      </c>
      <c r="J55" s="60">
        <v>0.00032636006253208</v>
      </c>
      <c r="K55" s="61">
        <v>1.32240842897919</v>
      </c>
      <c r="L55" s="62">
        <v>647</v>
      </c>
      <c r="M55" s="63">
        <v>8.9</v>
      </c>
      <c r="N55" s="63">
        <v>0</v>
      </c>
      <c r="O55" s="63">
        <v>18.7</v>
      </c>
      <c r="P55" t="s" s="71">
        <v>389</v>
      </c>
      <c r="Q55" t="s" s="7">
        <v>390</v>
      </c>
      <c r="R55" s="63">
        <v>10005788</v>
      </c>
      <c r="S55" t="s" s="57">
        <v>395</v>
      </c>
      <c r="T55" t="s" s="57">
        <v>115</v>
      </c>
      <c r="U55" t="s" s="64">
        <v>167</v>
      </c>
      <c r="V55" t="s" s="16">
        <v>168</v>
      </c>
      <c r="W55" t="s" s="16">
        <v>169</v>
      </c>
      <c r="X55" s="65">
        <v>10005788</v>
      </c>
      <c r="Y55" t="s" s="66">
        <v>392</v>
      </c>
      <c r="Z55" s="67">
        <v>50000000</v>
      </c>
      <c r="AA55" t="s" s="68">
        <v>119</v>
      </c>
      <c r="AB55" s="69">
        <v>50240000</v>
      </c>
      <c r="AC55" t="s" s="66">
        <v>171</v>
      </c>
      <c r="AD55" s="67">
        <v>50240200</v>
      </c>
      <c r="AE55" t="s" s="68">
        <v>172</v>
      </c>
      <c r="AF55" s="70"/>
    </row>
    <row r="56" ht="26.55" customHeight="1">
      <c r="A56" t="s" s="57">
        <v>396</v>
      </c>
      <c r="B56" t="s" s="58">
        <v>397</v>
      </c>
      <c r="C56" t="s" s="58">
        <v>163</v>
      </c>
      <c r="D56" t="s" s="59">
        <v>111</v>
      </c>
      <c r="E56" s="60">
        <v>2.59195924364438</v>
      </c>
      <c r="F56" s="60">
        <v>0.687697093928831</v>
      </c>
      <c r="G56" s="60">
        <v>-0.0948252810763596</v>
      </c>
      <c r="H56" s="60">
        <v>0.140623970805701</v>
      </c>
      <c r="I56" s="60">
        <v>0.109373292946247</v>
      </c>
      <c r="J56" s="60">
        <v>0.00032636006253208</v>
      </c>
      <c r="K56" s="61">
        <v>3.43515468031133</v>
      </c>
      <c r="L56" s="62">
        <v>623</v>
      </c>
      <c r="M56" s="63">
        <v>6.9</v>
      </c>
      <c r="N56" s="63">
        <v>0</v>
      </c>
      <c r="O56" s="63">
        <v>21.5</v>
      </c>
      <c r="P56" t="s" s="71">
        <v>389</v>
      </c>
      <c r="Q56" t="s" s="7">
        <v>390</v>
      </c>
      <c r="R56" s="63">
        <v>10005788</v>
      </c>
      <c r="S56" t="s" s="57">
        <v>398</v>
      </c>
      <c r="T56" t="s" s="57">
        <v>115</v>
      </c>
      <c r="U56" t="s" s="64">
        <v>167</v>
      </c>
      <c r="V56" t="s" s="16">
        <v>168</v>
      </c>
      <c r="W56" t="s" s="16">
        <v>169</v>
      </c>
      <c r="X56" s="65">
        <v>10005788</v>
      </c>
      <c r="Y56" t="s" s="66">
        <v>392</v>
      </c>
      <c r="Z56" s="67">
        <v>50000000</v>
      </c>
      <c r="AA56" t="s" s="68">
        <v>119</v>
      </c>
      <c r="AB56" s="69">
        <v>50240000</v>
      </c>
      <c r="AC56" t="s" s="66">
        <v>171</v>
      </c>
      <c r="AD56" s="67">
        <v>50240200</v>
      </c>
      <c r="AE56" t="s" s="68">
        <v>172</v>
      </c>
      <c r="AF56" s="70"/>
    </row>
    <row r="57" ht="13.55" customHeight="1">
      <c r="A57" t="s" s="57">
        <v>399</v>
      </c>
      <c r="B57" t="s" s="58">
        <v>400</v>
      </c>
      <c r="C57" t="s" s="58">
        <v>163</v>
      </c>
      <c r="D57" t="s" s="59">
        <v>111</v>
      </c>
      <c r="E57" s="60">
        <v>0.827900847401423</v>
      </c>
      <c r="F57" s="60">
        <v>0.214373924784295</v>
      </c>
      <c r="G57" s="60">
        <v>0.283842451516736</v>
      </c>
      <c r="H57" s="60">
        <v>0.0210634785418874</v>
      </c>
      <c r="I57" s="60">
        <v>0.08760800764994379</v>
      </c>
      <c r="J57" s="60">
        <v>0.00032636006253208</v>
      </c>
      <c r="K57" s="61">
        <v>1.43511506995682</v>
      </c>
      <c r="L57" s="62">
        <v>806</v>
      </c>
      <c r="M57" s="63">
        <v>15</v>
      </c>
      <c r="N57" s="63">
        <v>1.9</v>
      </c>
      <c r="O57" s="63">
        <v>12.8</v>
      </c>
      <c r="P57" t="s" s="7">
        <v>379</v>
      </c>
      <c r="Q57" t="s" s="7">
        <v>401</v>
      </c>
      <c r="R57" s="63">
        <v>10005769</v>
      </c>
      <c r="S57" t="s" s="57">
        <v>402</v>
      </c>
      <c r="T57" t="s" s="57">
        <v>351</v>
      </c>
      <c r="U57" t="s" s="64">
        <v>167</v>
      </c>
      <c r="V57" t="s" s="16">
        <v>168</v>
      </c>
      <c r="W57" t="s" s="16">
        <v>169</v>
      </c>
      <c r="X57" s="65">
        <v>10005769</v>
      </c>
      <c r="Y57" t="s" s="66">
        <v>386</v>
      </c>
      <c r="Z57" s="67">
        <v>50000000</v>
      </c>
      <c r="AA57" t="s" s="68">
        <v>119</v>
      </c>
      <c r="AB57" s="69">
        <v>50240000</v>
      </c>
      <c r="AC57" t="s" s="66">
        <v>171</v>
      </c>
      <c r="AD57" s="67">
        <v>50240100</v>
      </c>
      <c r="AE57" t="s" s="68">
        <v>345</v>
      </c>
      <c r="AF57" s="70"/>
    </row>
    <row r="58" ht="13.55" customHeight="1">
      <c r="A58" t="s" s="57">
        <v>403</v>
      </c>
      <c r="B58" t="s" s="58">
        <v>404</v>
      </c>
      <c r="C58" t="s" s="58">
        <v>163</v>
      </c>
      <c r="D58" t="s" s="59">
        <v>111</v>
      </c>
      <c r="E58" s="60">
        <v>1.59872046147985</v>
      </c>
      <c r="F58" s="60">
        <v>0.42563520132349</v>
      </c>
      <c r="G58" s="60">
        <v>-0.0584882333678986</v>
      </c>
      <c r="H58" s="60">
        <v>0.140623970805701</v>
      </c>
      <c r="I58" s="60">
        <v>0.109373292946247</v>
      </c>
      <c r="J58" s="60">
        <v>0.00032636006253208</v>
      </c>
      <c r="K58" s="61">
        <v>2.21619105324993</v>
      </c>
      <c r="L58" s="62">
        <v>888</v>
      </c>
      <c r="M58" s="63">
        <v>15.9</v>
      </c>
      <c r="N58" s="63">
        <v>0</v>
      </c>
      <c r="O58" s="63">
        <v>17.1</v>
      </c>
      <c r="P58" t="s" s="7">
        <v>405</v>
      </c>
      <c r="Q58" t="s" s="7">
        <v>406</v>
      </c>
      <c r="R58" s="63">
        <v>10005788</v>
      </c>
      <c r="S58" t="s" s="57">
        <v>407</v>
      </c>
      <c r="T58" t="s" s="57">
        <v>115</v>
      </c>
      <c r="U58" t="s" s="64">
        <v>167</v>
      </c>
      <c r="V58" t="s" s="16">
        <v>168</v>
      </c>
      <c r="W58" t="s" s="16">
        <v>169</v>
      </c>
      <c r="X58" s="65">
        <v>10005788</v>
      </c>
      <c r="Y58" t="s" s="66">
        <v>392</v>
      </c>
      <c r="Z58" s="67">
        <v>50000000</v>
      </c>
      <c r="AA58" t="s" s="68">
        <v>119</v>
      </c>
      <c r="AB58" s="69">
        <v>50240000</v>
      </c>
      <c r="AC58" t="s" s="66">
        <v>171</v>
      </c>
      <c r="AD58" s="67">
        <v>50240200</v>
      </c>
      <c r="AE58" t="s" s="68">
        <v>172</v>
      </c>
      <c r="AF58" s="70"/>
    </row>
    <row r="59" ht="15" customHeight="1">
      <c r="A59" t="s" s="57">
        <v>408</v>
      </c>
      <c r="B59" t="s" s="58">
        <v>409</v>
      </c>
      <c r="C59" t="s" s="58">
        <v>196</v>
      </c>
      <c r="D59" t="s" s="59">
        <v>111</v>
      </c>
      <c r="E59" s="60">
        <v>2.50339507750788</v>
      </c>
      <c r="F59" s="60">
        <v>1.61377304098846</v>
      </c>
      <c r="G59" s="60">
        <v>1.86866293385676</v>
      </c>
      <c r="H59" s="60">
        <v>1.94154474950952</v>
      </c>
      <c r="I59" s="60">
        <v>0.47419742502438</v>
      </c>
      <c r="J59" s="60">
        <v>0.00992094670636723</v>
      </c>
      <c r="K59" s="61">
        <v>8.411494173593381</v>
      </c>
      <c r="L59" s="62">
        <v>961</v>
      </c>
      <c r="M59" s="63">
        <v>2</v>
      </c>
      <c r="N59" s="63">
        <v>3</v>
      </c>
      <c r="O59" s="63">
        <v>19.6</v>
      </c>
      <c r="P59" t="s" s="7">
        <v>410</v>
      </c>
      <c r="Q59" t="s" s="7">
        <v>411</v>
      </c>
      <c r="R59" s="63">
        <v>10000116</v>
      </c>
      <c r="S59" t="s" s="57">
        <v>412</v>
      </c>
      <c r="T59" t="s" s="57">
        <v>413</v>
      </c>
      <c r="U59" t="s" s="64">
        <v>116</v>
      </c>
      <c r="V59" t="s" s="16">
        <v>196</v>
      </c>
      <c r="W59" t="s" s="16">
        <v>201</v>
      </c>
      <c r="X59" s="65">
        <v>10000116</v>
      </c>
      <c r="Y59" t="s" s="66">
        <v>414</v>
      </c>
      <c r="Z59" s="67">
        <v>50000000</v>
      </c>
      <c r="AA59" t="s" s="68">
        <v>119</v>
      </c>
      <c r="AB59" s="69">
        <v>50200000</v>
      </c>
      <c r="AC59" t="s" s="66">
        <v>196</v>
      </c>
      <c r="AD59" s="67">
        <v>50201700</v>
      </c>
      <c r="AE59" t="s" s="68">
        <v>415</v>
      </c>
      <c r="AF59" s="70"/>
    </row>
    <row r="60" ht="15" customHeight="1">
      <c r="A60" t="s" s="57">
        <v>416</v>
      </c>
      <c r="B60" t="s" s="58">
        <v>417</v>
      </c>
      <c r="C60" t="s" s="58">
        <v>196</v>
      </c>
      <c r="D60" t="s" s="59">
        <v>111</v>
      </c>
      <c r="E60" s="60">
        <v>2.34721288648443</v>
      </c>
      <c r="F60" s="60">
        <v>1.53512827491027</v>
      </c>
      <c r="G60" s="60">
        <v>2.4289354907847</v>
      </c>
      <c r="H60" s="60">
        <v>3.20519843351559</v>
      </c>
      <c r="I60" s="60">
        <v>0.584692307266745</v>
      </c>
      <c r="J60" s="60">
        <v>0.00992094670636723</v>
      </c>
      <c r="K60" s="61">
        <v>10.1110883396681</v>
      </c>
      <c r="L60" s="62">
        <v>1270</v>
      </c>
      <c r="M60" s="63">
        <v>1.7</v>
      </c>
      <c r="N60" s="63">
        <v>11</v>
      </c>
      <c r="O60" s="63">
        <v>19.5</v>
      </c>
      <c r="P60" t="s" s="7">
        <v>418</v>
      </c>
      <c r="Q60" t="s" s="7">
        <v>419</v>
      </c>
      <c r="R60" s="63">
        <v>10000115</v>
      </c>
      <c r="S60" t="s" s="57">
        <v>420</v>
      </c>
      <c r="T60" t="s" s="57">
        <v>421</v>
      </c>
      <c r="U60" t="s" s="64">
        <v>116</v>
      </c>
      <c r="V60" t="s" s="16">
        <v>196</v>
      </c>
      <c r="W60" t="s" s="16">
        <v>201</v>
      </c>
      <c r="X60" s="65">
        <v>10000115</v>
      </c>
      <c r="Y60" t="s" s="66">
        <v>422</v>
      </c>
      <c r="Z60" s="67">
        <v>50000000</v>
      </c>
      <c r="AA60" t="s" s="68">
        <v>119</v>
      </c>
      <c r="AB60" s="69">
        <v>50200000</v>
      </c>
      <c r="AC60" t="s" s="66">
        <v>196</v>
      </c>
      <c r="AD60" s="67">
        <v>50201700</v>
      </c>
      <c r="AE60" t="s" s="68">
        <v>415</v>
      </c>
      <c r="AF60" s="70"/>
    </row>
    <row r="61" ht="15" customHeight="1">
      <c r="A61" t="s" s="57">
        <v>423</v>
      </c>
      <c r="B61" t="s" s="58">
        <v>424</v>
      </c>
      <c r="C61" t="s" s="58">
        <v>196</v>
      </c>
      <c r="D61" t="s" s="59">
        <v>111</v>
      </c>
      <c r="E61" s="60">
        <v>1.30048281548462</v>
      </c>
      <c r="F61" s="60">
        <v>0.835114964439147</v>
      </c>
      <c r="G61" s="60">
        <v>0.208504575149845</v>
      </c>
      <c r="H61" s="60">
        <v>0.236392709478274</v>
      </c>
      <c r="I61" s="60">
        <v>0.584692307266745</v>
      </c>
      <c r="J61" s="60">
        <v>0.00992094670636723</v>
      </c>
      <c r="K61" s="61">
        <v>3.175108318525</v>
      </c>
      <c r="L61" s="62">
        <v>1668</v>
      </c>
      <c r="M61" s="63">
        <v>15.4</v>
      </c>
      <c r="N61" s="63">
        <v>28.5</v>
      </c>
      <c r="O61" s="63">
        <v>14.6</v>
      </c>
      <c r="P61" t="s" s="7">
        <v>418</v>
      </c>
      <c r="Q61" t="s" s="7">
        <v>419</v>
      </c>
      <c r="R61" s="63">
        <v>10000111</v>
      </c>
      <c r="S61" t="s" s="57">
        <v>425</v>
      </c>
      <c r="T61" t="s" s="57">
        <v>426</v>
      </c>
      <c r="U61" t="s" s="64">
        <v>116</v>
      </c>
      <c r="V61" t="s" s="16">
        <v>196</v>
      </c>
      <c r="W61" t="s" s="16">
        <v>201</v>
      </c>
      <c r="X61" s="65">
        <v>10000111</v>
      </c>
      <c r="Y61" t="s" s="66">
        <v>427</v>
      </c>
      <c r="Z61" s="67">
        <v>50000000</v>
      </c>
      <c r="AA61" t="s" s="68">
        <v>119</v>
      </c>
      <c r="AB61" s="69">
        <v>50200000</v>
      </c>
      <c r="AC61" t="s" s="66">
        <v>196</v>
      </c>
      <c r="AD61" s="67">
        <v>50201700</v>
      </c>
      <c r="AE61" t="s" s="68">
        <v>415</v>
      </c>
      <c r="AF61" s="70"/>
    </row>
    <row r="62" ht="15" customHeight="1">
      <c r="A62" t="s" s="57">
        <v>428</v>
      </c>
      <c r="B62" t="s" s="58">
        <v>429</v>
      </c>
      <c r="C62" t="s" s="58">
        <v>196</v>
      </c>
      <c r="D62" t="s" s="59">
        <v>111</v>
      </c>
      <c r="E62" s="60">
        <v>2.75364035174553</v>
      </c>
      <c r="F62" s="60">
        <v>2.84057580035597</v>
      </c>
      <c r="G62" s="60">
        <v>-5.52432261163977</v>
      </c>
      <c r="H62" s="60">
        <v>4.31593697984741</v>
      </c>
      <c r="I62" s="60">
        <v>0.584353826408331</v>
      </c>
      <c r="J62" s="60">
        <v>0.00992094670636723</v>
      </c>
      <c r="K62" s="61">
        <v>4.98010529342384</v>
      </c>
      <c r="L62" s="62">
        <v>1660</v>
      </c>
      <c r="M62" s="63">
        <v>3.8</v>
      </c>
      <c r="N62" s="63">
        <v>73.59999999999999</v>
      </c>
      <c r="O62" s="63">
        <v>5.3</v>
      </c>
      <c r="P62" t="s" s="7">
        <v>430</v>
      </c>
      <c r="Q62" t="s" s="7">
        <v>431</v>
      </c>
      <c r="R62" s="63">
        <v>10000310</v>
      </c>
      <c r="S62" t="s" s="57">
        <v>432</v>
      </c>
      <c r="T62" t="s" s="57">
        <v>433</v>
      </c>
      <c r="U62" t="s" s="64">
        <v>116</v>
      </c>
      <c r="V62" t="s" s="16">
        <v>196</v>
      </c>
      <c r="W62" t="s" s="16">
        <v>201</v>
      </c>
      <c r="X62" s="65">
        <v>10000310</v>
      </c>
      <c r="Y62" t="s" s="66">
        <v>434</v>
      </c>
      <c r="Z62" s="67">
        <v>50000000</v>
      </c>
      <c r="AA62" t="s" s="68">
        <v>119</v>
      </c>
      <c r="AB62" s="69">
        <v>50200000</v>
      </c>
      <c r="AC62" t="s" s="66">
        <v>196</v>
      </c>
      <c r="AD62" s="67">
        <v>50202400</v>
      </c>
      <c r="AE62" t="s" s="68">
        <v>435</v>
      </c>
      <c r="AF62" s="70"/>
    </row>
    <row r="63" ht="15" customHeight="1">
      <c r="A63" t="s" s="57">
        <v>436</v>
      </c>
      <c r="B63" t="s" s="58">
        <v>437</v>
      </c>
      <c r="C63" t="s" s="58">
        <v>196</v>
      </c>
      <c r="D63" t="s" s="59">
        <v>111</v>
      </c>
      <c r="E63" s="60">
        <v>2.75364035174553</v>
      </c>
      <c r="F63" s="60">
        <v>2.84057580035597</v>
      </c>
      <c r="G63" s="60">
        <v>-5.52432261163977</v>
      </c>
      <c r="H63" s="60">
        <v>4.31593697984741</v>
      </c>
      <c r="I63" s="60">
        <v>0.584353826408331</v>
      </c>
      <c r="J63" s="60">
        <v>0.00992094670636723</v>
      </c>
      <c r="K63" s="61">
        <v>4.98010529342384</v>
      </c>
      <c r="L63" s="62">
        <v>1682</v>
      </c>
      <c r="M63" s="63">
        <v>21.9</v>
      </c>
      <c r="N63" s="63">
        <v>10.5</v>
      </c>
      <c r="O63" s="63">
        <v>22.5</v>
      </c>
      <c r="P63" t="s" s="7">
        <v>430</v>
      </c>
      <c r="Q63" t="s" s="7">
        <v>431</v>
      </c>
      <c r="R63" s="63">
        <v>10000178</v>
      </c>
      <c r="S63" t="s" s="57">
        <v>432</v>
      </c>
      <c r="T63" t="s" s="57">
        <v>433</v>
      </c>
      <c r="U63" t="s" s="64">
        <v>116</v>
      </c>
      <c r="V63" t="s" s="16">
        <v>196</v>
      </c>
      <c r="W63" t="s" s="16">
        <v>201</v>
      </c>
      <c r="X63" s="65">
        <v>10000178</v>
      </c>
      <c r="Y63" t="s" s="66">
        <v>438</v>
      </c>
      <c r="Z63" s="67">
        <v>50000000</v>
      </c>
      <c r="AA63" t="s" s="68">
        <v>119</v>
      </c>
      <c r="AB63" s="69">
        <v>50200000</v>
      </c>
      <c r="AC63" t="s" s="66">
        <v>196</v>
      </c>
      <c r="AD63" s="67">
        <v>50202400</v>
      </c>
      <c r="AE63" t="s" s="68">
        <v>435</v>
      </c>
      <c r="AF63" s="70"/>
    </row>
    <row r="64" ht="13.55" customHeight="1">
      <c r="A64" t="s" s="57">
        <v>439</v>
      </c>
      <c r="B64" t="s" s="58">
        <v>440</v>
      </c>
      <c r="C64" t="s" s="58">
        <v>163</v>
      </c>
      <c r="D64" t="s" s="59">
        <v>111</v>
      </c>
      <c r="E64" s="60">
        <v>22.7243983796976</v>
      </c>
      <c r="F64" s="60">
        <v>5.89481595444044</v>
      </c>
      <c r="G64" s="60">
        <v>-3.99379949746782</v>
      </c>
      <c r="H64" s="60">
        <v>0.0210634785418874</v>
      </c>
      <c r="I64" s="60">
        <v>0.104141968344628</v>
      </c>
      <c r="J64" s="60">
        <v>0.00032636006253208</v>
      </c>
      <c r="K64" s="61">
        <v>24.7509466436193</v>
      </c>
      <c r="L64" s="62">
        <v>1498</v>
      </c>
      <c r="M64" s="63">
        <v>31.7</v>
      </c>
      <c r="N64" s="63">
        <v>0</v>
      </c>
      <c r="O64" s="63">
        <v>19</v>
      </c>
      <c r="P64" t="s" s="7">
        <v>354</v>
      </c>
      <c r="Q64" t="s" s="7">
        <v>441</v>
      </c>
      <c r="R64" s="63">
        <v>10006294</v>
      </c>
      <c r="S64" t="s" s="57">
        <v>442</v>
      </c>
      <c r="T64" t="s" s="57">
        <v>351</v>
      </c>
      <c r="U64" t="s" s="64">
        <v>167</v>
      </c>
      <c r="V64" t="s" s="16">
        <v>168</v>
      </c>
      <c r="W64" t="s" s="16">
        <v>169</v>
      </c>
      <c r="X64" s="65">
        <v>10006294</v>
      </c>
      <c r="Y64" t="s" s="66">
        <v>443</v>
      </c>
      <c r="Z64" s="67">
        <v>50000000</v>
      </c>
      <c r="AA64" t="s" s="68">
        <v>119</v>
      </c>
      <c r="AB64" s="69">
        <v>50240000</v>
      </c>
      <c r="AC64" t="s" s="66">
        <v>171</v>
      </c>
      <c r="AD64" s="67">
        <v>50240100</v>
      </c>
      <c r="AE64" t="s" s="68">
        <v>345</v>
      </c>
      <c r="AF64" s="70"/>
    </row>
    <row r="65" ht="13.55" customHeight="1">
      <c r="A65" t="s" s="57">
        <v>444</v>
      </c>
      <c r="B65" t="s" s="58">
        <v>445</v>
      </c>
      <c r="C65" t="s" s="58">
        <v>163</v>
      </c>
      <c r="D65" t="s" s="59">
        <v>111</v>
      </c>
      <c r="E65" s="60">
        <v>28.0059742368898</v>
      </c>
      <c r="F65" s="60">
        <v>5.55781800463934</v>
      </c>
      <c r="G65" s="60">
        <v>0.381030765261654</v>
      </c>
      <c r="H65" s="60">
        <v>0.0210634785418874</v>
      </c>
      <c r="I65" s="60">
        <v>0.138724649034422</v>
      </c>
      <c r="J65" s="60">
        <v>0.00992094670636723</v>
      </c>
      <c r="K65" s="61">
        <v>34.1145320810735</v>
      </c>
      <c r="L65" s="62">
        <v>1681</v>
      </c>
      <c r="M65" s="63">
        <v>36.2</v>
      </c>
      <c r="N65" s="63">
        <v>0</v>
      </c>
      <c r="O65" s="63">
        <v>20.1</v>
      </c>
      <c r="P65" t="s" s="7">
        <v>348</v>
      </c>
      <c r="Q65" t="s" s="7">
        <v>446</v>
      </c>
      <c r="R65" s="63">
        <v>10005767</v>
      </c>
      <c r="S65" t="s" s="57">
        <v>447</v>
      </c>
      <c r="T65" t="s" s="57">
        <v>351</v>
      </c>
      <c r="U65" t="s" s="64">
        <v>116</v>
      </c>
      <c r="V65" t="s" s="16">
        <v>168</v>
      </c>
      <c r="W65" t="s" s="16">
        <v>169</v>
      </c>
      <c r="X65" s="65">
        <v>10005767</v>
      </c>
      <c r="Y65" t="s" s="66">
        <v>362</v>
      </c>
      <c r="Z65" s="67">
        <v>50000000</v>
      </c>
      <c r="AA65" t="s" s="68">
        <v>119</v>
      </c>
      <c r="AB65" s="69">
        <v>50240000</v>
      </c>
      <c r="AC65" t="s" s="66">
        <v>171</v>
      </c>
      <c r="AD65" s="67">
        <v>50240100</v>
      </c>
      <c r="AE65" t="s" s="68">
        <v>345</v>
      </c>
      <c r="AF65" s="70"/>
    </row>
    <row r="66" ht="13.55" customHeight="1">
      <c r="A66" t="s" s="57">
        <v>448</v>
      </c>
      <c r="B66" t="s" s="58">
        <v>449</v>
      </c>
      <c r="C66" t="s" s="58">
        <v>163</v>
      </c>
      <c r="D66" t="s" s="59">
        <v>111</v>
      </c>
      <c r="E66" s="60">
        <v>2.50080409761108</v>
      </c>
      <c r="F66" s="60">
        <v>0.432217341526981</v>
      </c>
      <c r="G66" s="60">
        <v>0.318449645932653</v>
      </c>
      <c r="H66" s="60">
        <v>0.0210634785418874</v>
      </c>
      <c r="I66" s="60">
        <v>0.104141968344628</v>
      </c>
      <c r="J66" s="60">
        <v>0.00032636006253208</v>
      </c>
      <c r="K66" s="61">
        <v>3.37700289201976</v>
      </c>
      <c r="L66" s="62">
        <v>508</v>
      </c>
      <c r="M66" s="63">
        <v>4.9</v>
      </c>
      <c r="N66" s="63">
        <v>0</v>
      </c>
      <c r="O66" s="63">
        <v>18.4</v>
      </c>
      <c r="P66" t="s" s="7">
        <v>354</v>
      </c>
      <c r="Q66" t="s" s="7">
        <v>450</v>
      </c>
      <c r="R66" s="63">
        <v>10005781</v>
      </c>
      <c r="S66" t="s" s="57">
        <v>451</v>
      </c>
      <c r="T66" t="s" s="57">
        <v>351</v>
      </c>
      <c r="U66" t="s" s="64">
        <v>167</v>
      </c>
      <c r="V66" t="s" s="16">
        <v>168</v>
      </c>
      <c r="W66" t="s" s="16">
        <v>169</v>
      </c>
      <c r="X66" s="65">
        <v>10005781</v>
      </c>
      <c r="Y66" t="s" s="66">
        <v>344</v>
      </c>
      <c r="Z66" s="67">
        <v>50000000</v>
      </c>
      <c r="AA66" t="s" s="68">
        <v>119</v>
      </c>
      <c r="AB66" s="69">
        <v>50240000</v>
      </c>
      <c r="AC66" t="s" s="66">
        <v>171</v>
      </c>
      <c r="AD66" s="67">
        <v>50240100</v>
      </c>
      <c r="AE66" t="s" s="68">
        <v>345</v>
      </c>
      <c r="AF66" s="70"/>
    </row>
    <row r="67" ht="15" customHeight="1">
      <c r="A67" t="s" s="57">
        <v>452</v>
      </c>
      <c r="B67" t="s" s="58">
        <v>453</v>
      </c>
      <c r="C67" t="s" s="58">
        <v>454</v>
      </c>
      <c r="D67" t="s" s="59">
        <v>111</v>
      </c>
      <c r="E67" s="60">
        <v>0.100709521864835</v>
      </c>
      <c r="F67" s="60">
        <v>0.304040064901787</v>
      </c>
      <c r="G67" s="60">
        <v>3.07305870634988</v>
      </c>
      <c r="H67" s="60">
        <v>0.418637986658577</v>
      </c>
      <c r="I67" s="60">
        <v>0.109373292946247</v>
      </c>
      <c r="J67" s="60">
        <v>0.00992094670636723</v>
      </c>
      <c r="K67" s="61">
        <v>4.01574051942769</v>
      </c>
      <c r="L67" s="62">
        <v>1446</v>
      </c>
      <c r="M67" s="63">
        <v>34.3</v>
      </c>
      <c r="N67" s="63">
        <v>9.800000000000001</v>
      </c>
      <c r="O67" s="63">
        <v>0.6</v>
      </c>
      <c r="P67" t="s" s="71">
        <v>455</v>
      </c>
      <c r="Q67" t="s" s="7">
        <v>456</v>
      </c>
      <c r="R67" s="63">
        <v>10000200</v>
      </c>
      <c r="S67" t="s" s="57">
        <v>457</v>
      </c>
      <c r="T67" t="s" s="57">
        <v>458</v>
      </c>
      <c r="U67" t="s" s="64">
        <v>116</v>
      </c>
      <c r="V67" t="s" s="16">
        <v>454</v>
      </c>
      <c r="W67" t="s" s="16">
        <v>459</v>
      </c>
      <c r="X67" s="65">
        <v>10000200</v>
      </c>
      <c r="Y67" t="s" s="66">
        <v>460</v>
      </c>
      <c r="Z67" s="67">
        <v>50000000</v>
      </c>
      <c r="AA67" t="s" s="68">
        <v>119</v>
      </c>
      <c r="AB67" s="69">
        <v>50170000</v>
      </c>
      <c r="AC67" t="s" s="66">
        <v>461</v>
      </c>
      <c r="AD67" s="67">
        <v>50171800</v>
      </c>
      <c r="AE67" t="s" s="68">
        <v>462</v>
      </c>
      <c r="AF67" s="70"/>
    </row>
    <row r="68" ht="15" customHeight="1">
      <c r="A68" t="s" s="57">
        <v>463</v>
      </c>
      <c r="B68" t="s" s="58">
        <v>464</v>
      </c>
      <c r="C68" t="s" s="58">
        <v>454</v>
      </c>
      <c r="D68" t="s" s="59">
        <v>111</v>
      </c>
      <c r="E68" s="60">
        <v>0.164238245273912</v>
      </c>
      <c r="F68" s="60">
        <v>0.524055291080235</v>
      </c>
      <c r="G68" s="60">
        <v>3.62546016148448</v>
      </c>
      <c r="H68" s="60">
        <v>0.418637986658577</v>
      </c>
      <c r="I68" s="60">
        <v>0.120922291438307</v>
      </c>
      <c r="J68" s="60">
        <v>0.00992094670636723</v>
      </c>
      <c r="K68" s="61">
        <v>4.86323492264188</v>
      </c>
      <c r="L68" s="62">
        <v>1547</v>
      </c>
      <c r="M68" s="63">
        <v>35.1</v>
      </c>
      <c r="N68" s="63">
        <v>12.7</v>
      </c>
      <c r="O68" s="63">
        <v>1.1</v>
      </c>
      <c r="P68" t="s" s="7">
        <v>465</v>
      </c>
      <c r="Q68" t="s" s="7">
        <v>466</v>
      </c>
      <c r="R68" s="63">
        <v>10000200</v>
      </c>
      <c r="S68" t="s" s="57">
        <v>467</v>
      </c>
      <c r="T68" t="s" s="57">
        <v>458</v>
      </c>
      <c r="U68" t="s" s="64">
        <v>116</v>
      </c>
      <c r="V68" t="s" s="16">
        <v>454</v>
      </c>
      <c r="W68" t="s" s="16">
        <v>459</v>
      </c>
      <c r="X68" s="65">
        <v>10000200</v>
      </c>
      <c r="Y68" t="s" s="66">
        <v>460</v>
      </c>
      <c r="Z68" s="67">
        <v>50000000</v>
      </c>
      <c r="AA68" t="s" s="68">
        <v>119</v>
      </c>
      <c r="AB68" s="69">
        <v>50170000</v>
      </c>
      <c r="AC68" t="s" s="66">
        <v>461</v>
      </c>
      <c r="AD68" s="67">
        <v>50171800</v>
      </c>
      <c r="AE68" t="s" s="68">
        <v>462</v>
      </c>
      <c r="AF68" s="70"/>
    </row>
    <row r="69" ht="15" customHeight="1">
      <c r="A69" t="s" s="57">
        <v>468</v>
      </c>
      <c r="B69" t="s" s="58">
        <v>469</v>
      </c>
      <c r="C69" t="s" s="58">
        <v>196</v>
      </c>
      <c r="D69" t="s" s="59">
        <v>111</v>
      </c>
      <c r="E69" s="60">
        <v>0</v>
      </c>
      <c r="F69" s="60">
        <v>0</v>
      </c>
      <c r="G69" s="60">
        <v>0.000962721579267956</v>
      </c>
      <c r="H69" s="60">
        <v>0</v>
      </c>
      <c r="I69" s="60">
        <v>0</v>
      </c>
      <c r="J69" s="60">
        <v>0</v>
      </c>
      <c r="K69" s="61">
        <v>0.000962721579267956</v>
      </c>
      <c r="L69" s="62">
        <v>0</v>
      </c>
      <c r="M69" s="63">
        <v>0</v>
      </c>
      <c r="N69" s="63">
        <v>0</v>
      </c>
      <c r="O69" s="63">
        <v>0</v>
      </c>
      <c r="P69" t="s" s="7">
        <v>470</v>
      </c>
      <c r="Q69" t="s" s="7">
        <v>471</v>
      </c>
      <c r="R69" t="s" s="57">
        <v>472</v>
      </c>
      <c r="S69" t="s" s="57">
        <v>473</v>
      </c>
      <c r="T69" s="72"/>
      <c r="U69" s="73"/>
      <c r="V69" t="s" s="16">
        <v>196</v>
      </c>
      <c r="W69" t="s" s="16">
        <v>201</v>
      </c>
      <c r="X69" t="s" s="66">
        <v>474</v>
      </c>
      <c r="Y69" s="65"/>
      <c r="Z69" s="67"/>
      <c r="AA69" s="74"/>
      <c r="AB69" s="69"/>
      <c r="AC69" s="65"/>
      <c r="AD69" s="67"/>
      <c r="AE69" s="74"/>
      <c r="AF69" s="70"/>
    </row>
    <row r="70" ht="13.55" customHeight="1">
      <c r="A70" t="s" s="57">
        <v>475</v>
      </c>
      <c r="B70" t="s" s="58">
        <v>476</v>
      </c>
      <c r="C70" t="s" s="58">
        <v>163</v>
      </c>
      <c r="D70" t="s" s="59">
        <v>111</v>
      </c>
      <c r="E70" s="60">
        <v>1.59872046147985</v>
      </c>
      <c r="F70" s="60">
        <v>0.42563520132349</v>
      </c>
      <c r="G70" s="60">
        <v>-0.00380158689477514</v>
      </c>
      <c r="H70" s="60">
        <v>0.140623970805701</v>
      </c>
      <c r="I70" s="60">
        <v>0.109373292946247</v>
      </c>
      <c r="J70" s="60">
        <v>0.00032636006253208</v>
      </c>
      <c r="K70" s="61">
        <v>2.27087769972305</v>
      </c>
      <c r="L70" s="62">
        <v>530</v>
      </c>
      <c r="M70" s="63">
        <v>5.1</v>
      </c>
      <c r="N70" s="63">
        <v>0</v>
      </c>
      <c r="O70" s="63">
        <v>18.3</v>
      </c>
      <c r="P70" t="s" s="7">
        <v>477</v>
      </c>
      <c r="Q70" t="s" s="7">
        <v>478</v>
      </c>
      <c r="R70" s="63">
        <v>10005790</v>
      </c>
      <c r="S70" t="s" s="57">
        <v>479</v>
      </c>
      <c r="T70" t="s" s="57">
        <v>115</v>
      </c>
      <c r="U70" t="s" s="64">
        <v>167</v>
      </c>
      <c r="V70" t="s" s="16">
        <v>168</v>
      </c>
      <c r="W70" t="s" s="16">
        <v>169</v>
      </c>
      <c r="X70" s="65">
        <v>10005790</v>
      </c>
      <c r="Y70" t="s" s="66">
        <v>480</v>
      </c>
      <c r="Z70" s="67">
        <v>50000000</v>
      </c>
      <c r="AA70" t="s" s="68">
        <v>119</v>
      </c>
      <c r="AB70" s="69">
        <v>50240000</v>
      </c>
      <c r="AC70" t="s" s="66">
        <v>171</v>
      </c>
      <c r="AD70" s="67">
        <v>50240200</v>
      </c>
      <c r="AE70" t="s" s="68">
        <v>172</v>
      </c>
      <c r="AF70" s="70"/>
    </row>
    <row r="71" ht="13.55" customHeight="1">
      <c r="A71" t="s" s="57">
        <v>481</v>
      </c>
      <c r="B71" t="s" s="58">
        <v>482</v>
      </c>
      <c r="C71" t="s" s="58">
        <v>163</v>
      </c>
      <c r="D71" t="s" s="59">
        <v>111</v>
      </c>
      <c r="E71" s="60">
        <v>1.59872046147985</v>
      </c>
      <c r="F71" s="60">
        <v>0.42563520132349</v>
      </c>
      <c r="G71" s="60">
        <v>-0.00380158689477514</v>
      </c>
      <c r="H71" s="60">
        <v>0.140623970805701</v>
      </c>
      <c r="I71" s="60">
        <v>0.109373292946247</v>
      </c>
      <c r="J71" s="60">
        <v>0.00032636006253208</v>
      </c>
      <c r="K71" s="61">
        <v>2.27087769972305</v>
      </c>
      <c r="L71" s="62">
        <v>663</v>
      </c>
      <c r="M71" s="63">
        <v>7.1</v>
      </c>
      <c r="N71" s="63">
        <v>0</v>
      </c>
      <c r="O71" s="63">
        <v>22.8</v>
      </c>
      <c r="P71" t="s" s="7">
        <v>477</v>
      </c>
      <c r="Q71" t="s" s="7">
        <v>483</v>
      </c>
      <c r="R71" s="63">
        <v>10006289</v>
      </c>
      <c r="S71" t="s" s="57">
        <v>484</v>
      </c>
      <c r="T71" t="s" s="57">
        <v>115</v>
      </c>
      <c r="U71" t="s" s="64">
        <v>167</v>
      </c>
      <c r="V71" t="s" s="16">
        <v>168</v>
      </c>
      <c r="W71" t="s" s="16">
        <v>169</v>
      </c>
      <c r="X71" s="65">
        <v>10006289</v>
      </c>
      <c r="Y71" t="s" s="66">
        <v>485</v>
      </c>
      <c r="Z71" s="67">
        <v>50000000</v>
      </c>
      <c r="AA71" t="s" s="68">
        <v>119</v>
      </c>
      <c r="AB71" s="69">
        <v>50240000</v>
      </c>
      <c r="AC71" t="s" s="66">
        <v>171</v>
      </c>
      <c r="AD71" s="67">
        <v>50240200</v>
      </c>
      <c r="AE71" t="s" s="68">
        <v>172</v>
      </c>
      <c r="AF71" s="70"/>
    </row>
    <row r="72" ht="15" customHeight="1">
      <c r="A72" t="s" s="57">
        <v>486</v>
      </c>
      <c r="B72" t="s" s="58">
        <v>487</v>
      </c>
      <c r="C72" t="s" s="58">
        <v>454</v>
      </c>
      <c r="D72" t="s" s="59">
        <v>111</v>
      </c>
      <c r="E72" s="60">
        <v>0.133016715901367</v>
      </c>
      <c r="F72" s="60">
        <v>0.400414404556438</v>
      </c>
      <c r="G72" s="60">
        <v>3.30877560009188</v>
      </c>
      <c r="H72" s="60">
        <v>0.242426897786908</v>
      </c>
      <c r="I72" s="60">
        <v>0.09734223072215981</v>
      </c>
      <c r="J72" s="60">
        <v>0.00032636006253208</v>
      </c>
      <c r="K72" s="61">
        <v>4.18230220912128</v>
      </c>
      <c r="L72" s="62">
        <v>1643</v>
      </c>
      <c r="M72" s="63">
        <v>39.1</v>
      </c>
      <c r="N72" s="63">
        <v>2.5</v>
      </c>
      <c r="O72" s="63">
        <v>8.9</v>
      </c>
      <c r="P72" t="s" s="7">
        <v>488</v>
      </c>
      <c r="Q72" t="s" s="7">
        <v>489</v>
      </c>
      <c r="R72" s="63">
        <v>10000054</v>
      </c>
      <c r="S72" t="s" s="57">
        <v>490</v>
      </c>
      <c r="T72" t="s" s="57">
        <v>305</v>
      </c>
      <c r="U72" t="s" s="64">
        <v>167</v>
      </c>
      <c r="V72" t="s" s="16">
        <v>454</v>
      </c>
      <c r="W72" t="s" s="16">
        <v>459</v>
      </c>
      <c r="X72" s="65">
        <v>10000054</v>
      </c>
      <c r="Y72" t="s" s="66">
        <v>491</v>
      </c>
      <c r="Z72" s="67">
        <v>50000000</v>
      </c>
      <c r="AA72" t="s" s="68">
        <v>119</v>
      </c>
      <c r="AB72" s="69">
        <v>50170000</v>
      </c>
      <c r="AC72" t="s" s="66">
        <v>461</v>
      </c>
      <c r="AD72" s="67">
        <v>50171800</v>
      </c>
      <c r="AE72" t="s" s="68">
        <v>462</v>
      </c>
      <c r="AF72" s="70"/>
    </row>
    <row r="73" ht="15" customHeight="1">
      <c r="A73" t="s" s="57">
        <v>492</v>
      </c>
      <c r="B73" t="s" s="58">
        <v>493</v>
      </c>
      <c r="C73" t="s" s="58">
        <v>454</v>
      </c>
      <c r="D73" t="s" s="59">
        <v>111</v>
      </c>
      <c r="E73" s="60">
        <v>0.26513920685328</v>
      </c>
      <c r="F73" s="60">
        <v>0.18331157508913</v>
      </c>
      <c r="G73" s="60">
        <v>0.848674891348092</v>
      </c>
      <c r="H73" s="60">
        <v>0.6363807351926209</v>
      </c>
      <c r="I73" s="60">
        <v>0.099665924834521</v>
      </c>
      <c r="J73" s="60">
        <v>0.00032636006253208</v>
      </c>
      <c r="K73" s="61">
        <v>2.03349869338017</v>
      </c>
      <c r="L73" s="62">
        <v>2322</v>
      </c>
      <c r="M73" s="63">
        <v>56</v>
      </c>
      <c r="N73" s="63">
        <v>13.1</v>
      </c>
      <c r="O73" s="63">
        <v>1.6</v>
      </c>
      <c r="P73" t="s" s="7">
        <v>494</v>
      </c>
      <c r="Q73" t="s" s="7">
        <v>495</v>
      </c>
      <c r="R73" s="63">
        <v>10000054</v>
      </c>
      <c r="S73" t="s" s="57">
        <v>496</v>
      </c>
      <c r="T73" t="s" s="57">
        <v>497</v>
      </c>
      <c r="U73" t="s" s="64">
        <v>167</v>
      </c>
      <c r="V73" t="s" s="16">
        <v>454</v>
      </c>
      <c r="W73" t="s" s="16">
        <v>459</v>
      </c>
      <c r="X73" s="65">
        <v>10000054</v>
      </c>
      <c r="Y73" t="s" s="66">
        <v>491</v>
      </c>
      <c r="Z73" s="67">
        <v>50000000</v>
      </c>
      <c r="AA73" t="s" s="68">
        <v>119</v>
      </c>
      <c r="AB73" s="69">
        <v>50170000</v>
      </c>
      <c r="AC73" t="s" s="66">
        <v>461</v>
      </c>
      <c r="AD73" s="67">
        <v>50171800</v>
      </c>
      <c r="AE73" t="s" s="68">
        <v>462</v>
      </c>
      <c r="AF73" s="70"/>
    </row>
    <row r="74" ht="15" customHeight="1">
      <c r="A74" t="s" s="57">
        <v>498</v>
      </c>
      <c r="B74" t="s" s="58">
        <v>499</v>
      </c>
      <c r="C74" t="s" s="58">
        <v>454</v>
      </c>
      <c r="D74" t="s" s="59">
        <v>111</v>
      </c>
      <c r="E74" s="60">
        <v>0.108334340961959</v>
      </c>
      <c r="F74" s="60">
        <v>0.374376720596027</v>
      </c>
      <c r="G74" s="60">
        <v>2.35711909219717</v>
      </c>
      <c r="H74" s="60">
        <v>0.6363807351926209</v>
      </c>
      <c r="I74" s="60">
        <v>0.0648911747050083</v>
      </c>
      <c r="J74" s="60">
        <v>0.00992094670636723</v>
      </c>
      <c r="K74" s="61">
        <v>3.55102301035915</v>
      </c>
      <c r="L74" s="62">
        <v>1266</v>
      </c>
      <c r="M74" s="63">
        <v>29.7</v>
      </c>
      <c r="N74" s="63">
        <v>7.2</v>
      </c>
      <c r="O74" s="63">
        <v>1.9</v>
      </c>
      <c r="P74" t="s" s="7">
        <v>500</v>
      </c>
      <c r="Q74" t="s" s="7">
        <v>501</v>
      </c>
      <c r="R74" s="63">
        <v>10000054</v>
      </c>
      <c r="S74" t="s" s="57">
        <v>502</v>
      </c>
      <c r="T74" t="s" s="57">
        <v>497</v>
      </c>
      <c r="U74" t="s" s="64">
        <v>116</v>
      </c>
      <c r="V74" t="s" s="16">
        <v>454</v>
      </c>
      <c r="W74" t="s" s="16">
        <v>459</v>
      </c>
      <c r="X74" s="65">
        <v>10000054</v>
      </c>
      <c r="Y74" t="s" s="66">
        <v>491</v>
      </c>
      <c r="Z74" s="67">
        <v>50000000</v>
      </c>
      <c r="AA74" t="s" s="68">
        <v>119</v>
      </c>
      <c r="AB74" s="69">
        <v>50170000</v>
      </c>
      <c r="AC74" t="s" s="66">
        <v>461</v>
      </c>
      <c r="AD74" s="67">
        <v>50171800</v>
      </c>
      <c r="AE74" t="s" s="68">
        <v>462</v>
      </c>
      <c r="AF74" s="70"/>
    </row>
    <row r="75" ht="15" customHeight="1">
      <c r="A75" t="s" s="57">
        <v>503</v>
      </c>
      <c r="B75" t="s" s="58">
        <v>504</v>
      </c>
      <c r="C75" t="s" s="58">
        <v>454</v>
      </c>
      <c r="D75" t="s" s="59">
        <v>111</v>
      </c>
      <c r="E75" s="60">
        <v>0.108334340961959</v>
      </c>
      <c r="F75" s="60">
        <v>0.374376720596027</v>
      </c>
      <c r="G75" s="60">
        <v>2.35711909219717</v>
      </c>
      <c r="H75" s="60">
        <v>0.6363807351926209</v>
      </c>
      <c r="I75" s="60">
        <v>0.0648911747050083</v>
      </c>
      <c r="J75" s="60">
        <v>0.00992094670636723</v>
      </c>
      <c r="K75" s="61">
        <v>3.55102301035915</v>
      </c>
      <c r="L75" s="62">
        <v>1548</v>
      </c>
      <c r="M75" s="63">
        <v>37.1</v>
      </c>
      <c r="N75" s="63">
        <v>8.300000000000001</v>
      </c>
      <c r="O75" s="63">
        <v>1.7</v>
      </c>
      <c r="P75" t="s" s="7">
        <v>500</v>
      </c>
      <c r="Q75" t="s" s="7">
        <v>501</v>
      </c>
      <c r="R75" s="63">
        <v>10000054</v>
      </c>
      <c r="S75" t="s" s="57">
        <v>502</v>
      </c>
      <c r="T75" t="s" s="57">
        <v>497</v>
      </c>
      <c r="U75" t="s" s="64">
        <v>116</v>
      </c>
      <c r="V75" t="s" s="16">
        <v>454</v>
      </c>
      <c r="W75" t="s" s="16">
        <v>459</v>
      </c>
      <c r="X75" s="65">
        <v>10000054</v>
      </c>
      <c r="Y75" t="s" s="66">
        <v>491</v>
      </c>
      <c r="Z75" s="67">
        <v>50000000</v>
      </c>
      <c r="AA75" t="s" s="68">
        <v>119</v>
      </c>
      <c r="AB75" s="69">
        <v>50170000</v>
      </c>
      <c r="AC75" t="s" s="66">
        <v>461</v>
      </c>
      <c r="AD75" s="67">
        <v>50171800</v>
      </c>
      <c r="AE75" t="s" s="68">
        <v>462</v>
      </c>
      <c r="AF75" s="70"/>
    </row>
    <row r="76" ht="13.55" customHeight="1">
      <c r="A76" t="s" s="57">
        <v>505</v>
      </c>
      <c r="B76" t="s" s="58">
        <v>506</v>
      </c>
      <c r="C76" t="s" s="58">
        <v>301</v>
      </c>
      <c r="D76" t="s" s="59">
        <v>111</v>
      </c>
      <c r="E76" s="60">
        <v>0.475538454026323</v>
      </c>
      <c r="F76" s="60">
        <v>0.0708750728540654</v>
      </c>
      <c r="G76" s="60">
        <v>0.169720151786707</v>
      </c>
      <c r="H76" s="60">
        <v>0.257188530560922</v>
      </c>
      <c r="I76" s="60">
        <v>0.109654578259365</v>
      </c>
      <c r="J76" s="60">
        <v>0.00032636006253208</v>
      </c>
      <c r="K76" s="61">
        <v>1.08330314754991</v>
      </c>
      <c r="L76" s="62">
        <v>260</v>
      </c>
      <c r="M76" s="63">
        <v>3.6</v>
      </c>
      <c r="N76" s="63">
        <v>3.6</v>
      </c>
      <c r="O76" s="63">
        <v>3.7</v>
      </c>
      <c r="P76" t="s" s="7">
        <v>507</v>
      </c>
      <c r="Q76" t="s" s="7">
        <v>508</v>
      </c>
      <c r="R76" s="63">
        <v>10000278</v>
      </c>
      <c r="S76" t="s" s="57">
        <v>509</v>
      </c>
      <c r="T76" t="s" s="57">
        <v>510</v>
      </c>
      <c r="U76" t="s" s="64">
        <v>167</v>
      </c>
      <c r="V76" t="s" s="16">
        <v>306</v>
      </c>
      <c r="W76" t="s" s="16">
        <v>307</v>
      </c>
      <c r="X76" s="65">
        <v>10000278</v>
      </c>
      <c r="Y76" t="s" s="66">
        <v>511</v>
      </c>
      <c r="Z76" s="67">
        <v>50000000</v>
      </c>
      <c r="AA76" t="s" s="68">
        <v>119</v>
      </c>
      <c r="AB76" s="69">
        <v>50130000</v>
      </c>
      <c r="AC76" t="s" s="66">
        <v>309</v>
      </c>
      <c r="AD76" s="67">
        <v>50132100</v>
      </c>
      <c r="AE76" t="s" s="68">
        <v>512</v>
      </c>
      <c r="AF76" s="70"/>
    </row>
    <row r="77" ht="13.55" customHeight="1">
      <c r="A77" t="s" s="57">
        <v>513</v>
      </c>
      <c r="B77" t="s" s="58">
        <v>514</v>
      </c>
      <c r="C77" t="s" s="58">
        <v>301</v>
      </c>
      <c r="D77" t="s" s="59">
        <v>111</v>
      </c>
      <c r="E77" s="60">
        <v>0.359633905300148</v>
      </c>
      <c r="F77" s="60">
        <v>0.15257242252602</v>
      </c>
      <c r="G77" s="60">
        <v>1.14210179546498</v>
      </c>
      <c r="H77" s="60">
        <v>0.257188530560922</v>
      </c>
      <c r="I77" s="60">
        <v>0.109092002377507</v>
      </c>
      <c r="J77" s="60">
        <v>0.00032636006253208</v>
      </c>
      <c r="K77" s="61">
        <v>2.02091501629211</v>
      </c>
      <c r="L77" s="62">
        <v>793</v>
      </c>
      <c r="M77" s="63">
        <v>18.6</v>
      </c>
      <c r="N77" s="63">
        <v>2.8</v>
      </c>
      <c r="O77" s="63">
        <v>2.8</v>
      </c>
      <c r="P77" t="s" s="7">
        <v>507</v>
      </c>
      <c r="Q77" t="s" s="7">
        <v>515</v>
      </c>
      <c r="R77" s="63">
        <v>10000179</v>
      </c>
      <c r="S77" t="s" s="57">
        <v>516</v>
      </c>
      <c r="T77" t="s" s="57">
        <v>510</v>
      </c>
      <c r="U77" t="s" s="64">
        <v>167</v>
      </c>
      <c r="V77" t="s" s="16">
        <v>306</v>
      </c>
      <c r="W77" t="s" s="16">
        <v>307</v>
      </c>
      <c r="X77" s="65">
        <v>10000179</v>
      </c>
      <c r="Y77" t="s" s="66">
        <v>517</v>
      </c>
      <c r="Z77" s="67">
        <v>50000000</v>
      </c>
      <c r="AA77" t="s" s="68">
        <v>119</v>
      </c>
      <c r="AB77" s="69">
        <v>50200000</v>
      </c>
      <c r="AC77" t="s" s="66">
        <v>196</v>
      </c>
      <c r="AD77" s="67">
        <v>50202300</v>
      </c>
      <c r="AE77" t="s" s="68">
        <v>518</v>
      </c>
      <c r="AF77" s="70"/>
    </row>
    <row r="78" ht="13.55" customHeight="1">
      <c r="A78" t="s" s="57">
        <v>519</v>
      </c>
      <c r="B78" t="s" s="58">
        <v>520</v>
      </c>
      <c r="C78" t="s" s="58">
        <v>301</v>
      </c>
      <c r="D78" t="s" s="59">
        <v>111</v>
      </c>
      <c r="E78" s="60">
        <v>1.0285537333479</v>
      </c>
      <c r="F78" s="60">
        <v>0.0640711416288877</v>
      </c>
      <c r="G78" s="60">
        <v>-0.262719195588815</v>
      </c>
      <c r="H78" s="60">
        <v>0.257188530560922</v>
      </c>
      <c r="I78" s="60">
        <v>0.16438904661981</v>
      </c>
      <c r="J78" s="60">
        <v>0.00032636006253208</v>
      </c>
      <c r="K78" s="61">
        <v>1.25180961663123</v>
      </c>
      <c r="L78" s="62">
        <v>297</v>
      </c>
      <c r="M78" s="63">
        <v>0.2</v>
      </c>
      <c r="N78" s="63">
        <v>4</v>
      </c>
      <c r="O78" s="63">
        <v>10.8</v>
      </c>
      <c r="P78" t="s" s="7">
        <v>507</v>
      </c>
      <c r="Q78" t="s" s="7">
        <v>521</v>
      </c>
      <c r="R78" s="63">
        <v>10000278</v>
      </c>
      <c r="S78" t="s" s="57">
        <v>522</v>
      </c>
      <c r="T78" t="s" s="57">
        <v>510</v>
      </c>
      <c r="U78" t="s" s="64">
        <v>167</v>
      </c>
      <c r="V78" t="s" s="16">
        <v>306</v>
      </c>
      <c r="W78" t="s" s="16">
        <v>307</v>
      </c>
      <c r="X78" s="65">
        <v>10000278</v>
      </c>
      <c r="Y78" t="s" s="66">
        <v>511</v>
      </c>
      <c r="Z78" s="67">
        <v>50000000</v>
      </c>
      <c r="AA78" t="s" s="68">
        <v>119</v>
      </c>
      <c r="AB78" s="69">
        <v>50130000</v>
      </c>
      <c r="AC78" t="s" s="66">
        <v>309</v>
      </c>
      <c r="AD78" s="67">
        <v>50132100</v>
      </c>
      <c r="AE78" t="s" s="68">
        <v>512</v>
      </c>
      <c r="AF78" s="70"/>
    </row>
    <row r="79" ht="13.55" customHeight="1">
      <c r="A79" t="s" s="57">
        <v>523</v>
      </c>
      <c r="B79" t="s" s="58">
        <v>524</v>
      </c>
      <c r="C79" t="s" s="58">
        <v>301</v>
      </c>
      <c r="D79" t="s" s="59">
        <v>111</v>
      </c>
      <c r="E79" s="60">
        <v>4.46365093423261</v>
      </c>
      <c r="F79" s="60">
        <v>0.464315463867113</v>
      </c>
      <c r="G79" s="60">
        <v>2.32660084250762</v>
      </c>
      <c r="H79" s="60">
        <v>0.352500978813892</v>
      </c>
      <c r="I79" s="60">
        <v>0.116709155654398</v>
      </c>
      <c r="J79" s="60">
        <v>0.00032636006253208</v>
      </c>
      <c r="K79" s="61">
        <v>7.72410373513817</v>
      </c>
      <c r="L79" s="62">
        <v>1348</v>
      </c>
      <c r="M79" s="63">
        <v>25</v>
      </c>
      <c r="N79" s="63">
        <v>0.1</v>
      </c>
      <c r="O79" s="63">
        <v>23.2</v>
      </c>
      <c r="P79" t="s" s="7">
        <v>525</v>
      </c>
      <c r="Q79" t="s" s="7">
        <v>526</v>
      </c>
      <c r="R79" s="63">
        <v>10000028</v>
      </c>
      <c r="S79" t="s" s="57">
        <v>527</v>
      </c>
      <c r="T79" t="s" s="57">
        <v>528</v>
      </c>
      <c r="U79" t="s" s="64">
        <v>167</v>
      </c>
      <c r="V79" t="s" s="16">
        <v>306</v>
      </c>
      <c r="W79" t="s" s="16">
        <v>307</v>
      </c>
      <c r="X79" s="65">
        <v>10000028</v>
      </c>
      <c r="Y79" t="s" s="66">
        <v>529</v>
      </c>
      <c r="Z79" s="67">
        <v>50000000</v>
      </c>
      <c r="AA79" t="s" s="68">
        <v>119</v>
      </c>
      <c r="AB79" s="69">
        <v>50130000</v>
      </c>
      <c r="AC79" t="s" s="66">
        <v>309</v>
      </c>
      <c r="AD79" s="67">
        <v>50131800</v>
      </c>
      <c r="AE79" t="s" s="68">
        <v>530</v>
      </c>
      <c r="AF79" s="70"/>
    </row>
    <row r="80" ht="13.55" customHeight="1">
      <c r="A80" t="s" s="57">
        <v>531</v>
      </c>
      <c r="B80" t="s" s="58">
        <v>532</v>
      </c>
      <c r="C80" t="s" s="58">
        <v>301</v>
      </c>
      <c r="D80" t="s" s="59">
        <v>111</v>
      </c>
      <c r="E80" s="60">
        <v>4.46365093423261</v>
      </c>
      <c r="F80" s="60">
        <v>0.464315463867113</v>
      </c>
      <c r="G80" s="60">
        <v>2.32660084250762</v>
      </c>
      <c r="H80" s="60">
        <v>0.352500978813892</v>
      </c>
      <c r="I80" s="60">
        <v>0.116709155654398</v>
      </c>
      <c r="J80" s="60">
        <v>0.00032636006253208</v>
      </c>
      <c r="K80" s="61">
        <v>7.72410373513817</v>
      </c>
      <c r="L80" s="62">
        <v>1488</v>
      </c>
      <c r="M80" s="63">
        <v>24.1</v>
      </c>
      <c r="N80" s="63">
        <v>0.1</v>
      </c>
      <c r="O80" s="63">
        <v>32.9</v>
      </c>
      <c r="P80" t="s" s="7">
        <v>525</v>
      </c>
      <c r="Q80" t="s" s="7">
        <v>526</v>
      </c>
      <c r="R80" s="63">
        <v>10000028</v>
      </c>
      <c r="S80" t="s" s="57">
        <v>527</v>
      </c>
      <c r="T80" t="s" s="57">
        <v>528</v>
      </c>
      <c r="U80" t="s" s="64">
        <v>167</v>
      </c>
      <c r="V80" t="s" s="16">
        <v>306</v>
      </c>
      <c r="W80" t="s" s="16">
        <v>307</v>
      </c>
      <c r="X80" s="65">
        <v>10000028</v>
      </c>
      <c r="Y80" t="s" s="66">
        <v>529</v>
      </c>
      <c r="Z80" s="67">
        <v>50000000</v>
      </c>
      <c r="AA80" t="s" s="68">
        <v>119</v>
      </c>
      <c r="AB80" s="69">
        <v>50130000</v>
      </c>
      <c r="AC80" t="s" s="66">
        <v>309</v>
      </c>
      <c r="AD80" s="67">
        <v>50131800</v>
      </c>
      <c r="AE80" t="s" s="68">
        <v>530</v>
      </c>
      <c r="AF80" s="70"/>
    </row>
    <row r="81" ht="13.55" customHeight="1">
      <c r="A81" t="s" s="57">
        <v>533</v>
      </c>
      <c r="B81" t="s" s="58">
        <v>534</v>
      </c>
      <c r="C81" t="s" s="58">
        <v>301</v>
      </c>
      <c r="D81" t="s" s="59">
        <v>111</v>
      </c>
      <c r="E81" s="60">
        <v>4.46365093423261</v>
      </c>
      <c r="F81" s="60">
        <v>0.464315463867113</v>
      </c>
      <c r="G81" s="60">
        <v>2.32660084250762</v>
      </c>
      <c r="H81" s="60">
        <v>0.352500978813892</v>
      </c>
      <c r="I81" s="60">
        <v>0.116709155654398</v>
      </c>
      <c r="J81" s="60">
        <v>0.00032636006253208</v>
      </c>
      <c r="K81" s="61">
        <v>7.72410373513817</v>
      </c>
      <c r="L81" s="62">
        <v>1163</v>
      </c>
      <c r="M81" s="63">
        <v>17.7</v>
      </c>
      <c r="N81" s="63">
        <v>0.1</v>
      </c>
      <c r="O81" s="63">
        <v>28.3</v>
      </c>
      <c r="P81" t="s" s="7">
        <v>525</v>
      </c>
      <c r="Q81" t="s" s="7">
        <v>526</v>
      </c>
      <c r="R81" s="63">
        <v>10000028</v>
      </c>
      <c r="S81" t="s" s="57">
        <v>527</v>
      </c>
      <c r="T81" t="s" s="57">
        <v>528</v>
      </c>
      <c r="U81" t="s" s="64">
        <v>167</v>
      </c>
      <c r="V81" t="s" s="16">
        <v>306</v>
      </c>
      <c r="W81" t="s" s="16">
        <v>307</v>
      </c>
      <c r="X81" s="65">
        <v>10000028</v>
      </c>
      <c r="Y81" t="s" s="66">
        <v>529</v>
      </c>
      <c r="Z81" s="67">
        <v>50000000</v>
      </c>
      <c r="AA81" t="s" s="68">
        <v>119</v>
      </c>
      <c r="AB81" s="69">
        <v>50130000</v>
      </c>
      <c r="AC81" t="s" s="66">
        <v>309</v>
      </c>
      <c r="AD81" s="67">
        <v>50131800</v>
      </c>
      <c r="AE81" t="s" s="68">
        <v>530</v>
      </c>
      <c r="AF81" s="70"/>
    </row>
    <row r="82" ht="26.55" customHeight="1">
      <c r="A82" t="s" s="57">
        <v>535</v>
      </c>
      <c r="B82" t="s" s="58">
        <v>536</v>
      </c>
      <c r="C82" t="s" s="58">
        <v>537</v>
      </c>
      <c r="D82" t="s" s="59">
        <v>111</v>
      </c>
      <c r="E82" s="60">
        <v>0.10765010240018</v>
      </c>
      <c r="F82" s="60">
        <v>0.224432358565986</v>
      </c>
      <c r="G82" s="60">
        <v>1.7585202694259</v>
      </c>
      <c r="H82" s="60">
        <v>0.6363807351926209</v>
      </c>
      <c r="I82" s="60">
        <v>0.10124907271748</v>
      </c>
      <c r="J82" s="60">
        <v>0.00032636006253208</v>
      </c>
      <c r="K82" s="61">
        <v>2.8285588983647</v>
      </c>
      <c r="L82" s="62">
        <v>1138</v>
      </c>
      <c r="M82" s="63">
        <v>16.2</v>
      </c>
      <c r="N82" s="63">
        <v>20.9</v>
      </c>
      <c r="O82" s="63">
        <v>11.9</v>
      </c>
      <c r="P82" t="s" s="71">
        <v>538</v>
      </c>
      <c r="Q82" t="s" s="7">
        <v>539</v>
      </c>
      <c r="R82" s="63">
        <v>10000018</v>
      </c>
      <c r="S82" t="s" s="57">
        <v>540</v>
      </c>
      <c r="T82" t="s" s="57">
        <v>497</v>
      </c>
      <c r="U82" t="s" s="64">
        <v>167</v>
      </c>
      <c r="V82" t="s" s="16">
        <v>537</v>
      </c>
      <c r="W82" t="s" s="16">
        <v>541</v>
      </c>
      <c r="X82" s="65">
        <v>10000018</v>
      </c>
      <c r="Y82" t="s" s="66">
        <v>542</v>
      </c>
      <c r="Z82" s="67">
        <v>50000000</v>
      </c>
      <c r="AA82" t="s" s="68">
        <v>119</v>
      </c>
      <c r="AB82" s="69">
        <v>50120000</v>
      </c>
      <c r="AC82" t="s" s="66">
        <v>537</v>
      </c>
      <c r="AD82" s="67">
        <v>50121900</v>
      </c>
      <c r="AE82" t="s" s="68">
        <v>543</v>
      </c>
      <c r="AF82" s="70"/>
    </row>
    <row r="83" ht="13.55" customHeight="1">
      <c r="A83" t="s" s="57">
        <v>544</v>
      </c>
      <c r="B83" t="s" s="58">
        <v>545</v>
      </c>
      <c r="C83" t="s" s="58">
        <v>537</v>
      </c>
      <c r="D83" t="s" s="59">
        <v>111</v>
      </c>
      <c r="E83" s="60">
        <v>0.06571018642302991</v>
      </c>
      <c r="F83" s="60">
        <v>0.562378626363054</v>
      </c>
      <c r="G83" s="60">
        <v>4.37808482237757</v>
      </c>
      <c r="H83" s="60">
        <v>0.633419401008586</v>
      </c>
      <c r="I83" s="60">
        <v>0.0918160953794374</v>
      </c>
      <c r="J83" s="60">
        <v>0.00992094670636723</v>
      </c>
      <c r="K83" s="61">
        <v>5.74133007825805</v>
      </c>
      <c r="L83" s="62">
        <v>261</v>
      </c>
      <c r="M83" s="63">
        <v>1</v>
      </c>
      <c r="N83" s="63">
        <v>4.9</v>
      </c>
      <c r="O83" s="63">
        <v>8.300000000000001</v>
      </c>
      <c r="P83" t="s" s="7">
        <v>546</v>
      </c>
      <c r="Q83" t="s" s="7">
        <v>547</v>
      </c>
      <c r="R83" s="63">
        <v>10000018</v>
      </c>
      <c r="S83" t="s" s="57">
        <v>548</v>
      </c>
      <c r="T83" t="s" s="57">
        <v>549</v>
      </c>
      <c r="U83" t="s" s="64">
        <v>116</v>
      </c>
      <c r="V83" t="s" s="16">
        <v>537</v>
      </c>
      <c r="W83" t="s" s="16">
        <v>541</v>
      </c>
      <c r="X83" s="65">
        <v>10000018</v>
      </c>
      <c r="Y83" t="s" s="66">
        <v>542</v>
      </c>
      <c r="Z83" s="67">
        <v>50000000</v>
      </c>
      <c r="AA83" t="s" s="68">
        <v>119</v>
      </c>
      <c r="AB83" s="69">
        <v>50120000</v>
      </c>
      <c r="AC83" t="s" s="66">
        <v>537</v>
      </c>
      <c r="AD83" s="67">
        <v>50121900</v>
      </c>
      <c r="AE83" t="s" s="68">
        <v>543</v>
      </c>
      <c r="AF83" s="70"/>
    </row>
    <row r="84" ht="13.55" customHeight="1">
      <c r="A84" t="s" s="57">
        <v>550</v>
      </c>
      <c r="B84" t="s" s="58">
        <v>551</v>
      </c>
      <c r="C84" t="s" s="58">
        <v>537</v>
      </c>
      <c r="D84" t="s" s="59">
        <v>111</v>
      </c>
      <c r="E84" s="60">
        <v>0.09557845297895259</v>
      </c>
      <c r="F84" s="60">
        <v>0.855839486164656</v>
      </c>
      <c r="G84" s="60">
        <v>6.28998553462977</v>
      </c>
      <c r="H84" s="60">
        <v>0.644779537038435</v>
      </c>
      <c r="I84" s="60">
        <v>0.10869311760958</v>
      </c>
      <c r="J84" s="60">
        <v>0.00032636006253208</v>
      </c>
      <c r="K84" s="61">
        <v>7.99520248848393</v>
      </c>
      <c r="L84" s="62">
        <v>466</v>
      </c>
      <c r="M84" s="63">
        <v>2.8</v>
      </c>
      <c r="N84" s="63">
        <v>12.8</v>
      </c>
      <c r="O84" s="63">
        <v>8.5</v>
      </c>
      <c r="P84" t="s" s="7">
        <v>552</v>
      </c>
      <c r="Q84" t="s" s="7">
        <v>553</v>
      </c>
      <c r="R84" s="63">
        <v>10000018</v>
      </c>
      <c r="S84" t="s" s="57">
        <v>554</v>
      </c>
      <c r="T84" t="s" s="57">
        <v>555</v>
      </c>
      <c r="U84" t="s" s="64">
        <v>167</v>
      </c>
      <c r="V84" t="s" s="16">
        <v>537</v>
      </c>
      <c r="W84" t="s" s="16">
        <v>541</v>
      </c>
      <c r="X84" s="65">
        <v>10000018</v>
      </c>
      <c r="Y84" t="s" s="66">
        <v>542</v>
      </c>
      <c r="Z84" s="67">
        <v>50000000</v>
      </c>
      <c r="AA84" t="s" s="68">
        <v>119</v>
      </c>
      <c r="AB84" s="69">
        <v>50120000</v>
      </c>
      <c r="AC84" t="s" s="66">
        <v>537</v>
      </c>
      <c r="AD84" s="67">
        <v>50121900</v>
      </c>
      <c r="AE84" t="s" s="68">
        <v>543</v>
      </c>
      <c r="AF84" s="70"/>
    </row>
    <row r="85" ht="13.55" customHeight="1">
      <c r="A85" t="s" s="57">
        <v>556</v>
      </c>
      <c r="B85" t="s" s="58">
        <v>557</v>
      </c>
      <c r="C85" t="s" s="58">
        <v>537</v>
      </c>
      <c r="D85" t="s" s="59">
        <v>111</v>
      </c>
      <c r="E85" s="60">
        <v>-4.86430176656708e-19</v>
      </c>
      <c r="F85" s="60">
        <v>1.40767560757247</v>
      </c>
      <c r="G85" s="60">
        <v>8.63952931918327</v>
      </c>
      <c r="H85" s="60">
        <v>6.55153383798816</v>
      </c>
      <c r="I85" s="60">
        <v>0.109373292946247</v>
      </c>
      <c r="J85" s="60">
        <v>0.00992094670636723</v>
      </c>
      <c r="K85" s="61">
        <v>16.7180330043965</v>
      </c>
      <c r="L85" s="62">
        <v>2192</v>
      </c>
      <c r="M85" s="63">
        <v>55.1</v>
      </c>
      <c r="N85" s="63">
        <v>1</v>
      </c>
      <c r="O85" s="63">
        <v>4.6</v>
      </c>
      <c r="P85" t="s" s="7">
        <v>558</v>
      </c>
      <c r="Q85" t="s" s="7">
        <v>559</v>
      </c>
      <c r="R85" s="63">
        <v>10000018</v>
      </c>
      <c r="S85" t="s" s="57">
        <v>560</v>
      </c>
      <c r="T85" t="s" s="57">
        <v>561</v>
      </c>
      <c r="U85" t="s" s="64">
        <v>116</v>
      </c>
      <c r="V85" t="s" s="16">
        <v>537</v>
      </c>
      <c r="W85" t="s" s="16">
        <v>541</v>
      </c>
      <c r="X85" s="65">
        <v>10000018</v>
      </c>
      <c r="Y85" t="s" s="66">
        <v>542</v>
      </c>
      <c r="Z85" s="67">
        <v>50000000</v>
      </c>
      <c r="AA85" t="s" s="68">
        <v>119</v>
      </c>
      <c r="AB85" s="69">
        <v>50120000</v>
      </c>
      <c r="AC85" t="s" s="66">
        <v>537</v>
      </c>
      <c r="AD85" s="67">
        <v>50121900</v>
      </c>
      <c r="AE85" t="s" s="68">
        <v>543</v>
      </c>
      <c r="AF85" s="70"/>
    </row>
    <row r="86" ht="13.55" customHeight="1">
      <c r="A86" t="s" s="57">
        <v>562</v>
      </c>
      <c r="B86" t="s" s="58">
        <v>563</v>
      </c>
      <c r="C86" t="s" s="58">
        <v>537</v>
      </c>
      <c r="D86" t="s" s="59">
        <v>111</v>
      </c>
      <c r="E86" s="60">
        <v>-4.86430176656708e-19</v>
      </c>
      <c r="F86" s="60">
        <v>1.03970377074282</v>
      </c>
      <c r="G86" s="60">
        <v>8.63952931918327</v>
      </c>
      <c r="H86" s="60">
        <v>1.55734347679128</v>
      </c>
      <c r="I86" s="60">
        <v>0.109373292946247</v>
      </c>
      <c r="J86" s="60">
        <v>0.00992094670636723</v>
      </c>
      <c r="K86" s="61">
        <v>11.355870806370</v>
      </c>
      <c r="L86" s="62">
        <v>417</v>
      </c>
      <c r="M86" s="63">
        <v>3.7</v>
      </c>
      <c r="N86" s="63">
        <v>2.7</v>
      </c>
      <c r="O86" s="63">
        <v>13.7</v>
      </c>
      <c r="P86" t="s" s="7">
        <v>558</v>
      </c>
      <c r="Q86" t="s" s="7">
        <v>564</v>
      </c>
      <c r="R86" s="63">
        <v>10000018</v>
      </c>
      <c r="S86" t="s" s="57">
        <v>565</v>
      </c>
      <c r="T86" t="s" s="57">
        <v>566</v>
      </c>
      <c r="U86" t="s" s="64">
        <v>116</v>
      </c>
      <c r="V86" t="s" s="16">
        <v>537</v>
      </c>
      <c r="W86" t="s" s="16">
        <v>541</v>
      </c>
      <c r="X86" s="65">
        <v>10000018</v>
      </c>
      <c r="Y86" t="s" s="66">
        <v>542</v>
      </c>
      <c r="Z86" s="67">
        <v>50000000</v>
      </c>
      <c r="AA86" t="s" s="68">
        <v>119</v>
      </c>
      <c r="AB86" s="69">
        <v>50120000</v>
      </c>
      <c r="AC86" t="s" s="66">
        <v>537</v>
      </c>
      <c r="AD86" s="67">
        <v>50121900</v>
      </c>
      <c r="AE86" t="s" s="68">
        <v>543</v>
      </c>
      <c r="AF86" s="70"/>
    </row>
    <row r="87" ht="13.55" customHeight="1">
      <c r="A87" t="s" s="57">
        <v>567</v>
      </c>
      <c r="B87" t="s" s="58">
        <v>568</v>
      </c>
      <c r="C87" t="s" s="58">
        <v>537</v>
      </c>
      <c r="D87" t="s" s="59">
        <v>111</v>
      </c>
      <c r="E87" s="60">
        <v>-4.86430176656708e-19</v>
      </c>
      <c r="F87" s="60">
        <v>1.94155825910219</v>
      </c>
      <c r="G87" s="60">
        <v>8.26962446672616</v>
      </c>
      <c r="H87" s="60">
        <v>1.55734347679128</v>
      </c>
      <c r="I87" s="60">
        <v>0.109373292946247</v>
      </c>
      <c r="J87" s="60">
        <v>0.00992094670636723</v>
      </c>
      <c r="K87" s="61">
        <v>11.8878204422722</v>
      </c>
      <c r="L87" s="62">
        <v>336</v>
      </c>
      <c r="M87" s="63">
        <v>1.2</v>
      </c>
      <c r="N87" s="63">
        <v>0.8</v>
      </c>
      <c r="O87" s="63">
        <v>16.5</v>
      </c>
      <c r="P87" t="s" s="7">
        <v>569</v>
      </c>
      <c r="Q87" t="s" s="7">
        <v>559</v>
      </c>
      <c r="R87" s="63">
        <v>10000018</v>
      </c>
      <c r="S87" t="s" s="57">
        <v>570</v>
      </c>
      <c r="T87" t="s" s="57">
        <v>566</v>
      </c>
      <c r="U87" t="s" s="64">
        <v>116</v>
      </c>
      <c r="V87" t="s" s="16">
        <v>537</v>
      </c>
      <c r="W87" t="s" s="16">
        <v>541</v>
      </c>
      <c r="X87" s="65">
        <v>10000018</v>
      </c>
      <c r="Y87" t="s" s="66">
        <v>542</v>
      </c>
      <c r="Z87" s="67">
        <v>50000000</v>
      </c>
      <c r="AA87" t="s" s="68">
        <v>119</v>
      </c>
      <c r="AB87" s="69">
        <v>50120000</v>
      </c>
      <c r="AC87" t="s" s="66">
        <v>537</v>
      </c>
      <c r="AD87" s="67">
        <v>50121900</v>
      </c>
      <c r="AE87" t="s" s="68">
        <v>543</v>
      </c>
      <c r="AF87" s="70"/>
    </row>
    <row r="88" ht="13.55" customHeight="1">
      <c r="A88" t="s" s="57">
        <v>571</v>
      </c>
      <c r="B88" t="s" s="58">
        <v>572</v>
      </c>
      <c r="C88" t="s" s="58">
        <v>537</v>
      </c>
      <c r="D88" t="s" s="59">
        <v>111</v>
      </c>
      <c r="E88" s="60">
        <v>0.182545564427558</v>
      </c>
      <c r="F88" s="60">
        <v>0.65836909924668</v>
      </c>
      <c r="G88" s="60">
        <v>5.4153116252533</v>
      </c>
      <c r="H88" s="60">
        <v>0.260521971439134</v>
      </c>
      <c r="I88" s="60">
        <v>0.109373292946247</v>
      </c>
      <c r="J88" s="60">
        <v>0.00032636006253208</v>
      </c>
      <c r="K88" s="61">
        <v>6.62644791337545</v>
      </c>
      <c r="L88" s="62">
        <v>486</v>
      </c>
      <c r="M88" s="63">
        <v>0.8</v>
      </c>
      <c r="N88" s="63">
        <v>12.9</v>
      </c>
      <c r="O88" s="63">
        <v>13.7</v>
      </c>
      <c r="P88" t="s" s="7">
        <v>573</v>
      </c>
      <c r="Q88" t="s" s="7">
        <v>574</v>
      </c>
      <c r="R88" s="63">
        <v>10000018</v>
      </c>
      <c r="S88" t="s" s="57">
        <v>575</v>
      </c>
      <c r="T88" t="s" s="57">
        <v>143</v>
      </c>
      <c r="U88" t="s" s="64">
        <v>167</v>
      </c>
      <c r="V88" t="s" s="16">
        <v>537</v>
      </c>
      <c r="W88" t="s" s="16">
        <v>541</v>
      </c>
      <c r="X88" s="65">
        <v>10000018</v>
      </c>
      <c r="Y88" t="s" s="66">
        <v>542</v>
      </c>
      <c r="Z88" s="67">
        <v>50000000</v>
      </c>
      <c r="AA88" t="s" s="68">
        <v>119</v>
      </c>
      <c r="AB88" s="69">
        <v>50120000</v>
      </c>
      <c r="AC88" t="s" s="66">
        <v>537</v>
      </c>
      <c r="AD88" s="67">
        <v>50121900</v>
      </c>
      <c r="AE88" t="s" s="68">
        <v>543</v>
      </c>
      <c r="AF88" s="70"/>
    </row>
    <row r="89" ht="13.55" customHeight="1">
      <c r="A89" t="s" s="57">
        <v>576</v>
      </c>
      <c r="B89" t="s" s="58">
        <v>577</v>
      </c>
      <c r="C89" t="s" s="58">
        <v>537</v>
      </c>
      <c r="D89" t="s" s="59">
        <v>111</v>
      </c>
      <c r="E89" s="60">
        <v>-4.86430176656708e-19</v>
      </c>
      <c r="F89" s="60">
        <v>1.04973021039752</v>
      </c>
      <c r="G89" s="60">
        <v>8.694215965656401</v>
      </c>
      <c r="H89" s="60">
        <v>1.46997018775085</v>
      </c>
      <c r="I89" s="60">
        <v>0.109373292946247</v>
      </c>
      <c r="J89" s="60">
        <v>0.00992094670636723</v>
      </c>
      <c r="K89" s="61">
        <v>11.3332106034574</v>
      </c>
      <c r="L89" s="62">
        <v>443</v>
      </c>
      <c r="M89" s="63">
        <v>5.7</v>
      </c>
      <c r="N89" s="63">
        <v>0.8</v>
      </c>
      <c r="O89" s="63">
        <v>12.9</v>
      </c>
      <c r="P89" t="s" s="7">
        <v>558</v>
      </c>
      <c r="Q89" t="s" s="7">
        <v>564</v>
      </c>
      <c r="R89" s="63">
        <v>10000018</v>
      </c>
      <c r="S89" t="s" s="57">
        <v>578</v>
      </c>
      <c r="T89" t="s" s="57">
        <v>579</v>
      </c>
      <c r="U89" t="s" s="64">
        <v>116</v>
      </c>
      <c r="V89" t="s" s="16">
        <v>537</v>
      </c>
      <c r="W89" t="s" s="16">
        <v>541</v>
      </c>
      <c r="X89" s="65">
        <v>10000018</v>
      </c>
      <c r="Y89" t="s" s="66">
        <v>542</v>
      </c>
      <c r="Z89" s="67">
        <v>50000000</v>
      </c>
      <c r="AA89" t="s" s="68">
        <v>119</v>
      </c>
      <c r="AB89" s="69">
        <v>50120000</v>
      </c>
      <c r="AC89" t="s" s="66">
        <v>537</v>
      </c>
      <c r="AD89" s="67">
        <v>50121900</v>
      </c>
      <c r="AE89" t="s" s="68">
        <v>543</v>
      </c>
      <c r="AF89" s="70"/>
    </row>
    <row r="90" ht="13.55" customHeight="1">
      <c r="A90" t="s" s="57">
        <v>580</v>
      </c>
      <c r="B90" t="s" s="58">
        <v>581</v>
      </c>
      <c r="C90" t="s" s="58">
        <v>537</v>
      </c>
      <c r="D90" t="s" s="59">
        <v>111</v>
      </c>
      <c r="E90" s="60">
        <v>0.127724317891038</v>
      </c>
      <c r="F90" s="60">
        <v>1.13055610911649</v>
      </c>
      <c r="G90" s="60">
        <v>8.24482511401593</v>
      </c>
      <c r="H90" s="60">
        <v>0.644779537038435</v>
      </c>
      <c r="I90" s="60">
        <v>0.129591425928049</v>
      </c>
      <c r="J90" s="60">
        <v>0.00032636006253208</v>
      </c>
      <c r="K90" s="61">
        <v>10.2778028640525</v>
      </c>
      <c r="L90" s="62">
        <v>650</v>
      </c>
      <c r="M90" s="63">
        <v>6.7</v>
      </c>
      <c r="N90" s="63">
        <v>9.800000000000001</v>
      </c>
      <c r="O90" s="63">
        <v>13.7</v>
      </c>
      <c r="P90" t="s" s="7">
        <v>552</v>
      </c>
      <c r="Q90" t="s" s="7">
        <v>582</v>
      </c>
      <c r="R90" s="63">
        <v>10000018</v>
      </c>
      <c r="S90" t="s" s="57">
        <v>583</v>
      </c>
      <c r="T90" t="s" s="57">
        <v>555</v>
      </c>
      <c r="U90" t="s" s="64">
        <v>167</v>
      </c>
      <c r="V90" t="s" s="16">
        <v>537</v>
      </c>
      <c r="W90" t="s" s="16">
        <v>541</v>
      </c>
      <c r="X90" s="65">
        <v>10000018</v>
      </c>
      <c r="Y90" t="s" s="66">
        <v>542</v>
      </c>
      <c r="Z90" s="67">
        <v>50000000</v>
      </c>
      <c r="AA90" t="s" s="68">
        <v>119</v>
      </c>
      <c r="AB90" s="69">
        <v>50120000</v>
      </c>
      <c r="AC90" t="s" s="66">
        <v>537</v>
      </c>
      <c r="AD90" s="67">
        <v>50121900</v>
      </c>
      <c r="AE90" t="s" s="68">
        <v>543</v>
      </c>
      <c r="AF90" s="70"/>
    </row>
    <row r="91" ht="13.55" customHeight="1">
      <c r="A91" t="s" s="57">
        <v>584</v>
      </c>
      <c r="B91" t="s" s="58">
        <v>585</v>
      </c>
      <c r="C91" t="s" s="58">
        <v>537</v>
      </c>
      <c r="D91" t="s" s="59">
        <v>111</v>
      </c>
      <c r="E91" s="60">
        <v>-5.67184501128925e-19</v>
      </c>
      <c r="F91" s="60">
        <v>1.29418493678962</v>
      </c>
      <c r="G91" s="60">
        <v>10.9097646058605</v>
      </c>
      <c r="H91" s="60">
        <v>0.140623970805701</v>
      </c>
      <c r="I91" s="60">
        <v>0.191403262655932</v>
      </c>
      <c r="J91" s="60">
        <v>0.00032636006253208</v>
      </c>
      <c r="K91" s="61">
        <v>12.5363031361743</v>
      </c>
      <c r="L91" s="62">
        <v>2568</v>
      </c>
      <c r="M91" s="63">
        <v>66.59999999999999</v>
      </c>
      <c r="N91" s="63">
        <v>1</v>
      </c>
      <c r="O91" s="63">
        <v>5.1</v>
      </c>
      <c r="P91" t="s" s="7">
        <v>558</v>
      </c>
      <c r="Q91" t="s" s="7">
        <v>586</v>
      </c>
      <c r="R91" s="63">
        <v>10000018</v>
      </c>
      <c r="S91" t="s" s="57">
        <v>587</v>
      </c>
      <c r="T91" t="s" s="57">
        <v>115</v>
      </c>
      <c r="U91" t="s" s="64">
        <v>167</v>
      </c>
      <c r="V91" t="s" s="16">
        <v>537</v>
      </c>
      <c r="W91" t="s" s="16">
        <v>541</v>
      </c>
      <c r="X91" s="65">
        <v>10000018</v>
      </c>
      <c r="Y91" t="s" s="66">
        <v>542</v>
      </c>
      <c r="Z91" s="67">
        <v>50000000</v>
      </c>
      <c r="AA91" t="s" s="68">
        <v>119</v>
      </c>
      <c r="AB91" s="69">
        <v>50120000</v>
      </c>
      <c r="AC91" t="s" s="66">
        <v>537</v>
      </c>
      <c r="AD91" s="67">
        <v>50121900</v>
      </c>
      <c r="AE91" t="s" s="68">
        <v>543</v>
      </c>
      <c r="AF91" s="70"/>
    </row>
    <row r="92" ht="13.55" customHeight="1">
      <c r="A92" t="s" s="57">
        <v>588</v>
      </c>
      <c r="B92" t="s" s="58">
        <v>589</v>
      </c>
      <c r="C92" t="s" s="58">
        <v>537</v>
      </c>
      <c r="D92" t="s" s="59">
        <v>111</v>
      </c>
      <c r="E92" s="60">
        <v>-5.67184501128925e-19</v>
      </c>
      <c r="F92" s="60">
        <v>1.03123848896687</v>
      </c>
      <c r="G92" s="60">
        <v>8.63952931918327</v>
      </c>
      <c r="H92" s="60">
        <v>0.140623970805701</v>
      </c>
      <c r="I92" s="60">
        <v>0.109373292946247</v>
      </c>
      <c r="J92" s="60">
        <v>0.00032636006253208</v>
      </c>
      <c r="K92" s="61">
        <v>9.921091431964619</v>
      </c>
      <c r="L92" s="62">
        <v>2568</v>
      </c>
      <c r="M92" s="63">
        <v>66.59999999999999</v>
      </c>
      <c r="N92" s="63">
        <v>1</v>
      </c>
      <c r="O92" s="63">
        <v>5.1</v>
      </c>
      <c r="P92" t="s" s="7">
        <v>558</v>
      </c>
      <c r="Q92" t="s" s="7">
        <v>590</v>
      </c>
      <c r="R92" s="63">
        <v>10000018</v>
      </c>
      <c r="S92" t="s" s="57">
        <v>591</v>
      </c>
      <c r="T92" t="s" s="57">
        <v>115</v>
      </c>
      <c r="U92" t="s" s="64">
        <v>167</v>
      </c>
      <c r="V92" t="s" s="16">
        <v>537</v>
      </c>
      <c r="W92" t="s" s="16">
        <v>541</v>
      </c>
      <c r="X92" s="65">
        <v>10000018</v>
      </c>
      <c r="Y92" t="s" s="66">
        <v>542</v>
      </c>
      <c r="Z92" s="67">
        <v>50000000</v>
      </c>
      <c r="AA92" t="s" s="68">
        <v>119</v>
      </c>
      <c r="AB92" s="69">
        <v>50120000</v>
      </c>
      <c r="AC92" t="s" s="66">
        <v>537</v>
      </c>
      <c r="AD92" s="67">
        <v>50121900</v>
      </c>
      <c r="AE92" t="s" s="68">
        <v>543</v>
      </c>
      <c r="AF92" s="70"/>
    </row>
    <row r="93" ht="13.55" customHeight="1">
      <c r="A93" t="s" s="57">
        <v>592</v>
      </c>
      <c r="B93" t="s" s="58">
        <v>593</v>
      </c>
      <c r="C93" t="s" s="58">
        <v>537</v>
      </c>
      <c r="D93" t="s" s="59">
        <v>111</v>
      </c>
      <c r="E93" s="60">
        <v>-4.86430176656708e-19</v>
      </c>
      <c r="F93" s="60">
        <v>1.72802018498458</v>
      </c>
      <c r="G93" s="60">
        <v>6.36337518977544</v>
      </c>
      <c r="H93" s="60">
        <v>1.55734347679128</v>
      </c>
      <c r="I93" s="60">
        <v>0.191403262655932</v>
      </c>
      <c r="J93" s="60">
        <v>0.00992094670636723</v>
      </c>
      <c r="K93" s="61">
        <v>9.850063060913611</v>
      </c>
      <c r="L93" s="62">
        <v>379</v>
      </c>
      <c r="M93" s="63">
        <v>1.5</v>
      </c>
      <c r="N93" s="63">
        <v>0.3</v>
      </c>
      <c r="O93" s="63">
        <v>18.7</v>
      </c>
      <c r="P93" t="s" s="7">
        <v>594</v>
      </c>
      <c r="Q93" t="s" s="7">
        <v>595</v>
      </c>
      <c r="R93" s="63">
        <v>10000018</v>
      </c>
      <c r="S93" t="s" s="57">
        <v>596</v>
      </c>
      <c r="T93" t="s" s="57">
        <v>566</v>
      </c>
      <c r="U93" t="s" s="64">
        <v>116</v>
      </c>
      <c r="V93" t="s" s="16">
        <v>537</v>
      </c>
      <c r="W93" t="s" s="16">
        <v>541</v>
      </c>
      <c r="X93" s="65">
        <v>10000018</v>
      </c>
      <c r="Y93" t="s" s="66">
        <v>542</v>
      </c>
      <c r="Z93" s="67">
        <v>50000000</v>
      </c>
      <c r="AA93" t="s" s="68">
        <v>119</v>
      </c>
      <c r="AB93" s="69">
        <v>50120000</v>
      </c>
      <c r="AC93" t="s" s="66">
        <v>537</v>
      </c>
      <c r="AD93" s="67">
        <v>50121900</v>
      </c>
      <c r="AE93" t="s" s="68">
        <v>543</v>
      </c>
      <c r="AF93" s="70"/>
    </row>
    <row r="94" ht="13.55" customHeight="1">
      <c r="A94" t="s" s="57">
        <v>597</v>
      </c>
      <c r="B94" t="s" s="58">
        <v>598</v>
      </c>
      <c r="C94" t="s" s="58">
        <v>537</v>
      </c>
      <c r="D94" t="s" s="59">
        <v>111</v>
      </c>
      <c r="E94" s="60">
        <v>-4.86430176656708e-19</v>
      </c>
      <c r="F94" s="60">
        <v>0.0122847853985684</v>
      </c>
      <c r="G94" s="60">
        <v>0.08298667800895319</v>
      </c>
      <c r="H94" s="60">
        <v>1.55734347679128</v>
      </c>
      <c r="I94" s="60">
        <v>0.109373292946247</v>
      </c>
      <c r="J94" s="60">
        <v>0.00992094670636723</v>
      </c>
      <c r="K94" s="61">
        <v>1.77190917985142</v>
      </c>
      <c r="L94" s="62">
        <v>433</v>
      </c>
      <c r="M94" s="63">
        <v>3</v>
      </c>
      <c r="N94" s="63">
        <v>0</v>
      </c>
      <c r="O94" s="63">
        <v>17</v>
      </c>
      <c r="P94" t="s" s="7">
        <v>599</v>
      </c>
      <c r="Q94" t="s" s="7">
        <v>600</v>
      </c>
      <c r="R94" s="63">
        <v>10000018</v>
      </c>
      <c r="S94" t="s" s="57">
        <v>601</v>
      </c>
      <c r="T94" t="s" s="57">
        <v>566</v>
      </c>
      <c r="U94" t="s" s="64">
        <v>116</v>
      </c>
      <c r="V94" t="s" s="16">
        <v>537</v>
      </c>
      <c r="W94" t="s" s="16">
        <v>541</v>
      </c>
      <c r="X94" s="65">
        <v>10000018</v>
      </c>
      <c r="Y94" t="s" s="66">
        <v>542</v>
      </c>
      <c r="Z94" s="67">
        <v>50000000</v>
      </c>
      <c r="AA94" t="s" s="68">
        <v>119</v>
      </c>
      <c r="AB94" s="69">
        <v>50120000</v>
      </c>
      <c r="AC94" t="s" s="66">
        <v>537</v>
      </c>
      <c r="AD94" s="67">
        <v>50121900</v>
      </c>
      <c r="AE94" t="s" s="68">
        <v>543</v>
      </c>
      <c r="AF94" s="70"/>
    </row>
    <row r="95" ht="13.55" customHeight="1">
      <c r="A95" t="s" s="57">
        <v>602</v>
      </c>
      <c r="B95" t="s" s="58">
        <v>603</v>
      </c>
      <c r="C95" t="s" s="58">
        <v>537</v>
      </c>
      <c r="D95" t="s" s="59">
        <v>111</v>
      </c>
      <c r="E95" s="60">
        <v>0.150355439884806</v>
      </c>
      <c r="F95" s="60">
        <v>0.722168019494024</v>
      </c>
      <c r="G95" s="60">
        <v>6.98454512174529</v>
      </c>
      <c r="H95" s="60">
        <v>1.17570476351063</v>
      </c>
      <c r="I95" s="60">
        <v>0.109162749357325</v>
      </c>
      <c r="J95" s="60">
        <v>0.00992094670636723</v>
      </c>
      <c r="K95" s="61">
        <v>9.15185704069844</v>
      </c>
      <c r="L95" s="62">
        <v>478</v>
      </c>
      <c r="M95" s="63">
        <v>2.9</v>
      </c>
      <c r="N95" s="63">
        <v>4.6</v>
      </c>
      <c r="O95" s="63">
        <v>17.2</v>
      </c>
      <c r="P95" t="s" s="7">
        <v>604</v>
      </c>
      <c r="Q95" t="s" s="7">
        <v>605</v>
      </c>
      <c r="R95" s="63">
        <v>10000018</v>
      </c>
      <c r="S95" t="s" s="57">
        <v>606</v>
      </c>
      <c r="T95" t="s" s="57">
        <v>607</v>
      </c>
      <c r="U95" t="s" s="64">
        <v>116</v>
      </c>
      <c r="V95" t="s" s="16">
        <v>537</v>
      </c>
      <c r="W95" t="s" s="16">
        <v>541</v>
      </c>
      <c r="X95" s="65">
        <v>10000018</v>
      </c>
      <c r="Y95" t="s" s="66">
        <v>542</v>
      </c>
      <c r="Z95" s="67">
        <v>50000000</v>
      </c>
      <c r="AA95" t="s" s="68">
        <v>119</v>
      </c>
      <c r="AB95" s="69">
        <v>50120000</v>
      </c>
      <c r="AC95" t="s" s="66">
        <v>537</v>
      </c>
      <c r="AD95" s="67">
        <v>50121900</v>
      </c>
      <c r="AE95" t="s" s="68">
        <v>543</v>
      </c>
      <c r="AF95" s="70"/>
    </row>
    <row r="96" ht="13.55" customHeight="1">
      <c r="A96" t="s" s="57">
        <v>608</v>
      </c>
      <c r="B96" t="s" s="58">
        <v>609</v>
      </c>
      <c r="C96" t="s" s="58">
        <v>537</v>
      </c>
      <c r="D96" t="s" s="59">
        <v>111</v>
      </c>
      <c r="E96" s="60">
        <v>-5.67184501128925e-19</v>
      </c>
      <c r="F96" s="60">
        <v>1.04973021039752</v>
      </c>
      <c r="G96" s="60">
        <v>8.63952931918327</v>
      </c>
      <c r="H96" s="60">
        <v>1.46997018775085</v>
      </c>
      <c r="I96" s="60">
        <v>0.109373292946247</v>
      </c>
      <c r="J96" s="60">
        <v>0.00032636006253208</v>
      </c>
      <c r="K96" s="61">
        <v>11.2689293703404</v>
      </c>
      <c r="L96" s="62">
        <v>508</v>
      </c>
      <c r="M96" s="63">
        <v>2.6</v>
      </c>
      <c r="N96" s="63">
        <v>1.5</v>
      </c>
      <c r="O96" s="63">
        <v>23.2</v>
      </c>
      <c r="P96" t="s" s="7">
        <v>558</v>
      </c>
      <c r="Q96" t="s" s="7">
        <v>590</v>
      </c>
      <c r="R96" s="63">
        <v>10000018</v>
      </c>
      <c r="S96" t="s" s="57">
        <v>610</v>
      </c>
      <c r="T96" t="s" s="57">
        <v>579</v>
      </c>
      <c r="U96" t="s" s="64">
        <v>167</v>
      </c>
      <c r="V96" t="s" s="16">
        <v>537</v>
      </c>
      <c r="W96" t="s" s="16">
        <v>541</v>
      </c>
      <c r="X96" s="65">
        <v>10000018</v>
      </c>
      <c r="Y96" t="s" s="66">
        <v>542</v>
      </c>
      <c r="Z96" s="67">
        <v>50000000</v>
      </c>
      <c r="AA96" t="s" s="68">
        <v>119</v>
      </c>
      <c r="AB96" s="69">
        <v>50120000</v>
      </c>
      <c r="AC96" t="s" s="66">
        <v>537</v>
      </c>
      <c r="AD96" s="67">
        <v>50121900</v>
      </c>
      <c r="AE96" t="s" s="68">
        <v>543</v>
      </c>
      <c r="AF96" s="70"/>
    </row>
    <row r="97" ht="13.55" customHeight="1">
      <c r="A97" t="s" s="57">
        <v>611</v>
      </c>
      <c r="B97" t="s" s="58">
        <v>612</v>
      </c>
      <c r="C97" t="s" s="58">
        <v>537</v>
      </c>
      <c r="D97" t="s" s="59">
        <v>111</v>
      </c>
      <c r="E97" s="60">
        <v>-5.67184501128925e-19</v>
      </c>
      <c r="F97" s="60">
        <v>1.87593264923302</v>
      </c>
      <c r="G97" s="60">
        <v>12.5349847457996</v>
      </c>
      <c r="H97" s="60">
        <v>0.07815659143174</v>
      </c>
      <c r="I97" s="60">
        <v>0.191403262655932</v>
      </c>
      <c r="J97" s="60">
        <v>0.00032636006253208</v>
      </c>
      <c r="K97" s="61">
        <v>14.6808036091828</v>
      </c>
      <c r="L97" s="62">
        <v>473</v>
      </c>
      <c r="M97" s="63">
        <v>1.8</v>
      </c>
      <c r="N97" s="63">
        <v>0</v>
      </c>
      <c r="O97" s="63">
        <v>22.9</v>
      </c>
      <c r="P97" t="s" s="7">
        <v>613</v>
      </c>
      <c r="Q97" t="s" s="7">
        <v>590</v>
      </c>
      <c r="R97" s="63">
        <v>10000018</v>
      </c>
      <c r="S97" t="s" s="57">
        <v>614</v>
      </c>
      <c r="T97" t="s" s="57">
        <v>615</v>
      </c>
      <c r="U97" t="s" s="64">
        <v>167</v>
      </c>
      <c r="V97" t="s" s="16">
        <v>537</v>
      </c>
      <c r="W97" t="s" s="16">
        <v>541</v>
      </c>
      <c r="X97" s="65">
        <v>10000018</v>
      </c>
      <c r="Y97" t="s" s="66">
        <v>542</v>
      </c>
      <c r="Z97" s="67">
        <v>50000000</v>
      </c>
      <c r="AA97" t="s" s="68">
        <v>119</v>
      </c>
      <c r="AB97" s="69">
        <v>50120000</v>
      </c>
      <c r="AC97" t="s" s="66">
        <v>537</v>
      </c>
      <c r="AD97" s="67">
        <v>50121900</v>
      </c>
      <c r="AE97" t="s" s="68">
        <v>543</v>
      </c>
      <c r="AF97" s="70"/>
    </row>
    <row r="98" ht="13.55" customHeight="1">
      <c r="A98" t="s" s="57">
        <v>616</v>
      </c>
      <c r="B98" t="s" s="58">
        <v>617</v>
      </c>
      <c r="C98" t="s" s="58">
        <v>537</v>
      </c>
      <c r="D98" t="s" s="59">
        <v>111</v>
      </c>
      <c r="E98" s="60">
        <v>-5.67184501128925e-19</v>
      </c>
      <c r="F98" s="60">
        <v>1.04973021039752</v>
      </c>
      <c r="G98" s="60">
        <v>8.694215965656401</v>
      </c>
      <c r="H98" s="60">
        <v>1.46997018775085</v>
      </c>
      <c r="I98" s="60">
        <v>0.109373292946247</v>
      </c>
      <c r="J98" s="60">
        <v>0.00032636006253208</v>
      </c>
      <c r="K98" s="61">
        <v>11.3236160168135</v>
      </c>
      <c r="L98" s="62">
        <v>770</v>
      </c>
      <c r="M98" s="63">
        <v>14</v>
      </c>
      <c r="N98" s="63">
        <v>5.7</v>
      </c>
      <c r="O98" s="63">
        <v>9.1</v>
      </c>
      <c r="P98" t="s" s="7">
        <v>558</v>
      </c>
      <c r="Q98" t="s" s="7">
        <v>590</v>
      </c>
      <c r="R98" s="63">
        <v>10000018</v>
      </c>
      <c r="S98" t="s" s="57">
        <v>618</v>
      </c>
      <c r="T98" t="s" s="57">
        <v>579</v>
      </c>
      <c r="U98" t="s" s="64">
        <v>167</v>
      </c>
      <c r="V98" t="s" s="16">
        <v>537</v>
      </c>
      <c r="W98" t="s" s="16">
        <v>541</v>
      </c>
      <c r="X98" s="65">
        <v>10000018</v>
      </c>
      <c r="Y98" t="s" s="66">
        <v>542</v>
      </c>
      <c r="Z98" s="67">
        <v>50000000</v>
      </c>
      <c r="AA98" t="s" s="68">
        <v>119</v>
      </c>
      <c r="AB98" s="69">
        <v>50120000</v>
      </c>
      <c r="AC98" t="s" s="66">
        <v>537</v>
      </c>
      <c r="AD98" s="67">
        <v>50121900</v>
      </c>
      <c r="AE98" t="s" s="68">
        <v>543</v>
      </c>
      <c r="AF98" s="70"/>
    </row>
    <row r="99" ht="13.55" customHeight="1">
      <c r="A99" t="s" s="57">
        <v>619</v>
      </c>
      <c r="B99" t="s" s="58">
        <v>620</v>
      </c>
      <c r="C99" t="s" s="58">
        <v>537</v>
      </c>
      <c r="D99" t="s" s="59">
        <v>111</v>
      </c>
      <c r="E99" s="60">
        <v>0.23058974978385</v>
      </c>
      <c r="F99" s="60">
        <v>0.590145681352467</v>
      </c>
      <c r="G99" s="60">
        <v>3.42921753380823</v>
      </c>
      <c r="H99" s="60">
        <v>1.17570476351063</v>
      </c>
      <c r="I99" s="60">
        <v>0.16425157508313</v>
      </c>
      <c r="J99" s="60">
        <v>0.00992094670636723</v>
      </c>
      <c r="K99" s="61">
        <v>5.59983025024467</v>
      </c>
      <c r="L99" s="62">
        <v>451</v>
      </c>
      <c r="M99" s="63">
        <v>1.2</v>
      </c>
      <c r="N99" s="63">
        <v>0</v>
      </c>
      <c r="O99" s="63">
        <v>23.9</v>
      </c>
      <c r="P99" t="s" s="7">
        <v>621</v>
      </c>
      <c r="Q99" t="s" s="7">
        <v>622</v>
      </c>
      <c r="R99" s="63">
        <v>10000018</v>
      </c>
      <c r="S99" t="s" s="57">
        <v>623</v>
      </c>
      <c r="T99" t="s" s="57">
        <v>607</v>
      </c>
      <c r="U99" t="s" s="64">
        <v>116</v>
      </c>
      <c r="V99" t="s" s="16">
        <v>537</v>
      </c>
      <c r="W99" t="s" s="16">
        <v>541</v>
      </c>
      <c r="X99" s="65">
        <v>10000018</v>
      </c>
      <c r="Y99" t="s" s="66">
        <v>542</v>
      </c>
      <c r="Z99" s="67">
        <v>50000000</v>
      </c>
      <c r="AA99" t="s" s="68">
        <v>119</v>
      </c>
      <c r="AB99" s="69">
        <v>50120000</v>
      </c>
      <c r="AC99" t="s" s="66">
        <v>537</v>
      </c>
      <c r="AD99" s="67">
        <v>50121900</v>
      </c>
      <c r="AE99" t="s" s="68">
        <v>543</v>
      </c>
      <c r="AF99" s="70"/>
    </row>
    <row r="100" ht="13.55" customHeight="1">
      <c r="A100" t="s" s="57">
        <v>624</v>
      </c>
      <c r="B100" t="s" s="58">
        <v>625</v>
      </c>
      <c r="C100" t="s" s="58">
        <v>537</v>
      </c>
      <c r="D100" t="s" s="59">
        <v>111</v>
      </c>
      <c r="E100" s="60">
        <v>-5.67184501128925e-19</v>
      </c>
      <c r="F100" s="60">
        <v>1.37861335600649</v>
      </c>
      <c r="G100" s="60">
        <v>9.88140504735135</v>
      </c>
      <c r="H100" s="60">
        <v>0.140623970805701</v>
      </c>
      <c r="I100" s="60">
        <v>0.191403262655932</v>
      </c>
      <c r="J100" s="60">
        <v>0.00032636006253208</v>
      </c>
      <c r="K100" s="61">
        <v>11.592371996882</v>
      </c>
      <c r="L100" s="62">
        <v>838</v>
      </c>
      <c r="M100" s="63">
        <v>16.1</v>
      </c>
      <c r="N100" s="63">
        <v>0</v>
      </c>
      <c r="O100" s="63">
        <v>14.3</v>
      </c>
      <c r="P100" t="s" s="7">
        <v>626</v>
      </c>
      <c r="Q100" t="s" s="7">
        <v>586</v>
      </c>
      <c r="R100" s="63">
        <v>10000018</v>
      </c>
      <c r="S100" t="s" s="57">
        <v>627</v>
      </c>
      <c r="T100" t="s" s="57">
        <v>115</v>
      </c>
      <c r="U100" t="s" s="64">
        <v>167</v>
      </c>
      <c r="V100" t="s" s="16">
        <v>537</v>
      </c>
      <c r="W100" t="s" s="16">
        <v>541</v>
      </c>
      <c r="X100" s="65">
        <v>10000018</v>
      </c>
      <c r="Y100" t="s" s="66">
        <v>542</v>
      </c>
      <c r="Z100" s="67">
        <v>50000000</v>
      </c>
      <c r="AA100" t="s" s="68">
        <v>119</v>
      </c>
      <c r="AB100" s="69">
        <v>50120000</v>
      </c>
      <c r="AC100" t="s" s="66">
        <v>537</v>
      </c>
      <c r="AD100" s="67">
        <v>50121900</v>
      </c>
      <c r="AE100" t="s" s="68">
        <v>543</v>
      </c>
      <c r="AF100" s="70"/>
    </row>
    <row r="101" ht="13.55" customHeight="1">
      <c r="A101" t="s" s="57">
        <v>628</v>
      </c>
      <c r="B101" t="s" s="58">
        <v>629</v>
      </c>
      <c r="C101" t="s" s="58">
        <v>537</v>
      </c>
      <c r="D101" t="s" s="59">
        <v>111</v>
      </c>
      <c r="E101" s="60">
        <v>0.205911396674285</v>
      </c>
      <c r="F101" s="60">
        <v>0.74741354586562</v>
      </c>
      <c r="G101" s="60">
        <v>6.17565075877818</v>
      </c>
      <c r="H101" s="60">
        <v>0.260521971439134</v>
      </c>
      <c r="I101" s="60">
        <v>0.119107516018463</v>
      </c>
      <c r="J101" s="60">
        <v>0.00032636006253208</v>
      </c>
      <c r="K101" s="61">
        <v>7.50893154883822</v>
      </c>
      <c r="L101" s="62">
        <v>1201</v>
      </c>
      <c r="M101" s="63">
        <v>16.1</v>
      </c>
      <c r="N101" s="63">
        <v>21.9</v>
      </c>
      <c r="O101" s="63">
        <v>13.4</v>
      </c>
      <c r="P101" t="s" s="7">
        <v>630</v>
      </c>
      <c r="Q101" t="s" s="7">
        <v>631</v>
      </c>
      <c r="R101" s="63">
        <v>10000018</v>
      </c>
      <c r="S101" t="s" s="57">
        <v>632</v>
      </c>
      <c r="T101" t="s" s="57">
        <v>143</v>
      </c>
      <c r="U101" t="s" s="64">
        <v>167</v>
      </c>
      <c r="V101" t="s" s="16">
        <v>537</v>
      </c>
      <c r="W101" t="s" s="16">
        <v>541</v>
      </c>
      <c r="X101" s="65">
        <v>10000018</v>
      </c>
      <c r="Y101" t="s" s="66">
        <v>542</v>
      </c>
      <c r="Z101" s="67">
        <v>50000000</v>
      </c>
      <c r="AA101" t="s" s="68">
        <v>119</v>
      </c>
      <c r="AB101" s="69">
        <v>50120000</v>
      </c>
      <c r="AC101" t="s" s="66">
        <v>537</v>
      </c>
      <c r="AD101" s="67">
        <v>50121900</v>
      </c>
      <c r="AE101" t="s" s="68">
        <v>543</v>
      </c>
      <c r="AF101" s="70"/>
    </row>
    <row r="102" ht="13.55" customHeight="1">
      <c r="A102" t="s" s="57">
        <v>633</v>
      </c>
      <c r="B102" t="s" s="58">
        <v>634</v>
      </c>
      <c r="C102" t="s" s="58">
        <v>537</v>
      </c>
      <c r="D102" t="s" s="59">
        <v>111</v>
      </c>
      <c r="E102" s="60">
        <v>0.182545564427558</v>
      </c>
      <c r="F102" s="60">
        <v>0.687411252363315</v>
      </c>
      <c r="G102" s="60">
        <v>5.34742407657077</v>
      </c>
      <c r="H102" s="60">
        <v>0.238560336854046</v>
      </c>
      <c r="I102" s="60">
        <v>0.109373292946247</v>
      </c>
      <c r="J102" s="60">
        <v>0.0272013220246272</v>
      </c>
      <c r="K102" s="61">
        <v>6.59251584518656</v>
      </c>
      <c r="L102" s="62">
        <v>787</v>
      </c>
      <c r="M102" s="63">
        <v>8.4</v>
      </c>
      <c r="N102" s="63">
        <v>15.2</v>
      </c>
      <c r="O102" s="63">
        <v>12.8</v>
      </c>
      <c r="P102" t="s" s="7">
        <v>635</v>
      </c>
      <c r="Q102" t="s" s="7">
        <v>636</v>
      </c>
      <c r="R102" s="63">
        <v>10000018</v>
      </c>
      <c r="S102" t="s" s="57">
        <v>637</v>
      </c>
      <c r="T102" t="s" s="57">
        <v>638</v>
      </c>
      <c r="U102" t="s" s="64">
        <v>639</v>
      </c>
      <c r="V102" t="s" s="16">
        <v>537</v>
      </c>
      <c r="W102" t="s" s="16">
        <v>541</v>
      </c>
      <c r="X102" s="65">
        <v>10000018</v>
      </c>
      <c r="Y102" t="s" s="66">
        <v>542</v>
      </c>
      <c r="Z102" s="67">
        <v>50000000</v>
      </c>
      <c r="AA102" t="s" s="68">
        <v>119</v>
      </c>
      <c r="AB102" s="69">
        <v>50120000</v>
      </c>
      <c r="AC102" t="s" s="66">
        <v>537</v>
      </c>
      <c r="AD102" s="67">
        <v>50121900</v>
      </c>
      <c r="AE102" t="s" s="68">
        <v>543</v>
      </c>
      <c r="AF102" s="70"/>
    </row>
    <row r="103" ht="15" customHeight="1">
      <c r="A103" t="s" s="57">
        <v>640</v>
      </c>
      <c r="B103" t="s" s="58">
        <v>641</v>
      </c>
      <c r="C103" t="s" s="58">
        <v>276</v>
      </c>
      <c r="D103" t="s" s="59">
        <v>111</v>
      </c>
      <c r="E103" s="60">
        <v>0.300370404235623</v>
      </c>
      <c r="F103" s="60">
        <v>0.109936959168529</v>
      </c>
      <c r="G103" s="60">
        <v>0.032020208196583</v>
      </c>
      <c r="H103" s="60">
        <v>0.202278877296242</v>
      </c>
      <c r="I103" s="60">
        <v>0.114210554447485</v>
      </c>
      <c r="J103" s="60">
        <v>0.00992094670636723</v>
      </c>
      <c r="K103" s="61">
        <v>0.76873795005083</v>
      </c>
      <c r="L103" s="62">
        <v>1403</v>
      </c>
      <c r="M103" s="63">
        <v>2.3</v>
      </c>
      <c r="N103" s="63">
        <v>54.8</v>
      </c>
      <c r="O103" s="63">
        <v>9.4</v>
      </c>
      <c r="P103" t="s" s="7">
        <v>642</v>
      </c>
      <c r="Q103" t="s" s="71">
        <v>643</v>
      </c>
      <c r="R103" s="63">
        <v>10000203</v>
      </c>
      <c r="S103" t="s" s="57">
        <v>644</v>
      </c>
      <c r="T103" t="s" s="57">
        <v>645</v>
      </c>
      <c r="U103" t="s" s="64">
        <v>116</v>
      </c>
      <c r="V103" t="s" s="16">
        <v>276</v>
      </c>
      <c r="W103" t="s" s="16">
        <v>280</v>
      </c>
      <c r="X103" s="65">
        <v>10000203</v>
      </c>
      <c r="Y103" t="s" s="66">
        <v>646</v>
      </c>
      <c r="Z103" s="67">
        <v>50000000</v>
      </c>
      <c r="AA103" t="s" s="68">
        <v>119</v>
      </c>
      <c r="AB103" s="69">
        <v>50220000</v>
      </c>
      <c r="AC103" t="s" s="66">
        <v>282</v>
      </c>
      <c r="AD103" s="67">
        <v>50221000</v>
      </c>
      <c r="AE103" t="s" s="68">
        <v>647</v>
      </c>
      <c r="AF103" s="70"/>
    </row>
    <row r="104" ht="15" customHeight="1">
      <c r="A104" t="s" s="57">
        <v>648</v>
      </c>
      <c r="B104" t="s" s="58">
        <v>649</v>
      </c>
      <c r="C104" t="s" s="58">
        <v>276</v>
      </c>
      <c r="D104" t="s" s="59">
        <v>111</v>
      </c>
      <c r="E104" s="60">
        <v>0.376016168113896</v>
      </c>
      <c r="F104" s="60">
        <v>0.09172149795405719</v>
      </c>
      <c r="G104" s="60">
        <v>0.0321046613240503</v>
      </c>
      <c r="H104" s="60">
        <v>0.202278877296242</v>
      </c>
      <c r="I104" s="60">
        <v>0.123869706963588</v>
      </c>
      <c r="J104" s="60">
        <v>0.00992094670636723</v>
      </c>
      <c r="K104" s="61">
        <v>0.8359118583582</v>
      </c>
      <c r="L104" s="62">
        <v>1398</v>
      </c>
      <c r="M104" s="63">
        <v>2.4</v>
      </c>
      <c r="N104" s="63">
        <v>46.8</v>
      </c>
      <c r="O104" s="63">
        <v>11.4</v>
      </c>
      <c r="P104" t="s" s="7">
        <v>642</v>
      </c>
      <c r="Q104" t="s" s="71">
        <v>643</v>
      </c>
      <c r="R104" s="63">
        <v>10000203</v>
      </c>
      <c r="S104" t="s" s="57">
        <v>650</v>
      </c>
      <c r="T104" t="s" s="57">
        <v>645</v>
      </c>
      <c r="U104" t="s" s="64">
        <v>116</v>
      </c>
      <c r="V104" t="s" s="16">
        <v>276</v>
      </c>
      <c r="W104" t="s" s="16">
        <v>280</v>
      </c>
      <c r="X104" s="65">
        <v>10000203</v>
      </c>
      <c r="Y104" t="s" s="66">
        <v>646</v>
      </c>
      <c r="Z104" s="67">
        <v>50000000</v>
      </c>
      <c r="AA104" t="s" s="68">
        <v>119</v>
      </c>
      <c r="AB104" s="69">
        <v>50220000</v>
      </c>
      <c r="AC104" t="s" s="66">
        <v>282</v>
      </c>
      <c r="AD104" s="67">
        <v>50221000</v>
      </c>
      <c r="AE104" t="s" s="68">
        <v>647</v>
      </c>
      <c r="AF104" s="70"/>
    </row>
    <row r="105" ht="15" customHeight="1">
      <c r="A105" t="s" s="57">
        <v>651</v>
      </c>
      <c r="B105" t="s" s="58">
        <v>652</v>
      </c>
      <c r="C105" t="s" s="58">
        <v>276</v>
      </c>
      <c r="D105" t="s" s="59">
        <v>111</v>
      </c>
      <c r="E105" s="60">
        <v>0.300370404235623</v>
      </c>
      <c r="F105" s="60">
        <v>0.109936959168529</v>
      </c>
      <c r="G105" s="60">
        <v>0.032020208196583</v>
      </c>
      <c r="H105" s="60">
        <v>0.202278877296242</v>
      </c>
      <c r="I105" s="60">
        <v>0.114210554447485</v>
      </c>
      <c r="J105" s="60">
        <v>0.00992094670636723</v>
      </c>
      <c r="K105" s="61">
        <v>0.76873795005083</v>
      </c>
      <c r="L105" s="62">
        <v>1401</v>
      </c>
      <c r="M105" s="63">
        <v>2.3</v>
      </c>
      <c r="N105" s="63">
        <v>58.2</v>
      </c>
      <c r="O105" s="63">
        <v>9.699999999999999</v>
      </c>
      <c r="P105" t="s" s="7">
        <v>642</v>
      </c>
      <c r="Q105" t="s" s="71">
        <v>643</v>
      </c>
      <c r="R105" s="63">
        <v>10000203</v>
      </c>
      <c r="S105" t="s" s="57">
        <v>644</v>
      </c>
      <c r="T105" t="s" s="57">
        <v>645</v>
      </c>
      <c r="U105" t="s" s="64">
        <v>116</v>
      </c>
      <c r="V105" t="s" s="16">
        <v>276</v>
      </c>
      <c r="W105" t="s" s="16">
        <v>280</v>
      </c>
      <c r="X105" s="65">
        <v>10000203</v>
      </c>
      <c r="Y105" t="s" s="66">
        <v>646</v>
      </c>
      <c r="Z105" s="67">
        <v>50000000</v>
      </c>
      <c r="AA105" t="s" s="68">
        <v>119</v>
      </c>
      <c r="AB105" s="69">
        <v>50220000</v>
      </c>
      <c r="AC105" t="s" s="66">
        <v>282</v>
      </c>
      <c r="AD105" s="67">
        <v>50221000</v>
      </c>
      <c r="AE105" t="s" s="68">
        <v>647</v>
      </c>
      <c r="AF105" s="70"/>
    </row>
    <row r="106" ht="15" customHeight="1">
      <c r="A106" t="s" s="57">
        <v>653</v>
      </c>
      <c r="B106" t="s" s="58">
        <v>654</v>
      </c>
      <c r="C106" t="s" s="58">
        <v>276</v>
      </c>
      <c r="D106" t="s" s="59">
        <v>111</v>
      </c>
      <c r="E106" s="60">
        <v>0.376016168113896</v>
      </c>
      <c r="F106" s="60">
        <v>0.09172149795405719</v>
      </c>
      <c r="G106" s="60">
        <v>0.0321046613240503</v>
      </c>
      <c r="H106" s="60">
        <v>0.202278877296242</v>
      </c>
      <c r="I106" s="60">
        <v>0.123869706963588</v>
      </c>
      <c r="J106" s="60">
        <v>0.00992094670636723</v>
      </c>
      <c r="K106" s="61">
        <v>0.8359118583582</v>
      </c>
      <c r="L106" s="62">
        <v>1438</v>
      </c>
      <c r="M106" s="63">
        <v>2</v>
      </c>
      <c r="N106" s="63">
        <v>61.9</v>
      </c>
      <c r="O106" s="63">
        <v>11.5</v>
      </c>
      <c r="P106" t="s" s="7">
        <v>642</v>
      </c>
      <c r="Q106" t="s" s="71">
        <v>643</v>
      </c>
      <c r="R106" s="63">
        <v>10000203</v>
      </c>
      <c r="S106" t="s" s="57">
        <v>650</v>
      </c>
      <c r="T106" t="s" s="57">
        <v>645</v>
      </c>
      <c r="U106" t="s" s="64">
        <v>116</v>
      </c>
      <c r="V106" t="s" s="16">
        <v>276</v>
      </c>
      <c r="W106" t="s" s="16">
        <v>280</v>
      </c>
      <c r="X106" s="65">
        <v>10000203</v>
      </c>
      <c r="Y106" t="s" s="66">
        <v>646</v>
      </c>
      <c r="Z106" s="67">
        <v>50000000</v>
      </c>
      <c r="AA106" t="s" s="68">
        <v>119</v>
      </c>
      <c r="AB106" s="69">
        <v>50220000</v>
      </c>
      <c r="AC106" t="s" s="66">
        <v>282</v>
      </c>
      <c r="AD106" s="67">
        <v>50221000</v>
      </c>
      <c r="AE106" t="s" s="68">
        <v>647</v>
      </c>
      <c r="AF106" s="70"/>
    </row>
    <row r="107" ht="15" customHeight="1">
      <c r="A107" t="s" s="57">
        <v>655</v>
      </c>
      <c r="B107" t="s" s="58">
        <v>656</v>
      </c>
      <c r="C107" t="s" s="58">
        <v>276</v>
      </c>
      <c r="D107" t="s" s="59">
        <v>111</v>
      </c>
      <c r="E107" s="60">
        <v>0.36338591886219</v>
      </c>
      <c r="F107" s="60">
        <v>0.165971051299771</v>
      </c>
      <c r="G107" s="60">
        <v>-0.00220840276347025</v>
      </c>
      <c r="H107" s="60">
        <v>0.202278877296242</v>
      </c>
      <c r="I107" s="60">
        <v>0.403623532247641</v>
      </c>
      <c r="J107" s="60">
        <v>0.00992094670636723</v>
      </c>
      <c r="K107" s="61">
        <v>1.14297192364874</v>
      </c>
      <c r="L107" s="62">
        <v>1527</v>
      </c>
      <c r="M107" s="63">
        <v>1.3</v>
      </c>
      <c r="N107" s="63">
        <v>78.90000000000001</v>
      </c>
      <c r="O107" s="63">
        <v>7.7</v>
      </c>
      <c r="P107" t="s" s="7">
        <v>657</v>
      </c>
      <c r="Q107" t="s" s="7">
        <v>658</v>
      </c>
      <c r="R107" s="63">
        <v>10000203</v>
      </c>
      <c r="S107" t="s" s="57">
        <v>659</v>
      </c>
      <c r="T107" t="s" s="57">
        <v>645</v>
      </c>
      <c r="U107" t="s" s="64">
        <v>116</v>
      </c>
      <c r="V107" t="s" s="16">
        <v>276</v>
      </c>
      <c r="W107" t="s" s="16">
        <v>280</v>
      </c>
      <c r="X107" s="65">
        <v>10000203</v>
      </c>
      <c r="Y107" t="s" s="66">
        <v>646</v>
      </c>
      <c r="Z107" s="67">
        <v>50000000</v>
      </c>
      <c r="AA107" t="s" s="68">
        <v>119</v>
      </c>
      <c r="AB107" s="69">
        <v>50220000</v>
      </c>
      <c r="AC107" t="s" s="66">
        <v>282</v>
      </c>
      <c r="AD107" s="67">
        <v>50221000</v>
      </c>
      <c r="AE107" t="s" s="68">
        <v>647</v>
      </c>
      <c r="AF107" s="70"/>
    </row>
    <row r="108" ht="15" customHeight="1">
      <c r="A108" t="s" s="57">
        <v>660</v>
      </c>
      <c r="B108" t="s" s="58">
        <v>661</v>
      </c>
      <c r="C108" t="s" s="58">
        <v>276</v>
      </c>
      <c r="D108" t="s" s="59">
        <v>111</v>
      </c>
      <c r="E108" s="60">
        <v>0.355734592993845</v>
      </c>
      <c r="F108" s="60">
        <v>-0.0171418253779634</v>
      </c>
      <c r="G108" s="60">
        <v>-0.0272482632848125</v>
      </c>
      <c r="H108" s="60">
        <v>0.202278877296242</v>
      </c>
      <c r="I108" s="60">
        <v>0.109373292946247</v>
      </c>
      <c r="J108" s="60">
        <v>0.00992094670636723</v>
      </c>
      <c r="K108" s="61">
        <v>0.632917621279925</v>
      </c>
      <c r="L108" s="62">
        <v>1528</v>
      </c>
      <c r="M108" s="63">
        <v>2.8</v>
      </c>
      <c r="N108" s="63">
        <v>88.3</v>
      </c>
      <c r="O108" s="63">
        <v>6.8</v>
      </c>
      <c r="P108" t="s" s="7">
        <v>642</v>
      </c>
      <c r="Q108" t="s" s="7">
        <v>662</v>
      </c>
      <c r="R108" s="63">
        <v>10000203</v>
      </c>
      <c r="S108" t="s" s="57">
        <v>663</v>
      </c>
      <c r="T108" t="s" s="57">
        <v>645</v>
      </c>
      <c r="U108" t="s" s="64">
        <v>116</v>
      </c>
      <c r="V108" t="s" s="16">
        <v>276</v>
      </c>
      <c r="W108" t="s" s="16">
        <v>280</v>
      </c>
      <c r="X108" s="65">
        <v>10000203</v>
      </c>
      <c r="Y108" t="s" s="66">
        <v>646</v>
      </c>
      <c r="Z108" s="67">
        <v>50000000</v>
      </c>
      <c r="AA108" t="s" s="68">
        <v>119</v>
      </c>
      <c r="AB108" s="69">
        <v>50220000</v>
      </c>
      <c r="AC108" t="s" s="66">
        <v>282</v>
      </c>
      <c r="AD108" s="67">
        <v>50221000</v>
      </c>
      <c r="AE108" t="s" s="68">
        <v>647</v>
      </c>
      <c r="AF108" s="70"/>
    </row>
    <row r="109" ht="13.55" customHeight="1">
      <c r="A109" t="s" s="57">
        <v>664</v>
      </c>
      <c r="B109" t="s" s="58">
        <v>665</v>
      </c>
      <c r="C109" t="s" s="58">
        <v>301</v>
      </c>
      <c r="D109" t="s" s="59">
        <v>111</v>
      </c>
      <c r="E109" s="60">
        <v>0.410293940579366</v>
      </c>
      <c r="F109" s="60">
        <v>0.136073407545534</v>
      </c>
      <c r="G109" s="60">
        <v>0</v>
      </c>
      <c r="H109" s="60">
        <v>0.238560336854046</v>
      </c>
      <c r="I109" s="60">
        <v>0.0546866464731235</v>
      </c>
      <c r="J109" s="60">
        <v>0.00992094670636723</v>
      </c>
      <c r="K109" s="61">
        <v>0.849535278158436</v>
      </c>
      <c r="L109" s="62">
        <v>580</v>
      </c>
      <c r="M109" s="63">
        <v>9.5</v>
      </c>
      <c r="N109" s="63">
        <v>1.1</v>
      </c>
      <c r="O109" s="63">
        <v>12.3</v>
      </c>
      <c r="P109" t="s" s="7">
        <v>666</v>
      </c>
      <c r="Q109" t="s" s="7">
        <v>667</v>
      </c>
      <c r="R109" s="63">
        <v>10006210</v>
      </c>
      <c r="S109" t="s" s="57">
        <v>668</v>
      </c>
      <c r="T109" t="s" s="57">
        <v>638</v>
      </c>
      <c r="U109" t="s" s="64">
        <v>116</v>
      </c>
      <c r="V109" t="s" s="16">
        <v>306</v>
      </c>
      <c r="W109" t="s" s="16">
        <v>307</v>
      </c>
      <c r="X109" s="65">
        <v>10006210</v>
      </c>
      <c r="Y109" t="s" s="66">
        <v>669</v>
      </c>
      <c r="Z109" s="67">
        <v>50000000</v>
      </c>
      <c r="AA109" t="s" s="68">
        <v>119</v>
      </c>
      <c r="AB109" s="69">
        <v>50130000</v>
      </c>
      <c r="AC109" t="s" s="66">
        <v>309</v>
      </c>
      <c r="AD109" s="67">
        <v>50132500</v>
      </c>
      <c r="AE109" t="s" s="68">
        <v>670</v>
      </c>
      <c r="AF109" s="70"/>
    </row>
    <row r="110" ht="13.55" customHeight="1">
      <c r="A110" t="s" s="57">
        <v>671</v>
      </c>
      <c r="B110" t="s" s="58">
        <v>672</v>
      </c>
      <c r="C110" t="s" s="58">
        <v>537</v>
      </c>
      <c r="D110" t="s" s="59">
        <v>111</v>
      </c>
      <c r="E110" s="60">
        <v>0.343929551395518</v>
      </c>
      <c r="F110" s="60">
        <v>1.52372702326613</v>
      </c>
      <c r="G110" s="60">
        <v>10.3312913013385</v>
      </c>
      <c r="H110" s="60">
        <v>0.140623970805701</v>
      </c>
      <c r="I110" s="60">
        <v>0.202488393697781</v>
      </c>
      <c r="J110" s="60">
        <v>0.00032636006253208</v>
      </c>
      <c r="K110" s="61">
        <v>12.5423866005662</v>
      </c>
      <c r="L110" s="62">
        <v>297</v>
      </c>
      <c r="M110" s="63">
        <v>0.5</v>
      </c>
      <c r="N110" s="63">
        <v>0</v>
      </c>
      <c r="O110" s="63">
        <v>16.4</v>
      </c>
      <c r="P110" t="s" s="7">
        <v>673</v>
      </c>
      <c r="Q110" t="s" s="7">
        <v>674</v>
      </c>
      <c r="R110" s="63">
        <v>10000282</v>
      </c>
      <c r="S110" t="s" s="57">
        <v>675</v>
      </c>
      <c r="T110" t="s" s="57">
        <v>115</v>
      </c>
      <c r="U110" t="s" s="64">
        <v>167</v>
      </c>
      <c r="V110" t="s" s="16">
        <v>537</v>
      </c>
      <c r="W110" t="s" s="16">
        <v>541</v>
      </c>
      <c r="X110" s="65">
        <v>10000282</v>
      </c>
      <c r="Y110" t="s" s="66">
        <v>676</v>
      </c>
      <c r="Z110" s="67">
        <v>50000000</v>
      </c>
      <c r="AA110" t="s" s="68">
        <v>119</v>
      </c>
      <c r="AB110" s="69">
        <v>50120000</v>
      </c>
      <c r="AC110" t="s" s="66">
        <v>537</v>
      </c>
      <c r="AD110" s="67">
        <v>50121500</v>
      </c>
      <c r="AE110" t="s" s="68">
        <v>677</v>
      </c>
      <c r="AF110" s="70"/>
    </row>
    <row r="111" ht="26.55" customHeight="1">
      <c r="A111" t="s" s="57">
        <v>678</v>
      </c>
      <c r="B111" t="s" s="58">
        <v>679</v>
      </c>
      <c r="C111" t="s" s="58">
        <v>537</v>
      </c>
      <c r="D111" t="s" s="59">
        <v>111</v>
      </c>
      <c r="E111" s="60">
        <v>0.186975712026121</v>
      </c>
      <c r="F111" s="60">
        <v>0.817877847952277</v>
      </c>
      <c r="G111" s="60">
        <v>12.5394797593751</v>
      </c>
      <c r="H111" s="60">
        <v>0.140623970805701</v>
      </c>
      <c r="I111" s="60">
        <v>0.150628131513691</v>
      </c>
      <c r="J111" s="60">
        <v>0.00032636006253208</v>
      </c>
      <c r="K111" s="61">
        <v>13.8359117817354</v>
      </c>
      <c r="L111" s="62">
        <v>327</v>
      </c>
      <c r="M111" s="63">
        <v>1.3</v>
      </c>
      <c r="N111" s="63">
        <v>0</v>
      </c>
      <c r="O111" s="63">
        <v>16.4</v>
      </c>
      <c r="P111" t="s" s="7">
        <v>673</v>
      </c>
      <c r="Q111" t="s" s="71">
        <v>680</v>
      </c>
      <c r="R111" s="63">
        <v>10000282</v>
      </c>
      <c r="S111" t="s" s="57">
        <v>681</v>
      </c>
      <c r="T111" t="s" s="57">
        <v>115</v>
      </c>
      <c r="U111" t="s" s="64">
        <v>167</v>
      </c>
      <c r="V111" t="s" s="16">
        <v>537</v>
      </c>
      <c r="W111" t="s" s="16">
        <v>541</v>
      </c>
      <c r="X111" s="65">
        <v>10000282</v>
      </c>
      <c r="Y111" t="s" s="66">
        <v>676</v>
      </c>
      <c r="Z111" s="67">
        <v>50000000</v>
      </c>
      <c r="AA111" t="s" s="68">
        <v>119</v>
      </c>
      <c r="AB111" s="69">
        <v>50120000</v>
      </c>
      <c r="AC111" t="s" s="66">
        <v>537</v>
      </c>
      <c r="AD111" s="67">
        <v>50121500</v>
      </c>
      <c r="AE111" t="s" s="68">
        <v>677</v>
      </c>
      <c r="AF111" s="70"/>
    </row>
    <row r="112" ht="26.55" customHeight="1">
      <c r="A112" t="s" s="57">
        <v>682</v>
      </c>
      <c r="B112" t="s" s="58">
        <v>683</v>
      </c>
      <c r="C112" t="s" s="58">
        <v>537</v>
      </c>
      <c r="D112" t="s" s="59">
        <v>111</v>
      </c>
      <c r="E112" s="60">
        <v>0.1084592656891</v>
      </c>
      <c r="F112" s="60">
        <v>0.862978148845447</v>
      </c>
      <c r="G112" s="60">
        <v>6.05372949636592</v>
      </c>
      <c r="H112" s="60">
        <v>0.140623970805701</v>
      </c>
      <c r="I112" s="60">
        <v>0.150628131513691</v>
      </c>
      <c r="J112" s="60">
        <v>0.00032636006253208</v>
      </c>
      <c r="K112" s="61">
        <v>7.31674537328239</v>
      </c>
      <c r="L112" s="62">
        <v>368</v>
      </c>
      <c r="M112" s="63">
        <v>0.7</v>
      </c>
      <c r="N112" s="63">
        <v>0.5</v>
      </c>
      <c r="O112" s="63">
        <v>19.2</v>
      </c>
      <c r="P112" t="s" s="7">
        <v>673</v>
      </c>
      <c r="Q112" t="s" s="71">
        <v>684</v>
      </c>
      <c r="R112" s="63">
        <v>10000282</v>
      </c>
      <c r="S112" t="s" s="57">
        <v>685</v>
      </c>
      <c r="T112" t="s" s="57">
        <v>115</v>
      </c>
      <c r="U112" t="s" s="64">
        <v>167</v>
      </c>
      <c r="V112" t="s" s="16">
        <v>537</v>
      </c>
      <c r="W112" t="s" s="16">
        <v>541</v>
      </c>
      <c r="X112" s="65">
        <v>10000282</v>
      </c>
      <c r="Y112" t="s" s="66">
        <v>676</v>
      </c>
      <c r="Z112" s="67">
        <v>50000000</v>
      </c>
      <c r="AA112" t="s" s="68">
        <v>119</v>
      </c>
      <c r="AB112" s="69">
        <v>50120000</v>
      </c>
      <c r="AC112" t="s" s="66">
        <v>537</v>
      </c>
      <c r="AD112" s="67">
        <v>50121500</v>
      </c>
      <c r="AE112" t="s" s="68">
        <v>677</v>
      </c>
      <c r="AF112" s="70"/>
    </row>
    <row r="113" ht="26.55" customHeight="1">
      <c r="A113" t="s" s="57">
        <v>686</v>
      </c>
      <c r="B113" t="s" s="58">
        <v>687</v>
      </c>
      <c r="C113" t="s" s="58">
        <v>537</v>
      </c>
      <c r="D113" t="s" s="59">
        <v>111</v>
      </c>
      <c r="E113" s="60">
        <v>0.1084592656891</v>
      </c>
      <c r="F113" s="60">
        <v>0.862978148845447</v>
      </c>
      <c r="G113" s="60">
        <v>7.02154118102708</v>
      </c>
      <c r="H113" s="60">
        <v>0.140623970805701</v>
      </c>
      <c r="I113" s="60">
        <v>0.150628131513691</v>
      </c>
      <c r="J113" s="60">
        <v>0.00032636006253208</v>
      </c>
      <c r="K113" s="61">
        <v>8.28455705794355</v>
      </c>
      <c r="L113" s="62">
        <v>379</v>
      </c>
      <c r="M113" s="63">
        <v>1.2</v>
      </c>
      <c r="N113" s="63">
        <v>0</v>
      </c>
      <c r="O113" s="63">
        <v>19</v>
      </c>
      <c r="P113" t="s" s="7">
        <v>673</v>
      </c>
      <c r="Q113" t="s" s="71">
        <v>684</v>
      </c>
      <c r="R113" s="63">
        <v>10000282</v>
      </c>
      <c r="S113" t="s" s="57">
        <v>688</v>
      </c>
      <c r="T113" t="s" s="57">
        <v>115</v>
      </c>
      <c r="U113" t="s" s="64">
        <v>167</v>
      </c>
      <c r="V113" t="s" s="16">
        <v>537</v>
      </c>
      <c r="W113" t="s" s="16">
        <v>541</v>
      </c>
      <c r="X113" s="65">
        <v>10000282</v>
      </c>
      <c r="Y113" t="s" s="66">
        <v>676</v>
      </c>
      <c r="Z113" s="67">
        <v>50000000</v>
      </c>
      <c r="AA113" t="s" s="68">
        <v>119</v>
      </c>
      <c r="AB113" s="69">
        <v>50120000</v>
      </c>
      <c r="AC113" t="s" s="66">
        <v>537</v>
      </c>
      <c r="AD113" s="67">
        <v>50121500</v>
      </c>
      <c r="AE113" t="s" s="68">
        <v>677</v>
      </c>
      <c r="AF113" s="70"/>
    </row>
    <row r="114" ht="26.55" customHeight="1">
      <c r="A114" t="s" s="57">
        <v>689</v>
      </c>
      <c r="B114" t="s" s="58">
        <v>690</v>
      </c>
      <c r="C114" t="s" s="58">
        <v>537</v>
      </c>
      <c r="D114" t="s" s="59">
        <v>111</v>
      </c>
      <c r="E114" s="60">
        <v>0.685245597436602</v>
      </c>
      <c r="F114" s="60">
        <v>1.24264790674369</v>
      </c>
      <c r="G114" s="60">
        <v>14.507868492050</v>
      </c>
      <c r="H114" s="60">
        <v>0.140623970805701</v>
      </c>
      <c r="I114" s="60">
        <v>0.206593997787355</v>
      </c>
      <c r="J114" s="60">
        <v>0.00032636006253208</v>
      </c>
      <c r="K114" s="61">
        <v>16.7833063248859</v>
      </c>
      <c r="L114" s="62">
        <v>452</v>
      </c>
      <c r="M114" s="63">
        <v>4</v>
      </c>
      <c r="N114" s="63">
        <v>0</v>
      </c>
      <c r="O114" s="63">
        <v>16.7</v>
      </c>
      <c r="P114" t="s" s="7">
        <v>673</v>
      </c>
      <c r="Q114" t="s" s="71">
        <v>691</v>
      </c>
      <c r="R114" s="63">
        <v>10000282</v>
      </c>
      <c r="S114" t="s" s="57">
        <v>692</v>
      </c>
      <c r="T114" t="s" s="57">
        <v>115</v>
      </c>
      <c r="U114" t="s" s="64">
        <v>167</v>
      </c>
      <c r="V114" t="s" s="16">
        <v>537</v>
      </c>
      <c r="W114" t="s" s="16">
        <v>541</v>
      </c>
      <c r="X114" s="65">
        <v>10000282</v>
      </c>
      <c r="Y114" t="s" s="66">
        <v>676</v>
      </c>
      <c r="Z114" s="67">
        <v>50000000</v>
      </c>
      <c r="AA114" t="s" s="68">
        <v>119</v>
      </c>
      <c r="AB114" s="69">
        <v>50120000</v>
      </c>
      <c r="AC114" t="s" s="66">
        <v>537</v>
      </c>
      <c r="AD114" s="67">
        <v>50121500</v>
      </c>
      <c r="AE114" t="s" s="68">
        <v>677</v>
      </c>
      <c r="AF114" s="70"/>
    </row>
    <row r="115" ht="26.55" customHeight="1">
      <c r="A115" t="s" s="57">
        <v>693</v>
      </c>
      <c r="B115" t="s" s="58">
        <v>694</v>
      </c>
      <c r="C115" t="s" s="58">
        <v>537</v>
      </c>
      <c r="D115" t="s" s="59">
        <v>111</v>
      </c>
      <c r="E115" s="60">
        <v>0.343929551395518</v>
      </c>
      <c r="F115" s="60">
        <v>1.54524954946484</v>
      </c>
      <c r="G115" s="60">
        <v>10.1170990802835</v>
      </c>
      <c r="H115" s="60">
        <v>0.140623970805701</v>
      </c>
      <c r="I115" s="60">
        <v>0.16405993941937</v>
      </c>
      <c r="J115" s="60">
        <v>0.00032636006253208</v>
      </c>
      <c r="K115" s="61">
        <v>12.3112884514314</v>
      </c>
      <c r="L115" s="62">
        <v>414</v>
      </c>
      <c r="M115" s="63">
        <v>2.7</v>
      </c>
      <c r="N115" s="63">
        <v>0</v>
      </c>
      <c r="O115" s="63">
        <v>18.5</v>
      </c>
      <c r="P115" t="s" s="7">
        <v>673</v>
      </c>
      <c r="Q115" t="s" s="71">
        <v>695</v>
      </c>
      <c r="R115" s="63">
        <v>10000282</v>
      </c>
      <c r="S115" t="s" s="57">
        <v>696</v>
      </c>
      <c r="T115" t="s" s="57">
        <v>115</v>
      </c>
      <c r="U115" t="s" s="64">
        <v>167</v>
      </c>
      <c r="V115" t="s" s="16">
        <v>537</v>
      </c>
      <c r="W115" t="s" s="16">
        <v>541</v>
      </c>
      <c r="X115" s="65">
        <v>10000282</v>
      </c>
      <c r="Y115" t="s" s="66">
        <v>676</v>
      </c>
      <c r="Z115" s="67">
        <v>50000000</v>
      </c>
      <c r="AA115" t="s" s="68">
        <v>119</v>
      </c>
      <c r="AB115" s="69">
        <v>50120000</v>
      </c>
      <c r="AC115" t="s" s="66">
        <v>537</v>
      </c>
      <c r="AD115" s="67">
        <v>50121500</v>
      </c>
      <c r="AE115" t="s" s="68">
        <v>677</v>
      </c>
      <c r="AF115" s="70"/>
    </row>
    <row r="116" ht="13.55" customHeight="1">
      <c r="A116" t="s" s="57">
        <v>697</v>
      </c>
      <c r="B116" t="s" s="58">
        <v>698</v>
      </c>
      <c r="C116" t="s" s="58">
        <v>537</v>
      </c>
      <c r="D116" t="s" s="59">
        <v>111</v>
      </c>
      <c r="E116" s="60">
        <v>-5.67184501128925e-19</v>
      </c>
      <c r="F116" s="60">
        <v>1.19358061562687</v>
      </c>
      <c r="G116" s="60">
        <v>1.21690778704111</v>
      </c>
      <c r="H116" s="60">
        <v>0.140623970805701</v>
      </c>
      <c r="I116" s="60">
        <v>0.16405993941937</v>
      </c>
      <c r="J116" s="60">
        <v>0.00032636006253208</v>
      </c>
      <c r="K116" s="61">
        <v>2.71549867295557</v>
      </c>
      <c r="L116" s="62">
        <v>553</v>
      </c>
      <c r="M116" s="63">
        <v>6.7</v>
      </c>
      <c r="N116" s="63">
        <v>0</v>
      </c>
      <c r="O116" s="63">
        <v>17.9</v>
      </c>
      <c r="P116" t="s" s="7">
        <v>673</v>
      </c>
      <c r="Q116" t="s" s="7">
        <v>699</v>
      </c>
      <c r="R116" s="63">
        <v>10000282</v>
      </c>
      <c r="S116" t="s" s="57">
        <v>700</v>
      </c>
      <c r="T116" t="s" s="57">
        <v>115</v>
      </c>
      <c r="U116" t="s" s="64">
        <v>167</v>
      </c>
      <c r="V116" t="s" s="16">
        <v>537</v>
      </c>
      <c r="W116" t="s" s="16">
        <v>541</v>
      </c>
      <c r="X116" s="65">
        <v>10000282</v>
      </c>
      <c r="Y116" t="s" s="66">
        <v>676</v>
      </c>
      <c r="Z116" s="67">
        <v>50000000</v>
      </c>
      <c r="AA116" t="s" s="68">
        <v>119</v>
      </c>
      <c r="AB116" s="69">
        <v>50120000</v>
      </c>
      <c r="AC116" t="s" s="66">
        <v>537</v>
      </c>
      <c r="AD116" s="67">
        <v>50121500</v>
      </c>
      <c r="AE116" t="s" s="68">
        <v>677</v>
      </c>
      <c r="AF116" s="70"/>
    </row>
    <row r="117" ht="13.55" customHeight="1">
      <c r="A117" t="s" s="57">
        <v>701</v>
      </c>
      <c r="B117" t="s" s="58">
        <v>702</v>
      </c>
      <c r="C117" t="s" s="58">
        <v>537</v>
      </c>
      <c r="D117" t="s" s="59">
        <v>111</v>
      </c>
      <c r="E117" s="60">
        <v>0.343929551395518</v>
      </c>
      <c r="F117" s="60">
        <v>1.52372702326613</v>
      </c>
      <c r="G117" s="60">
        <v>10.3312913013385</v>
      </c>
      <c r="H117" s="60">
        <v>0.140623970805701</v>
      </c>
      <c r="I117" s="60">
        <v>0.202488393697781</v>
      </c>
      <c r="J117" s="60">
        <v>0.00032636006253208</v>
      </c>
      <c r="K117" s="61">
        <v>12.5423866005662</v>
      </c>
      <c r="L117" s="62">
        <v>478</v>
      </c>
      <c r="M117" s="63">
        <v>3</v>
      </c>
      <c r="N117" s="63">
        <v>0</v>
      </c>
      <c r="O117" s="63">
        <v>21.6</v>
      </c>
      <c r="P117" t="s" s="7">
        <v>673</v>
      </c>
      <c r="Q117" t="s" s="7">
        <v>674</v>
      </c>
      <c r="R117" s="63">
        <v>10000282</v>
      </c>
      <c r="S117" t="s" s="57">
        <v>703</v>
      </c>
      <c r="T117" t="s" s="57">
        <v>115</v>
      </c>
      <c r="U117" t="s" s="64">
        <v>167</v>
      </c>
      <c r="V117" t="s" s="16">
        <v>537</v>
      </c>
      <c r="W117" t="s" s="16">
        <v>541</v>
      </c>
      <c r="X117" s="65">
        <v>10000282</v>
      </c>
      <c r="Y117" t="s" s="66">
        <v>676</v>
      </c>
      <c r="Z117" s="67">
        <v>50000000</v>
      </c>
      <c r="AA117" t="s" s="68">
        <v>119</v>
      </c>
      <c r="AB117" s="69">
        <v>50120000</v>
      </c>
      <c r="AC117" t="s" s="66">
        <v>537</v>
      </c>
      <c r="AD117" s="67">
        <v>50121500</v>
      </c>
      <c r="AE117" t="s" s="68">
        <v>677</v>
      </c>
      <c r="AF117" s="70"/>
    </row>
    <row r="118" ht="15" customHeight="1">
      <c r="A118" t="s" s="57">
        <v>704</v>
      </c>
      <c r="B118" t="s" s="58">
        <v>705</v>
      </c>
      <c r="C118" t="s" s="58">
        <v>196</v>
      </c>
      <c r="D118" t="s" s="59">
        <v>111</v>
      </c>
      <c r="E118" s="60">
        <v>0.801046560711091</v>
      </c>
      <c r="F118" s="60">
        <v>-0.00597067146144159</v>
      </c>
      <c r="G118" s="60">
        <v>0.279985325522223</v>
      </c>
      <c r="H118" s="60">
        <v>0.305968320406</v>
      </c>
      <c r="I118" s="60">
        <v>1.19398950700058</v>
      </c>
      <c r="J118" s="60">
        <v>0.00992094670636723</v>
      </c>
      <c r="K118" s="61">
        <v>2.58493998888482</v>
      </c>
      <c r="L118" s="62">
        <v>741</v>
      </c>
      <c r="M118" s="63">
        <v>0</v>
      </c>
      <c r="N118" s="63">
        <v>43.4</v>
      </c>
      <c r="O118" s="63">
        <v>0.2</v>
      </c>
      <c r="P118" t="s" s="7">
        <v>706</v>
      </c>
      <c r="Q118" t="s" s="7">
        <v>707</v>
      </c>
      <c r="R118" s="63">
        <v>10000309</v>
      </c>
      <c r="S118" t="s" s="57">
        <v>708</v>
      </c>
      <c r="T118" t="s" s="57">
        <v>709</v>
      </c>
      <c r="U118" t="s" s="64">
        <v>116</v>
      </c>
      <c r="V118" t="s" s="16">
        <v>196</v>
      </c>
      <c r="W118" t="s" s="16">
        <v>201</v>
      </c>
      <c r="X118" s="65">
        <v>10000309</v>
      </c>
      <c r="Y118" t="s" s="66">
        <v>710</v>
      </c>
      <c r="Z118" s="67">
        <v>50000000</v>
      </c>
      <c r="AA118" t="s" s="68">
        <v>119</v>
      </c>
      <c r="AB118" s="69">
        <v>50200000</v>
      </c>
      <c r="AC118" t="s" s="66">
        <v>196</v>
      </c>
      <c r="AD118" s="67">
        <v>50202400</v>
      </c>
      <c r="AE118" t="s" s="68">
        <v>435</v>
      </c>
      <c r="AF118" s="70"/>
    </row>
    <row r="119" ht="15" customHeight="1">
      <c r="A119" t="s" s="57">
        <v>711</v>
      </c>
      <c r="B119" t="s" s="58">
        <v>712</v>
      </c>
      <c r="C119" t="s" s="58">
        <v>196</v>
      </c>
      <c r="D119" t="s" s="59">
        <v>111</v>
      </c>
      <c r="E119" s="60">
        <v>1.16786215219478</v>
      </c>
      <c r="F119" s="60">
        <v>0.257751568108562</v>
      </c>
      <c r="G119" s="60">
        <v>0.279452020140276</v>
      </c>
      <c r="H119" s="60">
        <v>0.305968320406</v>
      </c>
      <c r="I119" s="60">
        <v>0.375955908394561</v>
      </c>
      <c r="J119" s="60">
        <v>0.00992094670636723</v>
      </c>
      <c r="K119" s="61">
        <v>2.39691091595055</v>
      </c>
      <c r="L119" s="62">
        <v>931</v>
      </c>
      <c r="M119" s="63">
        <v>0.5</v>
      </c>
      <c r="N119" s="63">
        <v>53.2</v>
      </c>
      <c r="O119" s="63">
        <v>0.5</v>
      </c>
      <c r="P119" t="s" s="7">
        <v>713</v>
      </c>
      <c r="Q119" t="s" s="7">
        <v>714</v>
      </c>
      <c r="R119" s="63">
        <v>10000309</v>
      </c>
      <c r="S119" t="s" s="57">
        <v>715</v>
      </c>
      <c r="T119" t="s" s="57">
        <v>709</v>
      </c>
      <c r="U119" t="s" s="64">
        <v>116</v>
      </c>
      <c r="V119" t="s" s="16">
        <v>196</v>
      </c>
      <c r="W119" t="s" s="16">
        <v>201</v>
      </c>
      <c r="X119" s="65">
        <v>10000309</v>
      </c>
      <c r="Y119" t="s" s="66">
        <v>710</v>
      </c>
      <c r="Z119" s="67">
        <v>50000000</v>
      </c>
      <c r="AA119" t="s" s="68">
        <v>119</v>
      </c>
      <c r="AB119" s="69">
        <v>50200000</v>
      </c>
      <c r="AC119" t="s" s="66">
        <v>196</v>
      </c>
      <c r="AD119" s="67">
        <v>50202400</v>
      </c>
      <c r="AE119" t="s" s="68">
        <v>435</v>
      </c>
      <c r="AF119" s="70"/>
    </row>
    <row r="120" ht="15" customHeight="1">
      <c r="A120" t="s" s="57">
        <v>716</v>
      </c>
      <c r="B120" t="s" s="58">
        <v>717</v>
      </c>
      <c r="C120" t="s" s="58">
        <v>454</v>
      </c>
      <c r="D120" t="s" s="59">
        <v>111</v>
      </c>
      <c r="E120" s="60">
        <v>0.533649163694185</v>
      </c>
      <c r="F120" s="60">
        <v>0.13026971975649</v>
      </c>
      <c r="G120" s="60">
        <v>0.219226201996575</v>
      </c>
      <c r="H120" s="60">
        <v>0.512081093356024</v>
      </c>
      <c r="I120" s="60">
        <v>0.28740274265324</v>
      </c>
      <c r="J120" s="60">
        <v>0.00992094670636723</v>
      </c>
      <c r="K120" s="61">
        <v>1.69254986816288</v>
      </c>
      <c r="L120" s="62">
        <v>554</v>
      </c>
      <c r="M120" s="63">
        <v>11.7</v>
      </c>
      <c r="N120" s="63">
        <v>5</v>
      </c>
      <c r="O120" s="63">
        <v>1</v>
      </c>
      <c r="P120" t="s" s="7">
        <v>718</v>
      </c>
      <c r="Q120" t="s" s="7">
        <v>719</v>
      </c>
      <c r="R120" s="63">
        <v>10000239</v>
      </c>
      <c r="S120" t="s" s="57">
        <v>720</v>
      </c>
      <c r="T120" t="s" s="57">
        <v>721</v>
      </c>
      <c r="U120" t="s" s="64">
        <v>116</v>
      </c>
      <c r="V120" t="s" s="16">
        <v>454</v>
      </c>
      <c r="W120" t="s" s="16">
        <v>459</v>
      </c>
      <c r="X120" s="65">
        <v>10000239</v>
      </c>
      <c r="Y120" t="s" s="66">
        <v>722</v>
      </c>
      <c r="Z120" s="67">
        <v>50000000</v>
      </c>
      <c r="AA120" t="s" s="68">
        <v>119</v>
      </c>
      <c r="AB120" s="69">
        <v>50170000</v>
      </c>
      <c r="AC120" t="s" s="66">
        <v>461</v>
      </c>
      <c r="AD120" s="67">
        <v>50171900</v>
      </c>
      <c r="AE120" t="s" s="68">
        <v>723</v>
      </c>
      <c r="AF120" s="70"/>
    </row>
    <row r="121" ht="15" customHeight="1">
      <c r="A121" t="s" s="57">
        <v>724</v>
      </c>
      <c r="B121" t="s" s="58">
        <v>725</v>
      </c>
      <c r="C121" t="s" s="58">
        <v>726</v>
      </c>
      <c r="D121" t="s" s="59">
        <v>111</v>
      </c>
      <c r="E121" s="60">
        <v>0.240664825471017</v>
      </c>
      <c r="F121" s="60">
        <v>0.0405219758391737</v>
      </c>
      <c r="G121" s="60">
        <v>0.202220653350949</v>
      </c>
      <c r="H121" s="60">
        <v>0.224373110732104</v>
      </c>
      <c r="I121" s="60">
        <v>0.109373292946247</v>
      </c>
      <c r="J121" s="60">
        <v>0.00992094670636723</v>
      </c>
      <c r="K121" s="61">
        <v>0.827074805045857</v>
      </c>
      <c r="L121" s="62">
        <v>299</v>
      </c>
      <c r="M121" s="63">
        <v>0.2</v>
      </c>
      <c r="N121" s="63">
        <v>15.7</v>
      </c>
      <c r="O121" s="63">
        <v>0.3</v>
      </c>
      <c r="P121" t="s" s="7">
        <v>727</v>
      </c>
      <c r="Q121" t="s" s="7">
        <v>728</v>
      </c>
      <c r="R121" s="63">
        <v>10000206</v>
      </c>
      <c r="S121" t="s" s="57">
        <v>729</v>
      </c>
      <c r="T121" t="s" s="57">
        <v>240</v>
      </c>
      <c r="U121" t="s" s="64">
        <v>116</v>
      </c>
      <c r="V121" t="s" s="16">
        <v>730</v>
      </c>
      <c r="W121" t="s" s="16">
        <v>731</v>
      </c>
      <c r="X121" s="65">
        <v>10000206</v>
      </c>
      <c r="Y121" t="s" s="66">
        <v>732</v>
      </c>
      <c r="Z121" s="67">
        <v>50000000</v>
      </c>
      <c r="AA121" t="s" s="68">
        <v>119</v>
      </c>
      <c r="AB121" s="69">
        <v>50100000</v>
      </c>
      <c r="AC121" t="s" s="66">
        <v>145</v>
      </c>
      <c r="AD121" s="67">
        <v>50102000</v>
      </c>
      <c r="AE121" t="s" s="68">
        <v>733</v>
      </c>
      <c r="AF121" s="70"/>
    </row>
    <row r="122" ht="15" customHeight="1">
      <c r="A122" t="s" s="57">
        <v>734</v>
      </c>
      <c r="B122" t="s" s="58">
        <v>735</v>
      </c>
      <c r="C122" t="s" s="58">
        <v>736</v>
      </c>
      <c r="D122" t="s" s="59">
        <v>111</v>
      </c>
      <c r="E122" s="60">
        <v>1.67869926214294</v>
      </c>
      <c r="F122" s="60">
        <v>0.442713986083329</v>
      </c>
      <c r="G122" s="60">
        <v>1.3235549963015</v>
      </c>
      <c r="H122" s="60">
        <v>0.416835154302614</v>
      </c>
      <c r="I122" s="60">
        <v>0.09924149795417141</v>
      </c>
      <c r="J122" s="60">
        <v>0.00992094670636723</v>
      </c>
      <c r="K122" s="61">
        <v>3.97096584349091</v>
      </c>
      <c r="L122" s="62">
        <v>2192</v>
      </c>
      <c r="M122" s="63">
        <v>30</v>
      </c>
      <c r="N122" s="63">
        <v>54.5</v>
      </c>
      <c r="O122" s="63">
        <v>7</v>
      </c>
      <c r="P122" t="s" s="7">
        <v>737</v>
      </c>
      <c r="Q122" t="s" s="7">
        <v>738</v>
      </c>
      <c r="R122" s="63">
        <v>10000045</v>
      </c>
      <c r="S122" t="s" s="57">
        <v>739</v>
      </c>
      <c r="T122" t="s" s="57">
        <v>740</v>
      </c>
      <c r="U122" t="s" s="64">
        <v>116</v>
      </c>
      <c r="V122" t="s" s="16">
        <v>741</v>
      </c>
      <c r="W122" t="s" s="16">
        <v>742</v>
      </c>
      <c r="X122" s="65">
        <v>10000045</v>
      </c>
      <c r="Y122" t="s" s="66">
        <v>743</v>
      </c>
      <c r="Z122" s="67">
        <v>50000000</v>
      </c>
      <c r="AA122" t="s" s="68">
        <v>119</v>
      </c>
      <c r="AB122" s="69">
        <v>50160000</v>
      </c>
      <c r="AC122" t="s" s="66">
        <v>744</v>
      </c>
      <c r="AD122" s="67">
        <v>50161800</v>
      </c>
      <c r="AE122" t="s" s="68">
        <v>745</v>
      </c>
      <c r="AF122" s="70"/>
    </row>
    <row r="123" ht="15" customHeight="1">
      <c r="A123" t="s" s="57">
        <v>746</v>
      </c>
      <c r="B123" t="s" s="58">
        <v>747</v>
      </c>
      <c r="C123" t="s" s="58">
        <v>196</v>
      </c>
      <c r="D123" t="s" s="59">
        <v>111</v>
      </c>
      <c r="E123" s="60">
        <v>0.220698852215286</v>
      </c>
      <c r="F123" s="60">
        <v>0.0338231980851806</v>
      </c>
      <c r="G123" s="60">
        <v>0.0855991133827563</v>
      </c>
      <c r="H123" s="60">
        <v>0.305968320406</v>
      </c>
      <c r="I123" s="60">
        <v>0.665068150506645</v>
      </c>
      <c r="J123" s="60">
        <v>0.00992094670636723</v>
      </c>
      <c r="K123" s="61">
        <v>1.32107858130223</v>
      </c>
      <c r="L123" s="62">
        <v>180</v>
      </c>
      <c r="M123" s="63">
        <v>0.1</v>
      </c>
      <c r="N123" s="63">
        <v>8.4</v>
      </c>
      <c r="O123" s="63">
        <v>0.6</v>
      </c>
      <c r="P123" t="s" s="7">
        <v>748</v>
      </c>
      <c r="Q123" t="s" s="7">
        <v>749</v>
      </c>
      <c r="R123" s="63">
        <v>10000219</v>
      </c>
      <c r="S123" t="s" s="57">
        <v>750</v>
      </c>
      <c r="T123" t="s" s="57">
        <v>709</v>
      </c>
      <c r="U123" t="s" s="64">
        <v>116</v>
      </c>
      <c r="V123" t="s" s="16">
        <v>196</v>
      </c>
      <c r="W123" t="s" s="16">
        <v>201</v>
      </c>
      <c r="X123" s="65">
        <v>10000219</v>
      </c>
      <c r="Y123" t="s" s="66">
        <v>751</v>
      </c>
      <c r="Z123" s="67">
        <v>50000000</v>
      </c>
      <c r="AA123" t="s" s="68">
        <v>119</v>
      </c>
      <c r="AB123" s="69">
        <v>50200000</v>
      </c>
      <c r="AC123" t="s" s="66">
        <v>196</v>
      </c>
      <c r="AD123" s="67">
        <v>50202300</v>
      </c>
      <c r="AE123" t="s" s="68">
        <v>518</v>
      </c>
      <c r="AF123" s="70"/>
    </row>
    <row r="124" ht="15" customHeight="1">
      <c r="A124" t="s" s="57">
        <v>752</v>
      </c>
      <c r="B124" t="s" s="58">
        <v>753</v>
      </c>
      <c r="C124" t="s" s="58">
        <v>726</v>
      </c>
      <c r="D124" t="s" s="59">
        <v>111</v>
      </c>
      <c r="E124" s="60">
        <v>0.168124250636583</v>
      </c>
      <c r="F124" s="60">
        <v>0.0230876650701146</v>
      </c>
      <c r="G124" s="60">
        <v>0.217452648366088</v>
      </c>
      <c r="H124" s="60">
        <v>0.224373110732104</v>
      </c>
      <c r="I124" s="60">
        <v>0.657118573188375</v>
      </c>
      <c r="J124" s="60">
        <v>0.00992094670636723</v>
      </c>
      <c r="K124" s="61">
        <v>1.30007719469963</v>
      </c>
      <c r="L124" s="62">
        <v>269</v>
      </c>
      <c r="M124" s="63">
        <v>0.3</v>
      </c>
      <c r="N124" s="63">
        <v>3.7</v>
      </c>
      <c r="O124" s="63">
        <v>0.4</v>
      </c>
      <c r="P124" t="s" s="7">
        <v>727</v>
      </c>
      <c r="Q124" t="s" s="7">
        <v>754</v>
      </c>
      <c r="R124" s="63">
        <v>10000206</v>
      </c>
      <c r="S124" t="s" s="57">
        <v>755</v>
      </c>
      <c r="T124" t="s" s="57">
        <v>240</v>
      </c>
      <c r="U124" t="s" s="64">
        <v>116</v>
      </c>
      <c r="V124" t="s" s="16">
        <v>730</v>
      </c>
      <c r="W124" t="s" s="16">
        <v>731</v>
      </c>
      <c r="X124" s="65">
        <v>10000206</v>
      </c>
      <c r="Y124" t="s" s="66">
        <v>732</v>
      </c>
      <c r="Z124" s="67">
        <v>50000000</v>
      </c>
      <c r="AA124" t="s" s="68">
        <v>119</v>
      </c>
      <c r="AB124" s="69">
        <v>50100000</v>
      </c>
      <c r="AC124" t="s" s="66">
        <v>145</v>
      </c>
      <c r="AD124" s="67">
        <v>50102000</v>
      </c>
      <c r="AE124" t="s" s="68">
        <v>733</v>
      </c>
      <c r="AF124" s="70"/>
    </row>
    <row r="125" ht="15" customHeight="1">
      <c r="A125" t="s" s="57">
        <v>756</v>
      </c>
      <c r="B125" t="s" s="58">
        <v>757</v>
      </c>
      <c r="C125" t="s" s="58">
        <v>726</v>
      </c>
      <c r="D125" t="s" s="59">
        <v>111</v>
      </c>
      <c r="E125" s="60">
        <v>0.830944197524512</v>
      </c>
      <c r="F125" s="60">
        <v>-0.0298888498796722</v>
      </c>
      <c r="G125" s="60">
        <v>0.502574163899402</v>
      </c>
      <c r="H125" s="60">
        <v>0.316623354513957</v>
      </c>
      <c r="I125" s="60">
        <v>0.170735446994527</v>
      </c>
      <c r="J125" s="60">
        <v>0.00992094670636723</v>
      </c>
      <c r="K125" s="61">
        <v>1.80090925975909</v>
      </c>
      <c r="L125" s="62">
        <v>857</v>
      </c>
      <c r="M125" s="63">
        <v>0.3</v>
      </c>
      <c r="N125" s="63">
        <v>49</v>
      </c>
      <c r="O125" s="63">
        <v>0.3</v>
      </c>
      <c r="P125" t="s" s="7">
        <v>758</v>
      </c>
      <c r="Q125" t="s" s="7">
        <v>759</v>
      </c>
      <c r="R125" s="63">
        <v>10000206</v>
      </c>
      <c r="S125" t="s" s="57">
        <v>760</v>
      </c>
      <c r="T125" t="s" s="57">
        <v>761</v>
      </c>
      <c r="U125" t="s" s="64">
        <v>116</v>
      </c>
      <c r="V125" t="s" s="16">
        <v>730</v>
      </c>
      <c r="W125" t="s" s="16">
        <v>731</v>
      </c>
      <c r="X125" s="65">
        <v>10000206</v>
      </c>
      <c r="Y125" t="s" s="66">
        <v>732</v>
      </c>
      <c r="Z125" s="67">
        <v>50000000</v>
      </c>
      <c r="AA125" t="s" s="68">
        <v>119</v>
      </c>
      <c r="AB125" s="69">
        <v>50100000</v>
      </c>
      <c r="AC125" t="s" s="66">
        <v>145</v>
      </c>
      <c r="AD125" s="67">
        <v>50102000</v>
      </c>
      <c r="AE125" t="s" s="68">
        <v>733</v>
      </c>
      <c r="AF125" s="70"/>
    </row>
    <row r="126" ht="15" customHeight="1">
      <c r="A126" t="s" s="57">
        <v>762</v>
      </c>
      <c r="B126" t="s" s="58">
        <v>763</v>
      </c>
      <c r="C126" t="s" s="58">
        <v>726</v>
      </c>
      <c r="D126" t="s" s="59">
        <v>111</v>
      </c>
      <c r="E126" s="60">
        <v>1.13605729714064</v>
      </c>
      <c r="F126" s="60">
        <v>0.215142566326943</v>
      </c>
      <c r="G126" s="60">
        <v>0.413248165161427</v>
      </c>
      <c r="H126" s="60">
        <v>0.260521971439134</v>
      </c>
      <c r="I126" s="60">
        <v>0.598755784260094</v>
      </c>
      <c r="J126" s="60">
        <v>0.00992094670636723</v>
      </c>
      <c r="K126" s="61">
        <v>2.63364673103461</v>
      </c>
      <c r="L126" s="62">
        <v>1412</v>
      </c>
      <c r="M126" s="63">
        <v>1.6</v>
      </c>
      <c r="N126" s="63">
        <v>68.8</v>
      </c>
      <c r="O126" s="63">
        <v>3.2</v>
      </c>
      <c r="P126" t="s" s="7">
        <v>764</v>
      </c>
      <c r="Q126" t="s" s="7">
        <v>765</v>
      </c>
      <c r="R126" s="63">
        <v>10000206</v>
      </c>
      <c r="S126" t="s" s="57">
        <v>766</v>
      </c>
      <c r="T126" t="s" s="57">
        <v>143</v>
      </c>
      <c r="U126" t="s" s="64">
        <v>116</v>
      </c>
      <c r="V126" t="s" s="16">
        <v>730</v>
      </c>
      <c r="W126" t="s" s="16">
        <v>731</v>
      </c>
      <c r="X126" s="65">
        <v>10000206</v>
      </c>
      <c r="Y126" t="s" s="66">
        <v>732</v>
      </c>
      <c r="Z126" s="67">
        <v>50000000</v>
      </c>
      <c r="AA126" t="s" s="68">
        <v>119</v>
      </c>
      <c r="AB126" s="69">
        <v>50100000</v>
      </c>
      <c r="AC126" t="s" s="66">
        <v>145</v>
      </c>
      <c r="AD126" s="67">
        <v>50102000</v>
      </c>
      <c r="AE126" t="s" s="68">
        <v>733</v>
      </c>
      <c r="AF126" s="70"/>
    </row>
    <row r="127" ht="15" customHeight="1">
      <c r="A127" t="s" s="57">
        <v>767</v>
      </c>
      <c r="B127" t="s" s="58">
        <v>768</v>
      </c>
      <c r="C127" t="s" s="58">
        <v>726</v>
      </c>
      <c r="D127" t="s" s="59">
        <v>111</v>
      </c>
      <c r="E127" s="60">
        <v>0.830944197524512</v>
      </c>
      <c r="F127" s="60">
        <v>-0.0298888498796722</v>
      </c>
      <c r="G127" s="60">
        <v>0.502574163899402</v>
      </c>
      <c r="H127" s="60">
        <v>0.316623354513957</v>
      </c>
      <c r="I127" s="60">
        <v>0.170735446994527</v>
      </c>
      <c r="J127" s="60">
        <v>0.00992094670636723</v>
      </c>
      <c r="K127" s="61">
        <v>1.80090925975909</v>
      </c>
      <c r="L127" s="62">
        <v>860</v>
      </c>
      <c r="M127" s="63">
        <v>0.6</v>
      </c>
      <c r="N127" s="63">
        <v>48.1</v>
      </c>
      <c r="O127" s="63">
        <v>0.6</v>
      </c>
      <c r="P127" t="s" s="7">
        <v>758</v>
      </c>
      <c r="Q127" t="s" s="7">
        <v>759</v>
      </c>
      <c r="R127" s="63">
        <v>10000206</v>
      </c>
      <c r="S127" t="s" s="57">
        <v>760</v>
      </c>
      <c r="T127" t="s" s="57">
        <v>761</v>
      </c>
      <c r="U127" t="s" s="64">
        <v>116</v>
      </c>
      <c r="V127" t="s" s="16">
        <v>730</v>
      </c>
      <c r="W127" t="s" s="16">
        <v>731</v>
      </c>
      <c r="X127" s="65">
        <v>10000206</v>
      </c>
      <c r="Y127" t="s" s="66">
        <v>732</v>
      </c>
      <c r="Z127" s="67">
        <v>50000000</v>
      </c>
      <c r="AA127" t="s" s="68">
        <v>119</v>
      </c>
      <c r="AB127" s="69">
        <v>50100000</v>
      </c>
      <c r="AC127" t="s" s="66">
        <v>145</v>
      </c>
      <c r="AD127" s="67">
        <v>50102000</v>
      </c>
      <c r="AE127" t="s" s="68">
        <v>733</v>
      </c>
      <c r="AF127" s="70"/>
    </row>
    <row r="128" ht="13.55" customHeight="1">
      <c r="A128" t="s" s="57">
        <v>769</v>
      </c>
      <c r="B128" t="s" s="58">
        <v>770</v>
      </c>
      <c r="C128" t="s" s="58">
        <v>163</v>
      </c>
      <c r="D128" t="s" s="59">
        <v>111</v>
      </c>
      <c r="E128" s="60">
        <v>1.59872046147985</v>
      </c>
      <c r="F128" s="60">
        <v>0.42563520132349</v>
      </c>
      <c r="G128" s="60">
        <v>-0.00380158689477514</v>
      </c>
      <c r="H128" s="60">
        <v>0.140623970805701</v>
      </c>
      <c r="I128" s="60">
        <v>0.109373292946247</v>
      </c>
      <c r="J128" s="60">
        <v>0.00032636006253208</v>
      </c>
      <c r="K128" s="61">
        <v>2.27087769972305</v>
      </c>
      <c r="L128" s="62">
        <v>471</v>
      </c>
      <c r="M128" s="63">
        <v>1.9</v>
      </c>
      <c r="N128" s="63">
        <v>0</v>
      </c>
      <c r="O128" s="63">
        <v>21.6</v>
      </c>
      <c r="P128" t="s" s="7">
        <v>477</v>
      </c>
      <c r="Q128" t="s" s="7">
        <v>771</v>
      </c>
      <c r="R128" s="63">
        <v>10006281</v>
      </c>
      <c r="S128" t="s" s="57">
        <v>772</v>
      </c>
      <c r="T128" t="s" s="57">
        <v>115</v>
      </c>
      <c r="U128" t="s" s="64">
        <v>167</v>
      </c>
      <c r="V128" t="s" s="16">
        <v>168</v>
      </c>
      <c r="W128" t="s" s="16">
        <v>169</v>
      </c>
      <c r="X128" s="65">
        <v>10006281</v>
      </c>
      <c r="Y128" t="s" s="66">
        <v>773</v>
      </c>
      <c r="Z128" s="67">
        <v>50000000</v>
      </c>
      <c r="AA128" t="s" s="68">
        <v>119</v>
      </c>
      <c r="AB128" s="69">
        <v>50240000</v>
      </c>
      <c r="AC128" t="s" s="66">
        <v>171</v>
      </c>
      <c r="AD128" s="67">
        <v>50240200</v>
      </c>
      <c r="AE128" t="s" s="68">
        <v>172</v>
      </c>
      <c r="AF128" s="70"/>
    </row>
    <row r="129" ht="13.55" customHeight="1">
      <c r="A129" t="s" s="57">
        <v>774</v>
      </c>
      <c r="B129" t="s" s="58">
        <v>775</v>
      </c>
      <c r="C129" t="s" s="58">
        <v>163</v>
      </c>
      <c r="D129" t="s" s="59">
        <v>111</v>
      </c>
      <c r="E129" s="60">
        <v>1.59872046147985</v>
      </c>
      <c r="F129" s="60">
        <v>0.42563520132349</v>
      </c>
      <c r="G129" s="60">
        <v>-0.00380158689477514</v>
      </c>
      <c r="H129" s="60">
        <v>0.140623970805701</v>
      </c>
      <c r="I129" s="60">
        <v>0.109373292946247</v>
      </c>
      <c r="J129" s="60">
        <v>0.00032636006253208</v>
      </c>
      <c r="K129" s="61">
        <v>2.27087769972305</v>
      </c>
      <c r="L129" s="62">
        <v>495</v>
      </c>
      <c r="M129" s="63">
        <v>4</v>
      </c>
      <c r="N129" s="63">
        <v>0</v>
      </c>
      <c r="O129" s="63">
        <v>20.4</v>
      </c>
      <c r="P129" t="s" s="7">
        <v>477</v>
      </c>
      <c r="Q129" t="s" s="7">
        <v>776</v>
      </c>
      <c r="R129" s="63">
        <v>10005801</v>
      </c>
      <c r="S129" t="s" s="57">
        <v>777</v>
      </c>
      <c r="T129" t="s" s="57">
        <v>115</v>
      </c>
      <c r="U129" t="s" s="64">
        <v>167</v>
      </c>
      <c r="V129" t="s" s="16">
        <v>168</v>
      </c>
      <c r="W129" t="s" s="16">
        <v>169</v>
      </c>
      <c r="X129" s="65">
        <v>10005801</v>
      </c>
      <c r="Y129" t="s" s="66">
        <v>778</v>
      </c>
      <c r="Z129" s="67">
        <v>50000000</v>
      </c>
      <c r="AA129" t="s" s="68">
        <v>119</v>
      </c>
      <c r="AB129" s="69">
        <v>50240000</v>
      </c>
      <c r="AC129" t="s" s="66">
        <v>171</v>
      </c>
      <c r="AD129" s="67">
        <v>50240200</v>
      </c>
      <c r="AE129" t="s" s="68">
        <v>172</v>
      </c>
      <c r="AF129" s="70"/>
    </row>
    <row r="130" ht="13.55" customHeight="1">
      <c r="A130" t="s" s="57">
        <v>779</v>
      </c>
      <c r="B130" t="s" s="58">
        <v>780</v>
      </c>
      <c r="C130" t="s" s="58">
        <v>163</v>
      </c>
      <c r="D130" t="s" s="59">
        <v>111</v>
      </c>
      <c r="E130" s="60">
        <v>1.59872046147985</v>
      </c>
      <c r="F130" s="60">
        <v>0.42563520132349</v>
      </c>
      <c r="G130" s="60">
        <v>-0.00380158689477514</v>
      </c>
      <c r="H130" s="60">
        <v>0.140623970805701</v>
      </c>
      <c r="I130" s="60">
        <v>0.109373292946247</v>
      </c>
      <c r="J130" s="60">
        <v>0.00032636006253208</v>
      </c>
      <c r="K130" s="61">
        <v>2.27087769972305</v>
      </c>
      <c r="L130" s="62">
        <v>712</v>
      </c>
      <c r="M130" s="63">
        <v>9.300000000000001</v>
      </c>
      <c r="N130" s="63">
        <v>0</v>
      </c>
      <c r="O130" s="63">
        <v>21.7</v>
      </c>
      <c r="P130" t="s" s="7">
        <v>477</v>
      </c>
      <c r="Q130" t="s" s="7">
        <v>781</v>
      </c>
      <c r="R130" s="63">
        <v>10005799</v>
      </c>
      <c r="S130" t="s" s="57">
        <v>782</v>
      </c>
      <c r="T130" t="s" s="57">
        <v>115</v>
      </c>
      <c r="U130" t="s" s="64">
        <v>167</v>
      </c>
      <c r="V130" t="s" s="16">
        <v>168</v>
      </c>
      <c r="W130" t="s" s="16">
        <v>169</v>
      </c>
      <c r="X130" s="65">
        <v>10005799</v>
      </c>
      <c r="Y130" t="s" s="66">
        <v>783</v>
      </c>
      <c r="Z130" s="67">
        <v>50000000</v>
      </c>
      <c r="AA130" t="s" s="68">
        <v>119</v>
      </c>
      <c r="AB130" s="69">
        <v>50240000</v>
      </c>
      <c r="AC130" t="s" s="66">
        <v>171</v>
      </c>
      <c r="AD130" s="67">
        <v>50240200</v>
      </c>
      <c r="AE130" t="s" s="68">
        <v>172</v>
      </c>
      <c r="AF130" s="70"/>
    </row>
    <row r="131" ht="13.55" customHeight="1">
      <c r="A131" t="s" s="57">
        <v>784</v>
      </c>
      <c r="B131" t="s" s="58">
        <v>785</v>
      </c>
      <c r="C131" t="s" s="58">
        <v>163</v>
      </c>
      <c r="D131" t="s" s="59">
        <v>111</v>
      </c>
      <c r="E131" s="60">
        <v>1.59872046147985</v>
      </c>
      <c r="F131" s="60">
        <v>0.42563520132349</v>
      </c>
      <c r="G131" s="60">
        <v>-0.00380158689477514</v>
      </c>
      <c r="H131" s="60">
        <v>0.140623970805701</v>
      </c>
      <c r="I131" s="60">
        <v>0.109373292946247</v>
      </c>
      <c r="J131" s="60">
        <v>0.00032636006253208</v>
      </c>
      <c r="K131" s="61">
        <v>2.27087769972305</v>
      </c>
      <c r="L131" s="62">
        <v>1190</v>
      </c>
      <c r="M131" s="63">
        <v>23.8</v>
      </c>
      <c r="N131" s="63">
        <v>0</v>
      </c>
      <c r="O131" s="63">
        <v>18.2</v>
      </c>
      <c r="P131" t="s" s="7">
        <v>477</v>
      </c>
      <c r="Q131" t="s" s="7">
        <v>781</v>
      </c>
      <c r="R131" s="63">
        <v>10006293</v>
      </c>
      <c r="S131" t="s" s="57">
        <v>786</v>
      </c>
      <c r="T131" t="s" s="57">
        <v>115</v>
      </c>
      <c r="U131" t="s" s="64">
        <v>167</v>
      </c>
      <c r="V131" t="s" s="16">
        <v>168</v>
      </c>
      <c r="W131" t="s" s="16">
        <v>169</v>
      </c>
      <c r="X131" s="65">
        <v>10006293</v>
      </c>
      <c r="Y131" t="s" s="66">
        <v>787</v>
      </c>
      <c r="Z131" s="67">
        <v>50000000</v>
      </c>
      <c r="AA131" t="s" s="68">
        <v>119</v>
      </c>
      <c r="AB131" s="69">
        <v>50240000</v>
      </c>
      <c r="AC131" t="s" s="66">
        <v>171</v>
      </c>
      <c r="AD131" s="67">
        <v>50240200</v>
      </c>
      <c r="AE131" t="s" s="68">
        <v>172</v>
      </c>
      <c r="AF131" s="70"/>
    </row>
    <row r="132" ht="15" customHeight="1">
      <c r="A132" t="s" s="57">
        <v>788</v>
      </c>
      <c r="B132" t="s" s="58">
        <v>789</v>
      </c>
      <c r="C132" t="s" s="58">
        <v>276</v>
      </c>
      <c r="D132" t="s" s="59">
        <v>111</v>
      </c>
      <c r="E132" s="60">
        <v>0.504953918548562</v>
      </c>
      <c r="F132" s="60">
        <v>0.0298759834250805</v>
      </c>
      <c r="G132" s="60">
        <v>-0.0252167304027565</v>
      </c>
      <c r="H132" s="60">
        <v>0.202278877296242</v>
      </c>
      <c r="I132" s="60">
        <v>0.112251895150069</v>
      </c>
      <c r="J132" s="60">
        <v>0.00992094670636723</v>
      </c>
      <c r="K132" s="61">
        <v>0.834064890723564</v>
      </c>
      <c r="L132" s="62">
        <v>1476</v>
      </c>
      <c r="M132" s="63">
        <v>2.4</v>
      </c>
      <c r="N132" s="63">
        <v>62.2</v>
      </c>
      <c r="O132" s="63">
        <v>9.9</v>
      </c>
      <c r="P132" t="s" s="7">
        <v>790</v>
      </c>
      <c r="Q132" t="s" s="7">
        <v>791</v>
      </c>
      <c r="R132" s="63">
        <v>10000211</v>
      </c>
      <c r="S132" t="s" s="57">
        <v>792</v>
      </c>
      <c r="T132" t="s" s="57">
        <v>645</v>
      </c>
      <c r="U132" t="s" s="64">
        <v>116</v>
      </c>
      <c r="V132" t="s" s="16">
        <v>276</v>
      </c>
      <c r="W132" t="s" s="16">
        <v>280</v>
      </c>
      <c r="X132" s="65">
        <v>10000211</v>
      </c>
      <c r="Y132" t="s" s="66">
        <v>793</v>
      </c>
      <c r="Z132" s="67">
        <v>50000000</v>
      </c>
      <c r="AA132" t="s" s="68">
        <v>119</v>
      </c>
      <c r="AB132" s="69">
        <v>50220000</v>
      </c>
      <c r="AC132" t="s" s="66">
        <v>282</v>
      </c>
      <c r="AD132" s="67">
        <v>50221000</v>
      </c>
      <c r="AE132" t="s" s="68">
        <v>647</v>
      </c>
      <c r="AF132" s="70"/>
    </row>
    <row r="133" ht="15" customHeight="1">
      <c r="A133" t="s" s="57">
        <v>794</v>
      </c>
      <c r="B133" t="s" s="58">
        <v>795</v>
      </c>
      <c r="C133" t="s" s="58">
        <v>276</v>
      </c>
      <c r="D133" t="s" s="59">
        <v>111</v>
      </c>
      <c r="E133" s="60">
        <v>0.5766619204483689</v>
      </c>
      <c r="F133" s="60">
        <v>0.0503266279065777</v>
      </c>
      <c r="G133" s="60">
        <v>-0.0252167304027566</v>
      </c>
      <c r="H133" s="60">
        <v>0.202278877296242</v>
      </c>
      <c r="I133" s="60">
        <v>0.131223543548739</v>
      </c>
      <c r="J133" s="60">
        <v>0.00992094670636723</v>
      </c>
      <c r="K133" s="61">
        <v>0.945195185503538</v>
      </c>
      <c r="L133" s="62">
        <v>1541</v>
      </c>
      <c r="M133" s="63">
        <v>6.7</v>
      </c>
      <c r="N133" s="63">
        <v>57</v>
      </c>
      <c r="O133" s="63">
        <v>14.2</v>
      </c>
      <c r="P133" t="s" s="7">
        <v>790</v>
      </c>
      <c r="Q133" t="s" s="7">
        <v>796</v>
      </c>
      <c r="R133" s="63">
        <v>10000319</v>
      </c>
      <c r="S133" t="s" s="57">
        <v>797</v>
      </c>
      <c r="T133" t="s" s="57">
        <v>645</v>
      </c>
      <c r="U133" t="s" s="64">
        <v>116</v>
      </c>
      <c r="V133" t="s" s="16">
        <v>276</v>
      </c>
      <c r="W133" t="s" s="16">
        <v>280</v>
      </c>
      <c r="X133" s="65">
        <v>10000319</v>
      </c>
      <c r="Y133" t="s" s="66">
        <v>798</v>
      </c>
      <c r="Z133" s="67">
        <v>50000000</v>
      </c>
      <c r="AA133" t="s" s="68">
        <v>119</v>
      </c>
      <c r="AB133" s="69">
        <v>50220000</v>
      </c>
      <c r="AC133" t="s" s="66">
        <v>282</v>
      </c>
      <c r="AD133" s="67">
        <v>50221000</v>
      </c>
      <c r="AE133" t="s" s="68">
        <v>647</v>
      </c>
      <c r="AF133" s="70"/>
    </row>
    <row r="134" ht="15" customHeight="1">
      <c r="A134" t="s" s="57">
        <v>799</v>
      </c>
      <c r="B134" t="s" s="58">
        <v>800</v>
      </c>
      <c r="C134" t="s" s="58">
        <v>276</v>
      </c>
      <c r="D134" t="s" s="59">
        <v>111</v>
      </c>
      <c r="E134" s="60">
        <v>0.36338591886219</v>
      </c>
      <c r="F134" s="60">
        <v>0.165950880825633</v>
      </c>
      <c r="G134" s="60">
        <v>-0.0308413064030876</v>
      </c>
      <c r="H134" s="60">
        <v>0.202278877296242</v>
      </c>
      <c r="I134" s="60">
        <v>0.403623532247641</v>
      </c>
      <c r="J134" s="60">
        <v>0.00992094670636723</v>
      </c>
      <c r="K134" s="61">
        <v>1.11431884953499</v>
      </c>
      <c r="L134" s="62">
        <v>1528</v>
      </c>
      <c r="M134" s="63">
        <v>1.3</v>
      </c>
      <c r="N134" s="63">
        <v>78.09999999999999</v>
      </c>
      <c r="O134" s="63">
        <v>6.8</v>
      </c>
      <c r="P134" t="s" s="7">
        <v>801</v>
      </c>
      <c r="Q134" t="s" s="7">
        <v>802</v>
      </c>
      <c r="R134" s="63">
        <v>10000285</v>
      </c>
      <c r="S134" t="s" s="57">
        <v>803</v>
      </c>
      <c r="T134" t="s" s="57">
        <v>645</v>
      </c>
      <c r="U134" t="s" s="64">
        <v>116</v>
      </c>
      <c r="V134" t="s" s="16">
        <v>276</v>
      </c>
      <c r="W134" t="s" s="16">
        <v>280</v>
      </c>
      <c r="X134" s="65">
        <v>10000285</v>
      </c>
      <c r="Y134" t="s" s="66">
        <v>804</v>
      </c>
      <c r="Z134" s="67">
        <v>50000000</v>
      </c>
      <c r="AA134" t="s" s="68">
        <v>119</v>
      </c>
      <c r="AB134" s="69">
        <v>50220000</v>
      </c>
      <c r="AC134" t="s" s="66">
        <v>282</v>
      </c>
      <c r="AD134" s="67">
        <v>50221200</v>
      </c>
      <c r="AE134" t="s" s="68">
        <v>283</v>
      </c>
      <c r="AF134" s="70"/>
    </row>
    <row r="135" ht="15" customHeight="1">
      <c r="A135" t="s" s="57">
        <v>805</v>
      </c>
      <c r="B135" t="s" s="58">
        <v>806</v>
      </c>
      <c r="C135" t="s" s="58">
        <v>110</v>
      </c>
      <c r="D135" t="s" s="59">
        <v>111</v>
      </c>
      <c r="E135" s="60">
        <v>0.132726094824387</v>
      </c>
      <c r="F135" s="60">
        <v>0.0309910660590893</v>
      </c>
      <c r="G135" s="60">
        <v>0</v>
      </c>
      <c r="H135" s="60">
        <v>0.140623970805701</v>
      </c>
      <c r="I135" s="60">
        <v>0.0546866464731235</v>
      </c>
      <c r="J135" s="60">
        <v>0.00992094670636723</v>
      </c>
      <c r="K135" s="61">
        <v>0.368948724868669</v>
      </c>
      <c r="L135" s="62">
        <v>201</v>
      </c>
      <c r="M135" s="63">
        <v>1.1</v>
      </c>
      <c r="N135" s="63">
        <v>1.2</v>
      </c>
      <c r="O135" s="63">
        <v>3.7</v>
      </c>
      <c r="P135" t="s" s="7">
        <v>112</v>
      </c>
      <c r="Q135" t="s" s="7">
        <v>113</v>
      </c>
      <c r="R135" s="63">
        <v>10006198</v>
      </c>
      <c r="S135" t="s" s="57">
        <v>807</v>
      </c>
      <c r="T135" t="s" s="57">
        <v>115</v>
      </c>
      <c r="U135" t="s" s="64">
        <v>116</v>
      </c>
      <c r="V135" t="s" s="16">
        <v>110</v>
      </c>
      <c r="W135" t="s" s="16">
        <v>117</v>
      </c>
      <c r="X135" s="65">
        <v>10006198</v>
      </c>
      <c r="Y135" t="s" s="66">
        <v>808</v>
      </c>
      <c r="Z135" s="67">
        <v>50000000</v>
      </c>
      <c r="AA135" t="s" s="68">
        <v>119</v>
      </c>
      <c r="AB135" s="69">
        <v>50260000</v>
      </c>
      <c r="AC135" t="s" s="66">
        <v>120</v>
      </c>
      <c r="AD135" s="67">
        <v>50261300</v>
      </c>
      <c r="AE135" t="s" s="68">
        <v>809</v>
      </c>
      <c r="AF135" s="70"/>
    </row>
    <row r="136" ht="15" customHeight="1">
      <c r="A136" t="s" s="57">
        <v>810</v>
      </c>
      <c r="B136" t="s" s="58">
        <v>811</v>
      </c>
      <c r="C136" t="s" s="58">
        <v>110</v>
      </c>
      <c r="D136" t="s" s="59">
        <v>111</v>
      </c>
      <c r="E136" s="60">
        <v>0.132726094824387</v>
      </c>
      <c r="F136" s="60">
        <v>0.0309910660590893</v>
      </c>
      <c r="G136" s="60">
        <v>0</v>
      </c>
      <c r="H136" s="60">
        <v>0.140623970805701</v>
      </c>
      <c r="I136" s="60">
        <v>0.0546866464731235</v>
      </c>
      <c r="J136" s="60">
        <v>0.00992094670636723</v>
      </c>
      <c r="K136" s="61">
        <v>0.368948724868669</v>
      </c>
      <c r="L136" s="62">
        <v>201</v>
      </c>
      <c r="M136" s="63">
        <v>1.1</v>
      </c>
      <c r="N136" s="63">
        <v>4.9</v>
      </c>
      <c r="O136" s="63">
        <v>3.5</v>
      </c>
      <c r="P136" t="s" s="7">
        <v>112</v>
      </c>
      <c r="Q136" t="s" s="7">
        <v>113</v>
      </c>
      <c r="R136" s="63">
        <v>10006049</v>
      </c>
      <c r="S136" t="s" s="57">
        <v>807</v>
      </c>
      <c r="T136" t="s" s="57">
        <v>115</v>
      </c>
      <c r="U136" t="s" s="64">
        <v>116</v>
      </c>
      <c r="V136" t="s" s="16">
        <v>110</v>
      </c>
      <c r="W136" t="s" s="16">
        <v>117</v>
      </c>
      <c r="X136" s="65">
        <v>10006049</v>
      </c>
      <c r="Y136" t="s" s="66">
        <v>812</v>
      </c>
      <c r="Z136" s="67">
        <v>50000000</v>
      </c>
      <c r="AA136" t="s" s="68">
        <v>119</v>
      </c>
      <c r="AB136" s="69">
        <v>50260000</v>
      </c>
      <c r="AC136" t="s" s="66">
        <v>120</v>
      </c>
      <c r="AD136" s="67">
        <v>50261300</v>
      </c>
      <c r="AE136" t="s" s="68">
        <v>809</v>
      </c>
      <c r="AF136" s="70"/>
    </row>
    <row r="137" ht="15" customHeight="1">
      <c r="A137" t="s" s="57">
        <v>813</v>
      </c>
      <c r="B137" t="s" s="58">
        <v>814</v>
      </c>
      <c r="C137" t="s" s="58">
        <v>110</v>
      </c>
      <c r="D137" t="s" s="59">
        <v>111</v>
      </c>
      <c r="E137" s="60">
        <v>0.510530256657993</v>
      </c>
      <c r="F137" s="60">
        <v>0.0509504221799818</v>
      </c>
      <c r="G137" s="60">
        <v>0</v>
      </c>
      <c r="H137" s="60">
        <v>0.0648126356602878</v>
      </c>
      <c r="I137" s="60">
        <v>0.68946680283941</v>
      </c>
      <c r="J137" s="60">
        <v>0.00992094670636723</v>
      </c>
      <c r="K137" s="61">
        <v>1.32568106404404</v>
      </c>
      <c r="L137" s="62">
        <v>669</v>
      </c>
      <c r="M137" s="63">
        <v>0.5</v>
      </c>
      <c r="N137" s="63">
        <v>30.9</v>
      </c>
      <c r="O137" s="63">
        <v>6.4</v>
      </c>
      <c r="P137" t="s" s="7">
        <v>112</v>
      </c>
      <c r="Q137" t="s" s="7">
        <v>113</v>
      </c>
      <c r="R137" s="63">
        <v>10006003</v>
      </c>
      <c r="S137" t="s" s="57">
        <v>815</v>
      </c>
      <c r="T137" t="s" s="57">
        <v>130</v>
      </c>
      <c r="U137" t="s" s="64">
        <v>116</v>
      </c>
      <c r="V137" t="s" s="16">
        <v>110</v>
      </c>
      <c r="W137" t="s" s="16">
        <v>117</v>
      </c>
      <c r="X137" s="65">
        <v>10006003</v>
      </c>
      <c r="Y137" t="s" s="66">
        <v>816</v>
      </c>
      <c r="Z137" s="67">
        <v>50000000</v>
      </c>
      <c r="AA137" t="s" s="68">
        <v>119</v>
      </c>
      <c r="AB137" s="69">
        <v>50260000</v>
      </c>
      <c r="AC137" t="s" s="66">
        <v>120</v>
      </c>
      <c r="AD137" s="67">
        <v>50260200</v>
      </c>
      <c r="AE137" t="s" s="68">
        <v>817</v>
      </c>
      <c r="AF137" s="70"/>
    </row>
    <row r="138" ht="15" customHeight="1">
      <c r="A138" t="s" s="57">
        <v>818</v>
      </c>
      <c r="B138" t="s" s="58">
        <v>819</v>
      </c>
      <c r="C138" t="s" s="58">
        <v>110</v>
      </c>
      <c r="D138" t="s" s="59">
        <v>111</v>
      </c>
      <c r="E138" s="60">
        <v>0.155939781602269</v>
      </c>
      <c r="F138" s="60">
        <v>0.0394597913103714</v>
      </c>
      <c r="G138" s="60">
        <v>0</v>
      </c>
      <c r="H138" s="60">
        <v>0.0648126356602878</v>
      </c>
      <c r="I138" s="60">
        <v>0.0546866464731235</v>
      </c>
      <c r="J138" s="60">
        <v>0.00992094670636723</v>
      </c>
      <c r="K138" s="61">
        <v>0.324819801752418</v>
      </c>
      <c r="L138" s="62">
        <v>107</v>
      </c>
      <c r="M138" s="63">
        <v>0.6</v>
      </c>
      <c r="N138" s="63">
        <v>1.5</v>
      </c>
      <c r="O138" s="63">
        <v>2.4</v>
      </c>
      <c r="P138" t="s" s="7">
        <v>112</v>
      </c>
      <c r="Q138" t="s" s="7">
        <v>113</v>
      </c>
      <c r="R138" s="63">
        <v>10006074</v>
      </c>
      <c r="S138" t="s" s="57">
        <v>820</v>
      </c>
      <c r="T138" t="s" s="57">
        <v>130</v>
      </c>
      <c r="U138" t="s" s="64">
        <v>116</v>
      </c>
      <c r="V138" t="s" s="16">
        <v>110</v>
      </c>
      <c r="W138" t="s" s="16">
        <v>117</v>
      </c>
      <c r="X138" s="65">
        <v>10006074</v>
      </c>
      <c r="Y138" t="s" s="66">
        <v>821</v>
      </c>
      <c r="Z138" s="67">
        <v>50000000</v>
      </c>
      <c r="AA138" t="s" s="68">
        <v>119</v>
      </c>
      <c r="AB138" s="69">
        <v>50260000</v>
      </c>
      <c r="AC138" t="s" s="66">
        <v>120</v>
      </c>
      <c r="AD138" s="67">
        <v>50261300</v>
      </c>
      <c r="AE138" t="s" s="68">
        <v>809</v>
      </c>
      <c r="AF138" s="70"/>
    </row>
    <row r="139" ht="15" customHeight="1">
      <c r="A139" t="s" s="57">
        <v>822</v>
      </c>
      <c r="B139" t="s" s="58">
        <v>823</v>
      </c>
      <c r="C139" t="s" s="58">
        <v>110</v>
      </c>
      <c r="D139" t="s" s="59">
        <v>111</v>
      </c>
      <c r="E139" s="60">
        <v>0.132726094824387</v>
      </c>
      <c r="F139" s="60">
        <v>0.0309910660590893</v>
      </c>
      <c r="G139" s="60">
        <v>0</v>
      </c>
      <c r="H139" s="60">
        <v>0.140623970805701</v>
      </c>
      <c r="I139" s="60">
        <v>0.0546866464731235</v>
      </c>
      <c r="J139" s="60">
        <v>0.00992094670636723</v>
      </c>
      <c r="K139" s="61">
        <v>0.368948724868669</v>
      </c>
      <c r="L139" s="62">
        <v>111</v>
      </c>
      <c r="M139" s="63">
        <v>0.5</v>
      </c>
      <c r="N139" s="63">
        <v>0.2</v>
      </c>
      <c r="O139" s="63">
        <v>2.8</v>
      </c>
      <c r="P139" t="s" s="7">
        <v>112</v>
      </c>
      <c r="Q139" t="s" s="7">
        <v>113</v>
      </c>
      <c r="R139" s="63">
        <v>10006055</v>
      </c>
      <c r="S139" t="s" s="57">
        <v>807</v>
      </c>
      <c r="T139" t="s" s="57">
        <v>115</v>
      </c>
      <c r="U139" t="s" s="64">
        <v>116</v>
      </c>
      <c r="V139" t="s" s="16">
        <v>110</v>
      </c>
      <c r="W139" t="s" s="16">
        <v>117</v>
      </c>
      <c r="X139" s="65">
        <v>10006055</v>
      </c>
      <c r="Y139" t="s" s="66">
        <v>824</v>
      </c>
      <c r="Z139" s="67">
        <v>50000000</v>
      </c>
      <c r="AA139" t="s" s="68">
        <v>119</v>
      </c>
      <c r="AB139" s="69">
        <v>50260000</v>
      </c>
      <c r="AC139" t="s" s="66">
        <v>120</v>
      </c>
      <c r="AD139" s="67">
        <v>50261300</v>
      </c>
      <c r="AE139" t="s" s="68">
        <v>809</v>
      </c>
      <c r="AF139" s="70"/>
    </row>
    <row r="140" ht="15" customHeight="1">
      <c r="A140" t="s" s="57">
        <v>825</v>
      </c>
      <c r="B140" t="s" s="58">
        <v>826</v>
      </c>
      <c r="C140" t="s" s="58">
        <v>454</v>
      </c>
      <c r="D140" t="s" s="59">
        <v>111</v>
      </c>
      <c r="E140" s="60">
        <v>0.533649163694185</v>
      </c>
      <c r="F140" s="60">
        <v>0.13026971975649</v>
      </c>
      <c r="G140" s="60">
        <v>0.219226201996575</v>
      </c>
      <c r="H140" s="60">
        <v>0.512081093356024</v>
      </c>
      <c r="I140" s="60">
        <v>0.28740274265324</v>
      </c>
      <c r="J140" s="60">
        <v>0.00992094670636723</v>
      </c>
      <c r="K140" s="61">
        <v>1.69254986816288</v>
      </c>
      <c r="L140" s="62">
        <v>463</v>
      </c>
      <c r="M140" s="63">
        <v>9.800000000000001</v>
      </c>
      <c r="N140" s="63">
        <v>2.9</v>
      </c>
      <c r="O140" s="63">
        <v>1</v>
      </c>
      <c r="P140" t="s" s="7">
        <v>718</v>
      </c>
      <c r="Q140" t="s" s="7">
        <v>719</v>
      </c>
      <c r="R140" s="63">
        <v>10000239</v>
      </c>
      <c r="S140" t="s" s="57">
        <v>720</v>
      </c>
      <c r="T140" t="s" s="57">
        <v>721</v>
      </c>
      <c r="U140" t="s" s="64">
        <v>116</v>
      </c>
      <c r="V140" t="s" s="16">
        <v>454</v>
      </c>
      <c r="W140" t="s" s="16">
        <v>459</v>
      </c>
      <c r="X140" s="65">
        <v>10000239</v>
      </c>
      <c r="Y140" t="s" s="66">
        <v>722</v>
      </c>
      <c r="Z140" s="67">
        <v>50000000</v>
      </c>
      <c r="AA140" t="s" s="68">
        <v>119</v>
      </c>
      <c r="AB140" s="69">
        <v>50170000</v>
      </c>
      <c r="AC140" t="s" s="66">
        <v>461</v>
      </c>
      <c r="AD140" s="67">
        <v>50171900</v>
      </c>
      <c r="AE140" t="s" s="68">
        <v>723</v>
      </c>
      <c r="AF140" s="70"/>
    </row>
    <row r="141" ht="15" customHeight="1">
      <c r="A141" t="s" s="57">
        <v>827</v>
      </c>
      <c r="B141" t="s" s="58">
        <v>828</v>
      </c>
      <c r="C141" t="s" s="58">
        <v>726</v>
      </c>
      <c r="D141" t="s" s="59">
        <v>111</v>
      </c>
      <c r="E141" s="60">
        <v>2.93305291555929</v>
      </c>
      <c r="F141" s="60">
        <v>1.03344988327881</v>
      </c>
      <c r="G141" s="60">
        <v>0.000207608988975391</v>
      </c>
      <c r="H141" s="60">
        <v>0.260521971439134</v>
      </c>
      <c r="I141" s="60">
        <v>0.109373292946247</v>
      </c>
      <c r="J141" s="60">
        <v>0.00992094670636723</v>
      </c>
      <c r="K141" s="61">
        <v>4.34652661891883</v>
      </c>
      <c r="L141" s="62">
        <v>2712</v>
      </c>
      <c r="M141" s="63">
        <v>60.6</v>
      </c>
      <c r="N141" s="63">
        <v>3.3</v>
      </c>
      <c r="O141" s="63">
        <v>15.6</v>
      </c>
      <c r="P141" t="s" s="7">
        <v>829</v>
      </c>
      <c r="Q141" t="s" s="7">
        <v>830</v>
      </c>
      <c r="R141" s="63">
        <v>10000236</v>
      </c>
      <c r="S141" t="s" s="57">
        <v>831</v>
      </c>
      <c r="T141" t="s" s="57">
        <v>143</v>
      </c>
      <c r="U141" t="s" s="64">
        <v>116</v>
      </c>
      <c r="V141" t="s" s="16">
        <v>730</v>
      </c>
      <c r="W141" t="s" s="16">
        <v>731</v>
      </c>
      <c r="X141" s="65">
        <v>10000236</v>
      </c>
      <c r="Y141" t="s" s="66">
        <v>832</v>
      </c>
      <c r="Z141" s="67">
        <v>50000000</v>
      </c>
      <c r="AA141" t="s" s="68">
        <v>119</v>
      </c>
      <c r="AB141" s="69">
        <v>50100000</v>
      </c>
      <c r="AC141" t="s" s="66">
        <v>145</v>
      </c>
      <c r="AD141" s="67">
        <v>50101800</v>
      </c>
      <c r="AE141" t="s" s="68">
        <v>833</v>
      </c>
      <c r="AF141" s="70"/>
    </row>
    <row r="142" ht="15" customHeight="1">
      <c r="A142" t="s" s="57">
        <v>834</v>
      </c>
      <c r="B142" t="s" s="58">
        <v>835</v>
      </c>
      <c r="C142" t="s" s="58">
        <v>726</v>
      </c>
      <c r="D142" t="s" s="59">
        <v>111</v>
      </c>
      <c r="E142" s="60">
        <v>0.540136893288088</v>
      </c>
      <c r="F142" s="60">
        <v>0.416685362859095</v>
      </c>
      <c r="G142" s="60">
        <v>0.000207608988975309</v>
      </c>
      <c r="H142" s="60">
        <v>0.260521971439134</v>
      </c>
      <c r="I142" s="60">
        <v>0.541624433085761</v>
      </c>
      <c r="J142" s="60">
        <v>0.00992094670636723</v>
      </c>
      <c r="K142" s="61">
        <v>1.76909721636742</v>
      </c>
      <c r="L142" s="62">
        <v>2564</v>
      </c>
      <c r="M142" s="63">
        <v>54.4</v>
      </c>
      <c r="N142" s="63">
        <v>3.6</v>
      </c>
      <c r="O142" s="63">
        <v>24.2</v>
      </c>
      <c r="P142" t="s" s="7">
        <v>836</v>
      </c>
      <c r="Q142" t="s" s="7">
        <v>837</v>
      </c>
      <c r="R142" s="63">
        <v>10000236</v>
      </c>
      <c r="S142" t="s" s="57">
        <v>838</v>
      </c>
      <c r="T142" t="s" s="57">
        <v>143</v>
      </c>
      <c r="U142" t="s" s="64">
        <v>116</v>
      </c>
      <c r="V142" t="s" s="16">
        <v>730</v>
      </c>
      <c r="W142" t="s" s="16">
        <v>731</v>
      </c>
      <c r="X142" s="65">
        <v>10000236</v>
      </c>
      <c r="Y142" t="s" s="66">
        <v>832</v>
      </c>
      <c r="Z142" s="67">
        <v>50000000</v>
      </c>
      <c r="AA142" t="s" s="68">
        <v>119</v>
      </c>
      <c r="AB142" s="69">
        <v>50100000</v>
      </c>
      <c r="AC142" t="s" s="66">
        <v>145</v>
      </c>
      <c r="AD142" s="67">
        <v>50101800</v>
      </c>
      <c r="AE142" t="s" s="68">
        <v>833</v>
      </c>
      <c r="AF142" s="70"/>
    </row>
    <row r="143" ht="15" customHeight="1">
      <c r="A143" t="s" s="57">
        <v>839</v>
      </c>
      <c r="B143" t="s" s="58">
        <v>840</v>
      </c>
      <c r="C143" t="s" s="58">
        <v>726</v>
      </c>
      <c r="D143" t="s" s="59">
        <v>111</v>
      </c>
      <c r="E143" s="60">
        <v>1.56867181309165</v>
      </c>
      <c r="F143" s="60">
        <v>1.10863056327449</v>
      </c>
      <c r="G143" s="60">
        <v>0.066886765807509</v>
      </c>
      <c r="H143" s="60">
        <v>0.260521971439134</v>
      </c>
      <c r="I143" s="60">
        <v>0.6089233982451751</v>
      </c>
      <c r="J143" s="60">
        <v>0.00992094670636723</v>
      </c>
      <c r="K143" s="61">
        <v>3.62355545856433</v>
      </c>
      <c r="L143" s="62">
        <v>2657</v>
      </c>
      <c r="M143" s="63">
        <v>57.4</v>
      </c>
      <c r="N143" s="63">
        <v>1.8</v>
      </c>
      <c r="O143" s="63">
        <v>26.8</v>
      </c>
      <c r="P143" t="s" s="7">
        <v>841</v>
      </c>
      <c r="Q143" t="s" s="7">
        <v>842</v>
      </c>
      <c r="R143" s="63">
        <v>10000236</v>
      </c>
      <c r="S143" t="s" s="57">
        <v>843</v>
      </c>
      <c r="T143" t="s" s="57">
        <v>143</v>
      </c>
      <c r="U143" t="s" s="64">
        <v>116</v>
      </c>
      <c r="V143" t="s" s="16">
        <v>730</v>
      </c>
      <c r="W143" t="s" s="16">
        <v>731</v>
      </c>
      <c r="X143" s="65">
        <v>10000236</v>
      </c>
      <c r="Y143" t="s" s="66">
        <v>832</v>
      </c>
      <c r="Z143" s="67">
        <v>50000000</v>
      </c>
      <c r="AA143" t="s" s="68">
        <v>119</v>
      </c>
      <c r="AB143" s="69">
        <v>50100000</v>
      </c>
      <c r="AC143" t="s" s="66">
        <v>145</v>
      </c>
      <c r="AD143" s="67">
        <v>50101800</v>
      </c>
      <c r="AE143" t="s" s="68">
        <v>833</v>
      </c>
      <c r="AF143" s="70"/>
    </row>
    <row r="144" ht="15" customHeight="1">
      <c r="A144" t="s" s="57">
        <v>844</v>
      </c>
      <c r="B144" t="s" s="58">
        <v>845</v>
      </c>
      <c r="C144" t="s" s="58">
        <v>726</v>
      </c>
      <c r="D144" t="s" s="59">
        <v>111</v>
      </c>
      <c r="E144" s="60">
        <v>1.78996918963595</v>
      </c>
      <c r="F144" s="60">
        <v>0.549325896397812</v>
      </c>
      <c r="G144" s="60">
        <v>0.000207608988975393</v>
      </c>
      <c r="H144" s="60">
        <v>0.260521971439134</v>
      </c>
      <c r="I144" s="60">
        <v>0.539732722458003</v>
      </c>
      <c r="J144" s="60">
        <v>0.00992094670636723</v>
      </c>
      <c r="K144" s="61">
        <v>3.14967833562624</v>
      </c>
      <c r="L144" s="62">
        <v>2924</v>
      </c>
      <c r="M144" s="63">
        <v>64.59999999999999</v>
      </c>
      <c r="N144" s="63">
        <v>2.8</v>
      </c>
      <c r="O144" s="63">
        <v>16.6</v>
      </c>
      <c r="P144" t="s" s="7">
        <v>846</v>
      </c>
      <c r="Q144" t="s" s="7">
        <v>847</v>
      </c>
      <c r="R144" s="63">
        <v>10000236</v>
      </c>
      <c r="S144" t="s" s="57">
        <v>848</v>
      </c>
      <c r="T144" t="s" s="57">
        <v>143</v>
      </c>
      <c r="U144" t="s" s="64">
        <v>116</v>
      </c>
      <c r="V144" t="s" s="16">
        <v>730</v>
      </c>
      <c r="W144" t="s" s="16">
        <v>731</v>
      </c>
      <c r="X144" s="65">
        <v>10000236</v>
      </c>
      <c r="Y144" t="s" s="66">
        <v>832</v>
      </c>
      <c r="Z144" s="67">
        <v>50000000</v>
      </c>
      <c r="AA144" t="s" s="68">
        <v>119</v>
      </c>
      <c r="AB144" s="69">
        <v>50100000</v>
      </c>
      <c r="AC144" t="s" s="66">
        <v>145</v>
      </c>
      <c r="AD144" s="67">
        <v>50101800</v>
      </c>
      <c r="AE144" t="s" s="68">
        <v>833</v>
      </c>
      <c r="AF144" s="70"/>
    </row>
    <row r="145" ht="15" customHeight="1">
      <c r="A145" t="s" s="57">
        <v>849</v>
      </c>
      <c r="B145" t="s" s="58">
        <v>850</v>
      </c>
      <c r="C145" t="s" s="58">
        <v>726</v>
      </c>
      <c r="D145" t="s" s="59">
        <v>111</v>
      </c>
      <c r="E145" s="60">
        <v>2.19618820486312</v>
      </c>
      <c r="F145" s="60">
        <v>2.60570551195754</v>
      </c>
      <c r="G145" s="60">
        <v>-1.5974475423637</v>
      </c>
      <c r="H145" s="60">
        <v>0.260521971439134</v>
      </c>
      <c r="I145" s="60">
        <v>0.536430317355833</v>
      </c>
      <c r="J145" s="60">
        <v>0.00992094670636723</v>
      </c>
      <c r="K145" s="61">
        <v>4.01131940995829</v>
      </c>
      <c r="L145" s="62">
        <v>2504</v>
      </c>
      <c r="M145" s="63">
        <v>46.4</v>
      </c>
      <c r="N145" s="63">
        <v>26.9</v>
      </c>
      <c r="O145" s="63">
        <v>18.1</v>
      </c>
      <c r="P145" t="s" s="7">
        <v>851</v>
      </c>
      <c r="Q145" t="s" s="7">
        <v>852</v>
      </c>
      <c r="R145" s="63">
        <v>10000236</v>
      </c>
      <c r="S145" t="s" s="57">
        <v>853</v>
      </c>
      <c r="T145" t="s" s="57">
        <v>143</v>
      </c>
      <c r="U145" t="s" s="64">
        <v>116</v>
      </c>
      <c r="V145" t="s" s="16">
        <v>730</v>
      </c>
      <c r="W145" t="s" s="16">
        <v>731</v>
      </c>
      <c r="X145" s="65">
        <v>10000236</v>
      </c>
      <c r="Y145" t="s" s="66">
        <v>832</v>
      </c>
      <c r="Z145" s="67">
        <v>50000000</v>
      </c>
      <c r="AA145" t="s" s="68">
        <v>119</v>
      </c>
      <c r="AB145" s="69">
        <v>50100000</v>
      </c>
      <c r="AC145" t="s" s="66">
        <v>145</v>
      </c>
      <c r="AD145" s="67">
        <v>50101800</v>
      </c>
      <c r="AE145" t="s" s="68">
        <v>833</v>
      </c>
      <c r="AF145" s="70"/>
    </row>
    <row r="146" ht="15" customHeight="1">
      <c r="A146" t="s" s="57">
        <v>854</v>
      </c>
      <c r="B146" t="s" s="58">
        <v>855</v>
      </c>
      <c r="C146" t="s" s="58">
        <v>726</v>
      </c>
      <c r="D146" t="s" s="59">
        <v>111</v>
      </c>
      <c r="E146" s="60">
        <v>1.78996918963595</v>
      </c>
      <c r="F146" s="60">
        <v>0.549325896397812</v>
      </c>
      <c r="G146" s="60">
        <v>0.485253684973855</v>
      </c>
      <c r="H146" s="60">
        <v>0.260521971439134</v>
      </c>
      <c r="I146" s="60">
        <v>0.109373292946247</v>
      </c>
      <c r="J146" s="60">
        <v>0.00992094670636723</v>
      </c>
      <c r="K146" s="61">
        <v>3.20436498209936</v>
      </c>
      <c r="L146" s="62">
        <v>2351</v>
      </c>
      <c r="M146" s="63">
        <v>45.9</v>
      </c>
      <c r="N146" s="63">
        <v>2</v>
      </c>
      <c r="O146" s="63">
        <v>36.3</v>
      </c>
      <c r="P146" t="s" s="7">
        <v>477</v>
      </c>
      <c r="Q146" t="s" s="7">
        <v>856</v>
      </c>
      <c r="R146" s="63">
        <v>10000236</v>
      </c>
      <c r="S146" t="s" s="57">
        <v>857</v>
      </c>
      <c r="T146" t="s" s="57">
        <v>143</v>
      </c>
      <c r="U146" t="s" s="64">
        <v>116</v>
      </c>
      <c r="V146" t="s" s="16">
        <v>730</v>
      </c>
      <c r="W146" t="s" s="16">
        <v>731</v>
      </c>
      <c r="X146" s="65">
        <v>10000236</v>
      </c>
      <c r="Y146" t="s" s="66">
        <v>832</v>
      </c>
      <c r="Z146" s="67">
        <v>50000000</v>
      </c>
      <c r="AA146" t="s" s="68">
        <v>119</v>
      </c>
      <c r="AB146" s="69">
        <v>50100000</v>
      </c>
      <c r="AC146" t="s" s="66">
        <v>145</v>
      </c>
      <c r="AD146" s="67">
        <v>50101800</v>
      </c>
      <c r="AE146" t="s" s="68">
        <v>833</v>
      </c>
      <c r="AF146" s="70"/>
    </row>
    <row r="147" ht="15" customHeight="1">
      <c r="A147" t="s" s="57">
        <v>858</v>
      </c>
      <c r="B147" t="s" s="58">
        <v>859</v>
      </c>
      <c r="C147" t="s" s="58">
        <v>860</v>
      </c>
      <c r="D147" t="s" s="59">
        <v>111</v>
      </c>
      <c r="E147" s="60">
        <v>0.135880349033635</v>
      </c>
      <c r="F147" s="60">
        <v>0.0144819129726496</v>
      </c>
      <c r="G147" s="60">
        <v>0.147150395829137</v>
      </c>
      <c r="H147" s="60">
        <v>0.406756285088749</v>
      </c>
      <c r="I147" s="60">
        <v>0.0603950257399752</v>
      </c>
      <c r="J147" s="60">
        <v>0.00992094670636723</v>
      </c>
      <c r="K147" s="61">
        <v>0.774584915370514</v>
      </c>
      <c r="L147" s="62">
        <v>1391</v>
      </c>
      <c r="M147" s="63">
        <v>0</v>
      </c>
      <c r="N147" s="63">
        <v>75.09999999999999</v>
      </c>
      <c r="O147" s="63">
        <v>0.3</v>
      </c>
      <c r="P147" t="s" s="7">
        <v>861</v>
      </c>
      <c r="Q147" t="s" s="7">
        <v>862</v>
      </c>
      <c r="R147" s="63">
        <v>10000213</v>
      </c>
      <c r="S147" t="s" s="57">
        <v>863</v>
      </c>
      <c r="T147" t="s" s="57">
        <v>864</v>
      </c>
      <c r="U147" t="s" s="64">
        <v>116</v>
      </c>
      <c r="V147" t="s" s="16">
        <v>860</v>
      </c>
      <c r="W147" t="s" s="16">
        <v>865</v>
      </c>
      <c r="X147" s="65">
        <v>10000213</v>
      </c>
      <c r="Y147" t="s" s="66">
        <v>866</v>
      </c>
      <c r="Z147" s="67">
        <v>50000000</v>
      </c>
      <c r="AA147" t="s" s="68">
        <v>119</v>
      </c>
      <c r="AB147" s="69">
        <v>50190000</v>
      </c>
      <c r="AC147" t="s" s="66">
        <v>867</v>
      </c>
      <c r="AD147" s="67">
        <v>50192400</v>
      </c>
      <c r="AE147" t="s" s="68">
        <v>868</v>
      </c>
      <c r="AF147" s="70"/>
    </row>
    <row r="148" ht="15" customHeight="1">
      <c r="A148" t="s" s="57">
        <v>869</v>
      </c>
      <c r="B148" t="s" s="58">
        <v>870</v>
      </c>
      <c r="C148" t="s" s="58">
        <v>860</v>
      </c>
      <c r="D148" t="s" s="59">
        <v>111</v>
      </c>
      <c r="E148" s="60">
        <v>0.769023085758214</v>
      </c>
      <c r="F148" s="60">
        <v>0.198039162672139</v>
      </c>
      <c r="G148" s="60">
        <v>1.2281992389609</v>
      </c>
      <c r="H148" s="60">
        <v>0.507023032207771</v>
      </c>
      <c r="I148" s="60">
        <v>0.109300149556589</v>
      </c>
      <c r="J148" s="60">
        <v>0.0272013220246272</v>
      </c>
      <c r="K148" s="61">
        <v>2.83878599118024</v>
      </c>
      <c r="L148" s="62">
        <v>649</v>
      </c>
      <c r="M148" s="63">
        <v>3</v>
      </c>
      <c r="N148" s="63">
        <v>23.5</v>
      </c>
      <c r="O148" s="63">
        <v>4</v>
      </c>
      <c r="P148" t="s" s="7">
        <v>871</v>
      </c>
      <c r="Q148" t="s" s="7">
        <v>872</v>
      </c>
      <c r="R148" s="63">
        <v>10000215</v>
      </c>
      <c r="S148" t="s" s="57">
        <v>873</v>
      </c>
      <c r="T148" t="s" s="57">
        <v>874</v>
      </c>
      <c r="U148" t="s" s="64">
        <v>639</v>
      </c>
      <c r="V148" t="s" s="16">
        <v>860</v>
      </c>
      <c r="W148" t="s" s="16">
        <v>865</v>
      </c>
      <c r="X148" s="65">
        <v>10000215</v>
      </c>
      <c r="Y148" t="s" s="66">
        <v>875</v>
      </c>
      <c r="Z148" s="67">
        <v>50000000</v>
      </c>
      <c r="AA148" t="s" s="68">
        <v>119</v>
      </c>
      <c r="AB148" s="69">
        <v>50190000</v>
      </c>
      <c r="AC148" t="s" s="66">
        <v>867</v>
      </c>
      <c r="AD148" s="67">
        <v>50192300</v>
      </c>
      <c r="AE148" t="s" s="68">
        <v>876</v>
      </c>
      <c r="AF148" s="70"/>
    </row>
    <row r="149" ht="15" customHeight="1">
      <c r="A149" t="s" s="57">
        <v>877</v>
      </c>
      <c r="B149" t="s" s="58">
        <v>878</v>
      </c>
      <c r="C149" t="s" s="58">
        <v>860</v>
      </c>
      <c r="D149" t="s" s="59">
        <v>111</v>
      </c>
      <c r="E149" s="60">
        <v>0.769023085758214</v>
      </c>
      <c r="F149" s="60">
        <v>0.198039162672139</v>
      </c>
      <c r="G149" s="60">
        <v>1.2281992389609</v>
      </c>
      <c r="H149" s="60">
        <v>0.507023032207771</v>
      </c>
      <c r="I149" s="60">
        <v>0.109300149556589</v>
      </c>
      <c r="J149" s="60">
        <v>0.0272013220246272</v>
      </c>
      <c r="K149" s="61">
        <v>2.83878599118024</v>
      </c>
      <c r="L149" s="62">
        <v>865</v>
      </c>
      <c r="M149" s="63">
        <v>10</v>
      </c>
      <c r="N149" s="63">
        <v>25.1</v>
      </c>
      <c r="O149" s="63">
        <v>4</v>
      </c>
      <c r="P149" t="s" s="7">
        <v>871</v>
      </c>
      <c r="Q149" t="s" s="7">
        <v>872</v>
      </c>
      <c r="R149" s="63">
        <v>10000215</v>
      </c>
      <c r="S149" t="s" s="57">
        <v>873</v>
      </c>
      <c r="T149" t="s" s="57">
        <v>874</v>
      </c>
      <c r="U149" t="s" s="64">
        <v>639</v>
      </c>
      <c r="V149" t="s" s="16">
        <v>860</v>
      </c>
      <c r="W149" t="s" s="16">
        <v>865</v>
      </c>
      <c r="X149" s="65">
        <v>10000215</v>
      </c>
      <c r="Y149" t="s" s="66">
        <v>875</v>
      </c>
      <c r="Z149" s="67">
        <v>50000000</v>
      </c>
      <c r="AA149" t="s" s="68">
        <v>119</v>
      </c>
      <c r="AB149" s="69">
        <v>50190000</v>
      </c>
      <c r="AC149" t="s" s="66">
        <v>867</v>
      </c>
      <c r="AD149" s="67">
        <v>50192300</v>
      </c>
      <c r="AE149" t="s" s="68">
        <v>876</v>
      </c>
      <c r="AF149" s="70"/>
    </row>
    <row r="150" ht="15" customHeight="1">
      <c r="A150" t="s" s="57">
        <v>879</v>
      </c>
      <c r="B150" t="s" s="58">
        <v>880</v>
      </c>
      <c r="C150" t="s" s="58">
        <v>860</v>
      </c>
      <c r="D150" t="s" s="59">
        <v>111</v>
      </c>
      <c r="E150" s="60">
        <v>0.260348524962158</v>
      </c>
      <c r="F150" s="60">
        <v>0.00780704116428587</v>
      </c>
      <c r="G150" s="60">
        <v>0.284506764720982</v>
      </c>
      <c r="H150" s="60">
        <v>0.507023032207771</v>
      </c>
      <c r="I150" s="60">
        <v>0.0656239757677482</v>
      </c>
      <c r="J150" s="60">
        <v>0.0272013220246272</v>
      </c>
      <c r="K150" s="61">
        <v>1.15251066084757</v>
      </c>
      <c r="L150" s="62">
        <v>370</v>
      </c>
      <c r="M150" s="63">
        <v>2</v>
      </c>
      <c r="N150" s="63">
        <v>16.9</v>
      </c>
      <c r="O150" s="63">
        <v>0.5</v>
      </c>
      <c r="P150" t="s" s="7">
        <v>881</v>
      </c>
      <c r="Q150" t="s" s="7">
        <v>882</v>
      </c>
      <c r="R150" s="63">
        <v>10000215</v>
      </c>
      <c r="S150" t="s" s="57">
        <v>883</v>
      </c>
      <c r="T150" t="s" s="57">
        <v>874</v>
      </c>
      <c r="U150" t="s" s="64">
        <v>639</v>
      </c>
      <c r="V150" t="s" s="16">
        <v>860</v>
      </c>
      <c r="W150" t="s" s="16">
        <v>865</v>
      </c>
      <c r="X150" s="65">
        <v>10000215</v>
      </c>
      <c r="Y150" t="s" s="66">
        <v>875</v>
      </c>
      <c r="Z150" s="67">
        <v>50000000</v>
      </c>
      <c r="AA150" t="s" s="68">
        <v>119</v>
      </c>
      <c r="AB150" s="69">
        <v>50190000</v>
      </c>
      <c r="AC150" t="s" s="66">
        <v>867</v>
      </c>
      <c r="AD150" s="67">
        <v>50192300</v>
      </c>
      <c r="AE150" t="s" s="68">
        <v>876</v>
      </c>
      <c r="AF150" s="70"/>
    </row>
    <row r="151" ht="15" customHeight="1">
      <c r="A151" t="s" s="57">
        <v>884</v>
      </c>
      <c r="B151" t="s" s="58">
        <v>885</v>
      </c>
      <c r="C151" t="s" s="58">
        <v>454</v>
      </c>
      <c r="D151" t="s" s="59">
        <v>111</v>
      </c>
      <c r="E151" s="60">
        <v>0.307147059811164</v>
      </c>
      <c r="F151" s="60">
        <v>0.06677391978307071</v>
      </c>
      <c r="G151" s="60">
        <v>1.0238019841988</v>
      </c>
      <c r="H151" s="60">
        <v>0.41001388031267</v>
      </c>
      <c r="I151" s="60">
        <v>0.109373292946247</v>
      </c>
      <c r="J151" s="60">
        <v>0.00992094670636723</v>
      </c>
      <c r="K151" s="61">
        <v>1.92703108375832</v>
      </c>
      <c r="L151" s="62">
        <v>84</v>
      </c>
      <c r="M151" s="63">
        <v>0</v>
      </c>
      <c r="N151" s="63">
        <v>5.4</v>
      </c>
      <c r="O151" s="63">
        <v>0.4</v>
      </c>
      <c r="P151" t="s" s="7">
        <v>886</v>
      </c>
      <c r="Q151" t="s" s="7">
        <v>887</v>
      </c>
      <c r="R151" s="63">
        <v>10000051</v>
      </c>
      <c r="S151" t="s" s="57">
        <v>888</v>
      </c>
      <c r="T151" t="s" s="57">
        <v>889</v>
      </c>
      <c r="U151" t="s" s="64">
        <v>116</v>
      </c>
      <c r="V151" t="s" s="16">
        <v>454</v>
      </c>
      <c r="W151" t="s" s="16">
        <v>459</v>
      </c>
      <c r="X151" s="65">
        <v>10000051</v>
      </c>
      <c r="Y151" t="s" s="66">
        <v>890</v>
      </c>
      <c r="Z151" s="67">
        <v>50000000</v>
      </c>
      <c r="AA151" t="s" s="68">
        <v>119</v>
      </c>
      <c r="AB151" s="69">
        <v>50170000</v>
      </c>
      <c r="AC151" t="s" s="66">
        <v>461</v>
      </c>
      <c r="AD151" s="67">
        <v>50171700</v>
      </c>
      <c r="AE151" t="s" s="68">
        <v>891</v>
      </c>
      <c r="AF151" s="70"/>
    </row>
    <row r="152" ht="15" customHeight="1">
      <c r="A152" t="s" s="57">
        <v>892</v>
      </c>
      <c r="B152" t="s" s="58">
        <v>893</v>
      </c>
      <c r="C152" t="s" s="58">
        <v>454</v>
      </c>
      <c r="D152" t="s" s="59">
        <v>111</v>
      </c>
      <c r="E152" s="60">
        <v>0</v>
      </c>
      <c r="F152" s="60">
        <v>0.0167547120404078</v>
      </c>
      <c r="G152" s="60">
        <v>0.210145376239803</v>
      </c>
      <c r="H152" s="60">
        <v>0.202278877296242</v>
      </c>
      <c r="I152" s="60">
        <v>0</v>
      </c>
      <c r="J152" s="60">
        <v>0.00992094670636723</v>
      </c>
      <c r="K152" s="61">
        <v>0.439099912282819</v>
      </c>
      <c r="L152" s="62">
        <v>0</v>
      </c>
      <c r="M152" s="63">
        <v>0</v>
      </c>
      <c r="N152" s="63">
        <v>0</v>
      </c>
      <c r="O152" s="63">
        <v>0</v>
      </c>
      <c r="P152" t="s" s="7">
        <v>470</v>
      </c>
      <c r="Q152" t="s" s="7">
        <v>894</v>
      </c>
      <c r="R152" s="63">
        <v>10000050</v>
      </c>
      <c r="S152" t="s" s="57">
        <v>895</v>
      </c>
      <c r="T152" t="s" s="57">
        <v>645</v>
      </c>
      <c r="U152" t="s" s="64">
        <v>116</v>
      </c>
      <c r="V152" t="s" s="16">
        <v>454</v>
      </c>
      <c r="W152" t="s" s="16">
        <v>459</v>
      </c>
      <c r="X152" s="65">
        <v>10000050</v>
      </c>
      <c r="Y152" t="s" s="66">
        <v>896</v>
      </c>
      <c r="Z152" s="67">
        <v>50000000</v>
      </c>
      <c r="AA152" t="s" s="68">
        <v>119</v>
      </c>
      <c r="AB152" s="69">
        <v>50170000</v>
      </c>
      <c r="AC152" t="s" s="66">
        <v>461</v>
      </c>
      <c r="AD152" s="67">
        <v>50171500</v>
      </c>
      <c r="AE152" t="s" s="68">
        <v>897</v>
      </c>
      <c r="AF152" s="70"/>
    </row>
    <row r="153" ht="15" customHeight="1">
      <c r="A153" t="s" s="57">
        <v>898</v>
      </c>
      <c r="B153" t="s" s="58">
        <v>899</v>
      </c>
      <c r="C153" t="s" s="58">
        <v>110</v>
      </c>
      <c r="D153" t="s" s="59">
        <v>111</v>
      </c>
      <c r="E153" s="60">
        <v>0.132726094824387</v>
      </c>
      <c r="F153" s="60">
        <v>0.0337586861585926</v>
      </c>
      <c r="G153" s="60">
        <v>0</v>
      </c>
      <c r="H153" s="60">
        <v>0.0648126356602878</v>
      </c>
      <c r="I153" s="60">
        <v>0.0546866464731235</v>
      </c>
      <c r="J153" s="60">
        <v>0.00992094670636723</v>
      </c>
      <c r="K153" s="61">
        <v>0.295905009822759</v>
      </c>
      <c r="L153" s="62">
        <v>108</v>
      </c>
      <c r="M153" s="63">
        <v>0.3</v>
      </c>
      <c r="N153" s="63">
        <v>1.9</v>
      </c>
      <c r="O153" s="63">
        <v>0.9</v>
      </c>
      <c r="P153" t="s" s="7">
        <v>112</v>
      </c>
      <c r="Q153" t="s" s="7">
        <v>113</v>
      </c>
      <c r="R153" s="63">
        <v>10006134</v>
      </c>
      <c r="S153" t="s" s="57">
        <v>807</v>
      </c>
      <c r="T153" t="s" s="57">
        <v>130</v>
      </c>
      <c r="U153" t="s" s="64">
        <v>116</v>
      </c>
      <c r="V153" t="s" s="16">
        <v>110</v>
      </c>
      <c r="W153" t="s" s="16">
        <v>117</v>
      </c>
      <c r="X153" s="65">
        <v>10006134</v>
      </c>
      <c r="Y153" t="s" s="66">
        <v>900</v>
      </c>
      <c r="Z153" s="67">
        <v>50000000</v>
      </c>
      <c r="AA153" t="s" s="68">
        <v>119</v>
      </c>
      <c r="AB153" s="69">
        <v>50260000</v>
      </c>
      <c r="AC153" t="s" s="66">
        <v>120</v>
      </c>
      <c r="AD153" s="67">
        <v>50261600</v>
      </c>
      <c r="AE153" t="s" s="68">
        <v>901</v>
      </c>
      <c r="AF153" s="70"/>
    </row>
    <row r="154" ht="15" customHeight="1">
      <c r="A154" t="s" s="57">
        <v>902</v>
      </c>
      <c r="B154" t="s" s="58">
        <v>903</v>
      </c>
      <c r="C154" t="s" s="58">
        <v>110</v>
      </c>
      <c r="D154" t="s" s="59">
        <v>111</v>
      </c>
      <c r="E154" s="60">
        <v>0.132726094824387</v>
      </c>
      <c r="F154" s="60">
        <v>0.0337586861585926</v>
      </c>
      <c r="G154" s="60">
        <v>0</v>
      </c>
      <c r="H154" s="60">
        <v>0.0648126356602878</v>
      </c>
      <c r="I154" s="60">
        <v>0.0546866464731235</v>
      </c>
      <c r="J154" s="60">
        <v>0.00992094670636723</v>
      </c>
      <c r="K154" s="61">
        <v>0.295905009822759</v>
      </c>
      <c r="L154" s="62">
        <v>98</v>
      </c>
      <c r="M154" s="63">
        <v>0.2</v>
      </c>
      <c r="N154" s="63">
        <v>1.9</v>
      </c>
      <c r="O154" s="63">
        <v>0.7</v>
      </c>
      <c r="P154" t="s" s="7">
        <v>112</v>
      </c>
      <c r="Q154" t="s" s="7">
        <v>113</v>
      </c>
      <c r="R154" s="63">
        <v>10006131</v>
      </c>
      <c r="S154" t="s" s="57">
        <v>807</v>
      </c>
      <c r="T154" t="s" s="57">
        <v>130</v>
      </c>
      <c r="U154" t="s" s="64">
        <v>116</v>
      </c>
      <c r="V154" t="s" s="16">
        <v>110</v>
      </c>
      <c r="W154" t="s" s="16">
        <v>117</v>
      </c>
      <c r="X154" s="65">
        <v>10006131</v>
      </c>
      <c r="Y154" t="s" s="66">
        <v>904</v>
      </c>
      <c r="Z154" s="67">
        <v>50000000</v>
      </c>
      <c r="AA154" t="s" s="68">
        <v>119</v>
      </c>
      <c r="AB154" s="69">
        <v>50260000</v>
      </c>
      <c r="AC154" t="s" s="66">
        <v>120</v>
      </c>
      <c r="AD154" s="67">
        <v>50261600</v>
      </c>
      <c r="AE154" t="s" s="68">
        <v>901</v>
      </c>
      <c r="AF154" s="70"/>
    </row>
    <row r="155" ht="15" customHeight="1">
      <c r="A155" t="s" s="57">
        <v>905</v>
      </c>
      <c r="B155" t="s" s="58">
        <v>906</v>
      </c>
      <c r="C155" t="s" s="58">
        <v>110</v>
      </c>
      <c r="D155" t="s" s="59">
        <v>111</v>
      </c>
      <c r="E155" s="60">
        <v>0.145857916614123</v>
      </c>
      <c r="F155" s="60">
        <v>0.0443959047347616</v>
      </c>
      <c r="G155" s="60">
        <v>0</v>
      </c>
      <c r="H155" s="60">
        <v>0.0648126356602878</v>
      </c>
      <c r="I155" s="60">
        <v>0.443610644565548</v>
      </c>
      <c r="J155" s="60">
        <v>0.00992094670636723</v>
      </c>
      <c r="K155" s="61">
        <v>0.708598048281088</v>
      </c>
      <c r="L155" s="62">
        <v>116</v>
      </c>
      <c r="M155" s="63">
        <v>0.4</v>
      </c>
      <c r="N155" s="63">
        <v>1.9</v>
      </c>
      <c r="O155" s="63">
        <v>2.4</v>
      </c>
      <c r="P155" t="s" s="7">
        <v>112</v>
      </c>
      <c r="Q155" t="s" s="7">
        <v>113</v>
      </c>
      <c r="R155" s="63">
        <v>10005987</v>
      </c>
      <c r="S155" t="s" s="57">
        <v>907</v>
      </c>
      <c r="T155" t="s" s="57">
        <v>130</v>
      </c>
      <c r="U155" t="s" s="64">
        <v>116</v>
      </c>
      <c r="V155" t="s" s="16">
        <v>110</v>
      </c>
      <c r="W155" t="s" s="16">
        <v>117</v>
      </c>
      <c r="X155" s="65">
        <v>10005987</v>
      </c>
      <c r="Y155" t="s" s="66">
        <v>908</v>
      </c>
      <c r="Z155" s="67">
        <v>50000000</v>
      </c>
      <c r="AA155" t="s" s="68">
        <v>119</v>
      </c>
      <c r="AB155" s="69">
        <v>50260000</v>
      </c>
      <c r="AC155" t="s" s="66">
        <v>120</v>
      </c>
      <c r="AD155" s="67">
        <v>50261100</v>
      </c>
      <c r="AE155" t="s" s="68">
        <v>909</v>
      </c>
      <c r="AF155" s="70"/>
    </row>
    <row r="156" ht="15" customHeight="1">
      <c r="A156" t="s" s="57">
        <v>910</v>
      </c>
      <c r="B156" t="s" s="58">
        <v>911</v>
      </c>
      <c r="C156" t="s" s="58">
        <v>110</v>
      </c>
      <c r="D156" t="s" s="59">
        <v>111</v>
      </c>
      <c r="E156" s="60">
        <v>0.145857916614123</v>
      </c>
      <c r="F156" s="60">
        <v>0.0443959047347616</v>
      </c>
      <c r="G156" s="60">
        <v>0</v>
      </c>
      <c r="H156" s="60">
        <v>0.0648126356602878</v>
      </c>
      <c r="I156" s="60">
        <v>0.443610644565548</v>
      </c>
      <c r="J156" s="60">
        <v>0.00992094670636723</v>
      </c>
      <c r="K156" s="61">
        <v>0.708598048281088</v>
      </c>
      <c r="L156" s="62">
        <v>148</v>
      </c>
      <c r="M156" s="63">
        <v>0.2</v>
      </c>
      <c r="N156" s="63">
        <v>2.1</v>
      </c>
      <c r="O156" s="63">
        <v>3.6</v>
      </c>
      <c r="P156" t="s" s="7">
        <v>112</v>
      </c>
      <c r="Q156" t="s" s="7">
        <v>113</v>
      </c>
      <c r="R156" s="63">
        <v>10005988</v>
      </c>
      <c r="S156" t="s" s="57">
        <v>907</v>
      </c>
      <c r="T156" t="s" s="57">
        <v>130</v>
      </c>
      <c r="U156" t="s" s="64">
        <v>116</v>
      </c>
      <c r="V156" t="s" s="16">
        <v>110</v>
      </c>
      <c r="W156" t="s" s="16">
        <v>117</v>
      </c>
      <c r="X156" s="65">
        <v>10005988</v>
      </c>
      <c r="Y156" t="s" s="66">
        <v>912</v>
      </c>
      <c r="Z156" s="67">
        <v>50000000</v>
      </c>
      <c r="AA156" t="s" s="68">
        <v>119</v>
      </c>
      <c r="AB156" s="69">
        <v>50260000</v>
      </c>
      <c r="AC156" t="s" s="66">
        <v>120</v>
      </c>
      <c r="AD156" s="67">
        <v>50261100</v>
      </c>
      <c r="AE156" t="s" s="68">
        <v>909</v>
      </c>
      <c r="AF156" s="70"/>
    </row>
    <row r="157" ht="15" customHeight="1">
      <c r="A157" t="s" s="57">
        <v>913</v>
      </c>
      <c r="B157" t="s" s="58">
        <v>914</v>
      </c>
      <c r="C157" t="s" s="58">
        <v>110</v>
      </c>
      <c r="D157" t="s" s="59">
        <v>111</v>
      </c>
      <c r="E157" s="60">
        <v>0.0956460852466734</v>
      </c>
      <c r="F157" s="60">
        <v>0.0228207565322507</v>
      </c>
      <c r="G157" s="60">
        <v>0</v>
      </c>
      <c r="H157" s="60">
        <v>0.0648126356602878</v>
      </c>
      <c r="I157" s="60">
        <v>0.0546866464731235</v>
      </c>
      <c r="J157" s="60">
        <v>0.00992094670636723</v>
      </c>
      <c r="K157" s="61">
        <v>0.247887070618703</v>
      </c>
      <c r="L157" s="62">
        <v>252</v>
      </c>
      <c r="M157" s="63">
        <v>1.1</v>
      </c>
      <c r="N157" s="63">
        <v>2</v>
      </c>
      <c r="O157" s="63">
        <v>4.7</v>
      </c>
      <c r="P157" t="s" s="7">
        <v>112</v>
      </c>
      <c r="Q157" t="s" s="7">
        <v>113</v>
      </c>
      <c r="R157" s="63">
        <v>10006144</v>
      </c>
      <c r="S157" t="s" s="57">
        <v>915</v>
      </c>
      <c r="T157" t="s" s="57">
        <v>130</v>
      </c>
      <c r="U157" t="s" s="64">
        <v>116</v>
      </c>
      <c r="V157" t="s" s="16">
        <v>110</v>
      </c>
      <c r="W157" t="s" s="16">
        <v>117</v>
      </c>
      <c r="X157" s="65">
        <v>10006144</v>
      </c>
      <c r="Y157" t="s" s="66">
        <v>916</v>
      </c>
      <c r="Z157" s="67">
        <v>50000000</v>
      </c>
      <c r="AA157" t="s" s="68">
        <v>119</v>
      </c>
      <c r="AB157" s="69">
        <v>50260000</v>
      </c>
      <c r="AC157" t="s" s="66">
        <v>120</v>
      </c>
      <c r="AD157" s="67">
        <v>50261100</v>
      </c>
      <c r="AE157" t="s" s="68">
        <v>909</v>
      </c>
      <c r="AF157" s="70"/>
    </row>
    <row r="158" ht="15" customHeight="1">
      <c r="A158" t="s" s="57">
        <v>917</v>
      </c>
      <c r="B158" t="s" s="58">
        <v>918</v>
      </c>
      <c r="C158" t="s" s="58">
        <v>110</v>
      </c>
      <c r="D158" t="s" s="59">
        <v>111</v>
      </c>
      <c r="E158" s="60">
        <v>0.0956460852466734</v>
      </c>
      <c r="F158" s="60">
        <v>0.0228207565322507</v>
      </c>
      <c r="G158" s="60">
        <v>0</v>
      </c>
      <c r="H158" s="60">
        <v>0.0648126356602878</v>
      </c>
      <c r="I158" s="60">
        <v>0.0546866464731235</v>
      </c>
      <c r="J158" s="60">
        <v>0.00992094670636723</v>
      </c>
      <c r="K158" s="61">
        <v>0.247887070618703</v>
      </c>
      <c r="L158" s="62">
        <v>133</v>
      </c>
      <c r="M158" s="63">
        <v>0.2</v>
      </c>
      <c r="N158" s="63">
        <v>4.5</v>
      </c>
      <c r="O158" s="63">
        <v>1.2</v>
      </c>
      <c r="P158" t="s" s="7">
        <v>112</v>
      </c>
      <c r="Q158" t="s" s="7">
        <v>113</v>
      </c>
      <c r="R158" s="63">
        <v>10005999</v>
      </c>
      <c r="S158" t="s" s="57">
        <v>915</v>
      </c>
      <c r="T158" t="s" s="57">
        <v>130</v>
      </c>
      <c r="U158" t="s" s="64">
        <v>116</v>
      </c>
      <c r="V158" t="s" s="16">
        <v>110</v>
      </c>
      <c r="W158" t="s" s="16">
        <v>117</v>
      </c>
      <c r="X158" s="65">
        <v>10005999</v>
      </c>
      <c r="Y158" t="s" s="66">
        <v>919</v>
      </c>
      <c r="Z158" s="67">
        <v>50000000</v>
      </c>
      <c r="AA158" t="s" s="68">
        <v>119</v>
      </c>
      <c r="AB158" s="69">
        <v>50260000</v>
      </c>
      <c r="AC158" t="s" s="66">
        <v>120</v>
      </c>
      <c r="AD158" s="67">
        <v>50261100</v>
      </c>
      <c r="AE158" t="s" s="68">
        <v>909</v>
      </c>
      <c r="AF158" s="70"/>
    </row>
    <row r="159" ht="15" customHeight="1">
      <c r="A159" t="s" s="57">
        <v>920</v>
      </c>
      <c r="B159" t="s" s="58">
        <v>921</v>
      </c>
      <c r="C159" t="s" s="58">
        <v>110</v>
      </c>
      <c r="D159" t="s" s="59">
        <v>111</v>
      </c>
      <c r="E159" s="60">
        <v>0.0956460852466734</v>
      </c>
      <c r="F159" s="60">
        <v>0.0228207565322507</v>
      </c>
      <c r="G159" s="60">
        <v>0</v>
      </c>
      <c r="H159" s="60">
        <v>0.0648126356602878</v>
      </c>
      <c r="I159" s="60">
        <v>0.0546866464731235</v>
      </c>
      <c r="J159" s="60">
        <v>0.00992094670636723</v>
      </c>
      <c r="K159" s="61">
        <v>0.247887070618703</v>
      </c>
      <c r="L159" s="62">
        <v>223</v>
      </c>
      <c r="M159" s="63">
        <v>0.5</v>
      </c>
      <c r="N159" s="63">
        <v>4.4</v>
      </c>
      <c r="O159" s="63">
        <v>4.5</v>
      </c>
      <c r="P159" t="s" s="7">
        <v>112</v>
      </c>
      <c r="Q159" t="s" s="7">
        <v>113</v>
      </c>
      <c r="R159" s="63">
        <v>10005996</v>
      </c>
      <c r="S159" t="s" s="57">
        <v>915</v>
      </c>
      <c r="T159" t="s" s="57">
        <v>130</v>
      </c>
      <c r="U159" t="s" s="64">
        <v>116</v>
      </c>
      <c r="V159" t="s" s="16">
        <v>110</v>
      </c>
      <c r="W159" t="s" s="16">
        <v>117</v>
      </c>
      <c r="X159" s="65">
        <v>10005996</v>
      </c>
      <c r="Y159" t="s" s="66">
        <v>922</v>
      </c>
      <c r="Z159" s="67">
        <v>50000000</v>
      </c>
      <c r="AA159" t="s" s="68">
        <v>119</v>
      </c>
      <c r="AB159" s="69">
        <v>50260000</v>
      </c>
      <c r="AC159" t="s" s="66">
        <v>120</v>
      </c>
      <c r="AD159" s="67">
        <v>50261100</v>
      </c>
      <c r="AE159" t="s" s="68">
        <v>909</v>
      </c>
      <c r="AF159" s="70"/>
    </row>
    <row r="160" ht="15" customHeight="1">
      <c r="A160" t="s" s="57">
        <v>923</v>
      </c>
      <c r="B160" t="s" s="58">
        <v>924</v>
      </c>
      <c r="C160" t="s" s="58">
        <v>110</v>
      </c>
      <c r="D160" t="s" s="59">
        <v>111</v>
      </c>
      <c r="E160" s="60">
        <v>0.0956460852466734</v>
      </c>
      <c r="F160" s="60">
        <v>0.0228207565322507</v>
      </c>
      <c r="G160" s="60">
        <v>0</v>
      </c>
      <c r="H160" s="60">
        <v>0.0648126356602878</v>
      </c>
      <c r="I160" s="60">
        <v>0.0546866464731235</v>
      </c>
      <c r="J160" s="60">
        <v>0.00992094670636723</v>
      </c>
      <c r="K160" s="61">
        <v>0.247887070618703</v>
      </c>
      <c r="L160" s="62">
        <v>133</v>
      </c>
      <c r="M160" s="63">
        <v>0.2</v>
      </c>
      <c r="N160" s="63">
        <v>4</v>
      </c>
      <c r="O160" s="63">
        <v>1.5</v>
      </c>
      <c r="P160" t="s" s="7">
        <v>112</v>
      </c>
      <c r="Q160" t="s" s="7">
        <v>113</v>
      </c>
      <c r="R160" s="63">
        <v>10005997</v>
      </c>
      <c r="S160" t="s" s="57">
        <v>915</v>
      </c>
      <c r="T160" t="s" s="57">
        <v>130</v>
      </c>
      <c r="U160" t="s" s="64">
        <v>116</v>
      </c>
      <c r="V160" t="s" s="16">
        <v>110</v>
      </c>
      <c r="W160" t="s" s="16">
        <v>117</v>
      </c>
      <c r="X160" s="65">
        <v>10005997</v>
      </c>
      <c r="Y160" t="s" s="66">
        <v>925</v>
      </c>
      <c r="Z160" s="67">
        <v>50000000</v>
      </c>
      <c r="AA160" t="s" s="68">
        <v>119</v>
      </c>
      <c r="AB160" s="69">
        <v>50260000</v>
      </c>
      <c r="AC160" t="s" s="66">
        <v>120</v>
      </c>
      <c r="AD160" s="67">
        <v>50261100</v>
      </c>
      <c r="AE160" t="s" s="68">
        <v>909</v>
      </c>
      <c r="AF160" s="70"/>
    </row>
    <row r="161" ht="15" customHeight="1">
      <c r="A161" t="s" s="57">
        <v>926</v>
      </c>
      <c r="B161" t="s" s="58">
        <v>927</v>
      </c>
      <c r="C161" t="s" s="58">
        <v>110</v>
      </c>
      <c r="D161" t="s" s="59">
        <v>111</v>
      </c>
      <c r="E161" s="60">
        <v>0.0956460852466734</v>
      </c>
      <c r="F161" s="60">
        <v>0.0228207565322507</v>
      </c>
      <c r="G161" s="60">
        <v>0</v>
      </c>
      <c r="H161" s="60">
        <v>0.0648126356602878</v>
      </c>
      <c r="I161" s="60">
        <v>0.0546866464731235</v>
      </c>
      <c r="J161" s="60">
        <v>0.00992094670636723</v>
      </c>
      <c r="K161" s="61">
        <v>0.247887070618703</v>
      </c>
      <c r="L161" s="62">
        <v>112</v>
      </c>
      <c r="M161" s="63">
        <v>0.3</v>
      </c>
      <c r="N161" s="63">
        <v>3</v>
      </c>
      <c r="O161" s="63">
        <v>2</v>
      </c>
      <c r="P161" t="s" s="7">
        <v>112</v>
      </c>
      <c r="Q161" t="s" s="7">
        <v>113</v>
      </c>
      <c r="R161" s="63">
        <v>10006197</v>
      </c>
      <c r="S161" t="s" s="57">
        <v>915</v>
      </c>
      <c r="T161" t="s" s="57">
        <v>130</v>
      </c>
      <c r="U161" t="s" s="64">
        <v>116</v>
      </c>
      <c r="V161" t="s" s="16">
        <v>110</v>
      </c>
      <c r="W161" t="s" s="16">
        <v>117</v>
      </c>
      <c r="X161" s="65">
        <v>10006197</v>
      </c>
      <c r="Y161" t="s" s="66">
        <v>928</v>
      </c>
      <c r="Z161" s="67">
        <v>50000000</v>
      </c>
      <c r="AA161" t="s" s="68">
        <v>119</v>
      </c>
      <c r="AB161" s="69">
        <v>50260000</v>
      </c>
      <c r="AC161" t="s" s="66">
        <v>120</v>
      </c>
      <c r="AD161" s="67">
        <v>50261100</v>
      </c>
      <c r="AE161" t="s" s="68">
        <v>909</v>
      </c>
      <c r="AF161" s="70"/>
    </row>
    <row r="162" ht="15" customHeight="1">
      <c r="A162" t="s" s="57">
        <v>929</v>
      </c>
      <c r="B162" t="s" s="58">
        <v>930</v>
      </c>
      <c r="C162" t="s" s="58">
        <v>110</v>
      </c>
      <c r="D162" t="s" s="59">
        <v>111</v>
      </c>
      <c r="E162" s="60">
        <v>0.12118239195612</v>
      </c>
      <c r="F162" s="60">
        <v>0.0306787715256129</v>
      </c>
      <c r="G162" s="60">
        <v>0</v>
      </c>
      <c r="H162" s="60">
        <v>0.0648126356602878</v>
      </c>
      <c r="I162" s="60">
        <v>0.292131247193016</v>
      </c>
      <c r="J162" s="60">
        <v>0.00992094670636723</v>
      </c>
      <c r="K162" s="61">
        <v>0.518725993041404</v>
      </c>
      <c r="L162" s="62">
        <v>102</v>
      </c>
      <c r="M162" s="63">
        <v>0.6</v>
      </c>
      <c r="N162" s="63">
        <v>0.2</v>
      </c>
      <c r="O162" s="63">
        <v>2.6</v>
      </c>
      <c r="P162" t="s" s="7">
        <v>112</v>
      </c>
      <c r="Q162" t="s" s="7">
        <v>113</v>
      </c>
      <c r="R162" s="63">
        <v>10006091</v>
      </c>
      <c r="S162" t="s" s="57">
        <v>931</v>
      </c>
      <c r="T162" t="s" s="57">
        <v>130</v>
      </c>
      <c r="U162" t="s" s="64">
        <v>116</v>
      </c>
      <c r="V162" t="s" s="16">
        <v>110</v>
      </c>
      <c r="W162" t="s" s="16">
        <v>117</v>
      </c>
      <c r="X162" s="65">
        <v>10006091</v>
      </c>
      <c r="Y162" t="s" s="66">
        <v>932</v>
      </c>
      <c r="Z162" s="67">
        <v>50000000</v>
      </c>
      <c r="AA162" t="s" s="68">
        <v>119</v>
      </c>
      <c r="AB162" s="69">
        <v>50350000</v>
      </c>
      <c r="AC162" t="s" s="66">
        <v>933</v>
      </c>
      <c r="AD162" s="67">
        <v>50350500</v>
      </c>
      <c r="AE162" t="s" s="68">
        <v>934</v>
      </c>
      <c r="AF162" s="70"/>
    </row>
    <row r="163" ht="15" customHeight="1">
      <c r="A163" t="s" s="57">
        <v>935</v>
      </c>
      <c r="B163" t="s" s="58">
        <v>936</v>
      </c>
      <c r="C163" t="s" s="58">
        <v>110</v>
      </c>
      <c r="D163" t="s" s="59">
        <v>111</v>
      </c>
      <c r="E163" s="60">
        <v>0.270373094041976</v>
      </c>
      <c r="F163" s="60">
        <v>0.0456238995643215</v>
      </c>
      <c r="G163" s="60">
        <v>0</v>
      </c>
      <c r="H163" s="60">
        <v>0.0648126356602878</v>
      </c>
      <c r="I163" s="60">
        <v>0.585404531355295</v>
      </c>
      <c r="J163" s="60">
        <v>0.00992094670636723</v>
      </c>
      <c r="K163" s="61">
        <v>0.976135107328248</v>
      </c>
      <c r="L163" s="62">
        <v>218</v>
      </c>
      <c r="M163" s="63">
        <v>0.1</v>
      </c>
      <c r="N163" s="63">
        <v>8.1</v>
      </c>
      <c r="O163" s="63">
        <v>3.3</v>
      </c>
      <c r="P163" t="s" s="7">
        <v>112</v>
      </c>
      <c r="Q163" t="s" s="7">
        <v>113</v>
      </c>
      <c r="R163" s="63">
        <v>10006130</v>
      </c>
      <c r="S163" t="s" s="57">
        <v>937</v>
      </c>
      <c r="T163" t="s" s="57">
        <v>130</v>
      </c>
      <c r="U163" t="s" s="64">
        <v>116</v>
      </c>
      <c r="V163" t="s" s="16">
        <v>110</v>
      </c>
      <c r="W163" t="s" s="16">
        <v>117</v>
      </c>
      <c r="X163" s="65">
        <v>10006130</v>
      </c>
      <c r="Y163" t="s" s="66">
        <v>938</v>
      </c>
      <c r="Z163" s="67">
        <v>50000000</v>
      </c>
      <c r="AA163" t="s" s="68">
        <v>119</v>
      </c>
      <c r="AB163" s="69">
        <v>50260000</v>
      </c>
      <c r="AC163" t="s" s="66">
        <v>120</v>
      </c>
      <c r="AD163" s="67">
        <v>50261600</v>
      </c>
      <c r="AE163" t="s" s="68">
        <v>901</v>
      </c>
      <c r="AF163" s="70"/>
    </row>
    <row r="164" ht="15" customHeight="1">
      <c r="A164" t="s" s="57">
        <v>939</v>
      </c>
      <c r="B164" t="s" s="58">
        <v>940</v>
      </c>
      <c r="C164" t="s" s="58">
        <v>110</v>
      </c>
      <c r="D164" t="s" s="59">
        <v>111</v>
      </c>
      <c r="E164" s="60">
        <v>0.273791078718019</v>
      </c>
      <c r="F164" s="60">
        <v>0.0981662906465199</v>
      </c>
      <c r="G164" s="60">
        <v>0</v>
      </c>
      <c r="H164" s="60">
        <v>0.0648126356602878</v>
      </c>
      <c r="I164" s="60">
        <v>0.433144459036471</v>
      </c>
      <c r="J164" s="60">
        <v>0.00992094670636723</v>
      </c>
      <c r="K164" s="61">
        <v>0.879835410767665</v>
      </c>
      <c r="L164" s="62">
        <v>109</v>
      </c>
      <c r="M164" s="63">
        <v>0.3</v>
      </c>
      <c r="N164" s="63">
        <v>3.1</v>
      </c>
      <c r="O164" s="63">
        <v>1.8</v>
      </c>
      <c r="P164" t="s" s="7">
        <v>112</v>
      </c>
      <c r="Q164" t="s" s="7">
        <v>113</v>
      </c>
      <c r="R164" s="63">
        <v>10006129</v>
      </c>
      <c r="S164" t="s" s="57">
        <v>941</v>
      </c>
      <c r="T164" t="s" s="57">
        <v>130</v>
      </c>
      <c r="U164" t="s" s="64">
        <v>116</v>
      </c>
      <c r="V164" t="s" s="16">
        <v>110</v>
      </c>
      <c r="W164" t="s" s="16">
        <v>117</v>
      </c>
      <c r="X164" s="65">
        <v>10006129</v>
      </c>
      <c r="Y164" t="s" s="66">
        <v>942</v>
      </c>
      <c r="Z164" s="67">
        <v>50000000</v>
      </c>
      <c r="AA164" t="s" s="68">
        <v>119</v>
      </c>
      <c r="AB164" s="69">
        <v>50260000</v>
      </c>
      <c r="AC164" t="s" s="66">
        <v>120</v>
      </c>
      <c r="AD164" s="67">
        <v>50261600</v>
      </c>
      <c r="AE164" t="s" s="68">
        <v>901</v>
      </c>
      <c r="AF164" s="70"/>
    </row>
    <row r="165" ht="15" customHeight="1">
      <c r="A165" t="s" s="57">
        <v>943</v>
      </c>
      <c r="B165" t="s" s="58">
        <v>944</v>
      </c>
      <c r="C165" t="s" s="58">
        <v>110</v>
      </c>
      <c r="D165" t="s" s="59">
        <v>111</v>
      </c>
      <c r="E165" s="60">
        <v>0.0839247255159673</v>
      </c>
      <c r="F165" s="60">
        <v>0.0249479822451862</v>
      </c>
      <c r="G165" s="60">
        <v>0</v>
      </c>
      <c r="H165" s="60">
        <v>0.0648126356602878</v>
      </c>
      <c r="I165" s="60">
        <v>0.410548372072948</v>
      </c>
      <c r="J165" s="60">
        <v>0.00992094670636723</v>
      </c>
      <c r="K165" s="61">
        <v>0.594154662200757</v>
      </c>
      <c r="L165" s="62">
        <v>65</v>
      </c>
      <c r="M165" s="63">
        <v>0.1</v>
      </c>
      <c r="N165" s="63">
        <v>2.4</v>
      </c>
      <c r="O165" s="63">
        <v>0.8</v>
      </c>
      <c r="P165" t="s" s="7">
        <v>112</v>
      </c>
      <c r="Q165" t="s" s="7">
        <v>113</v>
      </c>
      <c r="R165" s="63">
        <v>10006267</v>
      </c>
      <c r="S165" t="s" s="57">
        <v>945</v>
      </c>
      <c r="T165" t="s" s="57">
        <v>130</v>
      </c>
      <c r="U165" t="s" s="64">
        <v>116</v>
      </c>
      <c r="V165" t="s" s="16">
        <v>110</v>
      </c>
      <c r="W165" t="s" s="16">
        <v>117</v>
      </c>
      <c r="X165" s="65">
        <v>10006267</v>
      </c>
      <c r="Y165" t="s" s="66">
        <v>946</v>
      </c>
      <c r="Z165" s="67">
        <v>50000000</v>
      </c>
      <c r="AA165" t="s" s="68">
        <v>119</v>
      </c>
      <c r="AB165" s="69">
        <v>50350000</v>
      </c>
      <c r="AC165" t="s" s="66">
        <v>933</v>
      </c>
      <c r="AD165" s="67">
        <v>50350200</v>
      </c>
      <c r="AE165" t="s" s="68">
        <v>947</v>
      </c>
      <c r="AF165" s="70"/>
    </row>
    <row r="166" ht="15" customHeight="1">
      <c r="A166" t="s" s="57">
        <v>948</v>
      </c>
      <c r="B166" t="s" s="58">
        <v>949</v>
      </c>
      <c r="C166" t="s" s="58">
        <v>110</v>
      </c>
      <c r="D166" t="s" s="59">
        <v>111</v>
      </c>
      <c r="E166" s="60">
        <v>0.0839247255159673</v>
      </c>
      <c r="F166" s="60">
        <v>0.0249479822451862</v>
      </c>
      <c r="G166" s="60">
        <v>0</v>
      </c>
      <c r="H166" s="60">
        <v>0.0648126356602878</v>
      </c>
      <c r="I166" s="60">
        <v>0.410548372072948</v>
      </c>
      <c r="J166" s="60">
        <v>0.00992094670636723</v>
      </c>
      <c r="K166" s="61">
        <v>0.594154662200757</v>
      </c>
      <c r="L166" s="62">
        <v>63</v>
      </c>
      <c r="M166" s="63">
        <v>0.1</v>
      </c>
      <c r="N166" s="63">
        <v>1.5</v>
      </c>
      <c r="O166" s="63">
        <v>1.4</v>
      </c>
      <c r="P166" t="s" s="7">
        <v>112</v>
      </c>
      <c r="Q166" t="s" s="7">
        <v>113</v>
      </c>
      <c r="R166" s="63">
        <v>10006426</v>
      </c>
      <c r="S166" t="s" s="57">
        <v>945</v>
      </c>
      <c r="T166" t="s" s="57">
        <v>130</v>
      </c>
      <c r="U166" t="s" s="64">
        <v>116</v>
      </c>
      <c r="V166" t="s" s="16">
        <v>110</v>
      </c>
      <c r="W166" t="s" s="16">
        <v>117</v>
      </c>
      <c r="X166" s="65">
        <v>10006426</v>
      </c>
      <c r="Y166" t="s" s="66">
        <v>950</v>
      </c>
      <c r="Z166" s="67">
        <v>50000000</v>
      </c>
      <c r="AA166" t="s" s="68">
        <v>119</v>
      </c>
      <c r="AB166" s="69">
        <v>50350000</v>
      </c>
      <c r="AC166" t="s" s="66">
        <v>933</v>
      </c>
      <c r="AD166" s="67">
        <v>50350300</v>
      </c>
      <c r="AE166" t="s" s="68">
        <v>951</v>
      </c>
      <c r="AF166" s="70"/>
    </row>
    <row r="167" ht="15" customHeight="1">
      <c r="A167" t="s" s="57">
        <v>952</v>
      </c>
      <c r="B167" t="s" s="58">
        <v>953</v>
      </c>
      <c r="C167" t="s" s="58">
        <v>110</v>
      </c>
      <c r="D167" t="s" s="59">
        <v>111</v>
      </c>
      <c r="E167" s="60">
        <v>0.0956460852466734</v>
      </c>
      <c r="F167" s="60">
        <v>0.0228207565322507</v>
      </c>
      <c r="G167" s="60">
        <v>0</v>
      </c>
      <c r="H167" s="60">
        <v>0.0648126356602878</v>
      </c>
      <c r="I167" s="60">
        <v>0.0546866464731235</v>
      </c>
      <c r="J167" s="60">
        <v>0.00992094670636723</v>
      </c>
      <c r="K167" s="61">
        <v>0.247887070618703</v>
      </c>
      <c r="L167" s="62">
        <v>61</v>
      </c>
      <c r="M167" s="63">
        <v>0.2</v>
      </c>
      <c r="N167" s="63">
        <v>1.2</v>
      </c>
      <c r="O167" s="63">
        <v>1.5</v>
      </c>
      <c r="P167" t="s" s="7">
        <v>112</v>
      </c>
      <c r="Q167" t="s" s="7">
        <v>113</v>
      </c>
      <c r="R167" s="63">
        <v>10006146</v>
      </c>
      <c r="S167" t="s" s="57">
        <v>915</v>
      </c>
      <c r="T167" t="s" s="57">
        <v>130</v>
      </c>
      <c r="U167" t="s" s="64">
        <v>116</v>
      </c>
      <c r="V167" t="s" s="16">
        <v>110</v>
      </c>
      <c r="W167" t="s" s="16">
        <v>117</v>
      </c>
      <c r="X167" s="65">
        <v>10006146</v>
      </c>
      <c r="Y167" t="s" s="66">
        <v>954</v>
      </c>
      <c r="Z167" s="67">
        <v>50000000</v>
      </c>
      <c r="AA167" t="s" s="68">
        <v>119</v>
      </c>
      <c r="AB167" s="69">
        <v>50260000</v>
      </c>
      <c r="AC167" t="s" s="66">
        <v>120</v>
      </c>
      <c r="AD167" s="67">
        <v>50261100</v>
      </c>
      <c r="AE167" t="s" s="68">
        <v>909</v>
      </c>
      <c r="AF167" s="70"/>
    </row>
    <row r="168" ht="15" customHeight="1">
      <c r="A168" t="s" s="57">
        <v>955</v>
      </c>
      <c r="B168" t="s" s="58">
        <v>956</v>
      </c>
      <c r="C168" t="s" s="58">
        <v>110</v>
      </c>
      <c r="D168" t="s" s="59">
        <v>111</v>
      </c>
      <c r="E168" s="60">
        <v>0.0956460852466734</v>
      </c>
      <c r="F168" s="60">
        <v>0.0228207565322507</v>
      </c>
      <c r="G168" s="60">
        <v>0</v>
      </c>
      <c r="H168" s="60">
        <v>0.0648126356602878</v>
      </c>
      <c r="I168" s="60">
        <v>0.0546866464731235</v>
      </c>
      <c r="J168" s="60">
        <v>0.00992094670636723</v>
      </c>
      <c r="K168" s="61">
        <v>0.247887070618703</v>
      </c>
      <c r="L168" s="62">
        <v>113</v>
      </c>
      <c r="M168" s="63">
        <v>0.1</v>
      </c>
      <c r="N168" s="63">
        <v>3</v>
      </c>
      <c r="O168" s="63">
        <v>2</v>
      </c>
      <c r="P168" t="s" s="7">
        <v>112</v>
      </c>
      <c r="Q168" t="s" s="7">
        <v>113</v>
      </c>
      <c r="R168" s="63">
        <v>10006000</v>
      </c>
      <c r="S168" t="s" s="57">
        <v>915</v>
      </c>
      <c r="T168" t="s" s="57">
        <v>130</v>
      </c>
      <c r="U168" t="s" s="64">
        <v>116</v>
      </c>
      <c r="V168" t="s" s="16">
        <v>110</v>
      </c>
      <c r="W168" t="s" s="16">
        <v>117</v>
      </c>
      <c r="X168" s="65">
        <v>10006000</v>
      </c>
      <c r="Y168" t="s" s="66">
        <v>957</v>
      </c>
      <c r="Z168" s="67">
        <v>50000000</v>
      </c>
      <c r="AA168" t="s" s="68">
        <v>119</v>
      </c>
      <c r="AB168" s="69">
        <v>50260000</v>
      </c>
      <c r="AC168" t="s" s="66">
        <v>120</v>
      </c>
      <c r="AD168" s="67">
        <v>50261100</v>
      </c>
      <c r="AE168" t="s" s="68">
        <v>909</v>
      </c>
      <c r="AF168" s="70"/>
    </row>
    <row r="169" ht="15" customHeight="1">
      <c r="A169" t="s" s="57">
        <v>958</v>
      </c>
      <c r="B169" t="s" s="58">
        <v>959</v>
      </c>
      <c r="C169" t="s" s="58">
        <v>726</v>
      </c>
      <c r="D169" t="s" s="59">
        <v>111</v>
      </c>
      <c r="E169" s="60">
        <v>0.181815584824954</v>
      </c>
      <c r="F169" s="60">
        <v>0.05459205145138</v>
      </c>
      <c r="G169" s="60">
        <v>0.0157910738778353</v>
      </c>
      <c r="H169" s="60">
        <v>0.0648126356602878</v>
      </c>
      <c r="I169" s="60">
        <v>0.498297291038671</v>
      </c>
      <c r="J169" s="60">
        <v>0.0272013220246272</v>
      </c>
      <c r="K169" s="61">
        <v>0.842509958877756</v>
      </c>
      <c r="L169" s="62">
        <v>115</v>
      </c>
      <c r="M169" s="63">
        <v>0.3</v>
      </c>
      <c r="N169" s="63">
        <v>3.7</v>
      </c>
      <c r="O169" s="63">
        <v>2</v>
      </c>
      <c r="P169" t="s" s="7">
        <v>960</v>
      </c>
      <c r="Q169" t="s" s="7">
        <v>961</v>
      </c>
      <c r="R169" s="63">
        <v>10000005</v>
      </c>
      <c r="S169" t="s" s="57">
        <v>962</v>
      </c>
      <c r="T169" t="s" s="57">
        <v>130</v>
      </c>
      <c r="U169" t="s" s="64">
        <v>639</v>
      </c>
      <c r="V169" t="s" s="16">
        <v>730</v>
      </c>
      <c r="W169" t="s" s="16">
        <v>731</v>
      </c>
      <c r="X169" s="65">
        <v>10000005</v>
      </c>
      <c r="Y169" t="s" s="66">
        <v>963</v>
      </c>
      <c r="Z169" s="67">
        <v>50000000</v>
      </c>
      <c r="AA169" t="s" s="68">
        <v>119</v>
      </c>
      <c r="AB169" s="69">
        <v>50290000</v>
      </c>
      <c r="AC169" t="s" s="66">
        <v>963</v>
      </c>
      <c r="AD169" s="67">
        <v>50290100</v>
      </c>
      <c r="AE169" t="s" s="68">
        <v>963</v>
      </c>
      <c r="AF169" s="70"/>
    </row>
    <row r="170" ht="15" customHeight="1">
      <c r="A170" t="s" s="57">
        <v>964</v>
      </c>
      <c r="B170" t="s" s="58">
        <v>965</v>
      </c>
      <c r="C170" t="s" s="58">
        <v>110</v>
      </c>
      <c r="D170" t="s" s="59">
        <v>111</v>
      </c>
      <c r="E170" s="60">
        <v>0.155939781602269</v>
      </c>
      <c r="F170" s="60">
        <v>0.0394597913103714</v>
      </c>
      <c r="G170" s="60">
        <v>0</v>
      </c>
      <c r="H170" s="60">
        <v>0.0648126356602878</v>
      </c>
      <c r="I170" s="60">
        <v>0.0546866464731235</v>
      </c>
      <c r="J170" s="60">
        <v>0.00992094670636723</v>
      </c>
      <c r="K170" s="61">
        <v>0.324819801752418</v>
      </c>
      <c r="L170" s="62">
        <v>146</v>
      </c>
      <c r="M170" s="63">
        <v>0.2</v>
      </c>
      <c r="N170" s="63">
        <v>3.7</v>
      </c>
      <c r="O170" s="63">
        <v>2</v>
      </c>
      <c r="P170" t="s" s="7">
        <v>112</v>
      </c>
      <c r="Q170" t="s" s="7">
        <v>113</v>
      </c>
      <c r="R170" s="63">
        <v>10006133</v>
      </c>
      <c r="S170" t="s" s="57">
        <v>820</v>
      </c>
      <c r="T170" t="s" s="57">
        <v>130</v>
      </c>
      <c r="U170" t="s" s="64">
        <v>116</v>
      </c>
      <c r="V170" t="s" s="16">
        <v>110</v>
      </c>
      <c r="W170" t="s" s="16">
        <v>117</v>
      </c>
      <c r="X170" s="65">
        <v>10006133</v>
      </c>
      <c r="Y170" t="s" s="66">
        <v>966</v>
      </c>
      <c r="Z170" s="67">
        <v>50000000</v>
      </c>
      <c r="AA170" t="s" s="68">
        <v>119</v>
      </c>
      <c r="AB170" s="69">
        <v>50260000</v>
      </c>
      <c r="AC170" t="s" s="66">
        <v>120</v>
      </c>
      <c r="AD170" s="67">
        <v>50261600</v>
      </c>
      <c r="AE170" t="s" s="68">
        <v>901</v>
      </c>
      <c r="AF170" s="70"/>
    </row>
    <row r="171" ht="15" customHeight="1">
      <c r="A171" t="s" s="57">
        <v>967</v>
      </c>
      <c r="B171" t="s" s="58">
        <v>968</v>
      </c>
      <c r="C171" t="s" s="58">
        <v>726</v>
      </c>
      <c r="D171" t="s" s="59">
        <v>111</v>
      </c>
      <c r="E171" s="60">
        <v>0.15105691878404</v>
      </c>
      <c r="F171" s="60">
        <v>0.0374932977159815</v>
      </c>
      <c r="G171" s="60">
        <v>0.0157910738778353</v>
      </c>
      <c r="H171" s="60">
        <v>0.0648126356602878</v>
      </c>
      <c r="I171" s="60">
        <v>0.346817893666139</v>
      </c>
      <c r="J171" s="60">
        <v>0.0272013220246272</v>
      </c>
      <c r="K171" s="61">
        <v>0.643173141728911</v>
      </c>
      <c r="L171" s="62">
        <v>108</v>
      </c>
      <c r="M171" s="63">
        <v>0.5</v>
      </c>
      <c r="N171" s="63">
        <v>2.2</v>
      </c>
      <c r="O171" s="63">
        <v>2.1</v>
      </c>
      <c r="P171" t="s" s="7">
        <v>960</v>
      </c>
      <c r="Q171" t="s" s="7">
        <v>961</v>
      </c>
      <c r="R171" s="63">
        <v>10000005</v>
      </c>
      <c r="S171" t="s" s="57">
        <v>969</v>
      </c>
      <c r="T171" t="s" s="57">
        <v>130</v>
      </c>
      <c r="U171" t="s" s="64">
        <v>639</v>
      </c>
      <c r="V171" t="s" s="16">
        <v>730</v>
      </c>
      <c r="W171" t="s" s="16">
        <v>731</v>
      </c>
      <c r="X171" s="65">
        <v>10000005</v>
      </c>
      <c r="Y171" t="s" s="66">
        <v>963</v>
      </c>
      <c r="Z171" s="67">
        <v>50000000</v>
      </c>
      <c r="AA171" t="s" s="68">
        <v>119</v>
      </c>
      <c r="AB171" s="69">
        <v>50290000</v>
      </c>
      <c r="AC171" t="s" s="66">
        <v>963</v>
      </c>
      <c r="AD171" s="67">
        <v>50290100</v>
      </c>
      <c r="AE171" t="s" s="68">
        <v>963</v>
      </c>
      <c r="AF171" s="70"/>
    </row>
    <row r="172" ht="15" customHeight="1">
      <c r="A172" t="s" s="57">
        <v>970</v>
      </c>
      <c r="B172" t="s" s="58">
        <v>971</v>
      </c>
      <c r="C172" t="s" s="58">
        <v>726</v>
      </c>
      <c r="D172" t="s" s="59">
        <v>111</v>
      </c>
      <c r="E172" s="60">
        <v>0.181815584824954</v>
      </c>
      <c r="F172" s="60">
        <v>0.05459205145138</v>
      </c>
      <c r="G172" s="60">
        <v>0.0157910738778353</v>
      </c>
      <c r="H172" s="60">
        <v>0.0648126356602878</v>
      </c>
      <c r="I172" s="60">
        <v>0.498297291038671</v>
      </c>
      <c r="J172" s="60">
        <v>0.0272013220246272</v>
      </c>
      <c r="K172" s="61">
        <v>0.842509958877756</v>
      </c>
      <c r="L172" s="62">
        <v>113</v>
      </c>
      <c r="M172" s="63">
        <v>0.3</v>
      </c>
      <c r="N172" s="63">
        <v>1.8</v>
      </c>
      <c r="O172" s="63">
        <v>2.8</v>
      </c>
      <c r="P172" t="s" s="7">
        <v>960</v>
      </c>
      <c r="Q172" t="s" s="7">
        <v>961</v>
      </c>
      <c r="R172" s="63">
        <v>10000005</v>
      </c>
      <c r="S172" t="s" s="57">
        <v>972</v>
      </c>
      <c r="T172" t="s" s="57">
        <v>130</v>
      </c>
      <c r="U172" t="s" s="64">
        <v>639</v>
      </c>
      <c r="V172" t="s" s="16">
        <v>730</v>
      </c>
      <c r="W172" t="s" s="16">
        <v>731</v>
      </c>
      <c r="X172" s="65">
        <v>10000005</v>
      </c>
      <c r="Y172" t="s" s="66">
        <v>963</v>
      </c>
      <c r="Z172" s="67">
        <v>50000000</v>
      </c>
      <c r="AA172" t="s" s="68">
        <v>119</v>
      </c>
      <c r="AB172" s="69">
        <v>50290000</v>
      </c>
      <c r="AC172" t="s" s="66">
        <v>963</v>
      </c>
      <c r="AD172" s="67">
        <v>50290100</v>
      </c>
      <c r="AE172" t="s" s="68">
        <v>963</v>
      </c>
      <c r="AF172" s="70"/>
    </row>
    <row r="173" ht="15" customHeight="1">
      <c r="A173" t="s" s="57">
        <v>973</v>
      </c>
      <c r="B173" t="s" s="58">
        <v>974</v>
      </c>
      <c r="C173" t="s" s="58">
        <v>110</v>
      </c>
      <c r="D173" t="s" s="59">
        <v>111</v>
      </c>
      <c r="E173" s="60">
        <v>0.200987835426312</v>
      </c>
      <c r="F173" s="60">
        <v>0.0374815764678047</v>
      </c>
      <c r="G173" s="60">
        <v>0</v>
      </c>
      <c r="H173" s="60">
        <v>0.140623970805701</v>
      </c>
      <c r="I173" s="60">
        <v>0.651941143096927</v>
      </c>
      <c r="J173" s="60">
        <v>0.00992094670636723</v>
      </c>
      <c r="K173" s="61">
        <v>1.04095547250311</v>
      </c>
      <c r="L173" s="62">
        <v>148</v>
      </c>
      <c r="M173" s="63">
        <v>0.2</v>
      </c>
      <c r="N173" s="63">
        <v>5.3</v>
      </c>
      <c r="O173" s="63">
        <v>2.1</v>
      </c>
      <c r="P173" t="s" s="7">
        <v>112</v>
      </c>
      <c r="Q173" t="s" s="7">
        <v>113</v>
      </c>
      <c r="R173" s="63">
        <v>10005976</v>
      </c>
      <c r="S173" t="s" s="57">
        <v>975</v>
      </c>
      <c r="T173" t="s" s="57">
        <v>115</v>
      </c>
      <c r="U173" t="s" s="64">
        <v>116</v>
      </c>
      <c r="V173" t="s" s="16">
        <v>110</v>
      </c>
      <c r="W173" t="s" s="16">
        <v>117</v>
      </c>
      <c r="X173" s="65">
        <v>10005976</v>
      </c>
      <c r="Y173" t="s" s="66">
        <v>976</v>
      </c>
      <c r="Z173" s="67">
        <v>50000000</v>
      </c>
      <c r="AA173" t="s" s="68">
        <v>119</v>
      </c>
      <c r="AB173" s="69">
        <v>50260000</v>
      </c>
      <c r="AC173" t="s" s="66">
        <v>120</v>
      </c>
      <c r="AD173" s="67">
        <v>50261400</v>
      </c>
      <c r="AE173" t="s" s="68">
        <v>977</v>
      </c>
      <c r="AF173" t="s" s="75">
        <v>978</v>
      </c>
    </row>
    <row r="174" ht="15" customHeight="1">
      <c r="A174" t="s" s="57">
        <v>979</v>
      </c>
      <c r="B174" t="s" s="58">
        <v>980</v>
      </c>
      <c r="C174" t="s" s="58">
        <v>110</v>
      </c>
      <c r="D174" t="s" s="59">
        <v>111</v>
      </c>
      <c r="E174" s="60">
        <v>0.360038836174212</v>
      </c>
      <c r="F174" s="60">
        <v>0.119773497646084</v>
      </c>
      <c r="G174" s="60">
        <v>0</v>
      </c>
      <c r="H174" s="60">
        <v>0.0648126356602878</v>
      </c>
      <c r="I174" s="60">
        <v>0.111857303456458</v>
      </c>
      <c r="J174" s="60">
        <v>0.00992094670636723</v>
      </c>
      <c r="K174" s="61">
        <v>0.666403219643409</v>
      </c>
      <c r="L174" s="62">
        <v>294</v>
      </c>
      <c r="M174" s="63">
        <v>0.7</v>
      </c>
      <c r="N174" s="63">
        <v>6.5</v>
      </c>
      <c r="O174" s="63">
        <v>5.9</v>
      </c>
      <c r="P174" t="s" s="7">
        <v>112</v>
      </c>
      <c r="Q174" t="s" s="7">
        <v>113</v>
      </c>
      <c r="R174" s="63">
        <v>10005984</v>
      </c>
      <c r="S174" t="s" s="57">
        <v>981</v>
      </c>
      <c r="T174" t="s" s="57">
        <v>130</v>
      </c>
      <c r="U174" t="s" s="64">
        <v>116</v>
      </c>
      <c r="V174" t="s" s="16">
        <v>110</v>
      </c>
      <c r="W174" t="s" s="16">
        <v>117</v>
      </c>
      <c r="X174" s="65">
        <v>10005984</v>
      </c>
      <c r="Y174" t="s" s="66">
        <v>982</v>
      </c>
      <c r="Z174" s="67">
        <v>50000000</v>
      </c>
      <c r="AA174" t="s" s="68">
        <v>119</v>
      </c>
      <c r="AB174" s="69">
        <v>50260000</v>
      </c>
      <c r="AC174" t="s" s="66">
        <v>120</v>
      </c>
      <c r="AD174" s="67">
        <v>50261500</v>
      </c>
      <c r="AE174" t="s" s="68">
        <v>983</v>
      </c>
      <c r="AF174" t="s" s="75">
        <v>978</v>
      </c>
    </row>
    <row r="175" ht="15" customHeight="1">
      <c r="A175" t="s" s="57">
        <v>984</v>
      </c>
      <c r="B175" t="s" s="58">
        <v>985</v>
      </c>
      <c r="C175" t="s" s="58">
        <v>276</v>
      </c>
      <c r="D175" t="s" s="59">
        <v>111</v>
      </c>
      <c r="E175" s="60">
        <v>0.846429778712409</v>
      </c>
      <c r="F175" s="60">
        <v>0.328248294535843</v>
      </c>
      <c r="G175" s="60">
        <v>0</v>
      </c>
      <c r="H175" s="60">
        <v>0.202278877296242</v>
      </c>
      <c r="I175" s="60">
        <v>0.392215024813672</v>
      </c>
      <c r="J175" s="60">
        <v>0.00992094670636723</v>
      </c>
      <c r="K175" s="61">
        <v>1.77909292206453</v>
      </c>
      <c r="L175" s="62">
        <v>1466</v>
      </c>
      <c r="M175" s="63">
        <v>2.5</v>
      </c>
      <c r="N175" s="63">
        <v>53.2</v>
      </c>
      <c r="O175" s="63">
        <v>26.2</v>
      </c>
      <c r="P175" t="s" s="7">
        <v>112</v>
      </c>
      <c r="Q175" t="s" s="7">
        <v>113</v>
      </c>
      <c r="R175" s="63">
        <v>10006454</v>
      </c>
      <c r="S175" t="s" s="57">
        <v>986</v>
      </c>
      <c r="T175" t="s" s="57">
        <v>645</v>
      </c>
      <c r="U175" t="s" s="64">
        <v>116</v>
      </c>
      <c r="V175" t="s" s="16">
        <v>276</v>
      </c>
      <c r="W175" t="s" s="16">
        <v>280</v>
      </c>
      <c r="X175" s="65">
        <v>10006454</v>
      </c>
      <c r="Y175" t="s" s="66">
        <v>987</v>
      </c>
      <c r="Z175" s="67">
        <v>50000000</v>
      </c>
      <c r="AA175" t="s" s="68">
        <v>119</v>
      </c>
      <c r="AB175" s="69">
        <v>50260000</v>
      </c>
      <c r="AC175" t="s" s="66">
        <v>120</v>
      </c>
      <c r="AD175" s="67">
        <v>50261500</v>
      </c>
      <c r="AE175" t="s" s="68">
        <v>983</v>
      </c>
      <c r="AF175" t="s" s="75">
        <v>978</v>
      </c>
    </row>
    <row r="176" ht="15" customHeight="1">
      <c r="A176" t="s" s="57">
        <v>988</v>
      </c>
      <c r="B176" t="s" s="58">
        <v>989</v>
      </c>
      <c r="C176" t="s" s="58">
        <v>276</v>
      </c>
      <c r="D176" t="s" s="59">
        <v>111</v>
      </c>
      <c r="E176" s="60">
        <v>0.9285278381616781</v>
      </c>
      <c r="F176" s="60">
        <v>0.518175328711184</v>
      </c>
      <c r="G176" s="60">
        <v>0</v>
      </c>
      <c r="H176" s="60">
        <v>0.202278877296242</v>
      </c>
      <c r="I176" s="60">
        <v>0.575073117427057</v>
      </c>
      <c r="J176" s="60">
        <v>0.00992094670636723</v>
      </c>
      <c r="K176" s="61">
        <v>2.23397610830253</v>
      </c>
      <c r="L176" s="62">
        <v>1541</v>
      </c>
      <c r="M176" s="63">
        <v>6.9</v>
      </c>
      <c r="N176" s="63">
        <v>45.9</v>
      </c>
      <c r="O176" s="63">
        <v>20.4</v>
      </c>
      <c r="P176" t="s" s="7">
        <v>112</v>
      </c>
      <c r="Q176" t="s" s="7">
        <v>113</v>
      </c>
      <c r="R176" s="63">
        <v>10006271</v>
      </c>
      <c r="S176" t="s" s="57">
        <v>990</v>
      </c>
      <c r="T176" t="s" s="57">
        <v>645</v>
      </c>
      <c r="U176" t="s" s="64">
        <v>116</v>
      </c>
      <c r="V176" t="s" s="16">
        <v>276</v>
      </c>
      <c r="W176" t="s" s="16">
        <v>280</v>
      </c>
      <c r="X176" s="65">
        <v>10006271</v>
      </c>
      <c r="Y176" t="s" s="66">
        <v>991</v>
      </c>
      <c r="Z176" s="67">
        <v>50000000</v>
      </c>
      <c r="AA176" t="s" s="68">
        <v>119</v>
      </c>
      <c r="AB176" s="69">
        <v>50260000</v>
      </c>
      <c r="AC176" t="s" s="66">
        <v>120</v>
      </c>
      <c r="AD176" s="67">
        <v>50262200</v>
      </c>
      <c r="AE176" t="s" s="68">
        <v>991</v>
      </c>
      <c r="AF176" t="s" s="75">
        <v>978</v>
      </c>
    </row>
    <row r="177" ht="15" customHeight="1">
      <c r="A177" t="s" s="57">
        <v>992</v>
      </c>
      <c r="B177" t="s" s="58">
        <v>993</v>
      </c>
      <c r="C177" t="s" s="58">
        <v>110</v>
      </c>
      <c r="D177" t="s" s="59">
        <v>111</v>
      </c>
      <c r="E177" s="60">
        <v>0.200987835426312</v>
      </c>
      <c r="F177" s="60">
        <v>0.0374815764678047</v>
      </c>
      <c r="G177" s="60">
        <v>0</v>
      </c>
      <c r="H177" s="60">
        <v>0.140623970805701</v>
      </c>
      <c r="I177" s="60">
        <v>0.651941143096927</v>
      </c>
      <c r="J177" s="60">
        <v>0.00992094670636723</v>
      </c>
      <c r="K177" s="61">
        <v>1.04095547250311</v>
      </c>
      <c r="L177" s="62">
        <v>126</v>
      </c>
      <c r="M177" s="63">
        <v>0.2</v>
      </c>
      <c r="N177" s="63">
        <v>5.9</v>
      </c>
      <c r="O177" s="63">
        <v>1.9</v>
      </c>
      <c r="P177" t="s" s="7">
        <v>112</v>
      </c>
      <c r="Q177" t="s" s="7">
        <v>113</v>
      </c>
      <c r="R177" s="63">
        <v>10005976</v>
      </c>
      <c r="S177" t="s" s="57">
        <v>975</v>
      </c>
      <c r="T177" t="s" s="57">
        <v>115</v>
      </c>
      <c r="U177" t="s" s="64">
        <v>116</v>
      </c>
      <c r="V177" t="s" s="16">
        <v>110</v>
      </c>
      <c r="W177" t="s" s="16">
        <v>117</v>
      </c>
      <c r="X177" s="65">
        <v>10005976</v>
      </c>
      <c r="Y177" t="s" s="66">
        <v>976</v>
      </c>
      <c r="Z177" s="67">
        <v>50000000</v>
      </c>
      <c r="AA177" t="s" s="68">
        <v>119</v>
      </c>
      <c r="AB177" s="69">
        <v>50260000</v>
      </c>
      <c r="AC177" t="s" s="66">
        <v>120</v>
      </c>
      <c r="AD177" s="67">
        <v>50261400</v>
      </c>
      <c r="AE177" t="s" s="68">
        <v>977</v>
      </c>
      <c r="AF177" t="s" s="75">
        <v>978</v>
      </c>
    </row>
    <row r="178" ht="15" customHeight="1">
      <c r="A178" t="s" s="57">
        <v>994</v>
      </c>
      <c r="B178" t="s" s="58">
        <v>995</v>
      </c>
      <c r="C178" t="s" s="58">
        <v>726</v>
      </c>
      <c r="D178" t="s" s="59">
        <v>111</v>
      </c>
      <c r="E178" s="60">
        <v>0.200987835426312</v>
      </c>
      <c r="F178" s="60">
        <v>0.0374815764678047</v>
      </c>
      <c r="G178" s="60">
        <v>0</v>
      </c>
      <c r="H178" s="60">
        <v>0.140623970805701</v>
      </c>
      <c r="I178" s="60">
        <v>0.651941143096927</v>
      </c>
      <c r="J178" s="60">
        <v>0.00992094670636723</v>
      </c>
      <c r="K178" s="61">
        <v>1.04095547250311</v>
      </c>
      <c r="L178" s="62">
        <v>143</v>
      </c>
      <c r="M178" s="63">
        <v>0.2</v>
      </c>
      <c r="N178" s="63">
        <v>4.1</v>
      </c>
      <c r="O178" s="63">
        <v>3</v>
      </c>
      <c r="P178" t="s" s="7">
        <v>112</v>
      </c>
      <c r="Q178" t="s" s="7">
        <v>113</v>
      </c>
      <c r="R178" s="63">
        <v>10000271</v>
      </c>
      <c r="S178" t="s" s="57">
        <v>975</v>
      </c>
      <c r="T178" t="s" s="57">
        <v>115</v>
      </c>
      <c r="U178" t="s" s="64">
        <v>116</v>
      </c>
      <c r="V178" t="s" s="16">
        <v>730</v>
      </c>
      <c r="W178" t="s" s="16">
        <v>731</v>
      </c>
      <c r="X178" s="65">
        <v>10000271</v>
      </c>
      <c r="Y178" t="s" s="66">
        <v>996</v>
      </c>
      <c r="Z178" s="67">
        <v>50000000</v>
      </c>
      <c r="AA178" t="s" s="68">
        <v>119</v>
      </c>
      <c r="AB178" s="69">
        <v>50100000</v>
      </c>
      <c r="AC178" t="s" s="66">
        <v>145</v>
      </c>
      <c r="AD178" s="67">
        <v>50102100</v>
      </c>
      <c r="AE178" t="s" s="68">
        <v>146</v>
      </c>
      <c r="AF178" s="70"/>
    </row>
    <row r="179" ht="15" customHeight="1">
      <c r="A179" t="s" s="57">
        <v>997</v>
      </c>
      <c r="B179" t="s" s="58">
        <v>998</v>
      </c>
      <c r="C179" t="s" s="58">
        <v>726</v>
      </c>
      <c r="D179" t="s" s="59">
        <v>111</v>
      </c>
      <c r="E179" s="60">
        <v>0.200987835426312</v>
      </c>
      <c r="F179" s="60">
        <v>0.0374815764678047</v>
      </c>
      <c r="G179" s="60">
        <v>0</v>
      </c>
      <c r="H179" s="60">
        <v>0.140623970805701</v>
      </c>
      <c r="I179" s="60">
        <v>0.651941143096927</v>
      </c>
      <c r="J179" s="60">
        <v>0.00992094670636723</v>
      </c>
      <c r="K179" s="61">
        <v>1.04095547250311</v>
      </c>
      <c r="L179" s="62">
        <v>157</v>
      </c>
      <c r="M179" s="63">
        <v>0.3</v>
      </c>
      <c r="N179" s="63">
        <v>5.1</v>
      </c>
      <c r="O179" s="63">
        <v>3</v>
      </c>
      <c r="P179" t="s" s="7">
        <v>112</v>
      </c>
      <c r="Q179" t="s" s="7">
        <v>113</v>
      </c>
      <c r="R179" s="63">
        <v>10000271</v>
      </c>
      <c r="S179" t="s" s="57">
        <v>975</v>
      </c>
      <c r="T179" t="s" s="57">
        <v>115</v>
      </c>
      <c r="U179" t="s" s="64">
        <v>116</v>
      </c>
      <c r="V179" t="s" s="16">
        <v>730</v>
      </c>
      <c r="W179" t="s" s="16">
        <v>731</v>
      </c>
      <c r="X179" s="65">
        <v>10000271</v>
      </c>
      <c r="Y179" t="s" s="66">
        <v>996</v>
      </c>
      <c r="Z179" s="67">
        <v>50000000</v>
      </c>
      <c r="AA179" t="s" s="68">
        <v>119</v>
      </c>
      <c r="AB179" s="69">
        <v>50100000</v>
      </c>
      <c r="AC179" t="s" s="66">
        <v>145</v>
      </c>
      <c r="AD179" s="67">
        <v>50102100</v>
      </c>
      <c r="AE179" t="s" s="68">
        <v>146</v>
      </c>
      <c r="AF179" s="70"/>
    </row>
    <row r="180" ht="15" customHeight="1">
      <c r="A180" t="s" s="57">
        <v>999</v>
      </c>
      <c r="B180" t="s" s="58">
        <v>1000</v>
      </c>
      <c r="C180" t="s" s="58">
        <v>110</v>
      </c>
      <c r="D180" t="s" s="59">
        <v>111</v>
      </c>
      <c r="E180" s="60">
        <v>0.360038836174212</v>
      </c>
      <c r="F180" s="60">
        <v>0.11700587754658</v>
      </c>
      <c r="G180" s="60">
        <v>0</v>
      </c>
      <c r="H180" s="60">
        <v>0.140623970805701</v>
      </c>
      <c r="I180" s="60">
        <v>0.111857303456458</v>
      </c>
      <c r="J180" s="60">
        <v>0.00992094670636723</v>
      </c>
      <c r="K180" s="61">
        <v>0.739446934689319</v>
      </c>
      <c r="L180" s="62">
        <v>202</v>
      </c>
      <c r="M180" s="63">
        <v>0.3</v>
      </c>
      <c r="N180" s="63">
        <v>6.4</v>
      </c>
      <c r="O180" s="63">
        <v>3.8</v>
      </c>
      <c r="P180" t="s" s="7">
        <v>112</v>
      </c>
      <c r="Q180" t="s" s="7">
        <v>113</v>
      </c>
      <c r="R180" s="63">
        <v>10005985</v>
      </c>
      <c r="S180" t="s" s="57">
        <v>981</v>
      </c>
      <c r="T180" t="s" s="57">
        <v>115</v>
      </c>
      <c r="U180" t="s" s="64">
        <v>116</v>
      </c>
      <c r="V180" t="s" s="16">
        <v>110</v>
      </c>
      <c r="W180" t="s" s="16">
        <v>117</v>
      </c>
      <c r="X180" s="65">
        <v>10005985</v>
      </c>
      <c r="Y180" t="s" s="66">
        <v>1001</v>
      </c>
      <c r="Z180" s="67">
        <v>50000000</v>
      </c>
      <c r="AA180" t="s" s="68">
        <v>119</v>
      </c>
      <c r="AB180" s="69">
        <v>50260000</v>
      </c>
      <c r="AC180" t="s" s="66">
        <v>120</v>
      </c>
      <c r="AD180" s="67">
        <v>50261500</v>
      </c>
      <c r="AE180" t="s" s="68">
        <v>983</v>
      </c>
      <c r="AF180" t="s" s="75">
        <v>978</v>
      </c>
    </row>
    <row r="181" ht="15" customHeight="1">
      <c r="A181" t="s" s="57">
        <v>1002</v>
      </c>
      <c r="B181" t="s" s="58">
        <v>1003</v>
      </c>
      <c r="C181" t="s" s="58">
        <v>276</v>
      </c>
      <c r="D181" t="s" s="59">
        <v>111</v>
      </c>
      <c r="E181" s="60">
        <v>0.322893377017085</v>
      </c>
      <c r="F181" s="60">
        <v>0.269917257289205</v>
      </c>
      <c r="G181" s="60">
        <v>0</v>
      </c>
      <c r="H181" s="60">
        <v>0.202278877296242</v>
      </c>
      <c r="I181" s="60">
        <v>0.356932437953373</v>
      </c>
      <c r="J181" s="60">
        <v>0.00992094670636723</v>
      </c>
      <c r="K181" s="61">
        <v>1.16194289626227</v>
      </c>
      <c r="L181" s="62">
        <v>1720</v>
      </c>
      <c r="M181" s="63">
        <v>18.4</v>
      </c>
      <c r="N181" s="63">
        <v>17.5</v>
      </c>
      <c r="O181" s="63">
        <v>35.8</v>
      </c>
      <c r="P181" t="s" s="7">
        <v>112</v>
      </c>
      <c r="Q181" t="s" s="7">
        <v>113</v>
      </c>
      <c r="R181" s="63">
        <v>10000203</v>
      </c>
      <c r="S181" t="s" s="57">
        <v>1004</v>
      </c>
      <c r="T181" t="s" s="57">
        <v>645</v>
      </c>
      <c r="U181" t="s" s="64">
        <v>116</v>
      </c>
      <c r="V181" t="s" s="16">
        <v>276</v>
      </c>
      <c r="W181" t="s" s="16">
        <v>280</v>
      </c>
      <c r="X181" s="65">
        <v>10000203</v>
      </c>
      <c r="Y181" t="s" s="66">
        <v>646</v>
      </c>
      <c r="Z181" s="67">
        <v>50000000</v>
      </c>
      <c r="AA181" t="s" s="68">
        <v>119</v>
      </c>
      <c r="AB181" s="69">
        <v>50220000</v>
      </c>
      <c r="AC181" t="s" s="66">
        <v>282</v>
      </c>
      <c r="AD181" s="67">
        <v>50221000</v>
      </c>
      <c r="AE181" t="s" s="68">
        <v>647</v>
      </c>
      <c r="AF181" t="s" s="75">
        <v>978</v>
      </c>
    </row>
    <row r="182" ht="15" customHeight="1">
      <c r="A182" t="s" s="57">
        <v>1005</v>
      </c>
      <c r="B182" t="s" s="58">
        <v>1006</v>
      </c>
      <c r="C182" t="s" s="58">
        <v>110</v>
      </c>
      <c r="D182" t="s" s="59">
        <v>111</v>
      </c>
      <c r="E182" s="60">
        <v>0.448797522124842</v>
      </c>
      <c r="F182" s="60">
        <v>0.148552128874715</v>
      </c>
      <c r="G182" s="60">
        <v>0.0157910738778353</v>
      </c>
      <c r="H182" s="60">
        <v>0.0648126356602878</v>
      </c>
      <c r="I182" s="60">
        <v>0.166543949929581</v>
      </c>
      <c r="J182" s="60">
        <v>0.0272013220246272</v>
      </c>
      <c r="K182" s="61">
        <v>0.8716986324918889</v>
      </c>
      <c r="L182" s="62">
        <v>310</v>
      </c>
      <c r="M182" s="63">
        <v>0.7</v>
      </c>
      <c r="N182" s="63">
        <v>8.4</v>
      </c>
      <c r="O182" s="63">
        <v>6.1</v>
      </c>
      <c r="P182" t="s" s="7">
        <v>960</v>
      </c>
      <c r="Q182" t="s" s="7">
        <v>961</v>
      </c>
      <c r="R182" s="63">
        <v>10000005</v>
      </c>
      <c r="S182" t="s" s="57">
        <v>1007</v>
      </c>
      <c r="T182" t="s" s="57">
        <v>130</v>
      </c>
      <c r="U182" t="s" s="64">
        <v>639</v>
      </c>
      <c r="V182" t="s" s="16">
        <v>110</v>
      </c>
      <c r="W182" t="s" s="16">
        <v>117</v>
      </c>
      <c r="X182" s="65">
        <v>10000005</v>
      </c>
      <c r="Y182" t="s" s="66">
        <v>963</v>
      </c>
      <c r="Z182" s="67">
        <v>50000000</v>
      </c>
      <c r="AA182" t="s" s="68">
        <v>119</v>
      </c>
      <c r="AB182" s="69">
        <v>50290000</v>
      </c>
      <c r="AC182" t="s" s="66">
        <v>963</v>
      </c>
      <c r="AD182" s="67">
        <v>50290100</v>
      </c>
      <c r="AE182" t="s" s="68">
        <v>963</v>
      </c>
      <c r="AF182" t="s" s="75">
        <v>978</v>
      </c>
    </row>
    <row r="183" ht="15" customHeight="1">
      <c r="A183" t="s" s="57">
        <v>1008</v>
      </c>
      <c r="B183" t="s" s="58">
        <v>1009</v>
      </c>
      <c r="C183" t="s" s="58">
        <v>196</v>
      </c>
      <c r="D183" t="s" s="59">
        <v>111</v>
      </c>
      <c r="E183" s="60">
        <v>0</v>
      </c>
      <c r="F183" s="60">
        <v>0.00245140135208254</v>
      </c>
      <c r="G183" s="60">
        <v>0.0182585500220298</v>
      </c>
      <c r="H183" s="60">
        <v>0.13142364279166</v>
      </c>
      <c r="I183" s="60">
        <v>0.0546866464731235</v>
      </c>
      <c r="J183" s="60">
        <v>0.00992094670636723</v>
      </c>
      <c r="K183" s="61">
        <v>0.216741187345263</v>
      </c>
      <c r="L183" s="62">
        <v>17</v>
      </c>
      <c r="M183" s="63">
        <v>0</v>
      </c>
      <c r="N183" s="63">
        <v>0</v>
      </c>
      <c r="O183" s="63">
        <v>0</v>
      </c>
      <c r="P183" t="s" s="7">
        <v>1010</v>
      </c>
      <c r="Q183" t="s" s="7">
        <v>1011</v>
      </c>
      <c r="R183" s="63">
        <v>10000232</v>
      </c>
      <c r="S183" t="s" s="57">
        <v>1012</v>
      </c>
      <c r="T183" t="s" s="57">
        <v>1013</v>
      </c>
      <c r="U183" t="s" s="64">
        <v>116</v>
      </c>
      <c r="V183" t="s" s="16">
        <v>196</v>
      </c>
      <c r="W183" t="s" s="16">
        <v>201</v>
      </c>
      <c r="X183" s="65">
        <v>10000232</v>
      </c>
      <c r="Y183" t="s" s="66">
        <v>1014</v>
      </c>
      <c r="Z183" s="67">
        <v>50000000</v>
      </c>
      <c r="AA183" t="s" s="68">
        <v>119</v>
      </c>
      <c r="AB183" s="69">
        <v>50200000</v>
      </c>
      <c r="AC183" t="s" s="66">
        <v>196</v>
      </c>
      <c r="AD183" s="67">
        <v>50202300</v>
      </c>
      <c r="AE183" t="s" s="68">
        <v>518</v>
      </c>
      <c r="AF183" s="70"/>
    </row>
    <row r="184" ht="15" customHeight="1">
      <c r="A184" t="s" s="57">
        <v>1015</v>
      </c>
      <c r="B184" t="s" s="58">
        <v>1016</v>
      </c>
      <c r="C184" t="s" s="58">
        <v>196</v>
      </c>
      <c r="D184" t="s" s="59">
        <v>111</v>
      </c>
      <c r="E184" s="60">
        <v>0.135412867782223</v>
      </c>
      <c r="F184" s="60">
        <v>0.000446701093192865</v>
      </c>
      <c r="G184" s="60">
        <v>0.149466863898942</v>
      </c>
      <c r="H184" s="60">
        <v>0.192508516142631</v>
      </c>
      <c r="I184" s="60">
        <v>0.06037538669502</v>
      </c>
      <c r="J184" s="60">
        <v>0.00992094670636723</v>
      </c>
      <c r="K184" s="61">
        <v>0.548131282318376</v>
      </c>
      <c r="L184" s="62">
        <v>170</v>
      </c>
      <c r="M184" s="63">
        <v>0</v>
      </c>
      <c r="N184" s="63">
        <v>9.9</v>
      </c>
      <c r="O184" s="63">
        <v>0</v>
      </c>
      <c r="P184" t="s" s="7">
        <v>1010</v>
      </c>
      <c r="Q184" t="s" s="7">
        <v>1017</v>
      </c>
      <c r="R184" s="63">
        <v>10000223</v>
      </c>
      <c r="S184" t="s" s="57">
        <v>1018</v>
      </c>
      <c r="T184" t="s" s="57">
        <v>1019</v>
      </c>
      <c r="U184" t="s" s="64">
        <v>116</v>
      </c>
      <c r="V184" t="s" s="16">
        <v>196</v>
      </c>
      <c r="W184" t="s" s="16">
        <v>201</v>
      </c>
      <c r="X184" s="65">
        <v>10000223</v>
      </c>
      <c r="Y184" t="s" s="66">
        <v>1020</v>
      </c>
      <c r="Z184" s="67">
        <v>50000000</v>
      </c>
      <c r="AA184" t="s" s="68">
        <v>119</v>
      </c>
      <c r="AB184" s="69">
        <v>50200000</v>
      </c>
      <c r="AC184" t="s" s="66">
        <v>196</v>
      </c>
      <c r="AD184" s="67">
        <v>50202300</v>
      </c>
      <c r="AE184" t="s" s="68">
        <v>518</v>
      </c>
      <c r="AF184" s="70"/>
    </row>
    <row r="185" ht="15" customHeight="1">
      <c r="A185" t="s" s="57">
        <v>1021</v>
      </c>
      <c r="B185" t="s" s="58">
        <v>1022</v>
      </c>
      <c r="C185" t="s" s="58">
        <v>196</v>
      </c>
      <c r="D185" t="s" s="59">
        <v>111</v>
      </c>
      <c r="E185" s="60">
        <v>0.324772285695282</v>
      </c>
      <c r="F185" s="60">
        <v>0.0243126062096925</v>
      </c>
      <c r="G185" s="60">
        <v>0.606651270625445</v>
      </c>
      <c r="H185" s="60">
        <v>0.305968320406</v>
      </c>
      <c r="I185" s="60">
        <v>0.369768832231018</v>
      </c>
      <c r="J185" s="60">
        <v>0.00992094670636723</v>
      </c>
      <c r="K185" s="61">
        <v>1.6413942618738</v>
      </c>
      <c r="L185" s="62">
        <v>204</v>
      </c>
      <c r="M185" s="63">
        <v>0.1</v>
      </c>
      <c r="N185" s="63">
        <v>10.2</v>
      </c>
      <c r="O185" s="63">
        <v>0.1</v>
      </c>
      <c r="P185" t="s" s="7">
        <v>1023</v>
      </c>
      <c r="Q185" t="s" s="7">
        <v>1024</v>
      </c>
      <c r="R185" s="63">
        <v>10000223</v>
      </c>
      <c r="S185" t="s" s="57">
        <v>1025</v>
      </c>
      <c r="T185" t="s" s="57">
        <v>709</v>
      </c>
      <c r="U185" t="s" s="64">
        <v>116</v>
      </c>
      <c r="V185" t="s" s="16">
        <v>196</v>
      </c>
      <c r="W185" t="s" s="16">
        <v>201</v>
      </c>
      <c r="X185" s="65">
        <v>10000223</v>
      </c>
      <c r="Y185" t="s" s="66">
        <v>1020</v>
      </c>
      <c r="Z185" s="67">
        <v>50000000</v>
      </c>
      <c r="AA185" t="s" s="68">
        <v>119</v>
      </c>
      <c r="AB185" s="69">
        <v>50200000</v>
      </c>
      <c r="AC185" t="s" s="66">
        <v>196</v>
      </c>
      <c r="AD185" s="67">
        <v>50202300</v>
      </c>
      <c r="AE185" t="s" s="68">
        <v>518</v>
      </c>
      <c r="AF185" s="70"/>
    </row>
    <row r="186" ht="15" customHeight="1">
      <c r="A186" t="s" s="57">
        <v>1026</v>
      </c>
      <c r="B186" t="s" s="58">
        <v>1027</v>
      </c>
      <c r="C186" t="s" s="58">
        <v>196</v>
      </c>
      <c r="D186" t="s" s="59">
        <v>111</v>
      </c>
      <c r="E186" s="60">
        <v>0.491565299054057</v>
      </c>
      <c r="F186" s="60">
        <v>0.0332276242095623</v>
      </c>
      <c r="G186" s="60">
        <v>2.57740996027599</v>
      </c>
      <c r="H186" s="60">
        <v>0.368016124321066</v>
      </c>
      <c r="I186" s="60">
        <v>0.792409507395559</v>
      </c>
      <c r="J186" s="60">
        <v>0.00992094670636723</v>
      </c>
      <c r="K186" s="61">
        <v>4.2725494619626</v>
      </c>
      <c r="L186" s="62">
        <v>487</v>
      </c>
      <c r="M186" s="63">
        <v>0</v>
      </c>
      <c r="N186" s="63">
        <v>1.3</v>
      </c>
      <c r="O186" s="63">
        <v>0.2</v>
      </c>
      <c r="P186" t="s" s="7">
        <v>1028</v>
      </c>
      <c r="Q186" t="s" s="7">
        <v>1029</v>
      </c>
      <c r="R186" s="63">
        <v>10000273</v>
      </c>
      <c r="S186" t="s" s="57">
        <v>1030</v>
      </c>
      <c r="T186" t="s" s="57">
        <v>1031</v>
      </c>
      <c r="U186" t="s" s="64">
        <v>116</v>
      </c>
      <c r="V186" t="s" s="16">
        <v>196</v>
      </c>
      <c r="W186" t="s" s="16">
        <v>201</v>
      </c>
      <c r="X186" s="65">
        <v>10000273</v>
      </c>
      <c r="Y186" t="s" s="66">
        <v>1032</v>
      </c>
      <c r="Z186" s="67">
        <v>50000000</v>
      </c>
      <c r="AA186" t="s" s="68">
        <v>119</v>
      </c>
      <c r="AB186" s="69">
        <v>50200000</v>
      </c>
      <c r="AC186" t="s" s="66">
        <v>196</v>
      </c>
      <c r="AD186" s="67">
        <v>50202200</v>
      </c>
      <c r="AE186" t="s" s="68">
        <v>203</v>
      </c>
      <c r="AF186" s="70"/>
    </row>
    <row r="187" ht="15" customHeight="1">
      <c r="A187" t="s" s="57">
        <v>1033</v>
      </c>
      <c r="B187" t="s" s="58">
        <v>1034</v>
      </c>
      <c r="C187" t="s" s="58">
        <v>196</v>
      </c>
      <c r="D187" t="s" s="59">
        <v>111</v>
      </c>
      <c r="E187" s="60">
        <v>0.709377909656007</v>
      </c>
      <c r="F187" s="60">
        <v>0.104642600235457</v>
      </c>
      <c r="G187" s="60">
        <v>1.62766309974123</v>
      </c>
      <c r="H187" s="60">
        <v>0.368016124321066</v>
      </c>
      <c r="I187" s="60">
        <v>0.572691000598384</v>
      </c>
      <c r="J187" s="60">
        <v>0.00992094670636723</v>
      </c>
      <c r="K187" s="61">
        <v>3.39231168125851</v>
      </c>
      <c r="L187" s="62">
        <v>1382</v>
      </c>
      <c r="M187" s="63">
        <v>15.7</v>
      </c>
      <c r="N187" s="63">
        <v>20</v>
      </c>
      <c r="O187" s="63">
        <v>2.8</v>
      </c>
      <c r="P187" t="s" s="7">
        <v>1035</v>
      </c>
      <c r="Q187" t="s" s="7">
        <v>1036</v>
      </c>
      <c r="R187" s="63">
        <v>10000227</v>
      </c>
      <c r="S187" t="s" s="57">
        <v>1037</v>
      </c>
      <c r="T187" t="s" s="57">
        <v>1031</v>
      </c>
      <c r="U187" t="s" s="64">
        <v>116</v>
      </c>
      <c r="V187" t="s" s="16">
        <v>196</v>
      </c>
      <c r="W187" t="s" s="16">
        <v>201</v>
      </c>
      <c r="X187" s="65">
        <v>10000227</v>
      </c>
      <c r="Y187" t="s" s="66">
        <v>1038</v>
      </c>
      <c r="Z187" s="67">
        <v>50000000</v>
      </c>
      <c r="AA187" t="s" s="68">
        <v>119</v>
      </c>
      <c r="AB187" s="69">
        <v>50200000</v>
      </c>
      <c r="AC187" t="s" s="66">
        <v>196</v>
      </c>
      <c r="AD187" s="67">
        <v>50202200</v>
      </c>
      <c r="AE187" t="s" s="68">
        <v>203</v>
      </c>
      <c r="AF187" s="70"/>
    </row>
    <row r="188" ht="13.55" customHeight="1">
      <c r="A188" t="s" s="57">
        <v>1039</v>
      </c>
      <c r="B188" t="s" s="58">
        <v>1040</v>
      </c>
      <c r="C188" t="s" s="58">
        <v>301</v>
      </c>
      <c r="D188" t="s" s="59">
        <v>111</v>
      </c>
      <c r="E188" s="60">
        <v>-5.67184501128925e-19</v>
      </c>
      <c r="F188" s="60">
        <v>0.320085596171839</v>
      </c>
      <c r="G188" s="60">
        <v>2.31001420622626</v>
      </c>
      <c r="H188" s="60">
        <v>0.242426897786908</v>
      </c>
      <c r="I188" s="60">
        <v>0.0546866464731235</v>
      </c>
      <c r="J188" s="60">
        <v>0.00032636006253208</v>
      </c>
      <c r="K188" s="61">
        <v>2.92753970672067</v>
      </c>
      <c r="L188" s="62">
        <v>2806</v>
      </c>
      <c r="M188" s="63">
        <v>70.59999999999999</v>
      </c>
      <c r="N188" s="63">
        <v>0</v>
      </c>
      <c r="O188" s="63">
        <v>0.8</v>
      </c>
      <c r="P188" t="s" s="7">
        <v>1041</v>
      </c>
      <c r="Q188" t="s" s="7">
        <v>1042</v>
      </c>
      <c r="R188" s="63">
        <v>10006981</v>
      </c>
      <c r="S188" t="s" s="57">
        <v>1043</v>
      </c>
      <c r="T188" t="s" s="57">
        <v>305</v>
      </c>
      <c r="U188" t="s" s="64">
        <v>167</v>
      </c>
      <c r="V188" t="s" s="16">
        <v>306</v>
      </c>
      <c r="W188" t="s" s="16">
        <v>307</v>
      </c>
      <c r="X188" s="65">
        <v>10006981</v>
      </c>
      <c r="Y188" t="s" s="66">
        <v>1044</v>
      </c>
      <c r="Z188" s="67">
        <v>50000000</v>
      </c>
      <c r="AA188" t="s" s="68">
        <v>119</v>
      </c>
      <c r="AB188" s="69">
        <v>50130000</v>
      </c>
      <c r="AC188" t="s" s="66">
        <v>309</v>
      </c>
      <c r="AD188" s="67">
        <v>50131900</v>
      </c>
      <c r="AE188" t="s" s="68">
        <v>310</v>
      </c>
      <c r="AF188" s="70"/>
    </row>
    <row r="189" ht="13.55" customHeight="1">
      <c r="A189" t="s" s="57">
        <v>1045</v>
      </c>
      <c r="B189" t="s" s="58">
        <v>1046</v>
      </c>
      <c r="C189" t="s" s="58">
        <v>537</v>
      </c>
      <c r="D189" t="s" s="59">
        <v>111</v>
      </c>
      <c r="E189" s="60">
        <v>-5.67184501128925e-19</v>
      </c>
      <c r="F189" s="60">
        <v>1.04835235772705</v>
      </c>
      <c r="G189" s="60">
        <v>8.31098913770327</v>
      </c>
      <c r="H189" s="60">
        <v>0.140623970805701</v>
      </c>
      <c r="I189" s="60">
        <v>0.202488393697781</v>
      </c>
      <c r="J189" s="60">
        <v>0.00032636006253208</v>
      </c>
      <c r="K189" s="61">
        <v>9.702780219996329</v>
      </c>
      <c r="L189" s="62">
        <v>450</v>
      </c>
      <c r="M189" s="63">
        <v>3.2</v>
      </c>
      <c r="N189" s="63">
        <v>0</v>
      </c>
      <c r="O189" s="63">
        <v>19.5</v>
      </c>
      <c r="P189" t="s" s="7">
        <v>673</v>
      </c>
      <c r="Q189" t="s" s="7">
        <v>674</v>
      </c>
      <c r="R189" s="63">
        <v>10000282</v>
      </c>
      <c r="S189" t="s" s="57">
        <v>1047</v>
      </c>
      <c r="T189" t="s" s="57">
        <v>115</v>
      </c>
      <c r="U189" t="s" s="64">
        <v>167</v>
      </c>
      <c r="V189" t="s" s="16">
        <v>537</v>
      </c>
      <c r="W189" t="s" s="16">
        <v>541</v>
      </c>
      <c r="X189" s="65">
        <v>10000282</v>
      </c>
      <c r="Y189" t="s" s="66">
        <v>676</v>
      </c>
      <c r="Z189" s="67">
        <v>50000000</v>
      </c>
      <c r="AA189" t="s" s="68">
        <v>119</v>
      </c>
      <c r="AB189" s="69">
        <v>50120000</v>
      </c>
      <c r="AC189" t="s" s="66">
        <v>537</v>
      </c>
      <c r="AD189" s="67">
        <v>50121500</v>
      </c>
      <c r="AE189" t="s" s="68">
        <v>677</v>
      </c>
      <c r="AF189" s="70"/>
    </row>
    <row r="190" ht="13.55" customHeight="1">
      <c r="A190" t="s" s="57">
        <v>1048</v>
      </c>
      <c r="B190" t="s" s="58">
        <v>1049</v>
      </c>
      <c r="C190" t="s" s="58">
        <v>537</v>
      </c>
      <c r="D190" t="s" s="59">
        <v>111</v>
      </c>
      <c r="E190" s="60">
        <v>-5.67184501128925e-19</v>
      </c>
      <c r="F190" s="60">
        <v>1.09878122434037</v>
      </c>
      <c r="G190" s="60">
        <v>8.05573009394846</v>
      </c>
      <c r="H190" s="60">
        <v>0.140623970805701</v>
      </c>
      <c r="I190" s="60">
        <v>0.16405993941937</v>
      </c>
      <c r="J190" s="60">
        <v>0.00032636006253208</v>
      </c>
      <c r="K190" s="61">
        <v>9.459521588576431</v>
      </c>
      <c r="L190" s="62">
        <v>666</v>
      </c>
      <c r="M190" s="63">
        <v>7.5</v>
      </c>
      <c r="N190" s="63">
        <v>0</v>
      </c>
      <c r="O190" s="63">
        <v>18.4</v>
      </c>
      <c r="P190" t="s" s="7">
        <v>673</v>
      </c>
      <c r="Q190" t="s" s="7">
        <v>1050</v>
      </c>
      <c r="R190" s="63">
        <v>10000282</v>
      </c>
      <c r="S190" t="s" s="57">
        <v>1051</v>
      </c>
      <c r="T190" t="s" s="57">
        <v>115</v>
      </c>
      <c r="U190" t="s" s="64">
        <v>167</v>
      </c>
      <c r="V190" t="s" s="16">
        <v>537</v>
      </c>
      <c r="W190" t="s" s="16">
        <v>541</v>
      </c>
      <c r="X190" s="65">
        <v>10000282</v>
      </c>
      <c r="Y190" t="s" s="66">
        <v>676</v>
      </c>
      <c r="Z190" s="67">
        <v>50000000</v>
      </c>
      <c r="AA190" t="s" s="68">
        <v>119</v>
      </c>
      <c r="AB190" s="69">
        <v>50120000</v>
      </c>
      <c r="AC190" t="s" s="66">
        <v>537</v>
      </c>
      <c r="AD190" s="67">
        <v>50121500</v>
      </c>
      <c r="AE190" t="s" s="68">
        <v>677</v>
      </c>
      <c r="AF190" s="70"/>
    </row>
    <row r="191" ht="13.55" customHeight="1">
      <c r="A191" t="s" s="57">
        <v>1052</v>
      </c>
      <c r="B191" t="s" s="58">
        <v>1053</v>
      </c>
      <c r="C191" t="s" s="58">
        <v>537</v>
      </c>
      <c r="D191" t="s" s="59">
        <v>111</v>
      </c>
      <c r="E191" s="60">
        <v>-5.67184501128925e-19</v>
      </c>
      <c r="F191" s="60">
        <v>1.10941295120472</v>
      </c>
      <c r="G191" s="60">
        <v>7.71266243467159</v>
      </c>
      <c r="H191" s="60">
        <v>0.140623970805701</v>
      </c>
      <c r="I191" s="60">
        <v>0.155958214015945</v>
      </c>
      <c r="J191" s="60">
        <v>0.00032636006253208</v>
      </c>
      <c r="K191" s="61">
        <v>9.11898393076048</v>
      </c>
      <c r="L191" s="62">
        <v>780</v>
      </c>
      <c r="M191" s="63">
        <v>12.9</v>
      </c>
      <c r="N191" s="63">
        <v>0</v>
      </c>
      <c r="O191" s="63">
        <v>17.8</v>
      </c>
      <c r="P191" t="s" s="7">
        <v>673</v>
      </c>
      <c r="Q191" t="s" s="7">
        <v>590</v>
      </c>
      <c r="R191" s="63">
        <v>10000282</v>
      </c>
      <c r="S191" t="s" s="57">
        <v>1054</v>
      </c>
      <c r="T191" t="s" s="57">
        <v>115</v>
      </c>
      <c r="U191" t="s" s="64">
        <v>167</v>
      </c>
      <c r="V191" t="s" s="16">
        <v>537</v>
      </c>
      <c r="W191" t="s" s="16">
        <v>541</v>
      </c>
      <c r="X191" s="65">
        <v>10000282</v>
      </c>
      <c r="Y191" t="s" s="66">
        <v>676</v>
      </c>
      <c r="Z191" s="67">
        <v>50000000</v>
      </c>
      <c r="AA191" t="s" s="68">
        <v>119</v>
      </c>
      <c r="AB191" s="69">
        <v>50120000</v>
      </c>
      <c r="AC191" t="s" s="66">
        <v>537</v>
      </c>
      <c r="AD191" s="67">
        <v>50121500</v>
      </c>
      <c r="AE191" t="s" s="68">
        <v>677</v>
      </c>
      <c r="AF191" s="70"/>
    </row>
    <row r="192" ht="13.55" customHeight="1">
      <c r="A192" t="s" s="57">
        <v>1055</v>
      </c>
      <c r="B192" t="s" s="58">
        <v>1056</v>
      </c>
      <c r="C192" t="s" s="58">
        <v>537</v>
      </c>
      <c r="D192" t="s" s="59">
        <v>111</v>
      </c>
      <c r="E192" s="60">
        <v>-5.67184501128925e-19</v>
      </c>
      <c r="F192" s="60">
        <v>1.03123848896687</v>
      </c>
      <c r="G192" s="60">
        <v>8.478686241321141</v>
      </c>
      <c r="H192" s="60">
        <v>0.140623970805701</v>
      </c>
      <c r="I192" s="60">
        <v>0.215529724335251</v>
      </c>
      <c r="J192" s="60">
        <v>0.00032636006253208</v>
      </c>
      <c r="K192" s="61">
        <v>9.8664047854915</v>
      </c>
      <c r="L192" s="62">
        <v>369</v>
      </c>
      <c r="M192" s="63">
        <v>1.9</v>
      </c>
      <c r="N192" s="63">
        <v>0</v>
      </c>
      <c r="O192" s="63">
        <v>17.5</v>
      </c>
      <c r="P192" t="s" s="7">
        <v>673</v>
      </c>
      <c r="Q192" t="s" s="7">
        <v>590</v>
      </c>
      <c r="R192" s="63">
        <v>10000282</v>
      </c>
      <c r="S192" t="s" s="57">
        <v>1057</v>
      </c>
      <c r="T192" t="s" s="57">
        <v>115</v>
      </c>
      <c r="U192" t="s" s="64">
        <v>167</v>
      </c>
      <c r="V192" t="s" s="16">
        <v>537</v>
      </c>
      <c r="W192" t="s" s="16">
        <v>541</v>
      </c>
      <c r="X192" s="65">
        <v>10000282</v>
      </c>
      <c r="Y192" t="s" s="66">
        <v>676</v>
      </c>
      <c r="Z192" s="67">
        <v>50000000</v>
      </c>
      <c r="AA192" t="s" s="68">
        <v>119</v>
      </c>
      <c r="AB192" s="69">
        <v>50120000</v>
      </c>
      <c r="AC192" t="s" s="66">
        <v>537</v>
      </c>
      <c r="AD192" s="67">
        <v>50121500</v>
      </c>
      <c r="AE192" t="s" s="68">
        <v>677</v>
      </c>
      <c r="AF192" s="70"/>
    </row>
    <row r="193" ht="13.55" customHeight="1">
      <c r="A193" t="s" s="57">
        <v>1058</v>
      </c>
      <c r="B193" t="s" s="58">
        <v>1059</v>
      </c>
      <c r="C193" t="s" s="58">
        <v>537</v>
      </c>
      <c r="D193" t="s" s="59">
        <v>111</v>
      </c>
      <c r="E193" s="60">
        <v>-5.67184501128925e-19</v>
      </c>
      <c r="F193" s="60">
        <v>1.08630050149961</v>
      </c>
      <c r="G193" s="60">
        <v>7.93913903837668</v>
      </c>
      <c r="H193" s="60">
        <v>0.140623970805701</v>
      </c>
      <c r="I193" s="60">
        <v>0.173570660545131</v>
      </c>
      <c r="J193" s="60">
        <v>0.00032636006253208</v>
      </c>
      <c r="K193" s="61">
        <v>9.33996053128965</v>
      </c>
      <c r="L193" s="62">
        <v>784</v>
      </c>
      <c r="M193" s="63">
        <v>13.6</v>
      </c>
      <c r="N193" s="63">
        <v>0</v>
      </c>
      <c r="O193" s="63">
        <v>16.5</v>
      </c>
      <c r="P193" t="s" s="7">
        <v>673</v>
      </c>
      <c r="Q193" t="s" s="7">
        <v>590</v>
      </c>
      <c r="R193" s="63">
        <v>10000282</v>
      </c>
      <c r="S193" t="s" s="57">
        <v>1060</v>
      </c>
      <c r="T193" t="s" s="57">
        <v>115</v>
      </c>
      <c r="U193" t="s" s="64">
        <v>167</v>
      </c>
      <c r="V193" t="s" s="16">
        <v>537</v>
      </c>
      <c r="W193" t="s" s="16">
        <v>541</v>
      </c>
      <c r="X193" s="65">
        <v>10000282</v>
      </c>
      <c r="Y193" t="s" s="66">
        <v>676</v>
      </c>
      <c r="Z193" s="67">
        <v>50000000</v>
      </c>
      <c r="AA193" t="s" s="68">
        <v>119</v>
      </c>
      <c r="AB193" s="69">
        <v>50120000</v>
      </c>
      <c r="AC193" t="s" s="66">
        <v>537</v>
      </c>
      <c r="AD193" s="67">
        <v>50121500</v>
      </c>
      <c r="AE193" t="s" s="68">
        <v>677</v>
      </c>
      <c r="AF193" s="70"/>
    </row>
    <row r="194" ht="13.55" customHeight="1">
      <c r="A194" t="s" s="57">
        <v>1061</v>
      </c>
      <c r="B194" t="s" s="58">
        <v>1062</v>
      </c>
      <c r="C194" t="s" s="58">
        <v>537</v>
      </c>
      <c r="D194" t="s" s="59">
        <v>111</v>
      </c>
      <c r="E194" s="60">
        <v>-5.67184501128925e-19</v>
      </c>
      <c r="F194" s="60">
        <v>1.03123848896687</v>
      </c>
      <c r="G194" s="60">
        <v>8.478686241321141</v>
      </c>
      <c r="H194" s="60">
        <v>0.140623970805701</v>
      </c>
      <c r="I194" s="60">
        <v>0.215529724335251</v>
      </c>
      <c r="J194" s="60">
        <v>0.00032636006253208</v>
      </c>
      <c r="K194" s="61">
        <v>9.8664047854915</v>
      </c>
      <c r="L194" s="62">
        <v>333</v>
      </c>
      <c r="M194" s="63">
        <v>0.7</v>
      </c>
      <c r="N194" s="63">
        <v>0</v>
      </c>
      <c r="O194" s="63">
        <v>18.1</v>
      </c>
      <c r="P194" t="s" s="7">
        <v>673</v>
      </c>
      <c r="Q194" t="s" s="7">
        <v>590</v>
      </c>
      <c r="R194" s="63">
        <v>10000282</v>
      </c>
      <c r="S194" t="s" s="57">
        <v>1063</v>
      </c>
      <c r="T194" t="s" s="57">
        <v>115</v>
      </c>
      <c r="U194" t="s" s="64">
        <v>167</v>
      </c>
      <c r="V194" t="s" s="16">
        <v>537</v>
      </c>
      <c r="W194" t="s" s="16">
        <v>541</v>
      </c>
      <c r="X194" s="65">
        <v>10000282</v>
      </c>
      <c r="Y194" t="s" s="66">
        <v>676</v>
      </c>
      <c r="Z194" s="67">
        <v>50000000</v>
      </c>
      <c r="AA194" t="s" s="68">
        <v>119</v>
      </c>
      <c r="AB194" s="69">
        <v>50120000</v>
      </c>
      <c r="AC194" t="s" s="66">
        <v>537</v>
      </c>
      <c r="AD194" s="67">
        <v>50121500</v>
      </c>
      <c r="AE194" t="s" s="68">
        <v>677</v>
      </c>
      <c r="AF194" s="70"/>
    </row>
    <row r="195" ht="13.55" customHeight="1">
      <c r="A195" t="s" s="57">
        <v>1064</v>
      </c>
      <c r="B195" t="s" s="58">
        <v>1065</v>
      </c>
      <c r="C195" t="s" s="58">
        <v>537</v>
      </c>
      <c r="D195" t="s" s="59">
        <v>111</v>
      </c>
      <c r="E195" s="60">
        <v>-5.67184501128925e-19</v>
      </c>
      <c r="F195" s="60">
        <v>1.03123848896687</v>
      </c>
      <c r="G195" s="60">
        <v>8.478686241321141</v>
      </c>
      <c r="H195" s="60">
        <v>0.140623970805701</v>
      </c>
      <c r="I195" s="60">
        <v>0.215529724335251</v>
      </c>
      <c r="J195" s="60">
        <v>0.00032636006253208</v>
      </c>
      <c r="K195" s="61">
        <v>9.8664047854915</v>
      </c>
      <c r="L195" s="62">
        <v>320</v>
      </c>
      <c r="M195" s="63">
        <v>0.6</v>
      </c>
      <c r="N195" s="63">
        <v>0</v>
      </c>
      <c r="O195" s="63">
        <v>17.6</v>
      </c>
      <c r="P195" t="s" s="7">
        <v>673</v>
      </c>
      <c r="Q195" t="s" s="7">
        <v>590</v>
      </c>
      <c r="R195" s="63">
        <v>10000282</v>
      </c>
      <c r="S195" t="s" s="57">
        <v>1066</v>
      </c>
      <c r="T195" t="s" s="57">
        <v>115</v>
      </c>
      <c r="U195" t="s" s="64">
        <v>167</v>
      </c>
      <c r="V195" t="s" s="16">
        <v>537</v>
      </c>
      <c r="W195" t="s" s="16">
        <v>541</v>
      </c>
      <c r="X195" s="65">
        <v>10000282</v>
      </c>
      <c r="Y195" t="s" s="66">
        <v>676</v>
      </c>
      <c r="Z195" s="67">
        <v>50000000</v>
      </c>
      <c r="AA195" t="s" s="68">
        <v>119</v>
      </c>
      <c r="AB195" s="69">
        <v>50120000</v>
      </c>
      <c r="AC195" t="s" s="66">
        <v>537</v>
      </c>
      <c r="AD195" s="67">
        <v>50121500</v>
      </c>
      <c r="AE195" t="s" s="68">
        <v>677</v>
      </c>
      <c r="AF195" s="70"/>
    </row>
    <row r="196" ht="13.55" customHeight="1">
      <c r="A196" t="s" s="57">
        <v>1067</v>
      </c>
      <c r="B196" t="s" s="58">
        <v>1068</v>
      </c>
      <c r="C196" t="s" s="58">
        <v>537</v>
      </c>
      <c r="D196" t="s" s="59">
        <v>111</v>
      </c>
      <c r="E196" s="60">
        <v>0.182545564427558</v>
      </c>
      <c r="F196" s="60">
        <v>0.659623336002189</v>
      </c>
      <c r="G196" s="60">
        <v>5.42361598481231</v>
      </c>
      <c r="H196" s="60">
        <v>0.260521971439134</v>
      </c>
      <c r="I196" s="60">
        <v>0.109373292946247</v>
      </c>
      <c r="J196" s="60">
        <v>0.0272013220246272</v>
      </c>
      <c r="K196" s="61">
        <v>6.66288147165207</v>
      </c>
      <c r="L196" s="62">
        <v>577</v>
      </c>
      <c r="M196" s="63">
        <v>1.1</v>
      </c>
      <c r="N196" s="63">
        <v>19.1</v>
      </c>
      <c r="O196" s="63">
        <v>11.9</v>
      </c>
      <c r="P196" t="s" s="7">
        <v>635</v>
      </c>
      <c r="Q196" t="s" s="7">
        <v>1069</v>
      </c>
      <c r="R196" s="63">
        <v>10000017</v>
      </c>
      <c r="S196" t="s" s="57">
        <v>1070</v>
      </c>
      <c r="T196" t="s" s="57">
        <v>143</v>
      </c>
      <c r="U196" t="s" s="64">
        <v>639</v>
      </c>
      <c r="V196" t="s" s="16">
        <v>537</v>
      </c>
      <c r="W196" t="s" s="16">
        <v>541</v>
      </c>
      <c r="X196" s="65">
        <v>10000017</v>
      </c>
      <c r="Y196" t="s" s="66">
        <v>1071</v>
      </c>
      <c r="Z196" s="67">
        <v>50000000</v>
      </c>
      <c r="AA196" t="s" s="68">
        <v>119</v>
      </c>
      <c r="AB196" s="69">
        <v>50120000</v>
      </c>
      <c r="AC196" t="s" s="66">
        <v>537</v>
      </c>
      <c r="AD196" s="67">
        <v>50121900</v>
      </c>
      <c r="AE196" t="s" s="68">
        <v>543</v>
      </c>
      <c r="AF196" s="70"/>
    </row>
    <row r="197" ht="13.55" customHeight="1">
      <c r="A197" t="s" s="57">
        <v>1072</v>
      </c>
      <c r="B197" t="s" s="58">
        <v>1073</v>
      </c>
      <c r="C197" t="s" s="58">
        <v>537</v>
      </c>
      <c r="D197" t="s" s="59">
        <v>111</v>
      </c>
      <c r="E197" s="60">
        <v>3.92790022593255e-19</v>
      </c>
      <c r="F197" s="60">
        <v>1.04296465830255</v>
      </c>
      <c r="G197" s="60">
        <v>8.36378267032371</v>
      </c>
      <c r="H197" s="60">
        <v>0.140623970805701</v>
      </c>
      <c r="I197" s="60">
        <v>0.206593997787355</v>
      </c>
      <c r="J197" s="60">
        <v>0.0272013220246272</v>
      </c>
      <c r="K197" s="61">
        <v>9.78116661924394</v>
      </c>
      <c r="L197" s="62">
        <v>387</v>
      </c>
      <c r="M197" s="63">
        <v>0.9</v>
      </c>
      <c r="N197" s="63">
        <v>0</v>
      </c>
      <c r="O197" s="63">
        <v>20.5</v>
      </c>
      <c r="P197" t="s" s="7">
        <v>673</v>
      </c>
      <c r="Q197" t="s" s="7">
        <v>1074</v>
      </c>
      <c r="R197" s="63">
        <v>10000281</v>
      </c>
      <c r="S197" t="s" s="57">
        <v>1075</v>
      </c>
      <c r="T197" t="s" s="57">
        <v>115</v>
      </c>
      <c r="U197" t="s" s="64">
        <v>639</v>
      </c>
      <c r="V197" t="s" s="16">
        <v>537</v>
      </c>
      <c r="W197" t="s" s="16">
        <v>541</v>
      </c>
      <c r="X197" s="65">
        <v>10000281</v>
      </c>
      <c r="Y197" t="s" s="66">
        <v>1076</v>
      </c>
      <c r="Z197" s="67">
        <v>50000000</v>
      </c>
      <c r="AA197" t="s" s="68">
        <v>119</v>
      </c>
      <c r="AB197" s="69">
        <v>50120000</v>
      </c>
      <c r="AC197" t="s" s="66">
        <v>537</v>
      </c>
      <c r="AD197" s="67">
        <v>50121500</v>
      </c>
      <c r="AE197" t="s" s="68">
        <v>677</v>
      </c>
      <c r="AF197" s="70"/>
    </row>
    <row r="198" ht="13.55" customHeight="1">
      <c r="A198" t="s" s="57">
        <v>1077</v>
      </c>
      <c r="B198" t="s" s="58">
        <v>1078</v>
      </c>
      <c r="C198" t="s" s="58">
        <v>537</v>
      </c>
      <c r="D198" t="s" s="59">
        <v>111</v>
      </c>
      <c r="E198" s="60">
        <v>-5.67184501128925e-19</v>
      </c>
      <c r="F198" s="60">
        <v>1.00309568256124</v>
      </c>
      <c r="G198" s="60">
        <v>8.754454811714989</v>
      </c>
      <c r="H198" s="60">
        <v>0.140623970805701</v>
      </c>
      <c r="I198" s="60">
        <v>0.236975468050202</v>
      </c>
      <c r="J198" s="60">
        <v>0.00032636006253208</v>
      </c>
      <c r="K198" s="61">
        <v>10.1354762931947</v>
      </c>
      <c r="L198" s="62">
        <v>496</v>
      </c>
      <c r="M198" s="63">
        <v>1.1</v>
      </c>
      <c r="N198" s="63">
        <v>0</v>
      </c>
      <c r="O198" s="63">
        <v>26.8</v>
      </c>
      <c r="P198" t="s" s="7">
        <v>673</v>
      </c>
      <c r="Q198" t="s" s="7">
        <v>590</v>
      </c>
      <c r="R198" s="63">
        <v>10000282</v>
      </c>
      <c r="S198" t="s" s="57">
        <v>1079</v>
      </c>
      <c r="T198" t="s" s="57">
        <v>115</v>
      </c>
      <c r="U198" t="s" s="64">
        <v>167</v>
      </c>
      <c r="V198" t="s" s="16">
        <v>537</v>
      </c>
      <c r="W198" t="s" s="16">
        <v>541</v>
      </c>
      <c r="X198" s="65">
        <v>10000282</v>
      </c>
      <c r="Y198" t="s" s="66">
        <v>676</v>
      </c>
      <c r="Z198" s="67">
        <v>50000000</v>
      </c>
      <c r="AA198" t="s" s="68">
        <v>119</v>
      </c>
      <c r="AB198" s="69">
        <v>50120000</v>
      </c>
      <c r="AC198" t="s" s="66">
        <v>537</v>
      </c>
      <c r="AD198" s="67">
        <v>50121500</v>
      </c>
      <c r="AE198" t="s" s="68">
        <v>677</v>
      </c>
      <c r="AF198" s="70"/>
    </row>
    <row r="199" ht="13.55" customHeight="1">
      <c r="A199" t="s" s="57">
        <v>1080</v>
      </c>
      <c r="B199" t="s" s="58">
        <v>1081</v>
      </c>
      <c r="C199" t="s" s="58">
        <v>537</v>
      </c>
      <c r="D199" t="s" s="59">
        <v>111</v>
      </c>
      <c r="E199" s="60">
        <v>-5.67184501128925e-19</v>
      </c>
      <c r="F199" s="60">
        <v>1.37861335600649</v>
      </c>
      <c r="G199" s="60">
        <v>9.88140504735135</v>
      </c>
      <c r="H199" s="60">
        <v>0.140623970805701</v>
      </c>
      <c r="I199" s="60">
        <v>0.490013789621588</v>
      </c>
      <c r="J199" s="60">
        <v>0.00032636006253208</v>
      </c>
      <c r="K199" s="61">
        <v>11.8909825238477</v>
      </c>
      <c r="L199" s="62">
        <v>711</v>
      </c>
      <c r="M199" s="63">
        <v>8.9</v>
      </c>
      <c r="N199" s="63">
        <v>1.6</v>
      </c>
      <c r="O199" s="63">
        <v>20.9</v>
      </c>
      <c r="P199" t="s" s="7">
        <v>1082</v>
      </c>
      <c r="Q199" t="s" s="7">
        <v>1083</v>
      </c>
      <c r="R199" s="63">
        <v>10000016</v>
      </c>
      <c r="S199" t="s" s="57">
        <v>1084</v>
      </c>
      <c r="T199" t="s" s="57">
        <v>115</v>
      </c>
      <c r="U199" t="s" s="64">
        <v>167</v>
      </c>
      <c r="V199" t="s" s="16">
        <v>537</v>
      </c>
      <c r="W199" t="s" s="16">
        <v>541</v>
      </c>
      <c r="X199" s="65">
        <v>10000016</v>
      </c>
      <c r="Y199" t="s" s="66">
        <v>1085</v>
      </c>
      <c r="Z199" s="67">
        <v>50000000</v>
      </c>
      <c r="AA199" t="s" s="68">
        <v>119</v>
      </c>
      <c r="AB199" s="69">
        <v>50120000</v>
      </c>
      <c r="AC199" t="s" s="66">
        <v>537</v>
      </c>
      <c r="AD199" s="67">
        <v>50121900</v>
      </c>
      <c r="AE199" t="s" s="68">
        <v>543</v>
      </c>
      <c r="AF199" s="70"/>
    </row>
    <row r="200" ht="13.55" customHeight="1">
      <c r="A200" t="s" s="57">
        <v>1086</v>
      </c>
      <c r="B200" t="s" s="58">
        <v>1087</v>
      </c>
      <c r="C200" t="s" s="58">
        <v>537</v>
      </c>
      <c r="D200" t="s" s="59">
        <v>111</v>
      </c>
      <c r="E200" s="60">
        <v>-5.67184501128925e-19</v>
      </c>
      <c r="F200" s="60">
        <v>1.37995959900101</v>
      </c>
      <c r="G200" s="60">
        <v>10.186657883111</v>
      </c>
      <c r="H200" s="60">
        <v>0.140623970805701</v>
      </c>
      <c r="I200" s="60">
        <v>0.490013789621588</v>
      </c>
      <c r="J200" s="60">
        <v>0.00032636006253208</v>
      </c>
      <c r="K200" s="61">
        <v>12.1975816026019</v>
      </c>
      <c r="L200" s="62">
        <v>1108</v>
      </c>
      <c r="M200" s="63">
        <v>20.7</v>
      </c>
      <c r="N200" s="63">
        <v>0</v>
      </c>
      <c r="O200" s="63">
        <v>20.1</v>
      </c>
      <c r="P200" t="s" s="7">
        <v>1088</v>
      </c>
      <c r="Q200" t="s" s="7">
        <v>1083</v>
      </c>
      <c r="R200" s="63">
        <v>10000016</v>
      </c>
      <c r="S200" t="s" s="57">
        <v>1089</v>
      </c>
      <c r="T200" t="s" s="57">
        <v>115</v>
      </c>
      <c r="U200" t="s" s="64">
        <v>167</v>
      </c>
      <c r="V200" t="s" s="16">
        <v>537</v>
      </c>
      <c r="W200" t="s" s="16">
        <v>541</v>
      </c>
      <c r="X200" s="65">
        <v>10000016</v>
      </c>
      <c r="Y200" t="s" s="66">
        <v>1085</v>
      </c>
      <c r="Z200" s="67">
        <v>50000000</v>
      </c>
      <c r="AA200" t="s" s="68">
        <v>119</v>
      </c>
      <c r="AB200" s="69">
        <v>50120000</v>
      </c>
      <c r="AC200" t="s" s="66">
        <v>537</v>
      </c>
      <c r="AD200" s="67">
        <v>50121900</v>
      </c>
      <c r="AE200" t="s" s="68">
        <v>543</v>
      </c>
      <c r="AF200" s="70"/>
    </row>
    <row r="201" ht="13.55" customHeight="1">
      <c r="A201" t="s" s="57">
        <v>1090</v>
      </c>
      <c r="B201" t="s" s="58">
        <v>1091</v>
      </c>
      <c r="C201" t="s" s="58">
        <v>537</v>
      </c>
      <c r="D201" t="s" s="59">
        <v>111</v>
      </c>
      <c r="E201" s="60">
        <v>-5.67184501128925e-19</v>
      </c>
      <c r="F201" s="60">
        <v>1.09878122434037</v>
      </c>
      <c r="G201" s="60">
        <v>7.70746837942969</v>
      </c>
      <c r="H201" s="60">
        <v>0.140623970805701</v>
      </c>
      <c r="I201" s="60">
        <v>0.16405993941937</v>
      </c>
      <c r="J201" s="60">
        <v>0.00032636006253208</v>
      </c>
      <c r="K201" s="61">
        <v>9.11125987405766</v>
      </c>
      <c r="L201" s="62">
        <v>947</v>
      </c>
      <c r="M201" s="63">
        <v>18.3</v>
      </c>
      <c r="N201" s="63">
        <v>0</v>
      </c>
      <c r="O201" s="63">
        <v>15.8</v>
      </c>
      <c r="P201" t="s" s="7">
        <v>673</v>
      </c>
      <c r="Q201" t="s" s="7">
        <v>1050</v>
      </c>
      <c r="R201" s="63">
        <v>10000282</v>
      </c>
      <c r="S201" t="s" s="57">
        <v>1092</v>
      </c>
      <c r="T201" t="s" s="57">
        <v>115</v>
      </c>
      <c r="U201" t="s" s="64">
        <v>167</v>
      </c>
      <c r="V201" t="s" s="16">
        <v>537</v>
      </c>
      <c r="W201" t="s" s="16">
        <v>541</v>
      </c>
      <c r="X201" s="65">
        <v>10000282</v>
      </c>
      <c r="Y201" t="s" s="66">
        <v>676</v>
      </c>
      <c r="Z201" s="67">
        <v>50000000</v>
      </c>
      <c r="AA201" t="s" s="68">
        <v>119</v>
      </c>
      <c r="AB201" s="69">
        <v>50120000</v>
      </c>
      <c r="AC201" t="s" s="66">
        <v>537</v>
      </c>
      <c r="AD201" s="67">
        <v>50121500</v>
      </c>
      <c r="AE201" t="s" s="68">
        <v>677</v>
      </c>
      <c r="AF201" s="70"/>
    </row>
    <row r="202" ht="15" customHeight="1">
      <c r="A202" t="s" s="57">
        <v>1093</v>
      </c>
      <c r="B202" t="s" s="58">
        <v>1094</v>
      </c>
      <c r="C202" t="s" s="58">
        <v>454</v>
      </c>
      <c r="D202" t="s" s="59">
        <v>111</v>
      </c>
      <c r="E202" s="60">
        <v>0.0960406448692145</v>
      </c>
      <c r="F202" s="60">
        <v>0.0346477081668407</v>
      </c>
      <c r="G202" s="60">
        <v>0.378092339120722</v>
      </c>
      <c r="H202" s="60">
        <v>0.6363807351926209</v>
      </c>
      <c r="I202" s="60">
        <v>0.0599748451870745</v>
      </c>
      <c r="J202" s="60">
        <v>0.00992094670636723</v>
      </c>
      <c r="K202" s="61">
        <v>1.21505721924284</v>
      </c>
      <c r="L202" s="62">
        <v>1899</v>
      </c>
      <c r="M202" s="63">
        <v>51.3</v>
      </c>
      <c r="N202" s="63">
        <v>0</v>
      </c>
      <c r="O202" s="63">
        <v>0</v>
      </c>
      <c r="P202" t="s" s="7">
        <v>1095</v>
      </c>
      <c r="Q202" t="s" s="71">
        <v>1096</v>
      </c>
      <c r="R202" s="63">
        <v>10006319</v>
      </c>
      <c r="S202" t="s" s="57">
        <v>1097</v>
      </c>
      <c r="T202" t="s" s="57">
        <v>497</v>
      </c>
      <c r="U202" t="s" s="64">
        <v>116</v>
      </c>
      <c r="V202" t="s" s="16">
        <v>454</v>
      </c>
      <c r="W202" t="s" s="16">
        <v>459</v>
      </c>
      <c r="X202" s="65">
        <v>10006319</v>
      </c>
      <c r="Y202" t="s" s="66">
        <v>1098</v>
      </c>
      <c r="Z202" s="67">
        <v>50000000</v>
      </c>
      <c r="AA202" t="s" s="68">
        <v>119</v>
      </c>
      <c r="AB202" s="69">
        <v>50170000</v>
      </c>
      <c r="AC202" t="s" s="66">
        <v>461</v>
      </c>
      <c r="AD202" s="67">
        <v>50171800</v>
      </c>
      <c r="AE202" t="s" s="68">
        <v>462</v>
      </c>
      <c r="AF202" s="70"/>
    </row>
    <row r="203" ht="15" customHeight="1">
      <c r="A203" t="s" s="57">
        <v>1099</v>
      </c>
      <c r="B203" t="s" s="58">
        <v>1100</v>
      </c>
      <c r="C203" t="s" s="58">
        <v>454</v>
      </c>
      <c r="D203" t="s" s="59">
        <v>111</v>
      </c>
      <c r="E203" s="60">
        <v>0.108334340961959</v>
      </c>
      <c r="F203" s="60">
        <v>0.374376720596027</v>
      </c>
      <c r="G203" s="60">
        <v>2.35711909219717</v>
      </c>
      <c r="H203" s="60">
        <v>0.6363807351926209</v>
      </c>
      <c r="I203" s="60">
        <v>0.0648911747050083</v>
      </c>
      <c r="J203" s="60">
        <v>0.00992094670636723</v>
      </c>
      <c r="K203" s="61">
        <v>3.55102301035915</v>
      </c>
      <c r="L203" s="62">
        <v>3002</v>
      </c>
      <c r="M203" s="63">
        <v>80</v>
      </c>
      <c r="N203" s="63">
        <v>0.1</v>
      </c>
      <c r="O203" s="63">
        <v>1.1</v>
      </c>
      <c r="P203" t="s" s="7">
        <v>500</v>
      </c>
      <c r="Q203" t="s" s="7">
        <v>501</v>
      </c>
      <c r="R203" s="63">
        <v>10006319</v>
      </c>
      <c r="S203" t="s" s="57">
        <v>502</v>
      </c>
      <c r="T203" t="s" s="57">
        <v>497</v>
      </c>
      <c r="U203" t="s" s="64">
        <v>116</v>
      </c>
      <c r="V203" t="s" s="16">
        <v>454</v>
      </c>
      <c r="W203" t="s" s="16">
        <v>459</v>
      </c>
      <c r="X203" s="65">
        <v>10006319</v>
      </c>
      <c r="Y203" t="s" s="66">
        <v>1098</v>
      </c>
      <c r="Z203" s="67">
        <v>50000000</v>
      </c>
      <c r="AA203" t="s" s="68">
        <v>119</v>
      </c>
      <c r="AB203" s="69">
        <v>50170000</v>
      </c>
      <c r="AC203" t="s" s="66">
        <v>461</v>
      </c>
      <c r="AD203" s="67">
        <v>50171800</v>
      </c>
      <c r="AE203" t="s" s="68">
        <v>462</v>
      </c>
      <c r="AF203" s="70"/>
    </row>
    <row r="204" ht="15" customHeight="1">
      <c r="A204" t="s" s="57">
        <v>1101</v>
      </c>
      <c r="B204" t="s" s="58">
        <v>1102</v>
      </c>
      <c r="C204" t="s" s="58">
        <v>454</v>
      </c>
      <c r="D204" t="s" s="59">
        <v>111</v>
      </c>
      <c r="E204" s="60">
        <v>0.219031908151104</v>
      </c>
      <c r="F204" s="60">
        <v>0.15573476140552</v>
      </c>
      <c r="G204" s="60">
        <v>0.872377716051416</v>
      </c>
      <c r="H204" s="60">
        <v>0.418637986658577</v>
      </c>
      <c r="I204" s="60">
        <v>0.203940051944829</v>
      </c>
      <c r="J204" s="60">
        <v>0.00992094670636723</v>
      </c>
      <c r="K204" s="61">
        <v>1.87964337091781</v>
      </c>
      <c r="L204" s="62">
        <v>1568</v>
      </c>
      <c r="M204" s="63">
        <v>36.8</v>
      </c>
      <c r="N204" s="63">
        <v>12</v>
      </c>
      <c r="O204" s="63">
        <v>1.1</v>
      </c>
      <c r="P204" t="s" s="7">
        <v>1103</v>
      </c>
      <c r="Q204" t="s" s="7">
        <v>1104</v>
      </c>
      <c r="R204" s="63">
        <v>10000280</v>
      </c>
      <c r="S204" t="s" s="57">
        <v>1105</v>
      </c>
      <c r="T204" t="s" s="57">
        <v>458</v>
      </c>
      <c r="U204" t="s" s="64">
        <v>116</v>
      </c>
      <c r="V204" t="s" s="16">
        <v>454</v>
      </c>
      <c r="W204" t="s" s="16">
        <v>459</v>
      </c>
      <c r="X204" s="65">
        <v>10000280</v>
      </c>
      <c r="Y204" t="s" s="66">
        <v>1106</v>
      </c>
      <c r="Z204" s="67">
        <v>50000000</v>
      </c>
      <c r="AA204" t="s" s="68">
        <v>119</v>
      </c>
      <c r="AB204" s="69">
        <v>50170000</v>
      </c>
      <c r="AC204" t="s" s="66">
        <v>461</v>
      </c>
      <c r="AD204" s="67">
        <v>50171800</v>
      </c>
      <c r="AE204" t="s" s="68">
        <v>462</v>
      </c>
      <c r="AF204" s="70"/>
    </row>
    <row r="205" ht="13.55" customHeight="1">
      <c r="A205" t="s" s="57">
        <v>1107</v>
      </c>
      <c r="B205" t="s" s="58">
        <v>1108</v>
      </c>
      <c r="C205" t="s" s="58">
        <v>537</v>
      </c>
      <c r="D205" t="s" s="59">
        <v>111</v>
      </c>
      <c r="E205" s="60">
        <v>-5.67184501128925e-19</v>
      </c>
      <c r="F205" s="60">
        <v>0.00577609145091701</v>
      </c>
      <c r="G205" s="60">
        <v>0.450297720937149</v>
      </c>
      <c r="H205" s="60">
        <v>0.07815659143174</v>
      </c>
      <c r="I205" s="60">
        <v>0.598755784260094</v>
      </c>
      <c r="J205" s="60">
        <v>0.00032636006253208</v>
      </c>
      <c r="K205" s="61">
        <v>1.13331254814243</v>
      </c>
      <c r="L205" s="62">
        <v>258</v>
      </c>
      <c r="M205" s="63">
        <v>1.5</v>
      </c>
      <c r="N205" s="63">
        <v>4.2</v>
      </c>
      <c r="O205" s="63">
        <v>7.8</v>
      </c>
      <c r="P205" t="s" s="7">
        <v>1109</v>
      </c>
      <c r="Q205" t="s" s="7">
        <v>1110</v>
      </c>
      <c r="R205" s="63">
        <v>10000019</v>
      </c>
      <c r="S205" t="s" s="57">
        <v>1111</v>
      </c>
      <c r="T205" t="s" s="57">
        <v>615</v>
      </c>
      <c r="U205" t="s" s="64">
        <v>167</v>
      </c>
      <c r="V205" t="s" s="16">
        <v>537</v>
      </c>
      <c r="W205" t="s" s="16">
        <v>541</v>
      </c>
      <c r="X205" s="65">
        <v>10000019</v>
      </c>
      <c r="Y205" t="s" s="66">
        <v>1112</v>
      </c>
      <c r="Z205" s="67">
        <v>50000000</v>
      </c>
      <c r="AA205" t="s" s="68">
        <v>119</v>
      </c>
      <c r="AB205" s="69">
        <v>50120000</v>
      </c>
      <c r="AC205" t="s" s="66">
        <v>537</v>
      </c>
      <c r="AD205" s="67">
        <v>50121700</v>
      </c>
      <c r="AE205" t="s" s="68">
        <v>1113</v>
      </c>
      <c r="AF205" s="70"/>
    </row>
    <row r="206" ht="13.55" customHeight="1">
      <c r="A206" t="s" s="57">
        <v>1114</v>
      </c>
      <c r="B206" t="s" s="58">
        <v>1115</v>
      </c>
      <c r="C206" t="s" s="58">
        <v>537</v>
      </c>
      <c r="D206" t="s" s="59">
        <v>111</v>
      </c>
      <c r="E206" s="60">
        <v>-5.67184501128925e-19</v>
      </c>
      <c r="F206" s="60">
        <v>0.0021228200455057</v>
      </c>
      <c r="G206" s="60">
        <v>0.08298667800895319</v>
      </c>
      <c r="H206" s="60">
        <v>0.07815659143174</v>
      </c>
      <c r="I206" s="60">
        <v>0.0546866464731235</v>
      </c>
      <c r="J206" s="60">
        <v>0.00032636006253208</v>
      </c>
      <c r="K206" s="61">
        <v>0.218279096021855</v>
      </c>
      <c r="L206" s="62">
        <v>348</v>
      </c>
      <c r="M206" s="63">
        <v>2.2</v>
      </c>
      <c r="N206" s="63">
        <v>0</v>
      </c>
      <c r="O206" s="63">
        <v>11.9</v>
      </c>
      <c r="P206" t="s" s="7">
        <v>599</v>
      </c>
      <c r="Q206" t="s" s="7">
        <v>1116</v>
      </c>
      <c r="R206" s="63">
        <v>10000019</v>
      </c>
      <c r="S206" t="s" s="57">
        <v>1117</v>
      </c>
      <c r="T206" t="s" s="57">
        <v>615</v>
      </c>
      <c r="U206" t="s" s="64">
        <v>167</v>
      </c>
      <c r="V206" t="s" s="16">
        <v>537</v>
      </c>
      <c r="W206" t="s" s="16">
        <v>541</v>
      </c>
      <c r="X206" s="65">
        <v>10000019</v>
      </c>
      <c r="Y206" t="s" s="66">
        <v>1112</v>
      </c>
      <c r="Z206" s="67">
        <v>50000000</v>
      </c>
      <c r="AA206" t="s" s="68">
        <v>119</v>
      </c>
      <c r="AB206" s="69">
        <v>50120000</v>
      </c>
      <c r="AC206" t="s" s="66">
        <v>537</v>
      </c>
      <c r="AD206" s="67">
        <v>50121700</v>
      </c>
      <c r="AE206" t="s" s="68">
        <v>1113</v>
      </c>
      <c r="AF206" s="70"/>
    </row>
    <row r="207" ht="13.55" customHeight="1">
      <c r="A207" t="s" s="57">
        <v>1118</v>
      </c>
      <c r="B207" t="s" s="58">
        <v>1119</v>
      </c>
      <c r="C207" t="s" s="58">
        <v>537</v>
      </c>
      <c r="D207" t="s" s="59">
        <v>111</v>
      </c>
      <c r="E207" s="60">
        <v>-5.67184501128925e-19</v>
      </c>
      <c r="F207" s="60">
        <v>0.00707606681835233</v>
      </c>
      <c r="G207" s="60">
        <v>0.08298667800895319</v>
      </c>
      <c r="H207" s="60">
        <v>0.260521971439134</v>
      </c>
      <c r="I207" s="60">
        <v>0.109373292946247</v>
      </c>
      <c r="J207" s="60">
        <v>0.00032636006253208</v>
      </c>
      <c r="K207" s="61">
        <v>0.460284369275218</v>
      </c>
      <c r="L207" s="62">
        <v>324</v>
      </c>
      <c r="M207" s="63">
        <v>0.9</v>
      </c>
      <c r="N207" s="63">
        <v>1.5</v>
      </c>
      <c r="O207" s="63">
        <v>16.4</v>
      </c>
      <c r="P207" t="s" s="7">
        <v>1120</v>
      </c>
      <c r="Q207" t="s" s="7">
        <v>590</v>
      </c>
      <c r="R207" s="63">
        <v>10000019</v>
      </c>
      <c r="S207" t="s" s="57">
        <v>1121</v>
      </c>
      <c r="T207" t="s" s="57">
        <v>143</v>
      </c>
      <c r="U207" t="s" s="64">
        <v>167</v>
      </c>
      <c r="V207" t="s" s="16">
        <v>537</v>
      </c>
      <c r="W207" t="s" s="16">
        <v>541</v>
      </c>
      <c r="X207" s="65">
        <v>10000019</v>
      </c>
      <c r="Y207" t="s" s="66">
        <v>1112</v>
      </c>
      <c r="Z207" s="67">
        <v>50000000</v>
      </c>
      <c r="AA207" t="s" s="68">
        <v>119</v>
      </c>
      <c r="AB207" s="69">
        <v>50120000</v>
      </c>
      <c r="AC207" t="s" s="66">
        <v>537</v>
      </c>
      <c r="AD207" s="67">
        <v>50121700</v>
      </c>
      <c r="AE207" t="s" s="68">
        <v>1113</v>
      </c>
      <c r="AF207" s="70"/>
    </row>
    <row r="208" ht="15" customHeight="1">
      <c r="A208" t="s" s="57">
        <v>1122</v>
      </c>
      <c r="B208" t="s" s="58">
        <v>1123</v>
      </c>
      <c r="C208" t="s" s="58">
        <v>110</v>
      </c>
      <c r="D208" t="s" s="59">
        <v>111</v>
      </c>
      <c r="E208" s="60">
        <v>0.0132393272994126</v>
      </c>
      <c r="F208" s="60">
        <v>0.00873422942343606</v>
      </c>
      <c r="G208" s="60">
        <v>0</v>
      </c>
      <c r="H208" s="60">
        <v>0.260521971439134</v>
      </c>
      <c r="I208" s="60">
        <v>0.18777400933037</v>
      </c>
      <c r="J208" s="60">
        <v>0.00032636006253208</v>
      </c>
      <c r="K208" s="61">
        <v>0.470595897554884</v>
      </c>
      <c r="L208" s="62">
        <v>110</v>
      </c>
      <c r="M208" s="63">
        <v>0.3</v>
      </c>
      <c r="N208" s="63">
        <v>0</v>
      </c>
      <c r="O208" s="63">
        <v>2.9</v>
      </c>
      <c r="P208" t="s" s="7">
        <v>112</v>
      </c>
      <c r="Q208" t="s" s="7">
        <v>1124</v>
      </c>
      <c r="R208" s="63">
        <v>10006157</v>
      </c>
      <c r="S208" t="s" s="57">
        <v>1125</v>
      </c>
      <c r="T208" t="s" s="57">
        <v>143</v>
      </c>
      <c r="U208" t="s" s="64">
        <v>167</v>
      </c>
      <c r="V208" t="s" s="16">
        <v>110</v>
      </c>
      <c r="W208" t="s" s="16">
        <v>117</v>
      </c>
      <c r="X208" s="65">
        <v>10006157</v>
      </c>
      <c r="Y208" t="s" s="66">
        <v>1126</v>
      </c>
      <c r="Z208" s="67">
        <v>50000000</v>
      </c>
      <c r="AA208" t="s" s="68">
        <v>119</v>
      </c>
      <c r="AB208" s="69">
        <v>50260000</v>
      </c>
      <c r="AC208" t="s" s="66">
        <v>120</v>
      </c>
      <c r="AD208" s="67">
        <v>50261700</v>
      </c>
      <c r="AE208" t="s" s="68">
        <v>1127</v>
      </c>
      <c r="AF208" s="70"/>
    </row>
    <row r="209" ht="15" customHeight="1">
      <c r="A209" t="s" s="57">
        <v>1128</v>
      </c>
      <c r="B209" t="s" s="58">
        <v>1129</v>
      </c>
      <c r="C209" t="s" s="58">
        <v>110</v>
      </c>
      <c r="D209" t="s" s="59">
        <v>111</v>
      </c>
      <c r="E209" s="60">
        <v>0.0132393272994126</v>
      </c>
      <c r="F209" s="60">
        <v>0.00873422942343606</v>
      </c>
      <c r="G209" s="60">
        <v>0</v>
      </c>
      <c r="H209" s="60">
        <v>0.260521971439134</v>
      </c>
      <c r="I209" s="60">
        <v>0.18777400933037</v>
      </c>
      <c r="J209" s="60">
        <v>0.00032636006253208</v>
      </c>
      <c r="K209" s="61">
        <v>0.470595897554884</v>
      </c>
      <c r="L209" s="62">
        <v>182</v>
      </c>
      <c r="M209" s="63">
        <v>0.4</v>
      </c>
      <c r="N209" s="63">
        <v>6.5</v>
      </c>
      <c r="O209" s="63">
        <v>3.3</v>
      </c>
      <c r="P209" t="s" s="7">
        <v>112</v>
      </c>
      <c r="Q209" t="s" s="7">
        <v>1124</v>
      </c>
      <c r="R209" s="63">
        <v>10006031</v>
      </c>
      <c r="S209" t="s" s="57">
        <v>1125</v>
      </c>
      <c r="T209" t="s" s="57">
        <v>143</v>
      </c>
      <c r="U209" t="s" s="64">
        <v>167</v>
      </c>
      <c r="V209" t="s" s="16">
        <v>110</v>
      </c>
      <c r="W209" t="s" s="16">
        <v>117</v>
      </c>
      <c r="X209" s="65">
        <v>10006031</v>
      </c>
      <c r="Y209" t="s" s="66">
        <v>1130</v>
      </c>
      <c r="Z209" s="67">
        <v>50000000</v>
      </c>
      <c r="AA209" t="s" s="68">
        <v>119</v>
      </c>
      <c r="AB209" s="69">
        <v>50260000</v>
      </c>
      <c r="AC209" t="s" s="66">
        <v>120</v>
      </c>
      <c r="AD209" s="67">
        <v>50261700</v>
      </c>
      <c r="AE209" t="s" s="68">
        <v>1127</v>
      </c>
      <c r="AF209" s="70"/>
    </row>
    <row r="210" ht="13.55" customHeight="1">
      <c r="A210" t="s" s="57">
        <v>1131</v>
      </c>
      <c r="B210" t="s" s="58">
        <v>1132</v>
      </c>
      <c r="C210" t="s" s="58">
        <v>301</v>
      </c>
      <c r="D210" t="s" s="59">
        <v>111</v>
      </c>
      <c r="E210" s="60">
        <v>2.74370492808413</v>
      </c>
      <c r="F210" s="60">
        <v>0.543263040988518</v>
      </c>
      <c r="G210" s="60">
        <v>0.0617060462213732</v>
      </c>
      <c r="H210" s="60">
        <v>0.08242821260548081</v>
      </c>
      <c r="I210" s="60">
        <v>0.07732691811299661</v>
      </c>
      <c r="J210" s="60">
        <v>0.00992094670636723</v>
      </c>
      <c r="K210" s="61">
        <v>3.51835009271887</v>
      </c>
      <c r="L210" s="62">
        <v>196</v>
      </c>
      <c r="M210" s="63">
        <v>2.2</v>
      </c>
      <c r="N210" s="63">
        <v>4.3</v>
      </c>
      <c r="O210" s="63">
        <v>0.8</v>
      </c>
      <c r="P210" t="s" s="7">
        <v>1133</v>
      </c>
      <c r="Q210" t="s" s="7">
        <v>1134</v>
      </c>
      <c r="R210" s="63">
        <v>10000026</v>
      </c>
      <c r="S210" t="s" s="57">
        <v>1135</v>
      </c>
      <c r="T210" t="s" s="57">
        <v>1136</v>
      </c>
      <c r="U210" t="s" s="64">
        <v>116</v>
      </c>
      <c r="V210" t="s" s="16">
        <v>306</v>
      </c>
      <c r="W210" t="s" s="16">
        <v>307</v>
      </c>
      <c r="X210" s="65">
        <v>10000026</v>
      </c>
      <c r="Y210" t="s" s="66">
        <v>1137</v>
      </c>
      <c r="Z210" s="67">
        <v>50000000</v>
      </c>
      <c r="AA210" t="s" s="68">
        <v>119</v>
      </c>
      <c r="AB210" s="69">
        <v>50130000</v>
      </c>
      <c r="AC210" t="s" s="66">
        <v>309</v>
      </c>
      <c r="AD210" s="67">
        <v>50131700</v>
      </c>
      <c r="AE210" t="s" s="68">
        <v>1138</v>
      </c>
      <c r="AF210" t="s" s="75">
        <v>1139</v>
      </c>
    </row>
    <row r="211" ht="13.55" customHeight="1">
      <c r="A211" t="s" s="57">
        <v>1140</v>
      </c>
      <c r="B211" t="s" s="58">
        <v>1141</v>
      </c>
      <c r="C211" t="s" s="58">
        <v>301</v>
      </c>
      <c r="D211" t="s" s="59">
        <v>111</v>
      </c>
      <c r="E211" s="60">
        <v>0.09327389765354691</v>
      </c>
      <c r="F211" s="60">
        <v>-0.0244032189493952</v>
      </c>
      <c r="G211" s="60">
        <v>0.0271862589770414</v>
      </c>
      <c r="H211" s="60">
        <v>0.08242821260548081</v>
      </c>
      <c r="I211" s="60">
        <v>0.199146517183774</v>
      </c>
      <c r="J211" s="60">
        <v>0.00992094670636723</v>
      </c>
      <c r="K211" s="61">
        <v>0.387552614176815</v>
      </c>
      <c r="L211" s="62">
        <v>230</v>
      </c>
      <c r="M211" s="63">
        <v>0.9</v>
      </c>
      <c r="N211" s="63">
        <v>6.9</v>
      </c>
      <c r="O211" s="63">
        <v>0.1</v>
      </c>
      <c r="P211" t="s" s="7">
        <v>1133</v>
      </c>
      <c r="Q211" t="s" s="7">
        <v>1142</v>
      </c>
      <c r="R211" s="63">
        <v>10000026</v>
      </c>
      <c r="S211" t="s" s="57">
        <v>1143</v>
      </c>
      <c r="T211" t="s" s="57">
        <v>1136</v>
      </c>
      <c r="U211" t="s" s="64">
        <v>116</v>
      </c>
      <c r="V211" t="s" s="16">
        <v>306</v>
      </c>
      <c r="W211" t="s" s="16">
        <v>307</v>
      </c>
      <c r="X211" s="65">
        <v>10000026</v>
      </c>
      <c r="Y211" t="s" s="66">
        <v>1137</v>
      </c>
      <c r="Z211" s="67">
        <v>50000000</v>
      </c>
      <c r="AA211" t="s" s="68">
        <v>119</v>
      </c>
      <c r="AB211" s="69">
        <v>50130000</v>
      </c>
      <c r="AC211" t="s" s="66">
        <v>309</v>
      </c>
      <c r="AD211" s="67">
        <v>50131700</v>
      </c>
      <c r="AE211" t="s" s="68">
        <v>1138</v>
      </c>
      <c r="AF211" t="s" s="75">
        <v>1139</v>
      </c>
    </row>
    <row r="212" ht="13.55" customHeight="1">
      <c r="A212" t="s" s="57">
        <v>1144</v>
      </c>
      <c r="B212" t="s" s="58">
        <v>1145</v>
      </c>
      <c r="C212" t="s" s="58">
        <v>301</v>
      </c>
      <c r="D212" t="s" s="59">
        <v>111</v>
      </c>
      <c r="E212" s="60">
        <v>0.0449796297949728</v>
      </c>
      <c r="F212" s="60">
        <v>0.0248623291315905</v>
      </c>
      <c r="G212" s="60">
        <v>0.143832619438199</v>
      </c>
      <c r="H212" s="60">
        <v>0.08242821260548081</v>
      </c>
      <c r="I212" s="60">
        <v>0.06463644309295349</v>
      </c>
      <c r="J212" s="60">
        <v>0.00992094670636723</v>
      </c>
      <c r="K212" s="61">
        <v>0.370660180769563</v>
      </c>
      <c r="L212" s="62">
        <v>190</v>
      </c>
      <c r="M212" s="63">
        <v>1.6</v>
      </c>
      <c r="N212" s="63">
        <v>5.6</v>
      </c>
      <c r="O212" s="63">
        <v>0.6</v>
      </c>
      <c r="P212" t="s" s="7">
        <v>1146</v>
      </c>
      <c r="Q212" t="s" s="7">
        <v>1147</v>
      </c>
      <c r="R212" s="63">
        <v>10000026</v>
      </c>
      <c r="S212" t="s" s="57">
        <v>1148</v>
      </c>
      <c r="T212" t="s" s="57">
        <v>1136</v>
      </c>
      <c r="U212" t="s" s="64">
        <v>116</v>
      </c>
      <c r="V212" t="s" s="16">
        <v>306</v>
      </c>
      <c r="W212" t="s" s="16">
        <v>307</v>
      </c>
      <c r="X212" s="65">
        <v>10000026</v>
      </c>
      <c r="Y212" t="s" s="66">
        <v>1137</v>
      </c>
      <c r="Z212" s="67">
        <v>50000000</v>
      </c>
      <c r="AA212" t="s" s="68">
        <v>119</v>
      </c>
      <c r="AB212" s="69">
        <v>50130000</v>
      </c>
      <c r="AC212" t="s" s="66">
        <v>309</v>
      </c>
      <c r="AD212" s="67">
        <v>50131700</v>
      </c>
      <c r="AE212" t="s" s="68">
        <v>1138</v>
      </c>
      <c r="AF212" t="s" s="75">
        <v>1139</v>
      </c>
    </row>
    <row r="213" ht="13.55" customHeight="1">
      <c r="A213" t="s" s="57">
        <v>1149</v>
      </c>
      <c r="B213" t="s" s="58">
        <v>1150</v>
      </c>
      <c r="C213" t="s" s="58">
        <v>301</v>
      </c>
      <c r="D213" t="s" s="59">
        <v>111</v>
      </c>
      <c r="E213" s="60">
        <v>0.0460422037598437</v>
      </c>
      <c r="F213" s="60">
        <v>0.0342628664080041</v>
      </c>
      <c r="G213" s="60">
        <v>0.102943318832003</v>
      </c>
      <c r="H213" s="60">
        <v>0.08242821260548081</v>
      </c>
      <c r="I213" s="60">
        <v>0.10558256818129</v>
      </c>
      <c r="J213" s="60">
        <v>0.00992094670636723</v>
      </c>
      <c r="K213" s="61">
        <v>0.381180116492989</v>
      </c>
      <c r="L213" s="62">
        <v>190</v>
      </c>
      <c r="M213" s="63">
        <v>1.9</v>
      </c>
      <c r="N213" s="63">
        <v>3.3</v>
      </c>
      <c r="O213" s="63">
        <v>3.6</v>
      </c>
      <c r="P213" t="s" s="7">
        <v>1151</v>
      </c>
      <c r="Q213" t="s" s="7">
        <v>1152</v>
      </c>
      <c r="R213" s="63">
        <v>10000026</v>
      </c>
      <c r="S213" t="s" s="57">
        <v>1153</v>
      </c>
      <c r="T213" t="s" s="57">
        <v>1136</v>
      </c>
      <c r="U213" t="s" s="64">
        <v>116</v>
      </c>
      <c r="V213" t="s" s="16">
        <v>306</v>
      </c>
      <c r="W213" t="s" s="16">
        <v>307</v>
      </c>
      <c r="X213" s="65">
        <v>10000026</v>
      </c>
      <c r="Y213" t="s" s="66">
        <v>1137</v>
      </c>
      <c r="Z213" s="67">
        <v>50000000</v>
      </c>
      <c r="AA213" t="s" s="68">
        <v>119</v>
      </c>
      <c r="AB213" s="69">
        <v>50130000</v>
      </c>
      <c r="AC213" t="s" s="66">
        <v>309</v>
      </c>
      <c r="AD213" s="67">
        <v>50131700</v>
      </c>
      <c r="AE213" t="s" s="68">
        <v>1138</v>
      </c>
      <c r="AF213" t="s" s="75">
        <v>1139</v>
      </c>
    </row>
    <row r="214" ht="15" customHeight="1">
      <c r="A214" t="s" s="57">
        <v>1154</v>
      </c>
      <c r="B214" t="s" s="58">
        <v>1155</v>
      </c>
      <c r="C214" t="s" s="58">
        <v>454</v>
      </c>
      <c r="D214" t="s" s="59">
        <v>111</v>
      </c>
      <c r="E214" s="60">
        <v>0.009808346998624611</v>
      </c>
      <c r="F214" s="60">
        <v>0.0133313082996478</v>
      </c>
      <c r="G214" s="60">
        <v>0.155232594873024</v>
      </c>
      <c r="H214" s="60">
        <v>0.1343497468351</v>
      </c>
      <c r="I214" s="60">
        <v>0.0556163194631666</v>
      </c>
      <c r="J214" s="60">
        <v>0.00992094670636723</v>
      </c>
      <c r="K214" s="61">
        <v>0.37825926317593</v>
      </c>
      <c r="L214" s="62">
        <v>18</v>
      </c>
      <c r="M214" s="63">
        <v>0.2</v>
      </c>
      <c r="N214" s="63">
        <v>0.3</v>
      </c>
      <c r="O214" s="63">
        <v>0.3</v>
      </c>
      <c r="P214" t="s" s="7">
        <v>1156</v>
      </c>
      <c r="Q214" t="s" s="7">
        <v>1157</v>
      </c>
      <c r="R214" s="63">
        <v>10000050</v>
      </c>
      <c r="S214" t="s" s="57">
        <v>1158</v>
      </c>
      <c r="T214" t="s" s="57">
        <v>1159</v>
      </c>
      <c r="U214" t="s" s="64">
        <v>116</v>
      </c>
      <c r="V214" t="s" s="16">
        <v>454</v>
      </c>
      <c r="W214" t="s" s="16">
        <v>459</v>
      </c>
      <c r="X214" s="65">
        <v>10000050</v>
      </c>
      <c r="Y214" t="s" s="66">
        <v>896</v>
      </c>
      <c r="Z214" s="67">
        <v>50000000</v>
      </c>
      <c r="AA214" t="s" s="68">
        <v>119</v>
      </c>
      <c r="AB214" s="69">
        <v>50170000</v>
      </c>
      <c r="AC214" t="s" s="66">
        <v>461</v>
      </c>
      <c r="AD214" s="67">
        <v>50171500</v>
      </c>
      <c r="AE214" t="s" s="68">
        <v>897</v>
      </c>
      <c r="AF214" s="70"/>
    </row>
    <row r="215" ht="15" customHeight="1">
      <c r="A215" t="s" s="57">
        <v>1160</v>
      </c>
      <c r="B215" t="s" s="58">
        <v>1161</v>
      </c>
      <c r="C215" t="s" s="58">
        <v>860</v>
      </c>
      <c r="D215" t="s" s="59">
        <v>111</v>
      </c>
      <c r="E215" s="60">
        <v>9.07039255745701</v>
      </c>
      <c r="F215" s="60">
        <v>1.74083878712348</v>
      </c>
      <c r="G215" s="60">
        <v>-0.156075128317903</v>
      </c>
      <c r="H215" s="60">
        <v>0.633419401008586</v>
      </c>
      <c r="I215" s="60">
        <v>0.119107516018463</v>
      </c>
      <c r="J215" s="60">
        <v>0.00992094670636723</v>
      </c>
      <c r="K215" s="61">
        <v>11.417604079996</v>
      </c>
      <c r="L215" s="62">
        <v>525</v>
      </c>
      <c r="M215" s="63">
        <v>9.6</v>
      </c>
      <c r="N215" s="63">
        <v>2.9</v>
      </c>
      <c r="O215" s="63">
        <v>7.1</v>
      </c>
      <c r="P215" t="s" s="7">
        <v>1162</v>
      </c>
      <c r="Q215" t="s" s="7">
        <v>1163</v>
      </c>
      <c r="R215" s="63">
        <v>10006750</v>
      </c>
      <c r="S215" t="s" s="57">
        <v>1164</v>
      </c>
      <c r="T215" t="s" s="57">
        <v>549</v>
      </c>
      <c r="U215" t="s" s="64">
        <v>116</v>
      </c>
      <c r="V215" t="s" s="16">
        <v>860</v>
      </c>
      <c r="W215" t="s" s="16">
        <v>865</v>
      </c>
      <c r="X215" s="65">
        <v>10006750</v>
      </c>
      <c r="Y215" t="s" s="66">
        <v>1165</v>
      </c>
      <c r="Z215" s="67">
        <v>50000000</v>
      </c>
      <c r="AA215" t="s" s="68">
        <v>119</v>
      </c>
      <c r="AB215" s="69">
        <v>50190000</v>
      </c>
      <c r="AC215" t="s" s="66">
        <v>867</v>
      </c>
      <c r="AD215" s="67">
        <v>50193800</v>
      </c>
      <c r="AE215" t="s" s="68">
        <v>1166</v>
      </c>
      <c r="AF215" s="70"/>
    </row>
    <row r="216" ht="15" customHeight="1">
      <c r="A216" t="s" s="57">
        <v>1167</v>
      </c>
      <c r="B216" t="s" s="58">
        <v>1168</v>
      </c>
      <c r="C216" t="s" s="58">
        <v>454</v>
      </c>
      <c r="D216" t="s" s="59">
        <v>111</v>
      </c>
      <c r="E216" s="60">
        <v>0.124377110680595</v>
      </c>
      <c r="F216" s="60">
        <v>0.0350360287606446</v>
      </c>
      <c r="G216" s="60">
        <v>0.156604872535208</v>
      </c>
      <c r="H216" s="60">
        <v>0.1343497468351</v>
      </c>
      <c r="I216" s="60">
        <v>0.0560538126349516</v>
      </c>
      <c r="J216" s="60">
        <v>0.00992094670636723</v>
      </c>
      <c r="K216" s="61">
        <v>0.516342518152866</v>
      </c>
      <c r="L216" s="62">
        <v>30</v>
      </c>
      <c r="M216" s="63">
        <v>0.2</v>
      </c>
      <c r="N216" s="63">
        <v>0.1</v>
      </c>
      <c r="O216" s="63">
        <v>1.1</v>
      </c>
      <c r="P216" t="s" s="7">
        <v>1156</v>
      </c>
      <c r="Q216" t="s" s="7">
        <v>1169</v>
      </c>
      <c r="R216" s="63">
        <v>10000050</v>
      </c>
      <c r="S216" t="s" s="57">
        <v>1170</v>
      </c>
      <c r="T216" t="s" s="57">
        <v>1159</v>
      </c>
      <c r="U216" t="s" s="64">
        <v>116</v>
      </c>
      <c r="V216" t="s" s="16">
        <v>454</v>
      </c>
      <c r="W216" t="s" s="16">
        <v>459</v>
      </c>
      <c r="X216" s="65">
        <v>10000050</v>
      </c>
      <c r="Y216" t="s" s="66">
        <v>896</v>
      </c>
      <c r="Z216" s="67">
        <v>50000000</v>
      </c>
      <c r="AA216" t="s" s="68">
        <v>119</v>
      </c>
      <c r="AB216" s="69">
        <v>50170000</v>
      </c>
      <c r="AC216" t="s" s="66">
        <v>461</v>
      </c>
      <c r="AD216" s="67">
        <v>50171500</v>
      </c>
      <c r="AE216" t="s" s="68">
        <v>897</v>
      </c>
      <c r="AF216" s="70"/>
    </row>
    <row r="217" ht="13.55" customHeight="1">
      <c r="A217" t="s" s="57">
        <v>1171</v>
      </c>
      <c r="B217" t="s" s="58">
        <v>1172</v>
      </c>
      <c r="C217" t="s" s="58">
        <v>163</v>
      </c>
      <c r="D217" t="s" s="59">
        <v>111</v>
      </c>
      <c r="E217" s="60">
        <v>9.07039255745701</v>
      </c>
      <c r="F217" s="60">
        <v>1.74083878712348</v>
      </c>
      <c r="G217" s="60">
        <v>-0.156075128317903</v>
      </c>
      <c r="H217" s="60">
        <v>0.633419401008586</v>
      </c>
      <c r="I217" s="60">
        <v>0.119107516018463</v>
      </c>
      <c r="J217" s="60">
        <v>0.00992094670636723</v>
      </c>
      <c r="K217" s="61">
        <v>11.417604079996</v>
      </c>
      <c r="L217" s="62">
        <v>603</v>
      </c>
      <c r="M217" s="63">
        <v>9.5</v>
      </c>
      <c r="N217" s="63">
        <v>6</v>
      </c>
      <c r="O217" s="63">
        <v>8.800000000000001</v>
      </c>
      <c r="P217" t="s" s="7">
        <v>1162</v>
      </c>
      <c r="Q217" t="s" s="7">
        <v>1163</v>
      </c>
      <c r="R217" s="63">
        <v>10005778</v>
      </c>
      <c r="S217" t="s" s="57">
        <v>1164</v>
      </c>
      <c r="T217" t="s" s="57">
        <v>549</v>
      </c>
      <c r="U217" t="s" s="64">
        <v>116</v>
      </c>
      <c r="V217" t="s" s="16">
        <v>168</v>
      </c>
      <c r="W217" t="s" s="16">
        <v>169</v>
      </c>
      <c r="X217" s="65">
        <v>10005778</v>
      </c>
      <c r="Y217" t="s" s="66">
        <v>1173</v>
      </c>
      <c r="Z217" s="67">
        <v>50000000</v>
      </c>
      <c r="AA217" t="s" s="68">
        <v>119</v>
      </c>
      <c r="AB217" s="69">
        <v>50240000</v>
      </c>
      <c r="AC217" t="s" s="66">
        <v>171</v>
      </c>
      <c r="AD217" s="67">
        <v>50240100</v>
      </c>
      <c r="AE217" t="s" s="68">
        <v>345</v>
      </c>
      <c r="AF217" s="70"/>
    </row>
    <row r="218" ht="15" customHeight="1">
      <c r="A218" t="s" s="57">
        <v>1174</v>
      </c>
      <c r="B218" t="s" s="58">
        <v>1175</v>
      </c>
      <c r="C218" t="s" s="58">
        <v>860</v>
      </c>
      <c r="D218" t="s" s="59">
        <v>111</v>
      </c>
      <c r="E218" s="60">
        <v>0.238074461995163</v>
      </c>
      <c r="F218" s="60">
        <v>0.0830927525316259</v>
      </c>
      <c r="G218" s="60">
        <v>0.595015787549007</v>
      </c>
      <c r="H218" s="60">
        <v>0.260521971439134</v>
      </c>
      <c r="I218" s="60">
        <v>0.088701225990477</v>
      </c>
      <c r="J218" s="60">
        <v>0.00032636006253208</v>
      </c>
      <c r="K218" s="61">
        <v>1.26573255956794</v>
      </c>
      <c r="L218" s="62">
        <v>764</v>
      </c>
      <c r="M218" s="63">
        <v>11.6</v>
      </c>
      <c r="N218" s="63">
        <v>12.8</v>
      </c>
      <c r="O218" s="63">
        <v>5.4</v>
      </c>
      <c r="P218" t="s" s="7">
        <v>1176</v>
      </c>
      <c r="Q218" t="s" s="7">
        <v>1177</v>
      </c>
      <c r="R218" s="63">
        <v>10006314</v>
      </c>
      <c r="S218" t="s" s="57">
        <v>1178</v>
      </c>
      <c r="T218" t="s" s="57">
        <v>143</v>
      </c>
      <c r="U218" t="s" s="64">
        <v>167</v>
      </c>
      <c r="V218" t="s" s="16">
        <v>860</v>
      </c>
      <c r="W218" t="s" s="16">
        <v>865</v>
      </c>
      <c r="X218" s="65">
        <v>10006314</v>
      </c>
      <c r="Y218" t="s" s="66">
        <v>1179</v>
      </c>
      <c r="Z218" s="67">
        <v>50000000</v>
      </c>
      <c r="AA218" t="s" s="68">
        <v>119</v>
      </c>
      <c r="AB218" s="69">
        <v>50190000</v>
      </c>
      <c r="AC218" t="s" s="66">
        <v>867</v>
      </c>
      <c r="AD218" s="67">
        <v>50191500</v>
      </c>
      <c r="AE218" t="s" s="68">
        <v>1180</v>
      </c>
      <c r="AF218" s="70"/>
    </row>
    <row r="219" ht="15" customHeight="1">
      <c r="A219" t="s" s="57">
        <v>1181</v>
      </c>
      <c r="B219" t="s" s="58">
        <v>1182</v>
      </c>
      <c r="C219" t="s" s="58">
        <v>860</v>
      </c>
      <c r="D219" t="s" s="59">
        <v>111</v>
      </c>
      <c r="E219" s="60">
        <v>9.07039255745701</v>
      </c>
      <c r="F219" s="60">
        <v>1.74280355517067</v>
      </c>
      <c r="G219" s="60">
        <v>-0.135306032902489</v>
      </c>
      <c r="H219" s="60">
        <v>0.260521971439134</v>
      </c>
      <c r="I219" s="60">
        <v>0.119107516018463</v>
      </c>
      <c r="J219" s="60">
        <v>0.0272013220246272</v>
      </c>
      <c r="K219" s="61">
        <v>11.0847208892074</v>
      </c>
      <c r="L219" s="62">
        <v>679</v>
      </c>
      <c r="M219" s="63">
        <v>9.4</v>
      </c>
      <c r="N219" s="63">
        <v>9</v>
      </c>
      <c r="O219" s="63">
        <v>10.5</v>
      </c>
      <c r="P219" t="s" s="7">
        <v>1183</v>
      </c>
      <c r="Q219" t="s" s="7">
        <v>1184</v>
      </c>
      <c r="R219" s="63">
        <v>10006314</v>
      </c>
      <c r="S219" t="s" s="57">
        <v>1185</v>
      </c>
      <c r="T219" t="s" s="57">
        <v>143</v>
      </c>
      <c r="U219" t="s" s="64">
        <v>639</v>
      </c>
      <c r="V219" t="s" s="16">
        <v>860</v>
      </c>
      <c r="W219" t="s" s="16">
        <v>865</v>
      </c>
      <c r="X219" s="65">
        <v>10006314</v>
      </c>
      <c r="Y219" t="s" s="66">
        <v>1179</v>
      </c>
      <c r="Z219" s="67">
        <v>50000000</v>
      </c>
      <c r="AA219" t="s" s="68">
        <v>119</v>
      </c>
      <c r="AB219" s="69">
        <v>50190000</v>
      </c>
      <c r="AC219" t="s" s="66">
        <v>867</v>
      </c>
      <c r="AD219" s="67">
        <v>50191500</v>
      </c>
      <c r="AE219" t="s" s="68">
        <v>1180</v>
      </c>
      <c r="AF219" s="70"/>
    </row>
    <row r="220" ht="15" customHeight="1">
      <c r="A220" t="s" s="57">
        <v>1186</v>
      </c>
      <c r="B220" t="s" s="58">
        <v>1187</v>
      </c>
      <c r="C220" t="s" s="58">
        <v>860</v>
      </c>
      <c r="D220" t="s" s="59">
        <v>111</v>
      </c>
      <c r="E220" s="60">
        <v>0.630970660555441</v>
      </c>
      <c r="F220" s="60">
        <v>0.0510195249349113</v>
      </c>
      <c r="G220" s="60">
        <v>0.822058940403222</v>
      </c>
      <c r="H220" s="60">
        <v>0.224373110732104</v>
      </c>
      <c r="I220" s="60">
        <v>0.105449146719274</v>
      </c>
      <c r="J220" s="60">
        <v>0.00992094670636723</v>
      </c>
      <c r="K220" s="61">
        <v>1.84379233005132</v>
      </c>
      <c r="L220" s="62">
        <v>304</v>
      </c>
      <c r="M220" s="63">
        <v>1.5</v>
      </c>
      <c r="N220" s="63">
        <v>12.7</v>
      </c>
      <c r="O220" s="63">
        <v>1.6</v>
      </c>
      <c r="P220" t="s" s="7">
        <v>1188</v>
      </c>
      <c r="Q220" t="s" s="7">
        <v>1189</v>
      </c>
      <c r="R220" s="63">
        <v>10006752</v>
      </c>
      <c r="S220" t="s" s="57">
        <v>1190</v>
      </c>
      <c r="T220" t="s" s="57">
        <v>240</v>
      </c>
      <c r="U220" t="s" s="64">
        <v>116</v>
      </c>
      <c r="V220" t="s" s="16">
        <v>860</v>
      </c>
      <c r="W220" t="s" s="16">
        <v>865</v>
      </c>
      <c r="X220" s="65">
        <v>10006752</v>
      </c>
      <c r="Y220" t="s" s="66">
        <v>1191</v>
      </c>
      <c r="Z220" s="67">
        <v>50000000</v>
      </c>
      <c r="AA220" t="s" s="68">
        <v>119</v>
      </c>
      <c r="AB220" s="69">
        <v>50190000</v>
      </c>
      <c r="AC220" t="s" s="66">
        <v>867</v>
      </c>
      <c r="AD220" s="67">
        <v>50193800</v>
      </c>
      <c r="AE220" t="s" s="68">
        <v>1166</v>
      </c>
      <c r="AF220" s="70"/>
    </row>
    <row r="221" ht="15" customHeight="1">
      <c r="A221" t="s" s="57">
        <v>1192</v>
      </c>
      <c r="B221" t="s" s="58">
        <v>1193</v>
      </c>
      <c r="C221" t="s" s="58">
        <v>454</v>
      </c>
      <c r="D221" t="s" s="59">
        <v>111</v>
      </c>
      <c r="E221" s="60">
        <v>4.97508442722381</v>
      </c>
      <c r="F221" s="60">
        <v>0.986536649800236</v>
      </c>
      <c r="G221" s="60">
        <v>0.81184583657845</v>
      </c>
      <c r="H221" s="60">
        <v>0.411239437441177</v>
      </c>
      <c r="I221" s="60">
        <v>0.06671770869721071</v>
      </c>
      <c r="J221" s="60">
        <v>0.00992094670636723</v>
      </c>
      <c r="K221" s="61">
        <v>7.26134500644725</v>
      </c>
      <c r="L221" s="62">
        <v>676</v>
      </c>
      <c r="M221" s="63">
        <v>3.2</v>
      </c>
      <c r="N221" s="63">
        <v>12</v>
      </c>
      <c r="O221" s="63">
        <v>17</v>
      </c>
      <c r="P221" t="s" s="7">
        <v>1194</v>
      </c>
      <c r="Q221" t="s" s="7">
        <v>1195</v>
      </c>
      <c r="R221" s="63">
        <v>10000050</v>
      </c>
      <c r="S221" t="s" s="57">
        <v>1196</v>
      </c>
      <c r="T221" t="s" s="57">
        <v>1197</v>
      </c>
      <c r="U221" t="s" s="64">
        <v>116</v>
      </c>
      <c r="V221" t="s" s="16">
        <v>454</v>
      </c>
      <c r="W221" t="s" s="16">
        <v>459</v>
      </c>
      <c r="X221" s="65">
        <v>10000050</v>
      </c>
      <c r="Y221" t="s" s="66">
        <v>896</v>
      </c>
      <c r="Z221" s="67">
        <v>50000000</v>
      </c>
      <c r="AA221" t="s" s="68">
        <v>119</v>
      </c>
      <c r="AB221" s="69">
        <v>50170000</v>
      </c>
      <c r="AC221" t="s" s="66">
        <v>461</v>
      </c>
      <c r="AD221" s="67">
        <v>50171500</v>
      </c>
      <c r="AE221" t="s" s="68">
        <v>897</v>
      </c>
      <c r="AF221" s="70"/>
    </row>
    <row r="222" ht="15" customHeight="1">
      <c r="A222" t="s" s="57">
        <v>1198</v>
      </c>
      <c r="B222" t="s" s="58">
        <v>1199</v>
      </c>
      <c r="C222" t="s" s="58">
        <v>860</v>
      </c>
      <c r="D222" t="s" s="59">
        <v>111</v>
      </c>
      <c r="E222" s="60">
        <v>0.238074461995163</v>
      </c>
      <c r="F222" s="60">
        <v>0.0831790452878441</v>
      </c>
      <c r="G222" s="60">
        <v>0.615784882964421</v>
      </c>
      <c r="H222" s="60">
        <v>0.260521971439134</v>
      </c>
      <c r="I222" s="60">
        <v>0.088701225990477</v>
      </c>
      <c r="J222" s="60">
        <v>0.0272013220246272</v>
      </c>
      <c r="K222" s="61">
        <v>1.31346290970167</v>
      </c>
      <c r="L222" s="62">
        <v>792</v>
      </c>
      <c r="M222" s="63">
        <v>13</v>
      </c>
      <c r="N222" s="63">
        <v>9.800000000000001</v>
      </c>
      <c r="O222" s="63">
        <v>7</v>
      </c>
      <c r="P222" t="s" s="7">
        <v>1200</v>
      </c>
      <c r="Q222" t="s" s="7">
        <v>1201</v>
      </c>
      <c r="R222" s="63">
        <v>10006314</v>
      </c>
      <c r="S222" t="s" s="57">
        <v>1202</v>
      </c>
      <c r="T222" t="s" s="57">
        <v>143</v>
      </c>
      <c r="U222" t="s" s="64">
        <v>639</v>
      </c>
      <c r="V222" t="s" s="16">
        <v>860</v>
      </c>
      <c r="W222" t="s" s="16">
        <v>865</v>
      </c>
      <c r="X222" s="65">
        <v>10006314</v>
      </c>
      <c r="Y222" t="s" s="66">
        <v>1179</v>
      </c>
      <c r="Z222" s="67">
        <v>50000000</v>
      </c>
      <c r="AA222" t="s" s="68">
        <v>119</v>
      </c>
      <c r="AB222" s="69">
        <v>50190000</v>
      </c>
      <c r="AC222" t="s" s="66">
        <v>867</v>
      </c>
      <c r="AD222" s="67">
        <v>50191500</v>
      </c>
      <c r="AE222" t="s" s="68">
        <v>1180</v>
      </c>
      <c r="AF222" s="70"/>
    </row>
    <row r="223" ht="15" customHeight="1">
      <c r="A223" t="s" s="57">
        <v>1203</v>
      </c>
      <c r="B223" t="s" s="58">
        <v>1204</v>
      </c>
      <c r="C223" t="s" s="58">
        <v>860</v>
      </c>
      <c r="D223" t="s" s="59">
        <v>111</v>
      </c>
      <c r="E223" s="60">
        <v>1.75859250762784</v>
      </c>
      <c r="F223" s="60">
        <v>0.489374719901194</v>
      </c>
      <c r="G223" s="60">
        <v>0.0675040199440609</v>
      </c>
      <c r="H223" s="60">
        <v>1.1776544117515</v>
      </c>
      <c r="I223" s="60">
        <v>0.115451051229745</v>
      </c>
      <c r="J223" s="60">
        <v>0.00032636006253208</v>
      </c>
      <c r="K223" s="61">
        <v>3.60890307051687</v>
      </c>
      <c r="L223" s="62">
        <v>888</v>
      </c>
      <c r="M223" s="63">
        <v>11.2</v>
      </c>
      <c r="N223" s="63">
        <v>0</v>
      </c>
      <c r="O223" s="63">
        <v>28</v>
      </c>
      <c r="P223" t="s" s="71">
        <v>1205</v>
      </c>
      <c r="Q223" t="s" s="7">
        <v>1206</v>
      </c>
      <c r="R223" s="63">
        <v>10005769</v>
      </c>
      <c r="S223" t="s" s="57">
        <v>1207</v>
      </c>
      <c r="T223" t="s" s="57">
        <v>373</v>
      </c>
      <c r="U223" t="s" s="64">
        <v>167</v>
      </c>
      <c r="V223" t="s" s="16">
        <v>860</v>
      </c>
      <c r="W223" t="s" s="16">
        <v>865</v>
      </c>
      <c r="X223" s="65">
        <v>10005769</v>
      </c>
      <c r="Y223" t="s" s="66">
        <v>386</v>
      </c>
      <c r="Z223" s="67">
        <v>50000000</v>
      </c>
      <c r="AA223" t="s" s="68">
        <v>119</v>
      </c>
      <c r="AB223" s="69">
        <v>50240000</v>
      </c>
      <c r="AC223" t="s" s="66">
        <v>171</v>
      </c>
      <c r="AD223" s="67">
        <v>50240100</v>
      </c>
      <c r="AE223" t="s" s="68">
        <v>345</v>
      </c>
      <c r="AF223" s="70"/>
    </row>
    <row r="224" ht="15" customHeight="1">
      <c r="A224" t="s" s="57">
        <v>1208</v>
      </c>
      <c r="B224" t="s" s="58">
        <v>1209</v>
      </c>
      <c r="C224" t="s" s="58">
        <v>860</v>
      </c>
      <c r="D224" t="s" s="59">
        <v>111</v>
      </c>
      <c r="E224" s="60">
        <v>1.67303049748081</v>
      </c>
      <c r="F224" s="60">
        <v>0.428009150541584</v>
      </c>
      <c r="G224" s="60">
        <v>0.7430000702499699</v>
      </c>
      <c r="H224" s="60">
        <v>0.260521971439134</v>
      </c>
      <c r="I224" s="60">
        <v>0.110172193352012</v>
      </c>
      <c r="J224" s="60">
        <v>0.0272013220246272</v>
      </c>
      <c r="K224" s="61">
        <v>3.24193520508814</v>
      </c>
      <c r="L224" s="62">
        <v>1171</v>
      </c>
      <c r="M224" s="63">
        <v>16.1</v>
      </c>
      <c r="N224" s="63">
        <v>19.1</v>
      </c>
      <c r="O224" s="63">
        <v>14.7</v>
      </c>
      <c r="P224" t="s" s="7">
        <v>1210</v>
      </c>
      <c r="Q224" t="s" s="7">
        <v>1211</v>
      </c>
      <c r="R224" s="63">
        <v>10005769</v>
      </c>
      <c r="S224" t="s" s="57">
        <v>1212</v>
      </c>
      <c r="T224" t="s" s="57">
        <v>143</v>
      </c>
      <c r="U224" t="s" s="64">
        <v>639</v>
      </c>
      <c r="V224" t="s" s="16">
        <v>860</v>
      </c>
      <c r="W224" t="s" s="16">
        <v>865</v>
      </c>
      <c r="X224" s="65">
        <v>10005769</v>
      </c>
      <c r="Y224" t="s" s="66">
        <v>386</v>
      </c>
      <c r="Z224" s="67">
        <v>50000000</v>
      </c>
      <c r="AA224" t="s" s="68">
        <v>119</v>
      </c>
      <c r="AB224" s="69">
        <v>50240000</v>
      </c>
      <c r="AC224" t="s" s="66">
        <v>171</v>
      </c>
      <c r="AD224" s="67">
        <v>50240100</v>
      </c>
      <c r="AE224" t="s" s="68">
        <v>345</v>
      </c>
      <c r="AF224" s="70"/>
    </row>
    <row r="225" ht="15" customHeight="1">
      <c r="A225" t="s" s="57">
        <v>1213</v>
      </c>
      <c r="B225" t="s" s="58">
        <v>1214</v>
      </c>
      <c r="C225" t="s" s="58">
        <v>210</v>
      </c>
      <c r="D225" t="s" s="59">
        <v>111</v>
      </c>
      <c r="E225" s="60">
        <v>0.975386643992886</v>
      </c>
      <c r="F225" s="60">
        <v>0.198049746687681</v>
      </c>
      <c r="G225" s="60">
        <v>1.47954581691924</v>
      </c>
      <c r="H225" s="60">
        <v>0.209364776701465</v>
      </c>
      <c r="I225" s="60">
        <v>0.0992679824577196</v>
      </c>
      <c r="J225" s="60">
        <v>0.00032636006253208</v>
      </c>
      <c r="K225" s="61">
        <v>2.96194132682152</v>
      </c>
      <c r="L225" s="62">
        <v>1351</v>
      </c>
      <c r="M225" s="63">
        <v>13.5</v>
      </c>
      <c r="N225" s="63">
        <v>35.7</v>
      </c>
      <c r="O225" s="63">
        <v>13.3</v>
      </c>
      <c r="P225" t="s" s="7">
        <v>1215</v>
      </c>
      <c r="Q225" t="s" s="7">
        <v>1216</v>
      </c>
      <c r="R225" s="63">
        <v>10000249</v>
      </c>
      <c r="S225" t="s" s="57">
        <v>1217</v>
      </c>
      <c r="T225" t="s" s="57">
        <v>1218</v>
      </c>
      <c r="U225" t="s" s="64">
        <v>167</v>
      </c>
      <c r="V225" t="s" s="16">
        <v>210</v>
      </c>
      <c r="W225" t="s" s="16">
        <v>215</v>
      </c>
      <c r="X225" s="65">
        <v>10000249</v>
      </c>
      <c r="Y225" t="s" s="66">
        <v>1219</v>
      </c>
      <c r="Z225" s="67">
        <v>50000000</v>
      </c>
      <c r="AA225" t="s" s="68">
        <v>119</v>
      </c>
      <c r="AB225" s="69">
        <v>50180000</v>
      </c>
      <c r="AC225" t="s" s="66">
        <v>217</v>
      </c>
      <c r="AD225" s="67">
        <v>50182200</v>
      </c>
      <c r="AE225" t="s" s="68">
        <v>1220</v>
      </c>
      <c r="AF225" s="70"/>
    </row>
    <row r="226" ht="15" customHeight="1">
      <c r="A226" t="s" s="57">
        <v>1221</v>
      </c>
      <c r="B226" t="s" s="58">
        <v>1222</v>
      </c>
      <c r="C226" t="s" s="58">
        <v>210</v>
      </c>
      <c r="D226" t="s" s="59">
        <v>111</v>
      </c>
      <c r="E226" s="60">
        <v>0.713736100584241</v>
      </c>
      <c r="F226" s="60">
        <v>0.467127646043665</v>
      </c>
      <c r="G226" s="60">
        <v>2.26928840493712</v>
      </c>
      <c r="H226" s="60">
        <v>0.209364776701465</v>
      </c>
      <c r="I226" s="60">
        <v>0.134003951192588</v>
      </c>
      <c r="J226" s="60">
        <v>0.00032636006253208</v>
      </c>
      <c r="K226" s="61">
        <v>3.79384723952161</v>
      </c>
      <c r="L226" s="62">
        <v>1073</v>
      </c>
      <c r="M226" s="63">
        <v>10</v>
      </c>
      <c r="N226" s="63">
        <v>26.7</v>
      </c>
      <c r="O226" s="63">
        <v>13.8</v>
      </c>
      <c r="P226" t="s" s="71">
        <v>1223</v>
      </c>
      <c r="Q226" t="s" s="7">
        <v>1224</v>
      </c>
      <c r="R226" s="63">
        <v>10000249</v>
      </c>
      <c r="S226" t="s" s="57">
        <v>1225</v>
      </c>
      <c r="T226" t="s" s="57">
        <v>1218</v>
      </c>
      <c r="U226" t="s" s="64">
        <v>167</v>
      </c>
      <c r="V226" t="s" s="16">
        <v>210</v>
      </c>
      <c r="W226" t="s" s="16">
        <v>215</v>
      </c>
      <c r="X226" s="65">
        <v>10000249</v>
      </c>
      <c r="Y226" t="s" s="66">
        <v>1219</v>
      </c>
      <c r="Z226" s="67">
        <v>50000000</v>
      </c>
      <c r="AA226" t="s" s="68">
        <v>119</v>
      </c>
      <c r="AB226" s="69">
        <v>50180000</v>
      </c>
      <c r="AC226" t="s" s="66">
        <v>217</v>
      </c>
      <c r="AD226" s="67">
        <v>50182200</v>
      </c>
      <c r="AE226" t="s" s="68">
        <v>1220</v>
      </c>
      <c r="AF226" s="70"/>
    </row>
    <row r="227" ht="15" customHeight="1">
      <c r="A227" t="s" s="57">
        <v>1226</v>
      </c>
      <c r="B227" t="s" s="58">
        <v>1227</v>
      </c>
      <c r="C227" t="s" s="58">
        <v>210</v>
      </c>
      <c r="D227" t="s" s="59">
        <v>111</v>
      </c>
      <c r="E227" s="60">
        <v>1.03383298417152</v>
      </c>
      <c r="F227" s="60">
        <v>0.246974178708091</v>
      </c>
      <c r="G227" s="60">
        <v>1.56119026338365</v>
      </c>
      <c r="H227" s="60">
        <v>0.209364776701465</v>
      </c>
      <c r="I227" s="60">
        <v>0.101157875862944</v>
      </c>
      <c r="J227" s="60">
        <v>0.00032636006253208</v>
      </c>
      <c r="K227" s="61">
        <v>3.1528464388902</v>
      </c>
      <c r="L227" s="62">
        <v>1308</v>
      </c>
      <c r="M227" s="63">
        <v>14.5</v>
      </c>
      <c r="N227" s="63">
        <v>31.7</v>
      </c>
      <c r="O227" s="63">
        <v>12.8</v>
      </c>
      <c r="P227" t="s" s="7">
        <v>1228</v>
      </c>
      <c r="Q227" t="s" s="7">
        <v>1229</v>
      </c>
      <c r="R227" s="63">
        <v>10000249</v>
      </c>
      <c r="S227" t="s" s="57">
        <v>1230</v>
      </c>
      <c r="T227" t="s" s="57">
        <v>1218</v>
      </c>
      <c r="U227" t="s" s="64">
        <v>167</v>
      </c>
      <c r="V227" t="s" s="16">
        <v>210</v>
      </c>
      <c r="W227" t="s" s="16">
        <v>215</v>
      </c>
      <c r="X227" s="65">
        <v>10000249</v>
      </c>
      <c r="Y227" t="s" s="66">
        <v>1219</v>
      </c>
      <c r="Z227" s="67">
        <v>50000000</v>
      </c>
      <c r="AA227" t="s" s="68">
        <v>119</v>
      </c>
      <c r="AB227" s="69">
        <v>50180000</v>
      </c>
      <c r="AC227" t="s" s="66">
        <v>217</v>
      </c>
      <c r="AD227" s="67">
        <v>50182200</v>
      </c>
      <c r="AE227" t="s" s="68">
        <v>1220</v>
      </c>
      <c r="AF227" s="70"/>
    </row>
    <row r="228" ht="15" customHeight="1">
      <c r="A228" t="s" s="57">
        <v>1231</v>
      </c>
      <c r="B228" t="s" s="58">
        <v>1232</v>
      </c>
      <c r="C228" t="s" s="58">
        <v>210</v>
      </c>
      <c r="D228" t="s" s="59">
        <v>111</v>
      </c>
      <c r="E228" s="60">
        <v>0.516025076182363</v>
      </c>
      <c r="F228" s="60">
        <v>0.164457373164188</v>
      </c>
      <c r="G228" s="60">
        <v>1.47790653849432</v>
      </c>
      <c r="H228" s="60">
        <v>0.209364776701465</v>
      </c>
      <c r="I228" s="60">
        <v>0.188799992014086</v>
      </c>
      <c r="J228" s="60">
        <v>0.00032636006253208</v>
      </c>
      <c r="K228" s="61">
        <v>2.55688011661896</v>
      </c>
      <c r="L228" s="62">
        <v>921</v>
      </c>
      <c r="M228" s="63">
        <v>8.4</v>
      </c>
      <c r="N228" s="63">
        <v>26.8</v>
      </c>
      <c r="O228" s="63">
        <v>8.1</v>
      </c>
      <c r="P228" t="s" s="7">
        <v>1233</v>
      </c>
      <c r="Q228" t="s" s="7">
        <v>1234</v>
      </c>
      <c r="R228" s="63">
        <v>10000249</v>
      </c>
      <c r="S228" t="s" s="57">
        <v>1235</v>
      </c>
      <c r="T228" t="s" s="57">
        <v>1218</v>
      </c>
      <c r="U228" t="s" s="64">
        <v>167</v>
      </c>
      <c r="V228" t="s" s="16">
        <v>210</v>
      </c>
      <c r="W228" t="s" s="16">
        <v>215</v>
      </c>
      <c r="X228" s="65">
        <v>10000249</v>
      </c>
      <c r="Y228" t="s" s="66">
        <v>1219</v>
      </c>
      <c r="Z228" s="67">
        <v>50000000</v>
      </c>
      <c r="AA228" t="s" s="68">
        <v>119</v>
      </c>
      <c r="AB228" s="69">
        <v>50180000</v>
      </c>
      <c r="AC228" t="s" s="66">
        <v>217</v>
      </c>
      <c r="AD228" s="67">
        <v>50182200</v>
      </c>
      <c r="AE228" t="s" s="68">
        <v>1220</v>
      </c>
      <c r="AF228" s="70"/>
    </row>
    <row r="229" ht="15" customHeight="1">
      <c r="A229" t="s" s="57">
        <v>1236</v>
      </c>
      <c r="B229" t="s" s="58">
        <v>1237</v>
      </c>
      <c r="C229" t="s" s="58">
        <v>210</v>
      </c>
      <c r="D229" t="s" s="59">
        <v>111</v>
      </c>
      <c r="E229" s="60">
        <v>1.91076987524976</v>
      </c>
      <c r="F229" s="60">
        <v>0.462016866115058</v>
      </c>
      <c r="G229" s="60">
        <v>1.18091483703108</v>
      </c>
      <c r="H229" s="60">
        <v>0.209364776701465</v>
      </c>
      <c r="I229" s="60">
        <v>0.144227000338478</v>
      </c>
      <c r="J229" s="60">
        <v>0.00032636006253208</v>
      </c>
      <c r="K229" s="61">
        <v>3.90761971549838</v>
      </c>
      <c r="L229" s="62">
        <v>1081</v>
      </c>
      <c r="M229" s="63">
        <v>9.800000000000001</v>
      </c>
      <c r="N229" s="63">
        <v>29.5</v>
      </c>
      <c r="O229" s="63">
        <v>11.8</v>
      </c>
      <c r="P229" t="s" s="7">
        <v>1238</v>
      </c>
      <c r="Q229" t="s" s="7">
        <v>1239</v>
      </c>
      <c r="R229" s="63">
        <v>10000249</v>
      </c>
      <c r="S229" t="s" s="57">
        <v>1240</v>
      </c>
      <c r="T229" t="s" s="57">
        <v>1218</v>
      </c>
      <c r="U229" t="s" s="64">
        <v>167</v>
      </c>
      <c r="V229" t="s" s="16">
        <v>210</v>
      </c>
      <c r="W229" t="s" s="16">
        <v>215</v>
      </c>
      <c r="X229" s="65">
        <v>10000249</v>
      </c>
      <c r="Y229" t="s" s="66">
        <v>1219</v>
      </c>
      <c r="Z229" s="67">
        <v>50000000</v>
      </c>
      <c r="AA229" t="s" s="68">
        <v>119</v>
      </c>
      <c r="AB229" s="69">
        <v>50180000</v>
      </c>
      <c r="AC229" t="s" s="66">
        <v>217</v>
      </c>
      <c r="AD229" s="67">
        <v>50182200</v>
      </c>
      <c r="AE229" t="s" s="68">
        <v>1220</v>
      </c>
      <c r="AF229" s="70"/>
    </row>
    <row r="230" ht="15" customHeight="1">
      <c r="A230" t="s" s="57">
        <v>1241</v>
      </c>
      <c r="B230" t="s" s="58">
        <v>1242</v>
      </c>
      <c r="C230" t="s" s="58">
        <v>210</v>
      </c>
      <c r="D230" t="s" s="59">
        <v>111</v>
      </c>
      <c r="E230" s="60">
        <v>1.312252987917</v>
      </c>
      <c r="F230" s="60">
        <v>0.464572256079362</v>
      </c>
      <c r="G230" s="60">
        <v>1.7251016209841</v>
      </c>
      <c r="H230" s="60">
        <v>0.209364776701465</v>
      </c>
      <c r="I230" s="60">
        <v>0.139115475765533</v>
      </c>
      <c r="J230" s="60">
        <v>0.00032636006253208</v>
      </c>
      <c r="K230" s="61">
        <v>3.85073347750999</v>
      </c>
      <c r="L230" s="62">
        <v>958</v>
      </c>
      <c r="M230" s="63">
        <v>9.300000000000001</v>
      </c>
      <c r="N230" s="63">
        <v>22.4</v>
      </c>
      <c r="O230" s="63">
        <v>12.8</v>
      </c>
      <c r="P230" t="s" s="7">
        <v>1243</v>
      </c>
      <c r="Q230" t="s" s="7">
        <v>1244</v>
      </c>
      <c r="R230" s="63">
        <v>10000249</v>
      </c>
      <c r="S230" t="s" s="57">
        <v>1245</v>
      </c>
      <c r="T230" t="s" s="57">
        <v>1218</v>
      </c>
      <c r="U230" t="s" s="64">
        <v>167</v>
      </c>
      <c r="V230" t="s" s="16">
        <v>210</v>
      </c>
      <c r="W230" t="s" s="16">
        <v>215</v>
      </c>
      <c r="X230" s="65">
        <v>10000249</v>
      </c>
      <c r="Y230" t="s" s="66">
        <v>1219</v>
      </c>
      <c r="Z230" s="67">
        <v>50000000</v>
      </c>
      <c r="AA230" t="s" s="68">
        <v>119</v>
      </c>
      <c r="AB230" s="69">
        <v>50180000</v>
      </c>
      <c r="AC230" t="s" s="66">
        <v>217</v>
      </c>
      <c r="AD230" s="67">
        <v>50182200</v>
      </c>
      <c r="AE230" t="s" s="68">
        <v>1220</v>
      </c>
      <c r="AF230" s="70"/>
    </row>
    <row r="231" ht="13.55" customHeight="1">
      <c r="A231" t="s" s="57">
        <v>1246</v>
      </c>
      <c r="B231" t="s" s="58">
        <v>1247</v>
      </c>
      <c r="C231" t="s" s="58">
        <v>163</v>
      </c>
      <c r="D231" t="s" s="59">
        <v>111</v>
      </c>
      <c r="E231" s="60">
        <v>12.8796264097842</v>
      </c>
      <c r="F231" s="60">
        <v>2.47488083181084</v>
      </c>
      <c r="G231" s="60">
        <v>-0.346291693619123</v>
      </c>
      <c r="H231" s="60">
        <v>0.140623970805701</v>
      </c>
      <c r="I231" s="60">
        <v>0.109373292946247</v>
      </c>
      <c r="J231" s="60">
        <v>0.00032636006253208</v>
      </c>
      <c r="K231" s="61">
        <v>15.2585391717904</v>
      </c>
      <c r="L231" s="62">
        <v>904</v>
      </c>
      <c r="M231" s="63">
        <v>16.4</v>
      </c>
      <c r="N231" s="63">
        <v>0</v>
      </c>
      <c r="O231" s="63">
        <v>17.6</v>
      </c>
      <c r="P231" t="s" s="7">
        <v>1248</v>
      </c>
      <c r="Q231" t="s" s="7">
        <v>1249</v>
      </c>
      <c r="R231" s="63">
        <v>10005778</v>
      </c>
      <c r="S231" t="s" s="57">
        <v>1250</v>
      </c>
      <c r="T231" t="s" s="57">
        <v>115</v>
      </c>
      <c r="U231" t="s" s="64">
        <v>167</v>
      </c>
      <c r="V231" t="s" s="16">
        <v>168</v>
      </c>
      <c r="W231" t="s" s="16">
        <v>169</v>
      </c>
      <c r="X231" s="65">
        <v>10005778</v>
      </c>
      <c r="Y231" t="s" s="66">
        <v>1173</v>
      </c>
      <c r="Z231" s="67">
        <v>50000000</v>
      </c>
      <c r="AA231" t="s" s="68">
        <v>119</v>
      </c>
      <c r="AB231" s="69">
        <v>50240000</v>
      </c>
      <c r="AC231" t="s" s="66">
        <v>171</v>
      </c>
      <c r="AD231" s="67">
        <v>50240100</v>
      </c>
      <c r="AE231" t="s" s="68">
        <v>345</v>
      </c>
      <c r="AF231" s="70"/>
    </row>
    <row r="232" ht="26.55" customHeight="1">
      <c r="A232" t="s" s="57">
        <v>1251</v>
      </c>
      <c r="B232" t="s" s="58">
        <v>1252</v>
      </c>
      <c r="C232" t="s" s="58">
        <v>301</v>
      </c>
      <c r="D232" t="s" s="59">
        <v>111</v>
      </c>
      <c r="E232" s="60">
        <v>3.183698823137</v>
      </c>
      <c r="F232" s="60">
        <v>0.558749003806989</v>
      </c>
      <c r="G232" s="60">
        <v>0.06261182939556841</v>
      </c>
      <c r="H232" s="60">
        <v>0.08242821260548081</v>
      </c>
      <c r="I232" s="60">
        <v>0.513603785453016</v>
      </c>
      <c r="J232" s="60">
        <v>0.00032636006253208</v>
      </c>
      <c r="K232" s="61">
        <v>4.40141801446059</v>
      </c>
      <c r="L232" s="62">
        <v>289</v>
      </c>
      <c r="M232" s="63">
        <v>4.1</v>
      </c>
      <c r="N232" s="63">
        <v>4.4</v>
      </c>
      <c r="O232" s="63">
        <v>3.5</v>
      </c>
      <c r="P232" t="s" s="71">
        <v>1253</v>
      </c>
      <c r="Q232" t="s" s="7">
        <v>1254</v>
      </c>
      <c r="R232" s="63">
        <v>10000026</v>
      </c>
      <c r="S232" t="s" s="57">
        <v>1255</v>
      </c>
      <c r="T232" t="s" s="57">
        <v>1136</v>
      </c>
      <c r="U232" t="s" s="64">
        <v>167</v>
      </c>
      <c r="V232" t="s" s="16">
        <v>306</v>
      </c>
      <c r="W232" t="s" s="16">
        <v>307</v>
      </c>
      <c r="X232" s="65">
        <v>10000026</v>
      </c>
      <c r="Y232" t="s" s="66">
        <v>1137</v>
      </c>
      <c r="Z232" s="67">
        <v>50000000</v>
      </c>
      <c r="AA232" t="s" s="68">
        <v>119</v>
      </c>
      <c r="AB232" s="69">
        <v>50130000</v>
      </c>
      <c r="AC232" t="s" s="66">
        <v>309</v>
      </c>
      <c r="AD232" s="67">
        <v>50131700</v>
      </c>
      <c r="AE232" t="s" s="68">
        <v>1138</v>
      </c>
      <c r="AF232" s="70"/>
    </row>
    <row r="233" ht="15" customHeight="1">
      <c r="A233" t="s" s="57">
        <v>1256</v>
      </c>
      <c r="B233" t="s" s="58">
        <v>1257</v>
      </c>
      <c r="C233" t="s" s="58">
        <v>736</v>
      </c>
      <c r="D233" t="s" s="59">
        <v>111</v>
      </c>
      <c r="E233" s="60">
        <v>4.08346034540878</v>
      </c>
      <c r="F233" s="60">
        <v>0.779953905106973</v>
      </c>
      <c r="G233" s="60">
        <v>0.603032190886549</v>
      </c>
      <c r="H233" s="60">
        <v>0.667347603893249</v>
      </c>
      <c r="I233" s="60">
        <v>0.111013892340441</v>
      </c>
      <c r="J233" s="60">
        <v>0.00992094670636723</v>
      </c>
      <c r="K233" s="61">
        <v>6.25472888434236</v>
      </c>
      <c r="L233" s="62">
        <v>1997</v>
      </c>
      <c r="M233" s="63">
        <v>26.5</v>
      </c>
      <c r="N233" s="63">
        <v>42</v>
      </c>
      <c r="O233" s="63">
        <v>13.3</v>
      </c>
      <c r="P233" t="s" s="7">
        <v>1258</v>
      </c>
      <c r="Q233" t="s" s="7">
        <v>1259</v>
      </c>
      <c r="R233" s="63">
        <v>10000045</v>
      </c>
      <c r="S233" t="s" s="57">
        <v>1260</v>
      </c>
      <c r="T233" t="s" s="57">
        <v>214</v>
      </c>
      <c r="U233" t="s" s="64">
        <v>116</v>
      </c>
      <c r="V233" t="s" s="16">
        <v>741</v>
      </c>
      <c r="W233" t="s" s="16">
        <v>742</v>
      </c>
      <c r="X233" s="65">
        <v>10000045</v>
      </c>
      <c r="Y233" t="s" s="66">
        <v>743</v>
      </c>
      <c r="Z233" s="67">
        <v>50000000</v>
      </c>
      <c r="AA233" t="s" s="68">
        <v>119</v>
      </c>
      <c r="AB233" s="69">
        <v>50160000</v>
      </c>
      <c r="AC233" t="s" s="66">
        <v>744</v>
      </c>
      <c r="AD233" s="67">
        <v>50161800</v>
      </c>
      <c r="AE233" t="s" s="68">
        <v>745</v>
      </c>
      <c r="AF233" s="70"/>
    </row>
    <row r="234" ht="15" customHeight="1">
      <c r="A234" t="s" s="57">
        <v>1261</v>
      </c>
      <c r="B234" t="s" s="58">
        <v>1262</v>
      </c>
      <c r="C234" t="s" s="58">
        <v>736</v>
      </c>
      <c r="D234" t="s" s="59">
        <v>111</v>
      </c>
      <c r="E234" s="60">
        <v>0.317493124247006</v>
      </c>
      <c r="F234" s="60">
        <v>0.0281966368956605</v>
      </c>
      <c r="G234" s="60">
        <v>0.0424828867010784</v>
      </c>
      <c r="H234" s="60">
        <v>0.418637986658577</v>
      </c>
      <c r="I234" s="60">
        <v>0.109373292946247</v>
      </c>
      <c r="J234" s="60">
        <v>0.00992094670636723</v>
      </c>
      <c r="K234" s="61">
        <v>0.926104874154936</v>
      </c>
      <c r="L234" s="62">
        <v>1307</v>
      </c>
      <c r="M234" s="63">
        <v>0</v>
      </c>
      <c r="N234" s="63">
        <v>76.7</v>
      </c>
      <c r="O234" s="63">
        <v>0.3</v>
      </c>
      <c r="P234" t="s" s="7">
        <v>1263</v>
      </c>
      <c r="Q234" t="s" s="7">
        <v>1264</v>
      </c>
      <c r="R234" s="63">
        <v>10000044</v>
      </c>
      <c r="S234" t="s" s="57">
        <v>1265</v>
      </c>
      <c r="T234" t="s" s="57">
        <v>458</v>
      </c>
      <c r="U234" t="s" s="64">
        <v>116</v>
      </c>
      <c r="V234" t="s" s="16">
        <v>741</v>
      </c>
      <c r="W234" t="s" s="16">
        <v>742</v>
      </c>
      <c r="X234" s="65">
        <v>10000044</v>
      </c>
      <c r="Y234" t="s" s="66">
        <v>1266</v>
      </c>
      <c r="Z234" s="67">
        <v>50000000</v>
      </c>
      <c r="AA234" t="s" s="68">
        <v>119</v>
      </c>
      <c r="AB234" s="69">
        <v>50160000</v>
      </c>
      <c r="AC234" t="s" s="66">
        <v>744</v>
      </c>
      <c r="AD234" s="67">
        <v>50161500</v>
      </c>
      <c r="AE234" t="s" s="68">
        <v>1267</v>
      </c>
      <c r="AF234" s="70"/>
    </row>
    <row r="235" ht="15" customHeight="1">
      <c r="A235" t="s" s="57">
        <v>1268</v>
      </c>
      <c r="B235" t="s" s="58">
        <v>1269</v>
      </c>
      <c r="C235" t="s" s="58">
        <v>860</v>
      </c>
      <c r="D235" t="s" s="59">
        <v>111</v>
      </c>
      <c r="E235" s="60">
        <v>0.520241547664432</v>
      </c>
      <c r="F235" s="60">
        <v>0.0410883500131285</v>
      </c>
      <c r="G235" s="60">
        <v>0.24530674630841</v>
      </c>
      <c r="H235" s="60">
        <v>0.23347060316854</v>
      </c>
      <c r="I235" s="60">
        <v>0.683796358835289</v>
      </c>
      <c r="J235" s="60">
        <v>0.00992094670636723</v>
      </c>
      <c r="K235" s="61">
        <v>1.73382455269617</v>
      </c>
      <c r="L235" s="62">
        <v>1532</v>
      </c>
      <c r="M235" s="63">
        <v>1.8</v>
      </c>
      <c r="N235" s="63">
        <v>73.90000000000001</v>
      </c>
      <c r="O235" s="63">
        <v>13.5</v>
      </c>
      <c r="P235" t="s" s="7">
        <v>1270</v>
      </c>
      <c r="Q235" t="s" s="7">
        <v>1271</v>
      </c>
      <c r="R235" s="63">
        <v>10000242</v>
      </c>
      <c r="S235" t="s" s="57">
        <v>1272</v>
      </c>
      <c r="T235" t="s" s="57">
        <v>1273</v>
      </c>
      <c r="U235" t="s" s="64">
        <v>116</v>
      </c>
      <c r="V235" t="s" s="16">
        <v>860</v>
      </c>
      <c r="W235" t="s" s="16">
        <v>865</v>
      </c>
      <c r="X235" s="65">
        <v>10000242</v>
      </c>
      <c r="Y235" t="s" s="66">
        <v>1274</v>
      </c>
      <c r="Z235" s="67">
        <v>50000000</v>
      </c>
      <c r="AA235" t="s" s="68">
        <v>119</v>
      </c>
      <c r="AB235" s="69">
        <v>50190000</v>
      </c>
      <c r="AC235" t="s" s="66">
        <v>867</v>
      </c>
      <c r="AD235" s="67">
        <v>50192900</v>
      </c>
      <c r="AE235" t="s" s="68">
        <v>1275</v>
      </c>
      <c r="AF235" s="70"/>
    </row>
    <row r="236" ht="15" customHeight="1">
      <c r="A236" t="s" s="57">
        <v>1276</v>
      </c>
      <c r="B236" t="s" s="58">
        <v>1277</v>
      </c>
      <c r="C236" t="s" s="58">
        <v>726</v>
      </c>
      <c r="D236" t="s" s="59">
        <v>111</v>
      </c>
      <c r="E236" s="60">
        <v>0.175656967773105</v>
      </c>
      <c r="F236" s="60">
        <v>0.0203121752258678</v>
      </c>
      <c r="G236" s="60">
        <v>0</v>
      </c>
      <c r="H236" s="60">
        <v>0.140623970805701</v>
      </c>
      <c r="I236" s="60">
        <v>0.310875520644578</v>
      </c>
      <c r="J236" s="60">
        <v>0.00992094670636723</v>
      </c>
      <c r="K236" s="61">
        <v>0.657389581155619</v>
      </c>
      <c r="L236" s="62">
        <v>233</v>
      </c>
      <c r="M236" s="63">
        <v>0.2</v>
      </c>
      <c r="N236" s="63">
        <v>10.9</v>
      </c>
      <c r="O236" s="63">
        <v>0.3</v>
      </c>
      <c r="P236" t="s" s="7">
        <v>112</v>
      </c>
      <c r="Q236" t="s" s="7">
        <v>113</v>
      </c>
      <c r="R236" s="63">
        <v>10005900</v>
      </c>
      <c r="S236" t="s" s="57">
        <v>1278</v>
      </c>
      <c r="T236" t="s" s="57">
        <v>115</v>
      </c>
      <c r="U236" t="s" s="64">
        <v>116</v>
      </c>
      <c r="V236" t="s" s="16">
        <v>730</v>
      </c>
      <c r="W236" t="s" s="16">
        <v>731</v>
      </c>
      <c r="X236" s="65">
        <v>10005900</v>
      </c>
      <c r="Y236" t="s" s="66">
        <v>1279</v>
      </c>
      <c r="Z236" s="67">
        <v>50000000</v>
      </c>
      <c r="AA236" t="s" s="68">
        <v>119</v>
      </c>
      <c r="AB236" s="69">
        <v>50250000</v>
      </c>
      <c r="AC236" t="s" s="66">
        <v>1280</v>
      </c>
      <c r="AD236" s="67">
        <v>50250800</v>
      </c>
      <c r="AE236" t="s" s="68">
        <v>1281</v>
      </c>
      <c r="AF236" s="70"/>
    </row>
    <row r="237" ht="15" customHeight="1">
      <c r="A237" t="s" s="57">
        <v>1282</v>
      </c>
      <c r="B237" t="s" s="58">
        <v>1283</v>
      </c>
      <c r="C237" t="s" s="58">
        <v>726</v>
      </c>
      <c r="D237" t="s" s="59">
        <v>111</v>
      </c>
      <c r="E237" s="60">
        <v>0.150415515919386</v>
      </c>
      <c r="F237" s="60">
        <v>0.0269901686240579</v>
      </c>
      <c r="G237" s="60">
        <v>0</v>
      </c>
      <c r="H237" s="60">
        <v>0.140623970805701</v>
      </c>
      <c r="I237" s="60">
        <v>0.0546866464731235</v>
      </c>
      <c r="J237" s="60">
        <v>0.00992094670636723</v>
      </c>
      <c r="K237" s="61">
        <v>0.382637248528636</v>
      </c>
      <c r="L237" s="62">
        <v>207</v>
      </c>
      <c r="M237" s="63">
        <v>0.1</v>
      </c>
      <c r="N237" s="63">
        <v>8.300000000000001</v>
      </c>
      <c r="O237" s="63">
        <v>0.3</v>
      </c>
      <c r="P237" t="s" s="7">
        <v>112</v>
      </c>
      <c r="Q237" t="s" s="7">
        <v>113</v>
      </c>
      <c r="R237" s="63">
        <v>10005903</v>
      </c>
      <c r="S237" t="s" s="57">
        <v>1284</v>
      </c>
      <c r="T237" t="s" s="57">
        <v>115</v>
      </c>
      <c r="U237" t="s" s="64">
        <v>116</v>
      </c>
      <c r="V237" t="s" s="16">
        <v>730</v>
      </c>
      <c r="W237" t="s" s="16">
        <v>731</v>
      </c>
      <c r="X237" s="65">
        <v>10005903</v>
      </c>
      <c r="Y237" t="s" s="66">
        <v>1285</v>
      </c>
      <c r="Z237" s="67">
        <v>50000000</v>
      </c>
      <c r="AA237" t="s" s="68">
        <v>119</v>
      </c>
      <c r="AB237" s="69">
        <v>50250000</v>
      </c>
      <c r="AC237" t="s" s="66">
        <v>1280</v>
      </c>
      <c r="AD237" s="67">
        <v>50250800</v>
      </c>
      <c r="AE237" t="s" s="68">
        <v>1281</v>
      </c>
      <c r="AF237" s="70"/>
    </row>
    <row r="238" ht="15" customHeight="1">
      <c r="A238" t="s" s="57">
        <v>1286</v>
      </c>
      <c r="B238" t="s" s="58">
        <v>1287</v>
      </c>
      <c r="C238" t="s" s="58">
        <v>726</v>
      </c>
      <c r="D238" t="s" s="59">
        <v>111</v>
      </c>
      <c r="E238" s="60">
        <v>0.218963667257763</v>
      </c>
      <c r="F238" s="60">
        <v>0.0481516145917207</v>
      </c>
      <c r="G238" s="60">
        <v>0</v>
      </c>
      <c r="H238" s="60">
        <v>0.140623970805701</v>
      </c>
      <c r="I238" s="60">
        <v>0.524852316991827</v>
      </c>
      <c r="J238" s="60">
        <v>0.00992094670636723</v>
      </c>
      <c r="K238" s="61">
        <v>0.942512516353379</v>
      </c>
      <c r="L238" s="62">
        <v>285</v>
      </c>
      <c r="M238" s="63">
        <v>0</v>
      </c>
      <c r="N238" s="63">
        <v>15.3</v>
      </c>
      <c r="O238" s="63">
        <v>0.6</v>
      </c>
      <c r="P238" t="s" s="7">
        <v>112</v>
      </c>
      <c r="Q238" t="s" s="7">
        <v>113</v>
      </c>
      <c r="R238" s="63">
        <v>10005876</v>
      </c>
      <c r="S238" t="s" s="57">
        <v>1288</v>
      </c>
      <c r="T238" t="s" s="57">
        <v>115</v>
      </c>
      <c r="U238" t="s" s="64">
        <v>116</v>
      </c>
      <c r="V238" t="s" s="16">
        <v>730</v>
      </c>
      <c r="W238" t="s" s="16">
        <v>731</v>
      </c>
      <c r="X238" s="65">
        <v>10005876</v>
      </c>
      <c r="Y238" t="s" s="66">
        <v>1289</v>
      </c>
      <c r="Z238" s="67">
        <v>50000000</v>
      </c>
      <c r="AA238" t="s" s="68">
        <v>119</v>
      </c>
      <c r="AB238" s="69">
        <v>50250000</v>
      </c>
      <c r="AC238" t="s" s="66">
        <v>1280</v>
      </c>
      <c r="AD238" s="67">
        <v>50250600</v>
      </c>
      <c r="AE238" t="s" s="68">
        <v>1290</v>
      </c>
      <c r="AF238" s="70"/>
    </row>
    <row r="239" ht="13.55" customHeight="1">
      <c r="A239" t="s" s="57">
        <v>1291</v>
      </c>
      <c r="B239" t="s" s="58">
        <v>1292</v>
      </c>
      <c r="C239" t="s" s="58">
        <v>163</v>
      </c>
      <c r="D239" t="s" s="59">
        <v>111</v>
      </c>
      <c r="E239" s="60">
        <v>2.77879448541752</v>
      </c>
      <c r="F239" s="60">
        <v>0.483710281962347</v>
      </c>
      <c r="G239" s="60">
        <v>-0.217167503327065</v>
      </c>
      <c r="H239" s="60">
        <v>0.140623970805701</v>
      </c>
      <c r="I239" s="60">
        <v>0.392902633682943</v>
      </c>
      <c r="J239" s="60">
        <v>0.00032636006253208</v>
      </c>
      <c r="K239" s="61">
        <v>3.57919022860398</v>
      </c>
      <c r="L239" s="62">
        <v>1139</v>
      </c>
      <c r="M239" s="63">
        <v>23.4</v>
      </c>
      <c r="N239" s="63">
        <v>0</v>
      </c>
      <c r="O239" s="63">
        <v>16.1</v>
      </c>
      <c r="P239" t="s" s="7">
        <v>341</v>
      </c>
      <c r="Q239" t="s" s="7">
        <v>342</v>
      </c>
      <c r="R239" s="63">
        <v>10005800</v>
      </c>
      <c r="S239" t="s" s="57">
        <v>1293</v>
      </c>
      <c r="T239" t="s" s="57">
        <v>115</v>
      </c>
      <c r="U239" t="s" s="64">
        <v>167</v>
      </c>
      <c r="V239" t="s" s="16">
        <v>168</v>
      </c>
      <c r="W239" t="s" s="16">
        <v>169</v>
      </c>
      <c r="X239" s="65">
        <v>10005800</v>
      </c>
      <c r="Y239" t="s" s="66">
        <v>1294</v>
      </c>
      <c r="Z239" s="67">
        <v>50000000</v>
      </c>
      <c r="AA239" t="s" s="68">
        <v>119</v>
      </c>
      <c r="AB239" s="69">
        <v>50240000</v>
      </c>
      <c r="AC239" t="s" s="66">
        <v>171</v>
      </c>
      <c r="AD239" s="67">
        <v>50240200</v>
      </c>
      <c r="AE239" t="s" s="68">
        <v>172</v>
      </c>
      <c r="AF239" s="70"/>
    </row>
    <row r="240" ht="13.55" customHeight="1">
      <c r="A240" t="s" s="57">
        <v>1295</v>
      </c>
      <c r="B240" t="s" s="58">
        <v>1296</v>
      </c>
      <c r="C240" t="s" s="58">
        <v>163</v>
      </c>
      <c r="D240" t="s" s="59">
        <v>111</v>
      </c>
      <c r="E240" s="60">
        <v>2.77879448541752</v>
      </c>
      <c r="F240" s="60">
        <v>0.483710281962347</v>
      </c>
      <c r="G240" s="60">
        <v>-0.217167503327065</v>
      </c>
      <c r="H240" s="60">
        <v>0.140623970805701</v>
      </c>
      <c r="I240" s="60">
        <v>0.392902633682943</v>
      </c>
      <c r="J240" s="60">
        <v>0.00032636006253208</v>
      </c>
      <c r="K240" s="61">
        <v>3.57919022860398</v>
      </c>
      <c r="L240" s="62">
        <v>446</v>
      </c>
      <c r="M240" s="63">
        <v>2.2</v>
      </c>
      <c r="N240" s="63">
        <v>0</v>
      </c>
      <c r="O240" s="63">
        <v>21.4</v>
      </c>
      <c r="P240" t="s" s="7">
        <v>341</v>
      </c>
      <c r="Q240" t="s" s="7">
        <v>342</v>
      </c>
      <c r="R240" s="63">
        <v>10005800</v>
      </c>
      <c r="S240" t="s" s="57">
        <v>1297</v>
      </c>
      <c r="T240" t="s" s="57">
        <v>115</v>
      </c>
      <c r="U240" t="s" s="64">
        <v>167</v>
      </c>
      <c r="V240" t="s" s="16">
        <v>168</v>
      </c>
      <c r="W240" t="s" s="16">
        <v>169</v>
      </c>
      <c r="X240" s="65">
        <v>10005800</v>
      </c>
      <c r="Y240" t="s" s="66">
        <v>1294</v>
      </c>
      <c r="Z240" s="67">
        <v>50000000</v>
      </c>
      <c r="AA240" t="s" s="68">
        <v>119</v>
      </c>
      <c r="AB240" s="69">
        <v>50240000</v>
      </c>
      <c r="AC240" t="s" s="66">
        <v>171</v>
      </c>
      <c r="AD240" s="67">
        <v>50240200</v>
      </c>
      <c r="AE240" t="s" s="68">
        <v>172</v>
      </c>
      <c r="AF240" s="70"/>
    </row>
    <row r="241" ht="13.55" customHeight="1">
      <c r="A241" t="s" s="57">
        <v>1298</v>
      </c>
      <c r="B241" t="s" s="58">
        <v>1299</v>
      </c>
      <c r="C241" t="s" s="58">
        <v>163</v>
      </c>
      <c r="D241" t="s" s="59">
        <v>111</v>
      </c>
      <c r="E241" s="60">
        <v>3.33455338250103</v>
      </c>
      <c r="F241" s="60">
        <v>0.579688437630293</v>
      </c>
      <c r="G241" s="60">
        <v>-0.260601003992478</v>
      </c>
      <c r="H241" s="60">
        <v>0.140623970805701</v>
      </c>
      <c r="I241" s="60">
        <v>0.392902633682943</v>
      </c>
      <c r="J241" s="60">
        <v>0.00032636006253208</v>
      </c>
      <c r="K241" s="61">
        <v>4.18749378069002</v>
      </c>
      <c r="L241" s="62">
        <v>450</v>
      </c>
      <c r="M241" s="63">
        <v>1.9</v>
      </c>
      <c r="N241" s="63">
        <v>0</v>
      </c>
      <c r="O241" s="63">
        <v>22.3</v>
      </c>
      <c r="P241" t="s" s="7">
        <v>341</v>
      </c>
      <c r="Q241" t="s" s="7">
        <v>342</v>
      </c>
      <c r="R241" s="63">
        <v>10005800</v>
      </c>
      <c r="S241" t="s" s="57">
        <v>1300</v>
      </c>
      <c r="T241" t="s" s="57">
        <v>115</v>
      </c>
      <c r="U241" t="s" s="64">
        <v>167</v>
      </c>
      <c r="V241" t="s" s="16">
        <v>168</v>
      </c>
      <c r="W241" t="s" s="16">
        <v>169</v>
      </c>
      <c r="X241" s="65">
        <v>10005800</v>
      </c>
      <c r="Y241" t="s" s="66">
        <v>1294</v>
      </c>
      <c r="Z241" s="67">
        <v>50000000</v>
      </c>
      <c r="AA241" t="s" s="68">
        <v>119</v>
      </c>
      <c r="AB241" s="69">
        <v>50240000</v>
      </c>
      <c r="AC241" t="s" s="66">
        <v>171</v>
      </c>
      <c r="AD241" s="67">
        <v>50240200</v>
      </c>
      <c r="AE241" t="s" s="68">
        <v>172</v>
      </c>
      <c r="AF241" s="70"/>
    </row>
    <row r="242" ht="13.55" customHeight="1">
      <c r="A242" t="s" s="57">
        <v>1301</v>
      </c>
      <c r="B242" t="s" s="58">
        <v>1302</v>
      </c>
      <c r="C242" t="s" s="58">
        <v>163</v>
      </c>
      <c r="D242" t="s" s="59">
        <v>111</v>
      </c>
      <c r="E242" s="60">
        <v>4.44607117666804</v>
      </c>
      <c r="F242" s="60">
        <v>0.771644748966184</v>
      </c>
      <c r="G242" s="60">
        <v>-0.347468005323303</v>
      </c>
      <c r="H242" s="60">
        <v>0.140623970805701</v>
      </c>
      <c r="I242" s="60">
        <v>0.392902633682943</v>
      </c>
      <c r="J242" s="60">
        <v>0.00032636006253208</v>
      </c>
      <c r="K242" s="61">
        <v>5.4041008848621</v>
      </c>
      <c r="L242" s="62">
        <v>484</v>
      </c>
      <c r="M242" s="63">
        <v>3.3</v>
      </c>
      <c r="N242" s="63">
        <v>0</v>
      </c>
      <c r="O242" s="63">
        <v>21.2</v>
      </c>
      <c r="P242" t="s" s="7">
        <v>341</v>
      </c>
      <c r="Q242" t="s" s="7">
        <v>342</v>
      </c>
      <c r="R242" s="63">
        <v>10005800</v>
      </c>
      <c r="S242" t="s" s="57">
        <v>1303</v>
      </c>
      <c r="T242" t="s" s="57">
        <v>115</v>
      </c>
      <c r="U242" t="s" s="64">
        <v>167</v>
      </c>
      <c r="V242" t="s" s="16">
        <v>168</v>
      </c>
      <c r="W242" t="s" s="16">
        <v>169</v>
      </c>
      <c r="X242" s="65">
        <v>10005800</v>
      </c>
      <c r="Y242" t="s" s="66">
        <v>1294</v>
      </c>
      <c r="Z242" s="67">
        <v>50000000</v>
      </c>
      <c r="AA242" t="s" s="68">
        <v>119</v>
      </c>
      <c r="AB242" s="69">
        <v>50240000</v>
      </c>
      <c r="AC242" t="s" s="66">
        <v>171</v>
      </c>
      <c r="AD242" s="67">
        <v>50240200</v>
      </c>
      <c r="AE242" t="s" s="68">
        <v>172</v>
      </c>
      <c r="AF242" s="70"/>
    </row>
    <row r="243" ht="13.55" customHeight="1">
      <c r="A243" t="s" s="57">
        <v>1304</v>
      </c>
      <c r="B243" t="s" s="58">
        <v>1305</v>
      </c>
      <c r="C243" t="s" s="58">
        <v>163</v>
      </c>
      <c r="D243" t="s" s="59">
        <v>111</v>
      </c>
      <c r="E243" s="60">
        <v>2.50091503687577</v>
      </c>
      <c r="F243" s="60">
        <v>0.387239046609976</v>
      </c>
      <c r="G243" s="60">
        <v>-0.247861548440019</v>
      </c>
      <c r="H243" s="60">
        <v>0.140623970805701</v>
      </c>
      <c r="I243" s="60">
        <v>0.116209123755387</v>
      </c>
      <c r="J243" s="60">
        <v>0.00032636006253208</v>
      </c>
      <c r="K243" s="61">
        <v>2.89745198966935</v>
      </c>
      <c r="L243" s="62">
        <v>726</v>
      </c>
      <c r="M243" s="63">
        <v>11.2</v>
      </c>
      <c r="N243" s="63">
        <v>0</v>
      </c>
      <c r="O243" s="63">
        <v>18.4</v>
      </c>
      <c r="P243" t="s" s="7">
        <v>178</v>
      </c>
      <c r="Q243" t="s" s="7">
        <v>1306</v>
      </c>
      <c r="R243" s="63">
        <v>10005781</v>
      </c>
      <c r="S243" t="s" s="57">
        <v>1307</v>
      </c>
      <c r="T243" t="s" s="57">
        <v>115</v>
      </c>
      <c r="U243" t="s" s="64">
        <v>167</v>
      </c>
      <c r="V243" t="s" s="16">
        <v>168</v>
      </c>
      <c r="W243" t="s" s="16">
        <v>169</v>
      </c>
      <c r="X243" s="65">
        <v>10005781</v>
      </c>
      <c r="Y243" t="s" s="66">
        <v>344</v>
      </c>
      <c r="Z243" s="67">
        <v>50000000</v>
      </c>
      <c r="AA243" t="s" s="68">
        <v>119</v>
      </c>
      <c r="AB243" s="69">
        <v>50240000</v>
      </c>
      <c r="AC243" t="s" s="66">
        <v>171</v>
      </c>
      <c r="AD243" s="67">
        <v>50240100</v>
      </c>
      <c r="AE243" t="s" s="68">
        <v>345</v>
      </c>
      <c r="AF243" s="70"/>
    </row>
    <row r="244" ht="13.55" customHeight="1">
      <c r="A244" t="s" s="57">
        <v>1308</v>
      </c>
      <c r="B244" t="s" s="58">
        <v>1309</v>
      </c>
      <c r="C244" t="s" s="58">
        <v>163</v>
      </c>
      <c r="D244" t="s" s="59">
        <v>111</v>
      </c>
      <c r="E244" s="60">
        <v>3.21632661544976</v>
      </c>
      <c r="F244" s="60">
        <v>0.498201321677756</v>
      </c>
      <c r="G244" s="60">
        <v>-0.405191190940805</v>
      </c>
      <c r="H244" s="60">
        <v>0.140623970805701</v>
      </c>
      <c r="I244" s="60">
        <v>0.117983920699134</v>
      </c>
      <c r="J244" s="60">
        <v>0.00032636006253208</v>
      </c>
      <c r="K244" s="61">
        <v>3.56827099775408</v>
      </c>
      <c r="L244" s="62">
        <v>756</v>
      </c>
      <c r="M244" s="63">
        <v>12.4</v>
      </c>
      <c r="N244" s="63">
        <v>0</v>
      </c>
      <c r="O244" s="63">
        <v>17.4</v>
      </c>
      <c r="P244" t="s" s="7">
        <v>178</v>
      </c>
      <c r="Q244" t="s" s="7">
        <v>1310</v>
      </c>
      <c r="R244" s="63">
        <v>10005800</v>
      </c>
      <c r="S244" t="s" s="57">
        <v>1311</v>
      </c>
      <c r="T244" t="s" s="57">
        <v>115</v>
      </c>
      <c r="U244" t="s" s="64">
        <v>167</v>
      </c>
      <c r="V244" t="s" s="16">
        <v>168</v>
      </c>
      <c r="W244" t="s" s="16">
        <v>169</v>
      </c>
      <c r="X244" s="65">
        <v>10005800</v>
      </c>
      <c r="Y244" t="s" s="66">
        <v>1294</v>
      </c>
      <c r="Z244" s="67">
        <v>50000000</v>
      </c>
      <c r="AA244" t="s" s="68">
        <v>119</v>
      </c>
      <c r="AB244" s="69">
        <v>50240000</v>
      </c>
      <c r="AC244" t="s" s="66">
        <v>171</v>
      </c>
      <c r="AD244" s="67">
        <v>50240200</v>
      </c>
      <c r="AE244" t="s" s="68">
        <v>172</v>
      </c>
      <c r="AF244" s="70"/>
    </row>
    <row r="245" ht="13.55" customHeight="1">
      <c r="A245" t="s" s="57">
        <v>1312</v>
      </c>
      <c r="B245" t="s" s="58">
        <v>1313</v>
      </c>
      <c r="C245" t="s" s="58">
        <v>163</v>
      </c>
      <c r="D245" t="s" s="59">
        <v>111</v>
      </c>
      <c r="E245" s="60">
        <v>2.22303558833402</v>
      </c>
      <c r="F245" s="60">
        <v>0.387732126294401</v>
      </c>
      <c r="G245" s="60">
        <v>-0.173734002661652</v>
      </c>
      <c r="H245" s="60">
        <v>0.140623970805701</v>
      </c>
      <c r="I245" s="60">
        <v>0.392902633682943</v>
      </c>
      <c r="J245" s="60">
        <v>0.00032636006253208</v>
      </c>
      <c r="K245" s="61">
        <v>2.97088667651794</v>
      </c>
      <c r="L245" s="62">
        <v>929</v>
      </c>
      <c r="M245" s="63">
        <v>17.2</v>
      </c>
      <c r="N245" s="63">
        <v>0</v>
      </c>
      <c r="O245" s="63">
        <v>17.1</v>
      </c>
      <c r="P245" t="s" s="7">
        <v>341</v>
      </c>
      <c r="Q245" t="s" s="7">
        <v>342</v>
      </c>
      <c r="R245" s="63">
        <v>10005781</v>
      </c>
      <c r="S245" t="s" s="57">
        <v>1314</v>
      </c>
      <c r="T245" t="s" s="57">
        <v>115</v>
      </c>
      <c r="U245" t="s" s="64">
        <v>167</v>
      </c>
      <c r="V245" t="s" s="16">
        <v>168</v>
      </c>
      <c r="W245" t="s" s="16">
        <v>169</v>
      </c>
      <c r="X245" s="65">
        <v>10005781</v>
      </c>
      <c r="Y245" t="s" s="66">
        <v>344</v>
      </c>
      <c r="Z245" s="67">
        <v>50000000</v>
      </c>
      <c r="AA245" t="s" s="68">
        <v>119</v>
      </c>
      <c r="AB245" s="69">
        <v>50240000</v>
      </c>
      <c r="AC245" t="s" s="66">
        <v>171</v>
      </c>
      <c r="AD245" s="67">
        <v>50240100</v>
      </c>
      <c r="AE245" t="s" s="68">
        <v>345</v>
      </c>
      <c r="AF245" s="70"/>
    </row>
    <row r="246" ht="13.55" customHeight="1">
      <c r="A246" t="s" s="57">
        <v>1315</v>
      </c>
      <c r="B246" t="s" s="58">
        <v>1316</v>
      </c>
      <c r="C246" t="s" s="58">
        <v>163</v>
      </c>
      <c r="D246" t="s" s="59">
        <v>111</v>
      </c>
      <c r="E246" s="60">
        <v>11.0516897138543</v>
      </c>
      <c r="F246" s="60">
        <v>2.19463280223221</v>
      </c>
      <c r="G246" s="60">
        <v>-0.248445746076425</v>
      </c>
      <c r="H246" s="60">
        <v>0.644779537038435</v>
      </c>
      <c r="I246" s="60">
        <v>0.0971904124061391</v>
      </c>
      <c r="J246" s="60">
        <v>0.00032636006253208</v>
      </c>
      <c r="K246" s="61">
        <v>13.7401730795172</v>
      </c>
      <c r="L246" s="62">
        <v>528</v>
      </c>
      <c r="M246" s="63">
        <v>8.300000000000001</v>
      </c>
      <c r="N246" s="63">
        <v>4.9</v>
      </c>
      <c r="O246" s="63">
        <v>8.1</v>
      </c>
      <c r="P246" t="s" s="7">
        <v>1317</v>
      </c>
      <c r="Q246" t="s" s="7">
        <v>1318</v>
      </c>
      <c r="R246" s="63">
        <v>10005767</v>
      </c>
      <c r="S246" t="s" s="57">
        <v>1319</v>
      </c>
      <c r="T246" t="s" s="57">
        <v>555</v>
      </c>
      <c r="U246" t="s" s="64">
        <v>167</v>
      </c>
      <c r="V246" t="s" s="16">
        <v>168</v>
      </c>
      <c r="W246" t="s" s="16">
        <v>169</v>
      </c>
      <c r="X246" s="65">
        <v>10005767</v>
      </c>
      <c r="Y246" t="s" s="66">
        <v>362</v>
      </c>
      <c r="Z246" s="67">
        <v>50000000</v>
      </c>
      <c r="AA246" t="s" s="68">
        <v>119</v>
      </c>
      <c r="AB246" s="69">
        <v>50240000</v>
      </c>
      <c r="AC246" t="s" s="66">
        <v>171</v>
      </c>
      <c r="AD246" s="67">
        <v>50240100</v>
      </c>
      <c r="AE246" t="s" s="68">
        <v>345</v>
      </c>
      <c r="AF246" s="70"/>
    </row>
    <row r="247" ht="13.55" customHeight="1">
      <c r="A247" t="s" s="57">
        <v>1320</v>
      </c>
      <c r="B247" t="s" s="58">
        <v>1321</v>
      </c>
      <c r="C247" t="s" s="58">
        <v>163</v>
      </c>
      <c r="D247" t="s" s="59">
        <v>111</v>
      </c>
      <c r="E247" s="60">
        <v>14.8995562621566</v>
      </c>
      <c r="F247" s="60">
        <v>2.94251090730874</v>
      </c>
      <c r="G247" s="60">
        <v>-0.0952003975631872</v>
      </c>
      <c r="H247" s="60">
        <v>0.633419401008586</v>
      </c>
      <c r="I247" s="60">
        <v>0.101163591260902</v>
      </c>
      <c r="J247" s="60">
        <v>0.00992094670636723</v>
      </c>
      <c r="K247" s="61">
        <v>18.491370710878</v>
      </c>
      <c r="L247" s="62">
        <v>457</v>
      </c>
      <c r="M247" s="63">
        <v>6.2</v>
      </c>
      <c r="N247" s="63">
        <v>5.5</v>
      </c>
      <c r="O247" s="63">
        <v>7.9</v>
      </c>
      <c r="P247" t="s" s="7">
        <v>1322</v>
      </c>
      <c r="Q247" t="s" s="7">
        <v>1323</v>
      </c>
      <c r="R247" s="63">
        <v>10005778</v>
      </c>
      <c r="S247" t="s" s="57">
        <v>1324</v>
      </c>
      <c r="T247" t="s" s="57">
        <v>549</v>
      </c>
      <c r="U247" t="s" s="64">
        <v>116</v>
      </c>
      <c r="V247" t="s" s="16">
        <v>168</v>
      </c>
      <c r="W247" t="s" s="16">
        <v>169</v>
      </c>
      <c r="X247" s="65">
        <v>10005778</v>
      </c>
      <c r="Y247" t="s" s="66">
        <v>1173</v>
      </c>
      <c r="Z247" s="67">
        <v>50000000</v>
      </c>
      <c r="AA247" t="s" s="68">
        <v>119</v>
      </c>
      <c r="AB247" s="69">
        <v>50240000</v>
      </c>
      <c r="AC247" t="s" s="66">
        <v>171</v>
      </c>
      <c r="AD247" s="67">
        <v>50240100</v>
      </c>
      <c r="AE247" t="s" s="68">
        <v>345</v>
      </c>
      <c r="AF247" s="70"/>
    </row>
    <row r="248" ht="15" customHeight="1">
      <c r="A248" t="s" s="57">
        <v>1325</v>
      </c>
      <c r="B248" t="s" s="58">
        <v>1326</v>
      </c>
      <c r="C248" t="s" s="58">
        <v>860</v>
      </c>
      <c r="D248" t="s" s="59">
        <v>111</v>
      </c>
      <c r="E248" s="60">
        <v>0.224190842683357</v>
      </c>
      <c r="F248" s="60">
        <v>0.109045458847999</v>
      </c>
      <c r="G248" s="60">
        <v>0.903370406539262</v>
      </c>
      <c r="H248" s="60">
        <v>0.644779537038435</v>
      </c>
      <c r="I248" s="60">
        <v>0.106671679774792</v>
      </c>
      <c r="J248" s="60">
        <v>0.00032636006253208</v>
      </c>
      <c r="K248" s="61">
        <v>1.98838428494638</v>
      </c>
      <c r="L248" s="62">
        <v>631</v>
      </c>
      <c r="M248" s="63">
        <v>6.8</v>
      </c>
      <c r="N248" s="63">
        <v>15.5</v>
      </c>
      <c r="O248" s="63">
        <v>5.8</v>
      </c>
      <c r="P248" t="s" s="7">
        <v>1327</v>
      </c>
      <c r="Q248" t="s" s="7">
        <v>1328</v>
      </c>
      <c r="R248" s="63">
        <v>10000254</v>
      </c>
      <c r="S248" t="s" s="57">
        <v>1329</v>
      </c>
      <c r="T248" t="s" s="57">
        <v>555</v>
      </c>
      <c r="U248" t="s" s="64">
        <v>167</v>
      </c>
      <c r="V248" t="s" s="16">
        <v>860</v>
      </c>
      <c r="W248" t="s" s="16">
        <v>865</v>
      </c>
      <c r="X248" s="65">
        <v>10000254</v>
      </c>
      <c r="Y248" t="s" s="66">
        <v>1330</v>
      </c>
      <c r="Z248" s="67">
        <v>50000000</v>
      </c>
      <c r="AA248" t="s" s="68">
        <v>119</v>
      </c>
      <c r="AB248" s="69">
        <v>50190000</v>
      </c>
      <c r="AC248" t="s" s="66">
        <v>867</v>
      </c>
      <c r="AD248" s="67">
        <v>50192500</v>
      </c>
      <c r="AE248" t="s" s="68">
        <v>1331</v>
      </c>
      <c r="AF248" s="70"/>
    </row>
    <row r="249" ht="13.55" customHeight="1">
      <c r="A249" t="s" s="57">
        <v>1332</v>
      </c>
      <c r="B249" t="s" s="58">
        <v>1333</v>
      </c>
      <c r="C249" t="s" s="58">
        <v>163</v>
      </c>
      <c r="D249" t="s" s="59">
        <v>111</v>
      </c>
      <c r="E249" s="60">
        <v>2.34209537472189</v>
      </c>
      <c r="F249" s="60">
        <v>0.456473638609145</v>
      </c>
      <c r="G249" s="60">
        <v>0.138014031842115</v>
      </c>
      <c r="H249" s="60">
        <v>0.644779537038435</v>
      </c>
      <c r="I249" s="60">
        <v>0.208063565389336</v>
      </c>
      <c r="J249" s="60">
        <v>0.0272013220246272</v>
      </c>
      <c r="K249" s="61">
        <v>3.81662746962554</v>
      </c>
      <c r="L249" s="62">
        <v>497</v>
      </c>
      <c r="M249" s="63">
        <v>8.6</v>
      </c>
      <c r="N249" s="63">
        <v>2</v>
      </c>
      <c r="O249" s="63">
        <v>8.5</v>
      </c>
      <c r="P249" t="s" s="7">
        <v>1334</v>
      </c>
      <c r="Q249" t="s" s="7">
        <v>1335</v>
      </c>
      <c r="R249" s="63">
        <v>10005781</v>
      </c>
      <c r="S249" t="s" s="57">
        <v>1336</v>
      </c>
      <c r="T249" t="s" s="57">
        <v>555</v>
      </c>
      <c r="U249" t="s" s="64">
        <v>639</v>
      </c>
      <c r="V249" t="s" s="16">
        <v>168</v>
      </c>
      <c r="W249" t="s" s="16">
        <v>169</v>
      </c>
      <c r="X249" s="65">
        <v>10005781</v>
      </c>
      <c r="Y249" t="s" s="66">
        <v>344</v>
      </c>
      <c r="Z249" s="67">
        <v>50000000</v>
      </c>
      <c r="AA249" t="s" s="68">
        <v>119</v>
      </c>
      <c r="AB249" s="69">
        <v>50240000</v>
      </c>
      <c r="AC249" t="s" s="66">
        <v>171</v>
      </c>
      <c r="AD249" s="67">
        <v>50240100</v>
      </c>
      <c r="AE249" t="s" s="68">
        <v>345</v>
      </c>
      <c r="AF249" s="70"/>
    </row>
    <row r="250" ht="15" customHeight="1">
      <c r="A250" t="s" s="57">
        <v>1337</v>
      </c>
      <c r="B250" t="s" s="58">
        <v>1338</v>
      </c>
      <c r="C250" t="s" s="58">
        <v>210</v>
      </c>
      <c r="D250" t="s" s="59">
        <v>111</v>
      </c>
      <c r="E250" s="60">
        <v>1.13154682414801</v>
      </c>
      <c r="F250" s="60">
        <v>0.236059191807109</v>
      </c>
      <c r="G250" s="60">
        <v>1.14661935703012</v>
      </c>
      <c r="H250" s="60">
        <v>0.209364776701465</v>
      </c>
      <c r="I250" s="60">
        <v>0.122859244475999</v>
      </c>
      <c r="J250" s="60">
        <v>0.0272013220246272</v>
      </c>
      <c r="K250" s="61">
        <v>2.87365071618733</v>
      </c>
      <c r="L250" s="62">
        <v>745</v>
      </c>
      <c r="M250" s="63">
        <v>5.8</v>
      </c>
      <c r="N250" s="63">
        <v>23.1</v>
      </c>
      <c r="O250" s="63">
        <v>7.2</v>
      </c>
      <c r="P250" t="s" s="7">
        <v>1339</v>
      </c>
      <c r="Q250" t="s" s="7">
        <v>1340</v>
      </c>
      <c r="R250" s="63">
        <v>10000248</v>
      </c>
      <c r="S250" t="s" s="57">
        <v>1341</v>
      </c>
      <c r="T250" t="s" s="57">
        <v>1218</v>
      </c>
      <c r="U250" t="s" s="64">
        <v>639</v>
      </c>
      <c r="V250" t="s" s="16">
        <v>210</v>
      </c>
      <c r="W250" t="s" s="16">
        <v>215</v>
      </c>
      <c r="X250" s="65">
        <v>10000248</v>
      </c>
      <c r="Y250" t="s" s="66">
        <v>1342</v>
      </c>
      <c r="Z250" s="67">
        <v>50000000</v>
      </c>
      <c r="AA250" t="s" s="68">
        <v>119</v>
      </c>
      <c r="AB250" s="69">
        <v>50180000</v>
      </c>
      <c r="AC250" t="s" s="66">
        <v>217</v>
      </c>
      <c r="AD250" s="67">
        <v>50182200</v>
      </c>
      <c r="AE250" t="s" s="68">
        <v>1220</v>
      </c>
      <c r="AF250" s="70"/>
    </row>
    <row r="251" ht="13.55" customHeight="1">
      <c r="A251" t="s" s="57">
        <v>1343</v>
      </c>
      <c r="B251" t="s" s="58">
        <v>1344</v>
      </c>
      <c r="C251" t="s" s="58">
        <v>163</v>
      </c>
      <c r="D251" t="s" s="59">
        <v>111</v>
      </c>
      <c r="E251" s="60">
        <v>0.885043752284128</v>
      </c>
      <c r="F251" s="60">
        <v>0.277754909839512</v>
      </c>
      <c r="G251" s="60">
        <v>0.949867178465679</v>
      </c>
      <c r="H251" s="60">
        <v>0.644779537038435</v>
      </c>
      <c r="I251" s="60">
        <v>0.111013892340441</v>
      </c>
      <c r="J251" s="60">
        <v>0.0272013220246272</v>
      </c>
      <c r="K251" s="61">
        <v>2.89566059199282</v>
      </c>
      <c r="L251" s="62">
        <v>519</v>
      </c>
      <c r="M251" s="63">
        <v>5.4</v>
      </c>
      <c r="N251" s="63">
        <v>6.9</v>
      </c>
      <c r="O251" s="63">
        <v>11.9</v>
      </c>
      <c r="P251" t="s" s="7">
        <v>1345</v>
      </c>
      <c r="Q251" t="s" s="7">
        <v>1346</v>
      </c>
      <c r="R251" s="63">
        <v>10005781</v>
      </c>
      <c r="S251" t="s" s="57">
        <v>1347</v>
      </c>
      <c r="T251" t="s" s="57">
        <v>555</v>
      </c>
      <c r="U251" t="s" s="64">
        <v>639</v>
      </c>
      <c r="V251" t="s" s="16">
        <v>168</v>
      </c>
      <c r="W251" t="s" s="16">
        <v>169</v>
      </c>
      <c r="X251" s="65">
        <v>10005781</v>
      </c>
      <c r="Y251" t="s" s="66">
        <v>344</v>
      </c>
      <c r="Z251" s="67">
        <v>50000000</v>
      </c>
      <c r="AA251" t="s" s="68">
        <v>119</v>
      </c>
      <c r="AB251" s="69">
        <v>50240000</v>
      </c>
      <c r="AC251" t="s" s="66">
        <v>171</v>
      </c>
      <c r="AD251" s="67">
        <v>50240100</v>
      </c>
      <c r="AE251" t="s" s="68">
        <v>345</v>
      </c>
      <c r="AF251" s="70"/>
    </row>
    <row r="252" ht="15" customHeight="1">
      <c r="A252" t="s" s="57">
        <v>1348</v>
      </c>
      <c r="B252" t="s" s="58">
        <v>1349</v>
      </c>
      <c r="C252" t="s" s="58">
        <v>210</v>
      </c>
      <c r="D252" t="s" s="59">
        <v>111</v>
      </c>
      <c r="E252" s="60">
        <v>0.975386643992886</v>
      </c>
      <c r="F252" s="60">
        <v>0.198181771609314</v>
      </c>
      <c r="G252" s="60">
        <v>1.48041996003072</v>
      </c>
      <c r="H252" s="60">
        <v>0.209364776701465</v>
      </c>
      <c r="I252" s="60">
        <v>0.0992679824577196</v>
      </c>
      <c r="J252" s="60">
        <v>0.0272013220246272</v>
      </c>
      <c r="K252" s="61">
        <v>2.98982245681673</v>
      </c>
      <c r="L252" s="62">
        <v>761</v>
      </c>
      <c r="M252" s="63">
        <v>6.1</v>
      </c>
      <c r="N252" s="63">
        <v>21.9</v>
      </c>
      <c r="O252" s="63">
        <v>8.6</v>
      </c>
      <c r="P252" t="s" s="7">
        <v>1350</v>
      </c>
      <c r="Q252" t="s" s="7">
        <v>1351</v>
      </c>
      <c r="R252" s="63">
        <v>10000248</v>
      </c>
      <c r="S252" t="s" s="57">
        <v>1352</v>
      </c>
      <c r="T252" t="s" s="57">
        <v>1218</v>
      </c>
      <c r="U252" t="s" s="64">
        <v>639</v>
      </c>
      <c r="V252" t="s" s="16">
        <v>210</v>
      </c>
      <c r="W252" t="s" s="16">
        <v>215</v>
      </c>
      <c r="X252" s="65">
        <v>10000248</v>
      </c>
      <c r="Y252" t="s" s="66">
        <v>1342</v>
      </c>
      <c r="Z252" s="67">
        <v>50000000</v>
      </c>
      <c r="AA252" t="s" s="68">
        <v>119</v>
      </c>
      <c r="AB252" s="69">
        <v>50180000</v>
      </c>
      <c r="AC252" t="s" s="66">
        <v>217</v>
      </c>
      <c r="AD252" s="67">
        <v>50182200</v>
      </c>
      <c r="AE252" t="s" s="68">
        <v>1220</v>
      </c>
      <c r="AF252" s="70"/>
    </row>
    <row r="253" ht="15" customHeight="1">
      <c r="A253" t="s" s="57">
        <v>1353</v>
      </c>
      <c r="B253" t="s" s="58">
        <v>1354</v>
      </c>
      <c r="C253" t="s" s="58">
        <v>860</v>
      </c>
      <c r="D253" t="s" s="59">
        <v>111</v>
      </c>
      <c r="E253" s="60">
        <v>0.224190842683357</v>
      </c>
      <c r="F253" s="60">
        <v>0.109045458847999</v>
      </c>
      <c r="G253" s="60">
        <v>0.903370406539262</v>
      </c>
      <c r="H253" s="60">
        <v>0.644779537038435</v>
      </c>
      <c r="I253" s="60">
        <v>0.106671679774792</v>
      </c>
      <c r="J253" s="60">
        <v>0.00032636006253208</v>
      </c>
      <c r="K253" s="61">
        <v>1.98838428494638</v>
      </c>
      <c r="L253" s="62">
        <v>851</v>
      </c>
      <c r="M253" s="63">
        <v>9.800000000000001</v>
      </c>
      <c r="N253" s="63">
        <v>21.4</v>
      </c>
      <c r="O253" s="63">
        <v>6.1</v>
      </c>
      <c r="P253" t="s" s="7">
        <v>1327</v>
      </c>
      <c r="Q253" t="s" s="7">
        <v>1328</v>
      </c>
      <c r="R253" s="63">
        <v>10000255</v>
      </c>
      <c r="S253" t="s" s="57">
        <v>1329</v>
      </c>
      <c r="T253" t="s" s="57">
        <v>555</v>
      </c>
      <c r="U253" t="s" s="64">
        <v>167</v>
      </c>
      <c r="V253" t="s" s="16">
        <v>860</v>
      </c>
      <c r="W253" t="s" s="16">
        <v>865</v>
      </c>
      <c r="X253" s="65">
        <v>10000255</v>
      </c>
      <c r="Y253" t="s" s="66">
        <v>1355</v>
      </c>
      <c r="Z253" s="67">
        <v>50000000</v>
      </c>
      <c r="AA253" t="s" s="68">
        <v>119</v>
      </c>
      <c r="AB253" s="69">
        <v>50190000</v>
      </c>
      <c r="AC253" t="s" s="66">
        <v>867</v>
      </c>
      <c r="AD253" s="67">
        <v>50192500</v>
      </c>
      <c r="AE253" t="s" s="68">
        <v>1331</v>
      </c>
      <c r="AF253" s="70"/>
    </row>
    <row r="254" ht="15" customHeight="1">
      <c r="A254" t="s" s="57">
        <v>1356</v>
      </c>
      <c r="B254" t="s" s="58">
        <v>1357</v>
      </c>
      <c r="C254" t="s" s="58">
        <v>210</v>
      </c>
      <c r="D254" t="s" s="59">
        <v>111</v>
      </c>
      <c r="E254" s="60">
        <v>0.516025076182363</v>
      </c>
      <c r="F254" s="60">
        <v>0.164589398085821</v>
      </c>
      <c r="G254" s="60">
        <v>1.4787806816058</v>
      </c>
      <c r="H254" s="60">
        <v>0.209364776701465</v>
      </c>
      <c r="I254" s="60">
        <v>0.188799992014086</v>
      </c>
      <c r="J254" s="60">
        <v>0.0272013220246272</v>
      </c>
      <c r="K254" s="61">
        <v>2.58476124661416</v>
      </c>
      <c r="L254" s="62">
        <v>816</v>
      </c>
      <c r="M254" s="63">
        <v>6.7</v>
      </c>
      <c r="N254" s="63">
        <v>23.6</v>
      </c>
      <c r="O254" s="63">
        <v>8.699999999999999</v>
      </c>
      <c r="P254" t="s" s="7">
        <v>1358</v>
      </c>
      <c r="Q254" t="s" s="7">
        <v>1359</v>
      </c>
      <c r="R254" s="63">
        <v>10000248</v>
      </c>
      <c r="S254" t="s" s="57">
        <v>1360</v>
      </c>
      <c r="T254" t="s" s="57">
        <v>1218</v>
      </c>
      <c r="U254" t="s" s="64">
        <v>639</v>
      </c>
      <c r="V254" t="s" s="16">
        <v>210</v>
      </c>
      <c r="W254" t="s" s="16">
        <v>215</v>
      </c>
      <c r="X254" s="65">
        <v>10000248</v>
      </c>
      <c r="Y254" t="s" s="66">
        <v>1342</v>
      </c>
      <c r="Z254" s="67">
        <v>50000000</v>
      </c>
      <c r="AA254" t="s" s="68">
        <v>119</v>
      </c>
      <c r="AB254" s="69">
        <v>50180000</v>
      </c>
      <c r="AC254" t="s" s="66">
        <v>217</v>
      </c>
      <c r="AD254" s="67">
        <v>50182200</v>
      </c>
      <c r="AE254" t="s" s="68">
        <v>1220</v>
      </c>
      <c r="AF254" s="70"/>
    </row>
    <row r="255" ht="15" customHeight="1">
      <c r="A255" t="s" s="57">
        <v>1361</v>
      </c>
      <c r="B255" t="s" s="58">
        <v>1362</v>
      </c>
      <c r="C255" t="s" s="58">
        <v>210</v>
      </c>
      <c r="D255" t="s" s="59">
        <v>111</v>
      </c>
      <c r="E255" s="60">
        <v>0.469804651778999</v>
      </c>
      <c r="F255" s="60">
        <v>0.256472975985844</v>
      </c>
      <c r="G255" s="60">
        <v>2.09132767659921</v>
      </c>
      <c r="H255" s="60">
        <v>0.209364776701465</v>
      </c>
      <c r="I255" s="60">
        <v>0.20535658164653</v>
      </c>
      <c r="J255" s="60">
        <v>0.0272013220246272</v>
      </c>
      <c r="K255" s="61">
        <v>3.25952798473667</v>
      </c>
      <c r="L255" s="62">
        <v>855</v>
      </c>
      <c r="M255" s="63">
        <v>5.7</v>
      </c>
      <c r="N255" s="63">
        <v>25.9</v>
      </c>
      <c r="O255" s="63">
        <v>11</v>
      </c>
      <c r="P255" t="s" s="7">
        <v>1363</v>
      </c>
      <c r="Q255" t="s" s="7">
        <v>1364</v>
      </c>
      <c r="R255" s="63">
        <v>10000248</v>
      </c>
      <c r="S255" t="s" s="57">
        <v>1365</v>
      </c>
      <c r="T255" t="s" s="57">
        <v>1218</v>
      </c>
      <c r="U255" t="s" s="64">
        <v>639</v>
      </c>
      <c r="V255" t="s" s="16">
        <v>210</v>
      </c>
      <c r="W255" t="s" s="16">
        <v>215</v>
      </c>
      <c r="X255" s="65">
        <v>10000248</v>
      </c>
      <c r="Y255" t="s" s="66">
        <v>1342</v>
      </c>
      <c r="Z255" s="67">
        <v>50000000</v>
      </c>
      <c r="AA255" t="s" s="68">
        <v>119</v>
      </c>
      <c r="AB255" s="69">
        <v>50180000</v>
      </c>
      <c r="AC255" t="s" s="66">
        <v>217</v>
      </c>
      <c r="AD255" s="67">
        <v>50182200</v>
      </c>
      <c r="AE255" t="s" s="68">
        <v>1220</v>
      </c>
      <c r="AF255" s="70"/>
    </row>
    <row r="256" ht="13.55" customHeight="1">
      <c r="A256" t="s" s="57">
        <v>1366</v>
      </c>
      <c r="B256" t="s" s="58">
        <v>1367</v>
      </c>
      <c r="C256" t="s" s="58">
        <v>163</v>
      </c>
      <c r="D256" t="s" s="59">
        <v>111</v>
      </c>
      <c r="E256" s="60">
        <v>0.915397933792114</v>
      </c>
      <c r="F256" s="60">
        <v>0.193370476263738</v>
      </c>
      <c r="G256" s="60">
        <v>0.188546834620255</v>
      </c>
      <c r="H256" s="60">
        <v>0.644779537038435</v>
      </c>
      <c r="I256" s="60">
        <v>0.111038488447603</v>
      </c>
      <c r="J256" s="60">
        <v>0.0272013220246272</v>
      </c>
      <c r="K256" s="61">
        <v>2.08033459218677</v>
      </c>
      <c r="L256" s="62">
        <v>908</v>
      </c>
      <c r="M256" s="63">
        <v>15.5</v>
      </c>
      <c r="N256" s="63">
        <v>3.9</v>
      </c>
      <c r="O256" s="63">
        <v>15.8</v>
      </c>
      <c r="P256" t="s" s="7">
        <v>1368</v>
      </c>
      <c r="Q256" t="s" s="7">
        <v>1369</v>
      </c>
      <c r="R256" s="63">
        <v>10005781</v>
      </c>
      <c r="S256" t="s" s="57">
        <v>1370</v>
      </c>
      <c r="T256" t="s" s="57">
        <v>555</v>
      </c>
      <c r="U256" t="s" s="64">
        <v>639</v>
      </c>
      <c r="V256" t="s" s="16">
        <v>168</v>
      </c>
      <c r="W256" t="s" s="16">
        <v>169</v>
      </c>
      <c r="X256" s="65">
        <v>10005781</v>
      </c>
      <c r="Y256" t="s" s="66">
        <v>344</v>
      </c>
      <c r="Z256" s="67">
        <v>50000000</v>
      </c>
      <c r="AA256" t="s" s="68">
        <v>119</v>
      </c>
      <c r="AB256" s="69">
        <v>50240000</v>
      </c>
      <c r="AC256" t="s" s="66">
        <v>171</v>
      </c>
      <c r="AD256" s="67">
        <v>50240100</v>
      </c>
      <c r="AE256" t="s" s="68">
        <v>345</v>
      </c>
      <c r="AF256" s="70"/>
    </row>
    <row r="257" ht="15" customHeight="1">
      <c r="A257" t="s" s="57">
        <v>1371</v>
      </c>
      <c r="B257" t="s" s="58">
        <v>1372</v>
      </c>
      <c r="C257" t="s" s="58">
        <v>110</v>
      </c>
      <c r="D257" t="s" s="59">
        <v>111</v>
      </c>
      <c r="E257" s="60">
        <v>0.19598370731138</v>
      </c>
      <c r="F257" s="60">
        <v>0.0190538717638155</v>
      </c>
      <c r="G257" s="60">
        <v>0</v>
      </c>
      <c r="H257" s="60">
        <v>0.0648126356602878</v>
      </c>
      <c r="I257" s="60">
        <v>0.06560643063046449</v>
      </c>
      <c r="J257" s="60">
        <v>0.00992094670636723</v>
      </c>
      <c r="K257" s="61">
        <v>0.355377592072315</v>
      </c>
      <c r="L257" s="62">
        <v>326</v>
      </c>
      <c r="M257" s="63">
        <v>0.3</v>
      </c>
      <c r="N257" s="63">
        <v>17.9</v>
      </c>
      <c r="O257" s="63">
        <v>2</v>
      </c>
      <c r="P257" t="s" s="7">
        <v>112</v>
      </c>
      <c r="Q257" t="s" s="7">
        <v>113</v>
      </c>
      <c r="R257" s="63">
        <v>10006104</v>
      </c>
      <c r="S257" t="s" s="57">
        <v>1373</v>
      </c>
      <c r="T257" t="s" s="57">
        <v>130</v>
      </c>
      <c r="U257" t="s" s="64">
        <v>116</v>
      </c>
      <c r="V257" t="s" s="16">
        <v>110</v>
      </c>
      <c r="W257" t="s" s="16">
        <v>117</v>
      </c>
      <c r="X257" s="65">
        <v>10006104</v>
      </c>
      <c r="Y257" t="s" s="66">
        <v>1374</v>
      </c>
      <c r="Z257" s="67">
        <v>50000000</v>
      </c>
      <c r="AA257" t="s" s="68">
        <v>119</v>
      </c>
      <c r="AB257" s="69">
        <v>50260000</v>
      </c>
      <c r="AC257" t="s" s="66">
        <v>120</v>
      </c>
      <c r="AD257" s="67">
        <v>50260100</v>
      </c>
      <c r="AE257" t="s" s="68">
        <v>1375</v>
      </c>
      <c r="AF257" s="70"/>
    </row>
    <row r="258" ht="15" customHeight="1">
      <c r="A258" t="s" s="57">
        <v>1376</v>
      </c>
      <c r="B258" t="s" s="58">
        <v>1377</v>
      </c>
      <c r="C258" t="s" s="58">
        <v>110</v>
      </c>
      <c r="D258" t="s" s="59">
        <v>111</v>
      </c>
      <c r="E258" s="60">
        <v>0.106650961431835</v>
      </c>
      <c r="F258" s="60">
        <v>0.0162152622373939</v>
      </c>
      <c r="G258" s="60">
        <v>0</v>
      </c>
      <c r="H258" s="60">
        <v>0.0648126356602878</v>
      </c>
      <c r="I258" s="60">
        <v>0.0546866464731235</v>
      </c>
      <c r="J258" s="60">
        <v>0.00992094670636723</v>
      </c>
      <c r="K258" s="61">
        <v>0.252286452509007</v>
      </c>
      <c r="L258" s="62">
        <v>152</v>
      </c>
      <c r="M258" s="63">
        <v>0.4</v>
      </c>
      <c r="N258" s="63">
        <v>6.2</v>
      </c>
      <c r="O258" s="63">
        <v>0.7</v>
      </c>
      <c r="P258" t="s" s="7">
        <v>112</v>
      </c>
      <c r="Q258" t="s" s="7">
        <v>113</v>
      </c>
      <c r="R258" s="63">
        <v>10006122</v>
      </c>
      <c r="S258" t="s" s="57">
        <v>1378</v>
      </c>
      <c r="T258" t="s" s="57">
        <v>130</v>
      </c>
      <c r="U258" t="s" s="64">
        <v>116</v>
      </c>
      <c r="V258" t="s" s="16">
        <v>110</v>
      </c>
      <c r="W258" t="s" s="16">
        <v>117</v>
      </c>
      <c r="X258" s="65">
        <v>10006122</v>
      </c>
      <c r="Y258" t="s" s="66">
        <v>1379</v>
      </c>
      <c r="Z258" s="67">
        <v>50000000</v>
      </c>
      <c r="AA258" t="s" s="68">
        <v>119</v>
      </c>
      <c r="AB258" s="69">
        <v>50260000</v>
      </c>
      <c r="AC258" t="s" s="66">
        <v>120</v>
      </c>
      <c r="AD258" s="67">
        <v>50260100</v>
      </c>
      <c r="AE258" t="s" s="68">
        <v>1375</v>
      </c>
      <c r="AF258" s="70"/>
    </row>
    <row r="259" ht="15" customHeight="1">
      <c r="A259" t="s" s="57">
        <v>1380</v>
      </c>
      <c r="B259" t="s" s="58">
        <v>1381</v>
      </c>
      <c r="C259" t="s" s="58">
        <v>110</v>
      </c>
      <c r="D259" t="s" s="59">
        <v>111</v>
      </c>
      <c r="E259" s="60">
        <v>0.132726094824387</v>
      </c>
      <c r="F259" s="60">
        <v>0.0309910660590893</v>
      </c>
      <c r="G259" s="60">
        <v>0</v>
      </c>
      <c r="H259" s="60">
        <v>0.140623970805701</v>
      </c>
      <c r="I259" s="60">
        <v>0.0546866464731235</v>
      </c>
      <c r="J259" s="60">
        <v>0.00992094670636723</v>
      </c>
      <c r="K259" s="61">
        <v>0.368948724868669</v>
      </c>
      <c r="L259" s="62">
        <v>48</v>
      </c>
      <c r="M259" s="63">
        <v>0.1</v>
      </c>
      <c r="N259" s="63">
        <v>1.3</v>
      </c>
      <c r="O259" s="63">
        <v>0.8</v>
      </c>
      <c r="P259" t="s" s="7">
        <v>112</v>
      </c>
      <c r="Q259" t="s" s="7">
        <v>113</v>
      </c>
      <c r="R259" s="63">
        <v>10006114</v>
      </c>
      <c r="S259" t="s" s="57">
        <v>807</v>
      </c>
      <c r="T259" t="s" s="57">
        <v>115</v>
      </c>
      <c r="U259" t="s" s="64">
        <v>116</v>
      </c>
      <c r="V259" t="s" s="16">
        <v>110</v>
      </c>
      <c r="W259" t="s" s="16">
        <v>117</v>
      </c>
      <c r="X259" s="65">
        <v>10006114</v>
      </c>
      <c r="Y259" t="s" s="66">
        <v>1382</v>
      </c>
      <c r="Z259" s="67">
        <v>50000000</v>
      </c>
      <c r="AA259" t="s" s="68">
        <v>119</v>
      </c>
      <c r="AB259" s="69">
        <v>50260000</v>
      </c>
      <c r="AC259" t="s" s="66">
        <v>120</v>
      </c>
      <c r="AD259" s="67">
        <v>50260100</v>
      </c>
      <c r="AE259" t="s" s="68">
        <v>1375</v>
      </c>
      <c r="AF259" s="70"/>
    </row>
    <row r="260" ht="15" customHeight="1">
      <c r="A260" t="s" s="57">
        <v>1383</v>
      </c>
      <c r="B260" t="s" s="58">
        <v>1384</v>
      </c>
      <c r="C260" t="s" s="58">
        <v>110</v>
      </c>
      <c r="D260" t="s" s="59">
        <v>111</v>
      </c>
      <c r="E260" s="60">
        <v>0.166623055975781</v>
      </c>
      <c r="F260" s="60">
        <v>0.0140455408936014</v>
      </c>
      <c r="G260" s="60">
        <v>0</v>
      </c>
      <c r="H260" s="60">
        <v>0.0648126356602878</v>
      </c>
      <c r="I260" s="60">
        <v>0.0546944899908601</v>
      </c>
      <c r="J260" s="60">
        <v>0.00992094670636723</v>
      </c>
      <c r="K260" s="61">
        <v>0.310096669226897</v>
      </c>
      <c r="L260" s="62">
        <v>220</v>
      </c>
      <c r="M260" s="63">
        <v>0.3</v>
      </c>
      <c r="N260" s="63">
        <v>9.9</v>
      </c>
      <c r="O260" s="63">
        <v>1.7</v>
      </c>
      <c r="P260" t="s" s="7">
        <v>112</v>
      </c>
      <c r="Q260" t="s" s="7">
        <v>113</v>
      </c>
      <c r="R260" s="63">
        <v>10007673</v>
      </c>
      <c r="S260" t="s" s="57">
        <v>1385</v>
      </c>
      <c r="T260" t="s" s="57">
        <v>130</v>
      </c>
      <c r="U260" t="s" s="64">
        <v>116</v>
      </c>
      <c r="V260" t="s" s="16">
        <v>110</v>
      </c>
      <c r="W260" t="s" s="16">
        <v>117</v>
      </c>
      <c r="X260" s="65">
        <v>10007673</v>
      </c>
      <c r="Y260" t="s" s="66">
        <v>1386</v>
      </c>
      <c r="Z260" s="67">
        <v>94000000</v>
      </c>
      <c r="AA260" t="s" s="68">
        <v>1387</v>
      </c>
      <c r="AB260" s="69">
        <v>94020000</v>
      </c>
      <c r="AC260" t="s" s="66">
        <v>1388</v>
      </c>
      <c r="AD260" s="67">
        <v>94022500</v>
      </c>
      <c r="AE260" t="s" s="68">
        <v>1389</v>
      </c>
      <c r="AF260" s="70"/>
    </row>
    <row r="261" ht="15" customHeight="1">
      <c r="A261" t="s" s="57">
        <v>1390</v>
      </c>
      <c r="B261" t="s" s="58">
        <v>1391</v>
      </c>
      <c r="C261" t="s" s="58">
        <v>110</v>
      </c>
      <c r="D261" t="s" s="59">
        <v>111</v>
      </c>
      <c r="E261" s="60">
        <v>0.132726094824387</v>
      </c>
      <c r="F261" s="60">
        <v>0.0337586861585926</v>
      </c>
      <c r="G261" s="60">
        <v>0</v>
      </c>
      <c r="H261" s="60">
        <v>0.0648126356602878</v>
      </c>
      <c r="I261" s="60">
        <v>0.0546866464731235</v>
      </c>
      <c r="J261" s="60">
        <v>0.00992094670636723</v>
      </c>
      <c r="K261" s="61">
        <v>0.295905009822759</v>
      </c>
      <c r="L261" s="62">
        <v>143</v>
      </c>
      <c r="M261" s="63">
        <v>0.3</v>
      </c>
      <c r="N261" s="63">
        <v>2</v>
      </c>
      <c r="O261" s="63">
        <v>1.8</v>
      </c>
      <c r="P261" t="s" s="7">
        <v>112</v>
      </c>
      <c r="Q261" t="s" s="7">
        <v>113</v>
      </c>
      <c r="R261" s="63">
        <v>10006123</v>
      </c>
      <c r="S261" t="s" s="57">
        <v>807</v>
      </c>
      <c r="T261" t="s" s="57">
        <v>130</v>
      </c>
      <c r="U261" t="s" s="64">
        <v>116</v>
      </c>
      <c r="V261" t="s" s="16">
        <v>110</v>
      </c>
      <c r="W261" t="s" s="16">
        <v>117</v>
      </c>
      <c r="X261" s="65">
        <v>10006123</v>
      </c>
      <c r="Y261" t="s" s="66">
        <v>1392</v>
      </c>
      <c r="Z261" s="67">
        <v>50000000</v>
      </c>
      <c r="AA261" t="s" s="68">
        <v>119</v>
      </c>
      <c r="AB261" s="69">
        <v>50260000</v>
      </c>
      <c r="AC261" t="s" s="66">
        <v>120</v>
      </c>
      <c r="AD261" s="67">
        <v>50260100</v>
      </c>
      <c r="AE261" t="s" s="68">
        <v>1375</v>
      </c>
      <c r="AF261" s="70"/>
    </row>
    <row r="262" ht="15" customHeight="1">
      <c r="A262" t="s" s="57">
        <v>1393</v>
      </c>
      <c r="B262" t="s" s="58">
        <v>1394</v>
      </c>
      <c r="C262" t="s" s="58">
        <v>110</v>
      </c>
      <c r="D262" t="s" s="59">
        <v>111</v>
      </c>
      <c r="E262" s="60">
        <v>0.965302596706815</v>
      </c>
      <c r="F262" s="60">
        <v>0.0465309841619396</v>
      </c>
      <c r="G262" s="60">
        <v>0</v>
      </c>
      <c r="H262" s="60">
        <v>0.140623970805701</v>
      </c>
      <c r="I262" s="60">
        <v>0.690640487293147</v>
      </c>
      <c r="J262" s="60">
        <v>0.00992094670636723</v>
      </c>
      <c r="K262" s="61">
        <v>1.85301898567397</v>
      </c>
      <c r="L262" s="62">
        <v>352</v>
      </c>
      <c r="M262" s="63">
        <v>0.8</v>
      </c>
      <c r="N262" s="63">
        <v>16.7</v>
      </c>
      <c r="O262" s="63">
        <v>1.8</v>
      </c>
      <c r="P262" t="s" s="7">
        <v>112</v>
      </c>
      <c r="Q262" t="s" s="7">
        <v>113</v>
      </c>
      <c r="R262" s="63">
        <v>10006113</v>
      </c>
      <c r="S262" t="s" s="57">
        <v>1395</v>
      </c>
      <c r="T262" t="s" s="57">
        <v>115</v>
      </c>
      <c r="U262" t="s" s="64">
        <v>116</v>
      </c>
      <c r="V262" t="s" s="16">
        <v>110</v>
      </c>
      <c r="W262" t="s" s="16">
        <v>117</v>
      </c>
      <c r="X262" s="65">
        <v>10006113</v>
      </c>
      <c r="Y262" t="s" s="66">
        <v>1396</v>
      </c>
      <c r="Z262" s="67">
        <v>50000000</v>
      </c>
      <c r="AA262" t="s" s="68">
        <v>119</v>
      </c>
      <c r="AB262" s="69">
        <v>50260000</v>
      </c>
      <c r="AC262" t="s" s="66">
        <v>120</v>
      </c>
      <c r="AD262" s="67">
        <v>50260100</v>
      </c>
      <c r="AE262" t="s" s="68">
        <v>1375</v>
      </c>
      <c r="AF262" s="70"/>
    </row>
    <row r="263" ht="15" customHeight="1">
      <c r="A263" t="s" s="57">
        <v>1397</v>
      </c>
      <c r="B263" t="s" s="58">
        <v>1398</v>
      </c>
      <c r="C263" t="s" s="58">
        <v>110</v>
      </c>
      <c r="D263" t="s" s="59">
        <v>111</v>
      </c>
      <c r="E263" s="60">
        <v>3.30408936359844</v>
      </c>
      <c r="F263" s="60">
        <v>0.951551966839438</v>
      </c>
      <c r="G263" s="60">
        <v>0</v>
      </c>
      <c r="H263" s="60">
        <v>0.140623970805701</v>
      </c>
      <c r="I263" s="60">
        <v>0.0546866464731235</v>
      </c>
      <c r="J263" s="60">
        <v>0.00992094670636723</v>
      </c>
      <c r="K263" s="61">
        <v>4.46087289442307</v>
      </c>
      <c r="L263" s="62">
        <v>95</v>
      </c>
      <c r="M263" s="63">
        <v>0.2</v>
      </c>
      <c r="N263" s="63">
        <v>2.9</v>
      </c>
      <c r="O263" s="63">
        <v>1.4</v>
      </c>
      <c r="P263" t="s" s="7">
        <v>112</v>
      </c>
      <c r="Q263" t="s" s="7">
        <v>113</v>
      </c>
      <c r="R263" s="63">
        <v>10006052</v>
      </c>
      <c r="S263" t="s" s="57">
        <v>1399</v>
      </c>
      <c r="T263" t="s" s="57">
        <v>115</v>
      </c>
      <c r="U263" t="s" s="64">
        <v>116</v>
      </c>
      <c r="V263" t="s" s="16">
        <v>110</v>
      </c>
      <c r="W263" t="s" s="16">
        <v>117</v>
      </c>
      <c r="X263" s="65">
        <v>10006052</v>
      </c>
      <c r="Y263" t="s" s="66">
        <v>1400</v>
      </c>
      <c r="Z263" s="67">
        <v>50000000</v>
      </c>
      <c r="AA263" t="s" s="68">
        <v>119</v>
      </c>
      <c r="AB263" s="69">
        <v>50260000</v>
      </c>
      <c r="AC263" t="s" s="66">
        <v>120</v>
      </c>
      <c r="AD263" s="67">
        <v>50261300</v>
      </c>
      <c r="AE263" t="s" s="68">
        <v>809</v>
      </c>
      <c r="AF263" s="70"/>
    </row>
    <row r="264" ht="15" customHeight="1">
      <c r="A264" t="s" s="57">
        <v>1401</v>
      </c>
      <c r="B264" t="s" s="58">
        <v>1402</v>
      </c>
      <c r="C264" t="s" s="58">
        <v>110</v>
      </c>
      <c r="D264" t="s" s="59">
        <v>111</v>
      </c>
      <c r="E264" s="60">
        <v>0.106650961431835</v>
      </c>
      <c r="F264" s="60">
        <v>0.0162152622373939</v>
      </c>
      <c r="G264" s="60">
        <v>0</v>
      </c>
      <c r="H264" s="60">
        <v>0.0648126356602878</v>
      </c>
      <c r="I264" s="60">
        <v>0.0546866464731235</v>
      </c>
      <c r="J264" s="60">
        <v>0.00992094670636723</v>
      </c>
      <c r="K264" s="61">
        <v>0.252286452509007</v>
      </c>
      <c r="L264" s="62">
        <v>110</v>
      </c>
      <c r="M264" s="63">
        <v>0.1</v>
      </c>
      <c r="N264" s="63">
        <v>3.8</v>
      </c>
      <c r="O264" s="63">
        <v>0.6</v>
      </c>
      <c r="P264" t="s" s="7">
        <v>112</v>
      </c>
      <c r="Q264" t="s" s="7">
        <v>113</v>
      </c>
      <c r="R264" s="63">
        <v>10006120</v>
      </c>
      <c r="S264" t="s" s="57">
        <v>1378</v>
      </c>
      <c r="T264" t="s" s="57">
        <v>130</v>
      </c>
      <c r="U264" t="s" s="64">
        <v>116</v>
      </c>
      <c r="V264" t="s" s="16">
        <v>110</v>
      </c>
      <c r="W264" t="s" s="16">
        <v>117</v>
      </c>
      <c r="X264" s="65">
        <v>10006120</v>
      </c>
      <c r="Y264" t="s" s="66">
        <v>1403</v>
      </c>
      <c r="Z264" s="67">
        <v>50000000</v>
      </c>
      <c r="AA264" t="s" s="68">
        <v>119</v>
      </c>
      <c r="AB264" s="69">
        <v>50260000</v>
      </c>
      <c r="AC264" t="s" s="66">
        <v>120</v>
      </c>
      <c r="AD264" s="67">
        <v>50261100</v>
      </c>
      <c r="AE264" t="s" s="68">
        <v>909</v>
      </c>
      <c r="AF264" s="70"/>
    </row>
    <row r="265" ht="15" customHeight="1">
      <c r="A265" t="s" s="57">
        <v>1404</v>
      </c>
      <c r="B265" t="s" s="58">
        <v>1405</v>
      </c>
      <c r="C265" t="s" s="58">
        <v>726</v>
      </c>
      <c r="D265" t="s" s="59">
        <v>111</v>
      </c>
      <c r="E265" s="60">
        <v>0.12530803025157</v>
      </c>
      <c r="F265" s="60">
        <v>0.0231277074691348</v>
      </c>
      <c r="G265" s="60">
        <v>0.0157910738778353</v>
      </c>
      <c r="H265" s="60">
        <v>0.0648126356602878</v>
      </c>
      <c r="I265" s="60">
        <v>0.109373292946247</v>
      </c>
      <c r="J265" s="60">
        <v>0.0272013220246272</v>
      </c>
      <c r="K265" s="61">
        <v>0.365614062229702</v>
      </c>
      <c r="L265" s="62">
        <v>117</v>
      </c>
      <c r="M265" s="63">
        <v>0.1</v>
      </c>
      <c r="N265" s="63">
        <v>5</v>
      </c>
      <c r="O265" s="63">
        <v>0.8</v>
      </c>
      <c r="P265" t="s" s="7">
        <v>960</v>
      </c>
      <c r="Q265" t="s" s="7">
        <v>961</v>
      </c>
      <c r="R265" s="63">
        <v>10000270</v>
      </c>
      <c r="S265" t="s" s="57">
        <v>1406</v>
      </c>
      <c r="T265" t="s" s="57">
        <v>130</v>
      </c>
      <c r="U265" t="s" s="64">
        <v>639</v>
      </c>
      <c r="V265" t="s" s="16">
        <v>730</v>
      </c>
      <c r="W265" t="s" s="16">
        <v>731</v>
      </c>
      <c r="X265" s="65">
        <v>10000270</v>
      </c>
      <c r="Y265" t="s" s="66">
        <v>1407</v>
      </c>
      <c r="Z265" s="67">
        <v>50000000</v>
      </c>
      <c r="AA265" t="s" s="68">
        <v>119</v>
      </c>
      <c r="AB265" s="69">
        <v>50100000</v>
      </c>
      <c r="AC265" t="s" s="66">
        <v>145</v>
      </c>
      <c r="AD265" s="67">
        <v>50102100</v>
      </c>
      <c r="AE265" t="s" s="68">
        <v>146</v>
      </c>
      <c r="AF265" s="70"/>
    </row>
    <row r="266" ht="15" customHeight="1">
      <c r="A266" t="s" s="57">
        <v>1408</v>
      </c>
      <c r="B266" t="s" s="58">
        <v>1409</v>
      </c>
      <c r="C266" t="s" s="58">
        <v>726</v>
      </c>
      <c r="D266" t="s" s="59">
        <v>111</v>
      </c>
      <c r="E266" s="60">
        <v>0.132943122834891</v>
      </c>
      <c r="F266" s="60">
        <v>0.0194641673067236</v>
      </c>
      <c r="G266" s="60">
        <v>0.0157910738778353</v>
      </c>
      <c r="H266" s="60">
        <v>0.0648126356602878</v>
      </c>
      <c r="I266" s="60">
        <v>0.109373292946247</v>
      </c>
      <c r="J266" s="60">
        <v>0.0272013220246272</v>
      </c>
      <c r="K266" s="61">
        <v>0.369585614650612</v>
      </c>
      <c r="L266" s="62">
        <v>124</v>
      </c>
      <c r="M266" s="63">
        <v>0.2</v>
      </c>
      <c r="N266" s="63">
        <v>4.7</v>
      </c>
      <c r="O266" s="63">
        <v>1.1</v>
      </c>
      <c r="P266" t="s" s="7">
        <v>960</v>
      </c>
      <c r="Q266" t="s" s="7">
        <v>961</v>
      </c>
      <c r="R266" s="63">
        <v>10000270</v>
      </c>
      <c r="S266" t="s" s="57">
        <v>1410</v>
      </c>
      <c r="T266" t="s" s="57">
        <v>130</v>
      </c>
      <c r="U266" t="s" s="64">
        <v>639</v>
      </c>
      <c r="V266" t="s" s="16">
        <v>730</v>
      </c>
      <c r="W266" t="s" s="16">
        <v>731</v>
      </c>
      <c r="X266" s="65">
        <v>10000270</v>
      </c>
      <c r="Y266" t="s" s="66">
        <v>1407</v>
      </c>
      <c r="Z266" s="67">
        <v>50000000</v>
      </c>
      <c r="AA266" t="s" s="68">
        <v>119</v>
      </c>
      <c r="AB266" s="69">
        <v>50100000</v>
      </c>
      <c r="AC266" t="s" s="66">
        <v>145</v>
      </c>
      <c r="AD266" s="67">
        <v>50102100</v>
      </c>
      <c r="AE266" t="s" s="68">
        <v>146</v>
      </c>
      <c r="AF266" s="70"/>
    </row>
    <row r="267" ht="15" customHeight="1">
      <c r="A267" t="s" s="57">
        <v>1411</v>
      </c>
      <c r="B267" t="s" s="58">
        <v>1412</v>
      </c>
      <c r="C267" t="s" s="58">
        <v>110</v>
      </c>
      <c r="D267" t="s" s="59">
        <v>111</v>
      </c>
      <c r="E267" s="60">
        <v>0.18333227650931</v>
      </c>
      <c r="F267" s="60">
        <v>0.0385134049828808</v>
      </c>
      <c r="G267" s="60">
        <v>0</v>
      </c>
      <c r="H267" s="60">
        <v>0.0648126356602878</v>
      </c>
      <c r="I267" s="60">
        <v>0.602290777992892</v>
      </c>
      <c r="J267" s="60">
        <v>0.00992094670636723</v>
      </c>
      <c r="K267" s="61">
        <v>0.898870041851737</v>
      </c>
      <c r="L267" s="62">
        <v>183</v>
      </c>
      <c r="M267" s="63">
        <v>0.1</v>
      </c>
      <c r="N267" s="63">
        <v>5.4</v>
      </c>
      <c r="O267" s="63">
        <v>1.2</v>
      </c>
      <c r="P267" t="s" s="7">
        <v>112</v>
      </c>
      <c r="Q267" t="s" s="7">
        <v>113</v>
      </c>
      <c r="R267" s="63">
        <v>10006006</v>
      </c>
      <c r="S267" t="s" s="57">
        <v>1413</v>
      </c>
      <c r="T267" t="s" s="57">
        <v>130</v>
      </c>
      <c r="U267" t="s" s="64">
        <v>116</v>
      </c>
      <c r="V267" t="s" s="16">
        <v>110</v>
      </c>
      <c r="W267" t="s" s="16">
        <v>117</v>
      </c>
      <c r="X267" s="65">
        <v>10006006</v>
      </c>
      <c r="Y267" t="s" s="66">
        <v>1414</v>
      </c>
      <c r="Z267" s="67">
        <v>50000000</v>
      </c>
      <c r="AA267" t="s" s="68">
        <v>119</v>
      </c>
      <c r="AB267" s="69">
        <v>50260000</v>
      </c>
      <c r="AC267" t="s" s="66">
        <v>120</v>
      </c>
      <c r="AD267" s="67">
        <v>50260200</v>
      </c>
      <c r="AE267" t="s" s="68">
        <v>817</v>
      </c>
      <c r="AF267" s="70"/>
    </row>
    <row r="268" ht="15" customHeight="1">
      <c r="A268" t="s" s="57">
        <v>1415</v>
      </c>
      <c r="B268" t="s" s="58">
        <v>1416</v>
      </c>
      <c r="C268" t="s" s="58">
        <v>110</v>
      </c>
      <c r="D268" t="s" s="59">
        <v>111</v>
      </c>
      <c r="E268" s="60">
        <v>0.18333227650931</v>
      </c>
      <c r="F268" s="60">
        <v>0.0385134049828808</v>
      </c>
      <c r="G268" s="60">
        <v>0</v>
      </c>
      <c r="H268" s="60">
        <v>0.0648126356602878</v>
      </c>
      <c r="I268" s="60">
        <v>0.602290777992892</v>
      </c>
      <c r="J268" s="60">
        <v>0.00992094670636723</v>
      </c>
      <c r="K268" s="61">
        <v>0.898870041851737</v>
      </c>
      <c r="L268" s="62">
        <v>139</v>
      </c>
      <c r="M268" s="63">
        <v>0.2</v>
      </c>
      <c r="N268" s="63">
        <v>4.7</v>
      </c>
      <c r="O268" s="63">
        <v>1.8</v>
      </c>
      <c r="P268" t="s" s="7">
        <v>112</v>
      </c>
      <c r="Q268" t="s" s="7">
        <v>113</v>
      </c>
      <c r="R268" s="63">
        <v>10006005</v>
      </c>
      <c r="S268" t="s" s="57">
        <v>1413</v>
      </c>
      <c r="T268" t="s" s="57">
        <v>130</v>
      </c>
      <c r="U268" t="s" s="64">
        <v>116</v>
      </c>
      <c r="V268" t="s" s="16">
        <v>110</v>
      </c>
      <c r="W268" t="s" s="16">
        <v>117</v>
      </c>
      <c r="X268" s="65">
        <v>10006005</v>
      </c>
      <c r="Y268" t="s" s="66">
        <v>1417</v>
      </c>
      <c r="Z268" s="67">
        <v>50000000</v>
      </c>
      <c r="AA268" t="s" s="68">
        <v>119</v>
      </c>
      <c r="AB268" s="69">
        <v>50260000</v>
      </c>
      <c r="AC268" t="s" s="66">
        <v>120</v>
      </c>
      <c r="AD268" s="67">
        <v>50260200</v>
      </c>
      <c r="AE268" t="s" s="68">
        <v>817</v>
      </c>
      <c r="AF268" s="70"/>
    </row>
    <row r="269" ht="15" customHeight="1">
      <c r="A269" t="s" s="57">
        <v>1418</v>
      </c>
      <c r="B269" t="s" s="58">
        <v>1419</v>
      </c>
      <c r="C269" t="s" s="58">
        <v>110</v>
      </c>
      <c r="D269" t="s" s="59">
        <v>111</v>
      </c>
      <c r="E269" s="60">
        <v>0.110576486419311</v>
      </c>
      <c r="F269" s="60">
        <v>0.0486869344358865</v>
      </c>
      <c r="G269" s="60">
        <v>0</v>
      </c>
      <c r="H269" s="60">
        <v>0.0648126356602878</v>
      </c>
      <c r="I269" s="60">
        <v>0.507441207177719</v>
      </c>
      <c r="J269" s="60">
        <v>0.00992094670636723</v>
      </c>
      <c r="K269" s="61">
        <v>0.741438210399572</v>
      </c>
      <c r="L269" s="62">
        <v>659</v>
      </c>
      <c r="M269" s="63">
        <v>0.3</v>
      </c>
      <c r="N269" s="63">
        <v>36.3</v>
      </c>
      <c r="O269" s="63">
        <v>1.4</v>
      </c>
      <c r="P269" t="s" s="7">
        <v>112</v>
      </c>
      <c r="Q269" t="s" s="7">
        <v>113</v>
      </c>
      <c r="R269" s="63">
        <v>10006108</v>
      </c>
      <c r="S269" t="s" s="57">
        <v>1420</v>
      </c>
      <c r="T269" t="s" s="57">
        <v>130</v>
      </c>
      <c r="U269" t="s" s="64">
        <v>116</v>
      </c>
      <c r="V269" t="s" s="16">
        <v>110</v>
      </c>
      <c r="W269" t="s" s="16">
        <v>117</v>
      </c>
      <c r="X269" s="65">
        <v>10006108</v>
      </c>
      <c r="Y269" t="s" s="66">
        <v>1421</v>
      </c>
      <c r="Z269" s="67">
        <v>50000000</v>
      </c>
      <c r="AA269" t="s" s="68">
        <v>119</v>
      </c>
      <c r="AB269" s="69">
        <v>50260000</v>
      </c>
      <c r="AC269" t="s" s="66">
        <v>120</v>
      </c>
      <c r="AD269" s="67">
        <v>50260100</v>
      </c>
      <c r="AE269" t="s" s="68">
        <v>1375</v>
      </c>
      <c r="AF269" s="70"/>
    </row>
    <row r="270" ht="15" customHeight="1">
      <c r="A270" t="s" s="57">
        <v>1422</v>
      </c>
      <c r="B270" t="s" s="58">
        <v>1423</v>
      </c>
      <c r="C270" t="s" s="58">
        <v>110</v>
      </c>
      <c r="D270" t="s" s="59">
        <v>111</v>
      </c>
      <c r="E270" s="60">
        <v>0.233476226360263</v>
      </c>
      <c r="F270" s="60">
        <v>0.0709448323602867</v>
      </c>
      <c r="G270" s="60">
        <v>0</v>
      </c>
      <c r="H270" s="60">
        <v>0.0648126356602878</v>
      </c>
      <c r="I270" s="60">
        <v>0.515036876240401</v>
      </c>
      <c r="J270" s="60">
        <v>0.00992094670636723</v>
      </c>
      <c r="K270" s="61">
        <v>0.894191517327605</v>
      </c>
      <c r="L270" s="62">
        <v>232</v>
      </c>
      <c r="M270" s="63">
        <v>0.6</v>
      </c>
      <c r="N270" s="63">
        <v>8</v>
      </c>
      <c r="O270" s="63">
        <v>2.3</v>
      </c>
      <c r="P270" t="s" s="7">
        <v>112</v>
      </c>
      <c r="Q270" t="s" s="7">
        <v>113</v>
      </c>
      <c r="R270" s="63">
        <v>10006127</v>
      </c>
      <c r="S270" t="s" s="57">
        <v>1424</v>
      </c>
      <c r="T270" t="s" s="57">
        <v>130</v>
      </c>
      <c r="U270" t="s" s="64">
        <v>116</v>
      </c>
      <c r="V270" t="s" s="16">
        <v>110</v>
      </c>
      <c r="W270" t="s" s="16">
        <v>117</v>
      </c>
      <c r="X270" s="65">
        <v>10006127</v>
      </c>
      <c r="Y270" t="s" s="66">
        <v>1425</v>
      </c>
      <c r="Z270" s="67">
        <v>50000000</v>
      </c>
      <c r="AA270" t="s" s="68">
        <v>119</v>
      </c>
      <c r="AB270" s="69">
        <v>50260000</v>
      </c>
      <c r="AC270" t="s" s="66">
        <v>120</v>
      </c>
      <c r="AD270" s="67">
        <v>50260100</v>
      </c>
      <c r="AE270" t="s" s="68">
        <v>1375</v>
      </c>
      <c r="AF270" s="70"/>
    </row>
    <row r="271" ht="13.55" customHeight="1">
      <c r="A271" t="s" s="57">
        <v>1426</v>
      </c>
      <c r="B271" t="s" s="58">
        <v>1427</v>
      </c>
      <c r="C271" t="s" s="58">
        <v>301</v>
      </c>
      <c r="D271" t="s" s="59">
        <v>111</v>
      </c>
      <c r="E271" s="60">
        <v>2.67282038047325</v>
      </c>
      <c r="F271" s="60">
        <v>0.148159878471143</v>
      </c>
      <c r="G271" s="60">
        <v>-0.367921241199495</v>
      </c>
      <c r="H271" s="60">
        <v>0.352500978813892</v>
      </c>
      <c r="I271" s="60">
        <v>0.109654578259365</v>
      </c>
      <c r="J271" s="60">
        <v>0.00032636006253208</v>
      </c>
      <c r="K271" s="61">
        <v>2.91554093488069</v>
      </c>
      <c r="L271" s="62">
        <v>1059</v>
      </c>
      <c r="M271" s="63">
        <v>19.2</v>
      </c>
      <c r="N271" s="63">
        <v>0.5</v>
      </c>
      <c r="O271" s="63">
        <v>19</v>
      </c>
      <c r="P271" t="s" s="7">
        <v>1428</v>
      </c>
      <c r="Q271" t="s" s="7">
        <v>1429</v>
      </c>
      <c r="R271" s="63">
        <v>10000028</v>
      </c>
      <c r="S271" t="s" s="57">
        <v>1430</v>
      </c>
      <c r="T271" t="s" s="57">
        <v>528</v>
      </c>
      <c r="U271" t="s" s="64">
        <v>167</v>
      </c>
      <c r="V271" t="s" s="16">
        <v>306</v>
      </c>
      <c r="W271" t="s" s="16">
        <v>307</v>
      </c>
      <c r="X271" s="65">
        <v>10000028</v>
      </c>
      <c r="Y271" t="s" s="66">
        <v>529</v>
      </c>
      <c r="Z271" s="67">
        <v>50000000</v>
      </c>
      <c r="AA271" t="s" s="68">
        <v>119</v>
      </c>
      <c r="AB271" s="69">
        <v>50130000</v>
      </c>
      <c r="AC271" t="s" s="66">
        <v>309</v>
      </c>
      <c r="AD271" s="67">
        <v>50131800</v>
      </c>
      <c r="AE271" t="s" s="68">
        <v>530</v>
      </c>
      <c r="AF271" s="70"/>
    </row>
    <row r="272" ht="13.55" customHeight="1">
      <c r="A272" t="s" s="57">
        <v>1431</v>
      </c>
      <c r="B272" t="s" s="58">
        <v>1432</v>
      </c>
      <c r="C272" t="s" s="58">
        <v>301</v>
      </c>
      <c r="D272" t="s" s="59">
        <v>111</v>
      </c>
      <c r="E272" s="60">
        <v>4.46365093423261</v>
      </c>
      <c r="F272" s="60">
        <v>0.464315463867113</v>
      </c>
      <c r="G272" s="60">
        <v>2.32660084250762</v>
      </c>
      <c r="H272" s="60">
        <v>0.352500978813892</v>
      </c>
      <c r="I272" s="60">
        <v>0.116709155654398</v>
      </c>
      <c r="J272" s="60">
        <v>0.00032636006253208</v>
      </c>
      <c r="K272" s="61">
        <v>7.72410373513817</v>
      </c>
      <c r="L272" s="62">
        <v>1450</v>
      </c>
      <c r="M272" s="63">
        <v>29.5</v>
      </c>
      <c r="N272" s="63">
        <v>0</v>
      </c>
      <c r="O272" s="63">
        <v>20.1</v>
      </c>
      <c r="P272" t="s" s="7">
        <v>525</v>
      </c>
      <c r="Q272" t="s" s="7">
        <v>526</v>
      </c>
      <c r="R272" s="63">
        <v>10000028</v>
      </c>
      <c r="S272" t="s" s="57">
        <v>527</v>
      </c>
      <c r="T272" t="s" s="57">
        <v>528</v>
      </c>
      <c r="U272" t="s" s="64">
        <v>167</v>
      </c>
      <c r="V272" t="s" s="16">
        <v>306</v>
      </c>
      <c r="W272" t="s" s="16">
        <v>307</v>
      </c>
      <c r="X272" s="65">
        <v>10000028</v>
      </c>
      <c r="Y272" t="s" s="66">
        <v>529</v>
      </c>
      <c r="Z272" s="67">
        <v>50000000</v>
      </c>
      <c r="AA272" t="s" s="68">
        <v>119</v>
      </c>
      <c r="AB272" s="69">
        <v>50130000</v>
      </c>
      <c r="AC272" t="s" s="66">
        <v>309</v>
      </c>
      <c r="AD272" s="67">
        <v>50131800</v>
      </c>
      <c r="AE272" t="s" s="68">
        <v>530</v>
      </c>
      <c r="AF272" s="70"/>
    </row>
    <row r="273" ht="13.55" customHeight="1">
      <c r="A273" t="s" s="57">
        <v>1433</v>
      </c>
      <c r="B273" t="s" s="58">
        <v>1434</v>
      </c>
      <c r="C273" t="s" s="58">
        <v>163</v>
      </c>
      <c r="D273" t="s" s="59">
        <v>111</v>
      </c>
      <c r="E273" s="60">
        <v>25.3472514456748</v>
      </c>
      <c r="F273" s="60">
        <v>6.5796801658073</v>
      </c>
      <c r="G273" s="60">
        <v>-5.11662095303795</v>
      </c>
      <c r="H273" s="60">
        <v>0.140623970805701</v>
      </c>
      <c r="I273" s="60">
        <v>0.48011510202962</v>
      </c>
      <c r="J273" s="60">
        <v>0.00032636006253208</v>
      </c>
      <c r="K273" s="61">
        <v>27.431376091342</v>
      </c>
      <c r="L273" s="62">
        <v>749</v>
      </c>
      <c r="M273" s="63">
        <v>12</v>
      </c>
      <c r="N273" s="63">
        <v>0</v>
      </c>
      <c r="O273" s="63">
        <v>17.9</v>
      </c>
      <c r="P273" t="s" s="7">
        <v>1435</v>
      </c>
      <c r="Q273" t="s" s="7">
        <v>1436</v>
      </c>
      <c r="R273" s="63">
        <v>10006278</v>
      </c>
      <c r="S273" t="s" s="57">
        <v>1437</v>
      </c>
      <c r="T273" t="s" s="57">
        <v>115</v>
      </c>
      <c r="U273" t="s" s="64">
        <v>167</v>
      </c>
      <c r="V273" t="s" s="16">
        <v>168</v>
      </c>
      <c r="W273" t="s" s="16">
        <v>169</v>
      </c>
      <c r="X273" s="65">
        <v>10006278</v>
      </c>
      <c r="Y273" t="s" s="66">
        <v>1438</v>
      </c>
      <c r="Z273" s="67">
        <v>50000000</v>
      </c>
      <c r="AA273" t="s" s="68">
        <v>119</v>
      </c>
      <c r="AB273" s="69">
        <v>50240000</v>
      </c>
      <c r="AC273" t="s" s="66">
        <v>171</v>
      </c>
      <c r="AD273" s="67">
        <v>50240200</v>
      </c>
      <c r="AE273" t="s" s="68">
        <v>172</v>
      </c>
      <c r="AF273" s="70"/>
    </row>
    <row r="274" ht="13.55" customHeight="1">
      <c r="A274" t="s" s="57">
        <v>1439</v>
      </c>
      <c r="B274" t="s" s="58">
        <v>1440</v>
      </c>
      <c r="C274" t="s" s="58">
        <v>163</v>
      </c>
      <c r="D274" t="s" s="59">
        <v>111</v>
      </c>
      <c r="E274" s="60">
        <v>25.3472514456748</v>
      </c>
      <c r="F274" s="60">
        <v>6.5796801658073</v>
      </c>
      <c r="G274" s="60">
        <v>-5.11662095303795</v>
      </c>
      <c r="H274" s="60">
        <v>0.140623970805701</v>
      </c>
      <c r="I274" s="60">
        <v>0.48011510202962</v>
      </c>
      <c r="J274" s="60">
        <v>0.00032636006253208</v>
      </c>
      <c r="K274" s="61">
        <v>27.431376091342</v>
      </c>
      <c r="L274" s="62">
        <v>1365</v>
      </c>
      <c r="M274" s="63">
        <v>30.5</v>
      </c>
      <c r="N274" s="63">
        <v>0</v>
      </c>
      <c r="O274" s="63">
        <v>13.9</v>
      </c>
      <c r="P274" t="s" s="7">
        <v>1435</v>
      </c>
      <c r="Q274" t="s" s="7">
        <v>1436</v>
      </c>
      <c r="R274" s="63">
        <v>10006278</v>
      </c>
      <c r="S274" t="s" s="57">
        <v>1437</v>
      </c>
      <c r="T274" t="s" s="57">
        <v>115</v>
      </c>
      <c r="U274" t="s" s="64">
        <v>167</v>
      </c>
      <c r="V274" t="s" s="16">
        <v>168</v>
      </c>
      <c r="W274" t="s" s="16">
        <v>169</v>
      </c>
      <c r="X274" s="65">
        <v>10006278</v>
      </c>
      <c r="Y274" t="s" s="66">
        <v>1438</v>
      </c>
      <c r="Z274" s="67">
        <v>50000000</v>
      </c>
      <c r="AA274" t="s" s="68">
        <v>119</v>
      </c>
      <c r="AB274" s="69">
        <v>50240000</v>
      </c>
      <c r="AC274" t="s" s="66">
        <v>171</v>
      </c>
      <c r="AD274" s="67">
        <v>50240200</v>
      </c>
      <c r="AE274" t="s" s="68">
        <v>172</v>
      </c>
      <c r="AF274" s="70"/>
    </row>
    <row r="275" ht="13.55" customHeight="1">
      <c r="A275" t="s" s="57">
        <v>1441</v>
      </c>
      <c r="B275" t="s" s="58">
        <v>1442</v>
      </c>
      <c r="C275" t="s" s="58">
        <v>537</v>
      </c>
      <c r="D275" t="s" s="59">
        <v>111</v>
      </c>
      <c r="E275" s="60">
        <v>-5.67184501128925e-19</v>
      </c>
      <c r="F275" s="60">
        <v>0.693370226652759</v>
      </c>
      <c r="G275" s="60">
        <v>1.93545596308455</v>
      </c>
      <c r="H275" s="60">
        <v>0.260521971439134</v>
      </c>
      <c r="I275" s="60">
        <v>0.664580759298748</v>
      </c>
      <c r="J275" s="60">
        <v>0.00032636006253208</v>
      </c>
      <c r="K275" s="61">
        <v>3.55425528053773</v>
      </c>
      <c r="L275" s="62">
        <v>287</v>
      </c>
      <c r="M275" s="63">
        <v>0.5</v>
      </c>
      <c r="N275" s="63">
        <v>1.2</v>
      </c>
      <c r="O275" s="63">
        <v>14.6</v>
      </c>
      <c r="P275" t="s" s="7">
        <v>594</v>
      </c>
      <c r="Q275" t="s" s="7">
        <v>1443</v>
      </c>
      <c r="R275" s="63">
        <v>10000019</v>
      </c>
      <c r="S275" t="s" s="57">
        <v>1444</v>
      </c>
      <c r="T275" t="s" s="57">
        <v>143</v>
      </c>
      <c r="U275" t="s" s="64">
        <v>167</v>
      </c>
      <c r="V275" t="s" s="16">
        <v>537</v>
      </c>
      <c r="W275" t="s" s="16">
        <v>541</v>
      </c>
      <c r="X275" s="65">
        <v>10000019</v>
      </c>
      <c r="Y275" t="s" s="66">
        <v>1112</v>
      </c>
      <c r="Z275" s="67">
        <v>50000000</v>
      </c>
      <c r="AA275" t="s" s="68">
        <v>119</v>
      </c>
      <c r="AB275" s="69">
        <v>50120000</v>
      </c>
      <c r="AC275" t="s" s="66">
        <v>537</v>
      </c>
      <c r="AD275" s="67">
        <v>50121700</v>
      </c>
      <c r="AE275" t="s" s="68">
        <v>1113</v>
      </c>
      <c r="AF275" s="70"/>
    </row>
    <row r="276" ht="13.55" customHeight="1">
      <c r="A276" t="s" s="57">
        <v>1445</v>
      </c>
      <c r="B276" t="s" s="58">
        <v>1446</v>
      </c>
      <c r="C276" t="s" s="58">
        <v>537</v>
      </c>
      <c r="D276" t="s" s="59">
        <v>111</v>
      </c>
      <c r="E276" s="60">
        <v>-5.67184501128925e-19</v>
      </c>
      <c r="F276" s="60">
        <v>1.93634954052197</v>
      </c>
      <c r="G276" s="60">
        <v>8.10469648529928</v>
      </c>
      <c r="H276" s="60">
        <v>0.260521971439134</v>
      </c>
      <c r="I276" s="60">
        <v>0.219614627900004</v>
      </c>
      <c r="J276" s="60">
        <v>0.00032636006253208</v>
      </c>
      <c r="K276" s="61">
        <v>10.5215089852229</v>
      </c>
      <c r="L276" s="62">
        <v>291</v>
      </c>
      <c r="M276" s="63">
        <v>0.8</v>
      </c>
      <c r="N276" s="63">
        <v>0</v>
      </c>
      <c r="O276" s="63">
        <v>15.3</v>
      </c>
      <c r="P276" t="s" s="7">
        <v>673</v>
      </c>
      <c r="Q276" t="s" s="7">
        <v>590</v>
      </c>
      <c r="R276" s="63">
        <v>10000256</v>
      </c>
      <c r="S276" t="s" s="57">
        <v>1447</v>
      </c>
      <c r="T276" t="s" s="57">
        <v>1448</v>
      </c>
      <c r="U276" t="s" s="64">
        <v>167</v>
      </c>
      <c r="V276" t="s" s="16">
        <v>537</v>
      </c>
      <c r="W276" t="s" s="16">
        <v>541</v>
      </c>
      <c r="X276" s="65">
        <v>10000256</v>
      </c>
      <c r="Y276" t="s" s="66">
        <v>1449</v>
      </c>
      <c r="Z276" s="67">
        <v>50000000</v>
      </c>
      <c r="AA276" t="s" s="68">
        <v>119</v>
      </c>
      <c r="AB276" s="69">
        <v>50120000</v>
      </c>
      <c r="AC276" t="s" s="66">
        <v>537</v>
      </c>
      <c r="AD276" s="67">
        <v>50122100</v>
      </c>
      <c r="AE276" t="s" s="68">
        <v>1450</v>
      </c>
      <c r="AF276" s="70"/>
    </row>
    <row r="277" ht="13.55" customHeight="1">
      <c r="A277" t="s" s="57">
        <v>1451</v>
      </c>
      <c r="B277" t="s" s="58">
        <v>1452</v>
      </c>
      <c r="C277" t="s" s="58">
        <v>537</v>
      </c>
      <c r="D277" t="s" s="59">
        <v>111</v>
      </c>
      <c r="E277" s="60">
        <v>-5.67184501128925e-19</v>
      </c>
      <c r="F277" s="60">
        <v>0.693370226652759</v>
      </c>
      <c r="G277" s="60">
        <v>1.93545596308455</v>
      </c>
      <c r="H277" s="60">
        <v>0.260521971439134</v>
      </c>
      <c r="I277" s="60">
        <v>0.664580759298748</v>
      </c>
      <c r="J277" s="60">
        <v>0.00032636006253208</v>
      </c>
      <c r="K277" s="61">
        <v>3.55425528053773</v>
      </c>
      <c r="L277" s="62">
        <v>393</v>
      </c>
      <c r="M277" s="63">
        <v>1.3</v>
      </c>
      <c r="N277" s="63">
        <v>0.8</v>
      </c>
      <c r="O277" s="63">
        <v>19.6</v>
      </c>
      <c r="P277" t="s" s="7">
        <v>594</v>
      </c>
      <c r="Q277" t="s" s="7">
        <v>1443</v>
      </c>
      <c r="R277" s="63">
        <v>10000019</v>
      </c>
      <c r="S277" t="s" s="57">
        <v>1453</v>
      </c>
      <c r="T277" t="s" s="57">
        <v>143</v>
      </c>
      <c r="U277" t="s" s="64">
        <v>167</v>
      </c>
      <c r="V277" t="s" s="16">
        <v>537</v>
      </c>
      <c r="W277" t="s" s="16">
        <v>541</v>
      </c>
      <c r="X277" s="65">
        <v>10000019</v>
      </c>
      <c r="Y277" t="s" s="66">
        <v>1112</v>
      </c>
      <c r="Z277" s="67">
        <v>50000000</v>
      </c>
      <c r="AA277" t="s" s="68">
        <v>119</v>
      </c>
      <c r="AB277" s="69">
        <v>50120000</v>
      </c>
      <c r="AC277" t="s" s="66">
        <v>537</v>
      </c>
      <c r="AD277" s="67">
        <v>50121700</v>
      </c>
      <c r="AE277" t="s" s="68">
        <v>1113</v>
      </c>
      <c r="AF277" s="70"/>
    </row>
    <row r="278" ht="13.55" customHeight="1">
      <c r="A278" t="s" s="57">
        <v>1454</v>
      </c>
      <c r="B278" t="s" s="58">
        <v>1455</v>
      </c>
      <c r="C278" t="s" s="58">
        <v>537</v>
      </c>
      <c r="D278" t="s" s="59">
        <v>111</v>
      </c>
      <c r="E278" s="60">
        <v>-5.67184501128925e-19</v>
      </c>
      <c r="F278" s="60">
        <v>0.751646751720511</v>
      </c>
      <c r="G278" s="60">
        <v>5.01399389831983</v>
      </c>
      <c r="H278" s="60">
        <v>0.07815659143174</v>
      </c>
      <c r="I278" s="60">
        <v>0.0546866464731235</v>
      </c>
      <c r="J278" s="60">
        <v>0.00032636006253208</v>
      </c>
      <c r="K278" s="61">
        <v>5.89881024800773</v>
      </c>
      <c r="L278" s="62">
        <v>541</v>
      </c>
      <c r="M278" s="63">
        <v>5.2</v>
      </c>
      <c r="N278" s="63">
        <v>0.5</v>
      </c>
      <c r="O278" s="63">
        <v>20.1</v>
      </c>
      <c r="P278" t="s" s="7">
        <v>613</v>
      </c>
      <c r="Q278" t="s" s="7">
        <v>1456</v>
      </c>
      <c r="R278" s="63">
        <v>10000256</v>
      </c>
      <c r="S278" t="s" s="57">
        <v>1457</v>
      </c>
      <c r="T278" t="s" s="57">
        <v>615</v>
      </c>
      <c r="U278" t="s" s="64">
        <v>167</v>
      </c>
      <c r="V278" t="s" s="16">
        <v>537</v>
      </c>
      <c r="W278" t="s" s="16">
        <v>541</v>
      </c>
      <c r="X278" s="65">
        <v>10000256</v>
      </c>
      <c r="Y278" t="s" s="66">
        <v>1449</v>
      </c>
      <c r="Z278" s="67">
        <v>50000000</v>
      </c>
      <c r="AA278" t="s" s="68">
        <v>119</v>
      </c>
      <c r="AB278" s="69">
        <v>50120000</v>
      </c>
      <c r="AC278" t="s" s="66">
        <v>537</v>
      </c>
      <c r="AD278" s="67">
        <v>50122100</v>
      </c>
      <c r="AE278" t="s" s="68">
        <v>1450</v>
      </c>
      <c r="AF278" s="70"/>
    </row>
    <row r="279" ht="13.55" customHeight="1">
      <c r="A279" t="s" s="57">
        <v>1458</v>
      </c>
      <c r="B279" t="s" s="58">
        <v>1459</v>
      </c>
      <c r="C279" t="s" s="58">
        <v>537</v>
      </c>
      <c r="D279" t="s" s="59">
        <v>111</v>
      </c>
      <c r="E279" s="60">
        <v>3.92790022593255e-19</v>
      </c>
      <c r="F279" s="60">
        <v>1.71842877254989</v>
      </c>
      <c r="G279" s="60">
        <v>10.4196494938566</v>
      </c>
      <c r="H279" s="60">
        <v>0.07815659143174</v>
      </c>
      <c r="I279" s="60">
        <v>0.191403262655932</v>
      </c>
      <c r="J279" s="60">
        <v>0.0272013220246272</v>
      </c>
      <c r="K279" s="61">
        <v>12.4348394425188</v>
      </c>
      <c r="L279" s="62">
        <v>263</v>
      </c>
      <c r="M279" s="63">
        <v>0.3</v>
      </c>
      <c r="N279" s="63">
        <v>0</v>
      </c>
      <c r="O279" s="63">
        <v>14.8</v>
      </c>
      <c r="P279" t="s" s="7">
        <v>1460</v>
      </c>
      <c r="Q279" t="s" s="7">
        <v>1074</v>
      </c>
      <c r="R279" s="63">
        <v>10000256</v>
      </c>
      <c r="S279" t="s" s="57">
        <v>1461</v>
      </c>
      <c r="T279" t="s" s="57">
        <v>615</v>
      </c>
      <c r="U279" t="s" s="64">
        <v>639</v>
      </c>
      <c r="V279" t="s" s="16">
        <v>537</v>
      </c>
      <c r="W279" t="s" s="16">
        <v>541</v>
      </c>
      <c r="X279" s="65">
        <v>10000256</v>
      </c>
      <c r="Y279" t="s" s="66">
        <v>1449</v>
      </c>
      <c r="Z279" s="67">
        <v>50000000</v>
      </c>
      <c r="AA279" t="s" s="68">
        <v>119</v>
      </c>
      <c r="AB279" s="69">
        <v>50120000</v>
      </c>
      <c r="AC279" t="s" s="66">
        <v>537</v>
      </c>
      <c r="AD279" s="67">
        <v>50122100</v>
      </c>
      <c r="AE279" t="s" s="68">
        <v>1450</v>
      </c>
      <c r="AF279" s="70"/>
    </row>
    <row r="280" ht="13.55" customHeight="1">
      <c r="A280" t="s" s="57">
        <v>1462</v>
      </c>
      <c r="B280" t="s" s="58">
        <v>1463</v>
      </c>
      <c r="C280" t="s" s="58">
        <v>537</v>
      </c>
      <c r="D280" t="s" s="59">
        <v>111</v>
      </c>
      <c r="E280" s="60">
        <v>-5.67184501128925e-19</v>
      </c>
      <c r="F280" s="60">
        <v>1.93634954052197</v>
      </c>
      <c r="G280" s="60">
        <v>8.10469648529928</v>
      </c>
      <c r="H280" s="60">
        <v>0.260521971439134</v>
      </c>
      <c r="I280" s="60">
        <v>0.219614627900004</v>
      </c>
      <c r="J280" s="60">
        <v>0.00032636006253208</v>
      </c>
      <c r="K280" s="61">
        <v>10.5215089852229</v>
      </c>
      <c r="L280" s="62">
        <v>303</v>
      </c>
      <c r="M280" s="63">
        <v>0.9</v>
      </c>
      <c r="N280" s="63">
        <v>0.4</v>
      </c>
      <c r="O280" s="63">
        <v>15.5</v>
      </c>
      <c r="P280" t="s" s="7">
        <v>673</v>
      </c>
      <c r="Q280" t="s" s="7">
        <v>590</v>
      </c>
      <c r="R280" s="63">
        <v>10000258</v>
      </c>
      <c r="S280" t="s" s="57">
        <v>1464</v>
      </c>
      <c r="T280" t="s" s="57">
        <v>1448</v>
      </c>
      <c r="U280" t="s" s="64">
        <v>167</v>
      </c>
      <c r="V280" t="s" s="16">
        <v>537</v>
      </c>
      <c r="W280" t="s" s="16">
        <v>541</v>
      </c>
      <c r="X280" s="65">
        <v>10000258</v>
      </c>
      <c r="Y280" t="s" s="66">
        <v>1465</v>
      </c>
      <c r="Z280" s="67">
        <v>50000000</v>
      </c>
      <c r="AA280" t="s" s="68">
        <v>119</v>
      </c>
      <c r="AB280" s="69">
        <v>50120000</v>
      </c>
      <c r="AC280" t="s" s="66">
        <v>537</v>
      </c>
      <c r="AD280" s="67">
        <v>50122100</v>
      </c>
      <c r="AE280" t="s" s="68">
        <v>1450</v>
      </c>
      <c r="AF280" s="70"/>
    </row>
    <row r="281" ht="15" customHeight="1">
      <c r="A281" t="s" s="57">
        <v>1466</v>
      </c>
      <c r="B281" t="s" s="58">
        <v>1467</v>
      </c>
      <c r="C281" t="s" s="58">
        <v>860</v>
      </c>
      <c r="D281" t="s" s="59">
        <v>111</v>
      </c>
      <c r="E281" s="60">
        <v>0.179912770406637</v>
      </c>
      <c r="F281" s="60">
        <v>0.120930999881102</v>
      </c>
      <c r="G281" s="60">
        <v>0.565528053994509</v>
      </c>
      <c r="H281" s="60">
        <v>0.260521971439134</v>
      </c>
      <c r="I281" s="60">
        <v>0.108388933309731</v>
      </c>
      <c r="J281" s="60">
        <v>0.00992094670636723</v>
      </c>
      <c r="K281" s="61">
        <v>1.24520367573748</v>
      </c>
      <c r="L281" s="62">
        <v>1960</v>
      </c>
      <c r="M281" s="63">
        <v>20.2</v>
      </c>
      <c r="N281" s="63">
        <v>57.9</v>
      </c>
      <c r="O281" s="63">
        <v>9.6</v>
      </c>
      <c r="P281" t="s" s="7">
        <v>1468</v>
      </c>
      <c r="Q281" t="s" s="7">
        <v>1469</v>
      </c>
      <c r="R281" s="63">
        <v>10000252</v>
      </c>
      <c r="S281" t="s" s="57">
        <v>1470</v>
      </c>
      <c r="T281" t="s" s="57">
        <v>143</v>
      </c>
      <c r="U281" t="s" s="64">
        <v>116</v>
      </c>
      <c r="V281" t="s" s="16">
        <v>860</v>
      </c>
      <c r="W281" t="s" s="16">
        <v>865</v>
      </c>
      <c r="X281" s="65">
        <v>10000252</v>
      </c>
      <c r="Y281" t="s" s="66">
        <v>1471</v>
      </c>
      <c r="Z281" s="67">
        <v>50000000</v>
      </c>
      <c r="AA281" t="s" s="68">
        <v>119</v>
      </c>
      <c r="AB281" s="69">
        <v>50190000</v>
      </c>
      <c r="AC281" t="s" s="66">
        <v>867</v>
      </c>
      <c r="AD281" s="67">
        <v>50192100</v>
      </c>
      <c r="AE281" t="s" s="68">
        <v>1472</v>
      </c>
      <c r="AF281" s="70"/>
    </row>
    <row r="282" ht="15" customHeight="1">
      <c r="A282" t="s" s="57">
        <v>1473</v>
      </c>
      <c r="B282" t="s" s="58">
        <v>1474</v>
      </c>
      <c r="C282" t="s" s="58">
        <v>726</v>
      </c>
      <c r="D282" t="s" s="59">
        <v>111</v>
      </c>
      <c r="E282" s="60">
        <v>0.474324105428908</v>
      </c>
      <c r="F282" s="60">
        <v>0.41023663865884</v>
      </c>
      <c r="G282" s="60">
        <v>1.24133380462484</v>
      </c>
      <c r="H282" s="60">
        <v>0.260521971439134</v>
      </c>
      <c r="I282" s="60">
        <v>0.108388933309731</v>
      </c>
      <c r="J282" s="60">
        <v>0.00992094670636723</v>
      </c>
      <c r="K282" s="61">
        <v>2.50472640016782</v>
      </c>
      <c r="L282" s="62">
        <v>2614</v>
      </c>
      <c r="M282" s="63">
        <v>53.3</v>
      </c>
      <c r="N282" s="63">
        <v>8.1</v>
      </c>
      <c r="O282" s="63">
        <v>28.4</v>
      </c>
      <c r="P282" t="s" s="7">
        <v>1475</v>
      </c>
      <c r="Q282" t="s" s="7">
        <v>1476</v>
      </c>
      <c r="R282" s="63">
        <v>10000236</v>
      </c>
      <c r="S282" t="s" s="57">
        <v>1477</v>
      </c>
      <c r="T282" t="s" s="57">
        <v>143</v>
      </c>
      <c r="U282" t="s" s="64">
        <v>116</v>
      </c>
      <c r="V282" t="s" s="16">
        <v>730</v>
      </c>
      <c r="W282" t="s" s="16">
        <v>731</v>
      </c>
      <c r="X282" s="65">
        <v>10000236</v>
      </c>
      <c r="Y282" t="s" s="66">
        <v>832</v>
      </c>
      <c r="Z282" s="67">
        <v>50000000</v>
      </c>
      <c r="AA282" t="s" s="68">
        <v>119</v>
      </c>
      <c r="AB282" s="69">
        <v>50100000</v>
      </c>
      <c r="AC282" t="s" s="66">
        <v>145</v>
      </c>
      <c r="AD282" s="67">
        <v>50101800</v>
      </c>
      <c r="AE282" t="s" s="68">
        <v>833</v>
      </c>
      <c r="AF282" t="s" s="75">
        <v>978</v>
      </c>
    </row>
    <row r="283" ht="15" customHeight="1">
      <c r="A283" t="s" s="57">
        <v>1478</v>
      </c>
      <c r="B283" t="s" s="58">
        <v>1479</v>
      </c>
      <c r="C283" t="s" s="58">
        <v>1480</v>
      </c>
      <c r="D283" t="s" s="59">
        <v>111</v>
      </c>
      <c r="E283" s="60">
        <v>0.150147047304761</v>
      </c>
      <c r="F283" s="60">
        <v>0.0568835637715074</v>
      </c>
      <c r="G283" s="60">
        <v>0</v>
      </c>
      <c r="H283" s="60">
        <v>0.140623970805701</v>
      </c>
      <c r="I283" s="60">
        <v>0.20399053310834</v>
      </c>
      <c r="J283" s="60">
        <v>0.00992094670636723</v>
      </c>
      <c r="K283" s="61">
        <v>0.561566061696677</v>
      </c>
      <c r="L283" s="62">
        <v>162</v>
      </c>
      <c r="M283" s="63">
        <v>0.6</v>
      </c>
      <c r="N283" s="63">
        <v>6.1</v>
      </c>
      <c r="O283" s="63">
        <v>0.7</v>
      </c>
      <c r="P283" t="s" s="7">
        <v>112</v>
      </c>
      <c r="Q283" t="s" s="7">
        <v>113</v>
      </c>
      <c r="R283" s="63">
        <v>10005921</v>
      </c>
      <c r="S283" t="s" s="57">
        <v>1481</v>
      </c>
      <c r="T283" t="s" s="57">
        <v>115</v>
      </c>
      <c r="U283" t="s" s="64">
        <v>116</v>
      </c>
      <c r="V283" t="s" s="16">
        <v>1482</v>
      </c>
      <c r="W283" t="s" s="16">
        <v>1483</v>
      </c>
      <c r="X283" s="65">
        <v>10005921</v>
      </c>
      <c r="Y283" t="s" s="66">
        <v>1484</v>
      </c>
      <c r="Z283" s="67">
        <v>50000000</v>
      </c>
      <c r="AA283" t="s" s="68">
        <v>119</v>
      </c>
      <c r="AB283" s="69">
        <v>50250000</v>
      </c>
      <c r="AC283" t="s" s="66">
        <v>1280</v>
      </c>
      <c r="AD283" s="67">
        <v>50251000</v>
      </c>
      <c r="AE283" t="s" s="68">
        <v>1485</v>
      </c>
      <c r="AF283" s="70"/>
    </row>
    <row r="284" ht="15" customHeight="1">
      <c r="A284" t="s" s="57">
        <v>1486</v>
      </c>
      <c r="B284" t="s" s="58">
        <v>1487</v>
      </c>
      <c r="C284" t="s" s="58">
        <v>1480</v>
      </c>
      <c r="D284" t="s" s="59">
        <v>111</v>
      </c>
      <c r="E284" s="60">
        <v>0.270507479824164</v>
      </c>
      <c r="F284" s="60">
        <v>0.113561861466825</v>
      </c>
      <c r="G284" s="60">
        <v>0</v>
      </c>
      <c r="H284" s="60">
        <v>0.140623970805701</v>
      </c>
      <c r="I284" s="60">
        <v>0.305197127964808</v>
      </c>
      <c r="J284" s="60">
        <v>0.00992094670636723</v>
      </c>
      <c r="K284" s="61">
        <v>0.839811386767865</v>
      </c>
      <c r="L284" s="62">
        <v>215</v>
      </c>
      <c r="M284" s="63">
        <v>1.3</v>
      </c>
      <c r="N284" s="63">
        <v>4</v>
      </c>
      <c r="O284" s="63">
        <v>1.4</v>
      </c>
      <c r="P284" t="s" s="7">
        <v>112</v>
      </c>
      <c r="Q284" t="s" s="7">
        <v>113</v>
      </c>
      <c r="R284" s="63">
        <v>10005927</v>
      </c>
      <c r="S284" t="s" s="57">
        <v>1488</v>
      </c>
      <c r="T284" t="s" s="57">
        <v>115</v>
      </c>
      <c r="U284" t="s" s="64">
        <v>116</v>
      </c>
      <c r="V284" t="s" s="16">
        <v>1482</v>
      </c>
      <c r="W284" t="s" s="16">
        <v>1483</v>
      </c>
      <c r="X284" s="65">
        <v>10005927</v>
      </c>
      <c r="Y284" t="s" s="66">
        <v>1489</v>
      </c>
      <c r="Z284" s="67">
        <v>50000000</v>
      </c>
      <c r="AA284" t="s" s="68">
        <v>119</v>
      </c>
      <c r="AB284" s="69">
        <v>50250000</v>
      </c>
      <c r="AC284" t="s" s="66">
        <v>1280</v>
      </c>
      <c r="AD284" s="67">
        <v>50251000</v>
      </c>
      <c r="AE284" t="s" s="68">
        <v>1485</v>
      </c>
      <c r="AF284" s="70"/>
    </row>
    <row r="285" ht="15" customHeight="1">
      <c r="A285" t="s" s="57">
        <v>1490</v>
      </c>
      <c r="B285" t="s" s="58">
        <v>1491</v>
      </c>
      <c r="C285" t="s" s="58">
        <v>1480</v>
      </c>
      <c r="D285" t="s" s="59">
        <v>111</v>
      </c>
      <c r="E285" s="60">
        <v>0.24504006824336</v>
      </c>
      <c r="F285" s="60">
        <v>0.08414536813721731</v>
      </c>
      <c r="G285" s="60">
        <v>0</v>
      </c>
      <c r="H285" s="60">
        <v>0.140623970805701</v>
      </c>
      <c r="I285" s="60">
        <v>0.0546866464731235</v>
      </c>
      <c r="J285" s="60">
        <v>0.00992094670636723</v>
      </c>
      <c r="K285" s="61">
        <v>0.534417000365769</v>
      </c>
      <c r="L285" s="62">
        <v>314</v>
      </c>
      <c r="M285" s="63">
        <v>1.3</v>
      </c>
      <c r="N285" s="63">
        <v>9.9</v>
      </c>
      <c r="O285" s="63">
        <v>1.5</v>
      </c>
      <c r="P285" t="s" s="7">
        <v>112</v>
      </c>
      <c r="Q285" t="s" s="7">
        <v>113</v>
      </c>
      <c r="R285" s="63">
        <v>10006194</v>
      </c>
      <c r="S285" t="s" s="57">
        <v>1492</v>
      </c>
      <c r="T285" t="s" s="57">
        <v>115</v>
      </c>
      <c r="U285" t="s" s="64">
        <v>116</v>
      </c>
      <c r="V285" t="s" s="16">
        <v>1482</v>
      </c>
      <c r="W285" t="s" s="16">
        <v>1483</v>
      </c>
      <c r="X285" s="65">
        <v>10006194</v>
      </c>
      <c r="Y285" t="s" s="66">
        <v>1493</v>
      </c>
      <c r="Z285" s="67">
        <v>50000000</v>
      </c>
      <c r="AA285" t="s" s="68">
        <v>119</v>
      </c>
      <c r="AB285" s="69">
        <v>50250000</v>
      </c>
      <c r="AC285" t="s" s="66">
        <v>1280</v>
      </c>
      <c r="AD285" s="67">
        <v>50251000</v>
      </c>
      <c r="AE285" t="s" s="68">
        <v>1485</v>
      </c>
      <c r="AF285" s="70"/>
    </row>
    <row r="286" ht="15" customHeight="1">
      <c r="A286" t="s" s="57">
        <v>1494</v>
      </c>
      <c r="B286" t="s" s="58">
        <v>1495</v>
      </c>
      <c r="C286" t="s" s="58">
        <v>1480</v>
      </c>
      <c r="D286" t="s" s="59">
        <v>111</v>
      </c>
      <c r="E286" s="60">
        <v>1.76146967617771</v>
      </c>
      <c r="F286" s="60">
        <v>0.9384345625042571</v>
      </c>
      <c r="G286" s="60">
        <v>0</v>
      </c>
      <c r="H286" s="60">
        <v>0.140623970805701</v>
      </c>
      <c r="I286" s="60">
        <v>0.0546866464731235</v>
      </c>
      <c r="J286" s="60">
        <v>0.00992094670636723</v>
      </c>
      <c r="K286" s="61">
        <v>2.90513580266716</v>
      </c>
      <c r="L286" s="62">
        <v>219</v>
      </c>
      <c r="M286" s="63">
        <v>0.5</v>
      </c>
      <c r="N286" s="63">
        <v>10.4</v>
      </c>
      <c r="O286" s="63">
        <v>0.7</v>
      </c>
      <c r="P286" t="s" s="7">
        <v>112</v>
      </c>
      <c r="Q286" t="s" s="7">
        <v>113</v>
      </c>
      <c r="R286" s="63">
        <v>10005928</v>
      </c>
      <c r="S286" t="s" s="57">
        <v>1496</v>
      </c>
      <c r="T286" t="s" s="57">
        <v>115</v>
      </c>
      <c r="U286" t="s" s="64">
        <v>116</v>
      </c>
      <c r="V286" t="s" s="16">
        <v>1482</v>
      </c>
      <c r="W286" t="s" s="16">
        <v>1483</v>
      </c>
      <c r="X286" s="65">
        <v>10005928</v>
      </c>
      <c r="Y286" t="s" s="66">
        <v>1497</v>
      </c>
      <c r="Z286" s="67">
        <v>50000000</v>
      </c>
      <c r="AA286" t="s" s="68">
        <v>119</v>
      </c>
      <c r="AB286" s="69">
        <v>50250000</v>
      </c>
      <c r="AC286" t="s" s="66">
        <v>1280</v>
      </c>
      <c r="AD286" s="67">
        <v>50251000</v>
      </c>
      <c r="AE286" t="s" s="68">
        <v>1485</v>
      </c>
      <c r="AF286" s="70"/>
    </row>
    <row r="287" ht="15" customHeight="1">
      <c r="A287" t="s" s="57">
        <v>1498</v>
      </c>
      <c r="B287" t="s" s="58">
        <v>1499</v>
      </c>
      <c r="C287" t="s" s="58">
        <v>1480</v>
      </c>
      <c r="D287" t="s" s="59">
        <v>111</v>
      </c>
      <c r="E287" s="60">
        <v>0.313517798553681</v>
      </c>
      <c r="F287" s="60">
        <v>0.142225472785822</v>
      </c>
      <c r="G287" s="60">
        <v>0</v>
      </c>
      <c r="H287" s="60">
        <v>0.140623970805701</v>
      </c>
      <c r="I287" s="60">
        <v>0.300932277745491</v>
      </c>
      <c r="J287" s="60">
        <v>0.00992094670636723</v>
      </c>
      <c r="K287" s="61">
        <v>0.907220466597063</v>
      </c>
      <c r="L287" s="62">
        <v>153</v>
      </c>
      <c r="M287" s="63">
        <v>1</v>
      </c>
      <c r="N287" s="63">
        <v>4.5</v>
      </c>
      <c r="O287" s="63">
        <v>1.4</v>
      </c>
      <c r="P287" t="s" s="7">
        <v>112</v>
      </c>
      <c r="Q287" t="s" s="7">
        <v>113</v>
      </c>
      <c r="R287" s="63">
        <v>10005923</v>
      </c>
      <c r="S287" t="s" s="57">
        <v>1500</v>
      </c>
      <c r="T287" t="s" s="57">
        <v>115</v>
      </c>
      <c r="U287" t="s" s="64">
        <v>116</v>
      </c>
      <c r="V287" t="s" s="16">
        <v>1482</v>
      </c>
      <c r="W287" t="s" s="16">
        <v>1483</v>
      </c>
      <c r="X287" s="65">
        <v>10005923</v>
      </c>
      <c r="Y287" t="s" s="66">
        <v>1501</v>
      </c>
      <c r="Z287" s="67">
        <v>50000000</v>
      </c>
      <c r="AA287" t="s" s="68">
        <v>119</v>
      </c>
      <c r="AB287" s="69">
        <v>50250000</v>
      </c>
      <c r="AC287" t="s" s="66">
        <v>1280</v>
      </c>
      <c r="AD287" s="67">
        <v>50251000</v>
      </c>
      <c r="AE287" t="s" s="68">
        <v>1485</v>
      </c>
      <c r="AF287" s="70"/>
    </row>
    <row r="288" ht="15" customHeight="1">
      <c r="A288" t="s" s="57">
        <v>1502</v>
      </c>
      <c r="B288" t="s" s="58">
        <v>1503</v>
      </c>
      <c r="C288" t="s" s="58">
        <v>1480</v>
      </c>
      <c r="D288" t="s" s="59">
        <v>111</v>
      </c>
      <c r="E288" s="60">
        <v>0.185088543284267</v>
      </c>
      <c r="F288" s="60">
        <v>0.0347606093806365</v>
      </c>
      <c r="G288" s="60">
        <v>0</v>
      </c>
      <c r="H288" s="60">
        <v>0.140623970805701</v>
      </c>
      <c r="I288" s="60">
        <v>0.274921995628798</v>
      </c>
      <c r="J288" s="60">
        <v>0.00992094670636723</v>
      </c>
      <c r="K288" s="61">
        <v>0.6453160658057711</v>
      </c>
      <c r="L288" s="62">
        <v>332</v>
      </c>
      <c r="M288" s="63">
        <v>0.5</v>
      </c>
      <c r="N288" s="63">
        <v>15</v>
      </c>
      <c r="O288" s="63">
        <v>0.6</v>
      </c>
      <c r="P288" t="s" s="7">
        <v>112</v>
      </c>
      <c r="Q288" t="s" s="7">
        <v>113</v>
      </c>
      <c r="R288" s="63">
        <v>10006430</v>
      </c>
      <c r="S288" t="s" s="57">
        <v>1504</v>
      </c>
      <c r="T288" t="s" s="57">
        <v>115</v>
      </c>
      <c r="U288" t="s" s="64">
        <v>116</v>
      </c>
      <c r="V288" t="s" s="16">
        <v>1482</v>
      </c>
      <c r="W288" t="s" s="16">
        <v>1483</v>
      </c>
      <c r="X288" s="65">
        <v>10006430</v>
      </c>
      <c r="Y288" t="s" s="66">
        <v>1505</v>
      </c>
      <c r="Z288" s="67">
        <v>50000000</v>
      </c>
      <c r="AA288" t="s" s="68">
        <v>119</v>
      </c>
      <c r="AB288" s="69">
        <v>50250000</v>
      </c>
      <c r="AC288" t="s" s="66">
        <v>1280</v>
      </c>
      <c r="AD288" s="67">
        <v>50251000</v>
      </c>
      <c r="AE288" t="s" s="68">
        <v>1485</v>
      </c>
      <c r="AF288" s="70"/>
    </row>
    <row r="289" ht="15" customHeight="1">
      <c r="A289" t="s" s="57">
        <v>1506</v>
      </c>
      <c r="B289" t="s" s="58">
        <v>1507</v>
      </c>
      <c r="C289" t="s" s="58">
        <v>1480</v>
      </c>
      <c r="D289" t="s" s="59">
        <v>111</v>
      </c>
      <c r="E289" s="60">
        <v>0.313517798553681</v>
      </c>
      <c r="F289" s="60">
        <v>0.142225472785822</v>
      </c>
      <c r="G289" s="60">
        <v>0</v>
      </c>
      <c r="H289" s="60">
        <v>0.140623970805701</v>
      </c>
      <c r="I289" s="60">
        <v>0.300932277745491</v>
      </c>
      <c r="J289" s="60">
        <v>0.00992094670636723</v>
      </c>
      <c r="K289" s="61">
        <v>0.907220466597063</v>
      </c>
      <c r="L289" s="62">
        <v>281</v>
      </c>
      <c r="M289" s="63">
        <v>0.5</v>
      </c>
      <c r="N289" s="63">
        <v>11.6</v>
      </c>
      <c r="O289" s="63">
        <v>0.7</v>
      </c>
      <c r="P289" t="s" s="7">
        <v>112</v>
      </c>
      <c r="Q289" t="s" s="7">
        <v>113</v>
      </c>
      <c r="R289" s="63">
        <v>10006432</v>
      </c>
      <c r="S289" t="s" s="57">
        <v>1500</v>
      </c>
      <c r="T289" t="s" s="57">
        <v>115</v>
      </c>
      <c r="U289" t="s" s="64">
        <v>116</v>
      </c>
      <c r="V289" t="s" s="16">
        <v>1482</v>
      </c>
      <c r="W289" t="s" s="16">
        <v>1483</v>
      </c>
      <c r="X289" s="65">
        <v>10006432</v>
      </c>
      <c r="Y289" t="s" s="66">
        <v>1508</v>
      </c>
      <c r="Z289" s="67">
        <v>50000000</v>
      </c>
      <c r="AA289" t="s" s="68">
        <v>119</v>
      </c>
      <c r="AB289" s="69">
        <v>50250000</v>
      </c>
      <c r="AC289" t="s" s="66">
        <v>1280</v>
      </c>
      <c r="AD289" s="67">
        <v>50251000</v>
      </c>
      <c r="AE289" t="s" s="68">
        <v>1485</v>
      </c>
      <c r="AF289" s="70"/>
    </row>
    <row r="290" ht="15" customHeight="1">
      <c r="A290" t="s" s="57">
        <v>1509</v>
      </c>
      <c r="B290" t="s" s="58">
        <v>1510</v>
      </c>
      <c r="C290" t="s" s="58">
        <v>1480</v>
      </c>
      <c r="D290" t="s" s="59">
        <v>111</v>
      </c>
      <c r="E290" s="60">
        <v>0.24504006824336</v>
      </c>
      <c r="F290" s="60">
        <v>0.08414536813721731</v>
      </c>
      <c r="G290" s="60">
        <v>0</v>
      </c>
      <c r="H290" s="60">
        <v>0.140623970805701</v>
      </c>
      <c r="I290" s="60">
        <v>0.0546866464731235</v>
      </c>
      <c r="J290" s="60">
        <v>0.00992094670636723</v>
      </c>
      <c r="K290" s="61">
        <v>0.534417000365769</v>
      </c>
      <c r="L290" s="62">
        <v>265</v>
      </c>
      <c r="M290" s="63">
        <v>1.7</v>
      </c>
      <c r="N290" s="63">
        <v>9.300000000000001</v>
      </c>
      <c r="O290" s="63">
        <v>1.3</v>
      </c>
      <c r="P290" t="s" s="7">
        <v>112</v>
      </c>
      <c r="Q290" t="s" s="7">
        <v>113</v>
      </c>
      <c r="R290" s="63">
        <v>10006193</v>
      </c>
      <c r="S290" t="s" s="57">
        <v>1492</v>
      </c>
      <c r="T290" t="s" s="57">
        <v>115</v>
      </c>
      <c r="U290" t="s" s="64">
        <v>116</v>
      </c>
      <c r="V290" t="s" s="16">
        <v>1482</v>
      </c>
      <c r="W290" t="s" s="16">
        <v>1483</v>
      </c>
      <c r="X290" s="65">
        <v>10006193</v>
      </c>
      <c r="Y290" t="s" s="66">
        <v>1511</v>
      </c>
      <c r="Z290" s="67">
        <v>50000000</v>
      </c>
      <c r="AA290" t="s" s="68">
        <v>119</v>
      </c>
      <c r="AB290" s="69">
        <v>50250000</v>
      </c>
      <c r="AC290" t="s" s="66">
        <v>1280</v>
      </c>
      <c r="AD290" s="67">
        <v>50251000</v>
      </c>
      <c r="AE290" t="s" s="68">
        <v>1485</v>
      </c>
      <c r="AF290" s="70"/>
    </row>
    <row r="291" ht="15" customHeight="1">
      <c r="A291" t="s" s="57">
        <v>1512</v>
      </c>
      <c r="B291" t="s" s="58">
        <v>1513</v>
      </c>
      <c r="C291" t="s" s="58">
        <v>1480</v>
      </c>
      <c r="D291" t="s" s="59">
        <v>111</v>
      </c>
      <c r="E291" s="60">
        <v>0.206045298901454</v>
      </c>
      <c r="F291" s="60">
        <v>0.090470681773508</v>
      </c>
      <c r="G291" s="60">
        <v>0</v>
      </c>
      <c r="H291" s="60">
        <v>0.140623970805701</v>
      </c>
      <c r="I291" s="60">
        <v>0.402505211473023</v>
      </c>
      <c r="J291" s="60">
        <v>0.00992094670636723</v>
      </c>
      <c r="K291" s="61">
        <v>0.849566109660053</v>
      </c>
      <c r="L291" s="62">
        <v>185</v>
      </c>
      <c r="M291" s="63">
        <v>0.5</v>
      </c>
      <c r="N291" s="63">
        <v>7.3</v>
      </c>
      <c r="O291" s="63">
        <v>0.9</v>
      </c>
      <c r="P291" t="s" s="7">
        <v>112</v>
      </c>
      <c r="Q291" t="s" s="7">
        <v>113</v>
      </c>
      <c r="R291" s="63">
        <v>10005932</v>
      </c>
      <c r="S291" t="s" s="57">
        <v>1514</v>
      </c>
      <c r="T291" t="s" s="57">
        <v>115</v>
      </c>
      <c r="U291" t="s" s="64">
        <v>116</v>
      </c>
      <c r="V291" t="s" s="16">
        <v>1482</v>
      </c>
      <c r="W291" t="s" s="16">
        <v>1483</v>
      </c>
      <c r="X291" s="65">
        <v>10005932</v>
      </c>
      <c r="Y291" t="s" s="66">
        <v>1515</v>
      </c>
      <c r="Z291" s="67">
        <v>50000000</v>
      </c>
      <c r="AA291" t="s" s="68">
        <v>119</v>
      </c>
      <c r="AB291" s="69">
        <v>50250000</v>
      </c>
      <c r="AC291" t="s" s="66">
        <v>1280</v>
      </c>
      <c r="AD291" s="67">
        <v>50251000</v>
      </c>
      <c r="AE291" t="s" s="68">
        <v>1485</v>
      </c>
      <c r="AF291" s="70"/>
    </row>
    <row r="292" ht="15" customHeight="1">
      <c r="A292" t="s" s="57">
        <v>1516</v>
      </c>
      <c r="B292" t="s" s="58">
        <v>1517</v>
      </c>
      <c r="C292" t="s" s="58">
        <v>726</v>
      </c>
      <c r="D292" t="s" s="59">
        <v>111</v>
      </c>
      <c r="E292" s="60">
        <v>0.0687042740515673</v>
      </c>
      <c r="F292" s="60">
        <v>0.0186383173964435</v>
      </c>
      <c r="G292" s="60">
        <v>0.0128466366143325</v>
      </c>
      <c r="H292" s="60">
        <v>0.0648126356602878</v>
      </c>
      <c r="I292" s="60">
        <v>0.792409507395559</v>
      </c>
      <c r="J292" s="60">
        <v>0.0272013220246272</v>
      </c>
      <c r="K292" s="61">
        <v>0.984612693142818</v>
      </c>
      <c r="L292" s="62">
        <v>173</v>
      </c>
      <c r="M292" s="63">
        <v>0.4</v>
      </c>
      <c r="N292" s="63">
        <v>5.9</v>
      </c>
      <c r="O292" s="63">
        <v>0.4</v>
      </c>
      <c r="P292" t="s" s="7">
        <v>960</v>
      </c>
      <c r="Q292" t="s" s="7">
        <v>1518</v>
      </c>
      <c r="R292" s="63">
        <v>10000204</v>
      </c>
      <c r="S292" t="s" s="57">
        <v>1519</v>
      </c>
      <c r="T292" t="s" s="57">
        <v>130</v>
      </c>
      <c r="U292" t="s" s="64">
        <v>639</v>
      </c>
      <c r="V292" t="s" s="16">
        <v>730</v>
      </c>
      <c r="W292" t="s" s="16">
        <v>731</v>
      </c>
      <c r="X292" s="65">
        <v>10000204</v>
      </c>
      <c r="Y292" t="s" s="66">
        <v>1520</v>
      </c>
      <c r="Z292" s="67">
        <v>50000000</v>
      </c>
      <c r="AA292" t="s" s="68">
        <v>119</v>
      </c>
      <c r="AB292" s="69">
        <v>50100000</v>
      </c>
      <c r="AC292" t="s" s="66">
        <v>145</v>
      </c>
      <c r="AD292" s="67">
        <v>50102000</v>
      </c>
      <c r="AE292" t="s" s="68">
        <v>733</v>
      </c>
      <c r="AF292" s="70"/>
    </row>
    <row r="293" ht="15" customHeight="1">
      <c r="A293" t="s" s="57">
        <v>1521</v>
      </c>
      <c r="B293" t="s" s="58">
        <v>1522</v>
      </c>
      <c r="C293" t="s" s="58">
        <v>1480</v>
      </c>
      <c r="D293" t="s" s="59">
        <v>111</v>
      </c>
      <c r="E293" s="60">
        <v>0.145640836505022</v>
      </c>
      <c r="F293" s="60">
        <v>0.0310898050328939</v>
      </c>
      <c r="G293" s="60">
        <v>0</v>
      </c>
      <c r="H293" s="60">
        <v>0.140623970805701</v>
      </c>
      <c r="I293" s="60">
        <v>0.543851808150264</v>
      </c>
      <c r="J293" s="60">
        <v>0.00992094670636723</v>
      </c>
      <c r="K293" s="61">
        <v>0.871127367200248</v>
      </c>
      <c r="L293" s="62">
        <v>177</v>
      </c>
      <c r="M293" s="63">
        <v>0.1</v>
      </c>
      <c r="N293" s="63">
        <v>7.6</v>
      </c>
      <c r="O293" s="63">
        <v>0.4</v>
      </c>
      <c r="P293" t="s" s="7">
        <v>112</v>
      </c>
      <c r="Q293" t="s" s="7">
        <v>113</v>
      </c>
      <c r="R293" s="63">
        <v>10005930</v>
      </c>
      <c r="S293" t="s" s="57">
        <v>1523</v>
      </c>
      <c r="T293" t="s" s="57">
        <v>115</v>
      </c>
      <c r="U293" t="s" s="64">
        <v>116</v>
      </c>
      <c r="V293" t="s" s="16">
        <v>1482</v>
      </c>
      <c r="W293" t="s" s="16">
        <v>1483</v>
      </c>
      <c r="X293" s="65">
        <v>10005930</v>
      </c>
      <c r="Y293" t="s" s="66">
        <v>1524</v>
      </c>
      <c r="Z293" s="67">
        <v>50000000</v>
      </c>
      <c r="AA293" t="s" s="68">
        <v>119</v>
      </c>
      <c r="AB293" s="69">
        <v>50250000</v>
      </c>
      <c r="AC293" t="s" s="66">
        <v>1280</v>
      </c>
      <c r="AD293" s="67">
        <v>50251000</v>
      </c>
      <c r="AE293" t="s" s="68">
        <v>1485</v>
      </c>
      <c r="AF293" s="70"/>
    </row>
    <row r="294" ht="15" customHeight="1">
      <c r="A294" t="s" s="57">
        <v>1525</v>
      </c>
      <c r="B294" t="s" s="58">
        <v>1526</v>
      </c>
      <c r="C294" t="s" s="58">
        <v>726</v>
      </c>
      <c r="D294" t="s" s="59">
        <v>111</v>
      </c>
      <c r="E294" s="60">
        <v>0.161667556999567</v>
      </c>
      <c r="F294" s="60">
        <v>0.0474947658614294</v>
      </c>
      <c r="G294" s="60">
        <v>0.0642653748140157</v>
      </c>
      <c r="H294" s="60">
        <v>0.0648126356602878</v>
      </c>
      <c r="I294" s="60">
        <v>0.657118573188375</v>
      </c>
      <c r="J294" s="60">
        <v>0.0272013220246272</v>
      </c>
      <c r="K294" s="61">
        <v>1.0225602285483</v>
      </c>
      <c r="L294" s="62">
        <v>224</v>
      </c>
      <c r="M294" s="63">
        <v>0.6</v>
      </c>
      <c r="N294" s="63">
        <v>10.7</v>
      </c>
      <c r="O294" s="63">
        <v>0.4</v>
      </c>
      <c r="P294" t="s" s="7">
        <v>960</v>
      </c>
      <c r="Q294" t="s" s="7">
        <v>1527</v>
      </c>
      <c r="R294" s="63">
        <v>10000204</v>
      </c>
      <c r="S294" t="s" s="57">
        <v>1528</v>
      </c>
      <c r="T294" t="s" s="57">
        <v>130</v>
      </c>
      <c r="U294" t="s" s="64">
        <v>639</v>
      </c>
      <c r="V294" t="s" s="16">
        <v>730</v>
      </c>
      <c r="W294" t="s" s="16">
        <v>731</v>
      </c>
      <c r="X294" s="65">
        <v>10000204</v>
      </c>
      <c r="Y294" t="s" s="66">
        <v>1520</v>
      </c>
      <c r="Z294" s="67">
        <v>50000000</v>
      </c>
      <c r="AA294" t="s" s="68">
        <v>119</v>
      </c>
      <c r="AB294" s="69">
        <v>50100000</v>
      </c>
      <c r="AC294" t="s" s="66">
        <v>145</v>
      </c>
      <c r="AD294" s="67">
        <v>50102000</v>
      </c>
      <c r="AE294" t="s" s="68">
        <v>733</v>
      </c>
      <c r="AF294" s="70"/>
    </row>
    <row r="295" ht="15" customHeight="1">
      <c r="A295" t="s" s="57">
        <v>1529</v>
      </c>
      <c r="B295" t="s" s="58">
        <v>1530</v>
      </c>
      <c r="C295" t="s" s="58">
        <v>726</v>
      </c>
      <c r="D295" t="s" s="59">
        <v>111</v>
      </c>
      <c r="E295" s="60">
        <v>0.165869417534498</v>
      </c>
      <c r="F295" s="60">
        <v>0.145683257311912</v>
      </c>
      <c r="G295" s="60">
        <v>0.152932028677075</v>
      </c>
      <c r="H295" s="60">
        <v>0.0648126356602878</v>
      </c>
      <c r="I295" s="60">
        <v>0.301012637645871</v>
      </c>
      <c r="J295" s="60">
        <v>0.0272013220246272</v>
      </c>
      <c r="K295" s="61">
        <v>0.857511298854271</v>
      </c>
      <c r="L295" s="62">
        <v>223</v>
      </c>
      <c r="M295" s="63">
        <v>1.3</v>
      </c>
      <c r="N295" s="63">
        <v>6.5</v>
      </c>
      <c r="O295" s="63">
        <v>1.4</v>
      </c>
      <c r="P295" t="s" s="7">
        <v>960</v>
      </c>
      <c r="Q295" t="s" s="7">
        <v>1531</v>
      </c>
      <c r="R295" s="63">
        <v>10000204</v>
      </c>
      <c r="S295" t="s" s="57">
        <v>1532</v>
      </c>
      <c r="T295" t="s" s="57">
        <v>130</v>
      </c>
      <c r="U295" t="s" s="64">
        <v>639</v>
      </c>
      <c r="V295" t="s" s="16">
        <v>730</v>
      </c>
      <c r="W295" t="s" s="16">
        <v>731</v>
      </c>
      <c r="X295" s="65">
        <v>10000204</v>
      </c>
      <c r="Y295" t="s" s="66">
        <v>1520</v>
      </c>
      <c r="Z295" s="67">
        <v>50000000</v>
      </c>
      <c r="AA295" t="s" s="68">
        <v>119</v>
      </c>
      <c r="AB295" s="69">
        <v>50100000</v>
      </c>
      <c r="AC295" t="s" s="66">
        <v>145</v>
      </c>
      <c r="AD295" s="67">
        <v>50102000</v>
      </c>
      <c r="AE295" t="s" s="68">
        <v>733</v>
      </c>
      <c r="AF295" s="70"/>
    </row>
    <row r="296" ht="13.55" customHeight="1">
      <c r="A296" t="s" s="57">
        <v>1533</v>
      </c>
      <c r="B296" t="s" s="58">
        <v>1534</v>
      </c>
      <c r="C296" t="s" s="58">
        <v>301</v>
      </c>
      <c r="D296" t="s" s="59">
        <v>111</v>
      </c>
      <c r="E296" s="60">
        <v>4.46365093423261</v>
      </c>
      <c r="F296" s="60">
        <v>0.464315463867113</v>
      </c>
      <c r="G296" s="60">
        <v>2.32660084250762</v>
      </c>
      <c r="H296" s="60">
        <v>0.352500978813892</v>
      </c>
      <c r="I296" s="60">
        <v>0.116709155654398</v>
      </c>
      <c r="J296" s="60">
        <v>0.00032636006253208</v>
      </c>
      <c r="K296" s="61">
        <v>7.72410373513817</v>
      </c>
      <c r="L296" s="62">
        <v>1379</v>
      </c>
      <c r="M296" s="63">
        <v>31.5</v>
      </c>
      <c r="N296" s="63">
        <v>2.1</v>
      </c>
      <c r="O296" s="63">
        <v>10</v>
      </c>
      <c r="P296" t="s" s="7">
        <v>525</v>
      </c>
      <c r="Q296" t="s" s="7">
        <v>526</v>
      </c>
      <c r="R296" s="63">
        <v>10000028</v>
      </c>
      <c r="S296" t="s" s="57">
        <v>527</v>
      </c>
      <c r="T296" t="s" s="57">
        <v>528</v>
      </c>
      <c r="U296" t="s" s="64">
        <v>167</v>
      </c>
      <c r="V296" t="s" s="16">
        <v>306</v>
      </c>
      <c r="W296" t="s" s="16">
        <v>307</v>
      </c>
      <c r="X296" s="65">
        <v>10000028</v>
      </c>
      <c r="Y296" t="s" s="66">
        <v>529</v>
      </c>
      <c r="Z296" s="67">
        <v>50000000</v>
      </c>
      <c r="AA296" t="s" s="68">
        <v>119</v>
      </c>
      <c r="AB296" s="69">
        <v>50130000</v>
      </c>
      <c r="AC296" t="s" s="66">
        <v>309</v>
      </c>
      <c r="AD296" s="67">
        <v>50131800</v>
      </c>
      <c r="AE296" t="s" s="68">
        <v>530</v>
      </c>
      <c r="AF296" s="70"/>
    </row>
    <row r="297" ht="13.55" customHeight="1">
      <c r="A297" t="s" s="57">
        <v>1535</v>
      </c>
      <c r="B297" t="s" s="58">
        <v>1536</v>
      </c>
      <c r="C297" t="s" s="58">
        <v>301</v>
      </c>
      <c r="D297" t="s" s="59">
        <v>111</v>
      </c>
      <c r="E297" s="60">
        <v>2.67282038047325</v>
      </c>
      <c r="F297" s="60">
        <v>0.148159878471143</v>
      </c>
      <c r="G297" s="60">
        <v>-0.367921241199495</v>
      </c>
      <c r="H297" s="60">
        <v>0.352500978813892</v>
      </c>
      <c r="I297" s="60">
        <v>0.109654578259365</v>
      </c>
      <c r="J297" s="60">
        <v>0.00032636006253208</v>
      </c>
      <c r="K297" s="61">
        <v>2.91554093488069</v>
      </c>
      <c r="L297" s="62">
        <v>1182</v>
      </c>
      <c r="M297" s="63">
        <v>22</v>
      </c>
      <c r="N297" s="63">
        <v>0.1</v>
      </c>
      <c r="O297" s="63">
        <v>20.3</v>
      </c>
      <c r="P297" t="s" s="7">
        <v>1428</v>
      </c>
      <c r="Q297" t="s" s="7">
        <v>1429</v>
      </c>
      <c r="R297" s="63">
        <v>10000028</v>
      </c>
      <c r="S297" t="s" s="57">
        <v>1430</v>
      </c>
      <c r="T297" t="s" s="57">
        <v>528</v>
      </c>
      <c r="U297" t="s" s="64">
        <v>167</v>
      </c>
      <c r="V297" t="s" s="16">
        <v>306</v>
      </c>
      <c r="W297" t="s" s="16">
        <v>307</v>
      </c>
      <c r="X297" s="65">
        <v>10000028</v>
      </c>
      <c r="Y297" t="s" s="66">
        <v>529</v>
      </c>
      <c r="Z297" s="67">
        <v>50000000</v>
      </c>
      <c r="AA297" t="s" s="68">
        <v>119</v>
      </c>
      <c r="AB297" s="69">
        <v>50130000</v>
      </c>
      <c r="AC297" t="s" s="66">
        <v>309</v>
      </c>
      <c r="AD297" s="67">
        <v>50131800</v>
      </c>
      <c r="AE297" t="s" s="68">
        <v>530</v>
      </c>
      <c r="AF297" s="70"/>
    </row>
    <row r="298" ht="13.55" customHeight="1">
      <c r="A298" t="s" s="57">
        <v>1537</v>
      </c>
      <c r="B298" t="s" s="58">
        <v>1538</v>
      </c>
      <c r="C298" t="s" s="58">
        <v>301</v>
      </c>
      <c r="D298" t="s" s="59">
        <v>111</v>
      </c>
      <c r="E298" s="60">
        <v>2.67282038047325</v>
      </c>
      <c r="F298" s="60">
        <v>0.148159878471143</v>
      </c>
      <c r="G298" s="60">
        <v>-0.367921241199495</v>
      </c>
      <c r="H298" s="60">
        <v>0.352500978813892</v>
      </c>
      <c r="I298" s="60">
        <v>0.109654578259365</v>
      </c>
      <c r="J298" s="60">
        <v>0.00032636006253208</v>
      </c>
      <c r="K298" s="61">
        <v>2.91554093488069</v>
      </c>
      <c r="L298" s="62">
        <v>441</v>
      </c>
      <c r="M298" s="63">
        <v>4.4</v>
      </c>
      <c r="N298" s="63">
        <v>2.5</v>
      </c>
      <c r="O298" s="63">
        <v>13</v>
      </c>
      <c r="P298" t="s" s="7">
        <v>1428</v>
      </c>
      <c r="Q298" t="s" s="7">
        <v>1429</v>
      </c>
      <c r="R298" s="63">
        <v>10000028</v>
      </c>
      <c r="S298" t="s" s="57">
        <v>1430</v>
      </c>
      <c r="T298" t="s" s="57">
        <v>528</v>
      </c>
      <c r="U298" t="s" s="64">
        <v>167</v>
      </c>
      <c r="V298" t="s" s="16">
        <v>306</v>
      </c>
      <c r="W298" t="s" s="16">
        <v>307</v>
      </c>
      <c r="X298" s="65">
        <v>10000028</v>
      </c>
      <c r="Y298" t="s" s="66">
        <v>529</v>
      </c>
      <c r="Z298" s="67">
        <v>50000000</v>
      </c>
      <c r="AA298" t="s" s="68">
        <v>119</v>
      </c>
      <c r="AB298" s="69">
        <v>50130000</v>
      </c>
      <c r="AC298" t="s" s="66">
        <v>309</v>
      </c>
      <c r="AD298" s="67">
        <v>50131800</v>
      </c>
      <c r="AE298" t="s" s="68">
        <v>530</v>
      </c>
      <c r="AF298" s="70"/>
    </row>
    <row r="299" ht="15" customHeight="1">
      <c r="A299" t="s" s="57">
        <v>1539</v>
      </c>
      <c r="B299" t="s" s="58">
        <v>1540</v>
      </c>
      <c r="C299" t="s" s="58">
        <v>276</v>
      </c>
      <c r="D299" t="s" s="59">
        <v>111</v>
      </c>
      <c r="E299" s="60">
        <v>0.578486412482917</v>
      </c>
      <c r="F299" s="60">
        <v>0.0765773161468116</v>
      </c>
      <c r="G299" s="60">
        <v>0.155650774494973</v>
      </c>
      <c r="H299" s="60">
        <v>0.202278877296242</v>
      </c>
      <c r="I299" s="60">
        <v>0.123869706963588</v>
      </c>
      <c r="J299" s="60">
        <v>0.00992094670636723</v>
      </c>
      <c r="K299" s="61">
        <v>1.1467840340909</v>
      </c>
      <c r="L299" s="62">
        <v>1444</v>
      </c>
      <c r="M299" s="63">
        <v>1.9</v>
      </c>
      <c r="N299" s="63">
        <v>45.5</v>
      </c>
      <c r="O299" s="63">
        <v>11.8</v>
      </c>
      <c r="P299" t="s" s="7">
        <v>801</v>
      </c>
      <c r="Q299" t="s" s="7">
        <v>1541</v>
      </c>
      <c r="R299" s="63">
        <v>10000211</v>
      </c>
      <c r="S299" t="s" s="57">
        <v>1542</v>
      </c>
      <c r="T299" t="s" s="57">
        <v>645</v>
      </c>
      <c r="U299" t="s" s="64">
        <v>116</v>
      </c>
      <c r="V299" t="s" s="16">
        <v>276</v>
      </c>
      <c r="W299" t="s" s="16">
        <v>280</v>
      </c>
      <c r="X299" s="65">
        <v>10000211</v>
      </c>
      <c r="Y299" t="s" s="66">
        <v>793</v>
      </c>
      <c r="Z299" s="67">
        <v>50000000</v>
      </c>
      <c r="AA299" t="s" s="68">
        <v>119</v>
      </c>
      <c r="AB299" s="69">
        <v>50220000</v>
      </c>
      <c r="AC299" t="s" s="66">
        <v>282</v>
      </c>
      <c r="AD299" s="67">
        <v>50221000</v>
      </c>
      <c r="AE299" t="s" s="68">
        <v>647</v>
      </c>
      <c r="AF299" s="70"/>
    </row>
    <row r="300" ht="15" customHeight="1">
      <c r="A300" t="s" s="57">
        <v>1543</v>
      </c>
      <c r="B300" t="s" s="58">
        <v>1544</v>
      </c>
      <c r="C300" t="s" s="58">
        <v>726</v>
      </c>
      <c r="D300" t="s" s="59">
        <v>111</v>
      </c>
      <c r="E300" s="60">
        <v>0.0465656582228942</v>
      </c>
      <c r="F300" s="60">
        <v>0.0322943085304398</v>
      </c>
      <c r="G300" s="60">
        <v>0.138468223986732</v>
      </c>
      <c r="H300" s="60">
        <v>0.31502078371657</v>
      </c>
      <c r="I300" s="60">
        <v>0.06671770869721071</v>
      </c>
      <c r="J300" s="60">
        <v>0.00992094670636723</v>
      </c>
      <c r="K300" s="61">
        <v>0.608987629860214</v>
      </c>
      <c r="L300" s="62">
        <v>428</v>
      </c>
      <c r="M300" s="63">
        <v>1.1</v>
      </c>
      <c r="N300" s="63">
        <v>16.1</v>
      </c>
      <c r="O300" s="63">
        <v>3.1</v>
      </c>
      <c r="P300" t="s" s="7">
        <v>1545</v>
      </c>
      <c r="Q300" t="s" s="7">
        <v>1546</v>
      </c>
      <c r="R300" s="63">
        <v>10000272</v>
      </c>
      <c r="S300" t="s" s="57">
        <v>1547</v>
      </c>
      <c r="T300" t="s" s="57">
        <v>1548</v>
      </c>
      <c r="U300" t="s" s="64">
        <v>116</v>
      </c>
      <c r="V300" t="s" s="16">
        <v>730</v>
      </c>
      <c r="W300" t="s" s="16">
        <v>731</v>
      </c>
      <c r="X300" s="65">
        <v>10000272</v>
      </c>
      <c r="Y300" t="s" s="66">
        <v>144</v>
      </c>
      <c r="Z300" s="67">
        <v>50000000</v>
      </c>
      <c r="AA300" t="s" s="68">
        <v>119</v>
      </c>
      <c r="AB300" s="69">
        <v>50100000</v>
      </c>
      <c r="AC300" t="s" s="66">
        <v>145</v>
      </c>
      <c r="AD300" s="67">
        <v>50102100</v>
      </c>
      <c r="AE300" t="s" s="68">
        <v>146</v>
      </c>
      <c r="AF300" s="70"/>
    </row>
    <row r="301" ht="15" customHeight="1">
      <c r="A301" t="s" s="57">
        <v>1549</v>
      </c>
      <c r="B301" t="s" s="58">
        <v>1550</v>
      </c>
      <c r="C301" t="s" s="58">
        <v>276</v>
      </c>
      <c r="D301" t="s" s="59">
        <v>111</v>
      </c>
      <c r="E301" s="60">
        <v>0.34661426106855</v>
      </c>
      <c r="F301" s="60">
        <v>0.164544009209387</v>
      </c>
      <c r="G301" s="60">
        <v>0.155650774494973</v>
      </c>
      <c r="H301" s="60">
        <v>0.202278877296242</v>
      </c>
      <c r="I301" s="60">
        <v>0.403623532247641</v>
      </c>
      <c r="J301" s="60">
        <v>0.00992094670636723</v>
      </c>
      <c r="K301" s="61">
        <v>1.28263240102316</v>
      </c>
      <c r="L301" s="62">
        <v>1518</v>
      </c>
      <c r="M301" s="63">
        <v>1.2</v>
      </c>
      <c r="N301" s="63">
        <v>78.09999999999999</v>
      </c>
      <c r="O301" s="63">
        <v>8.199999999999999</v>
      </c>
      <c r="P301" t="s" s="7">
        <v>801</v>
      </c>
      <c r="Q301" t="s" s="7">
        <v>802</v>
      </c>
      <c r="R301" s="63">
        <v>10000211</v>
      </c>
      <c r="S301" t="s" s="57">
        <v>1551</v>
      </c>
      <c r="T301" t="s" s="57">
        <v>1552</v>
      </c>
      <c r="U301" t="s" s="64">
        <v>116</v>
      </c>
      <c r="V301" t="s" s="16">
        <v>276</v>
      </c>
      <c r="W301" t="s" s="16">
        <v>280</v>
      </c>
      <c r="X301" s="65">
        <v>10000211</v>
      </c>
      <c r="Y301" t="s" s="66">
        <v>793</v>
      </c>
      <c r="Z301" s="67">
        <v>50000000</v>
      </c>
      <c r="AA301" t="s" s="68">
        <v>119</v>
      </c>
      <c r="AB301" s="69">
        <v>50220000</v>
      </c>
      <c r="AC301" t="s" s="66">
        <v>282</v>
      </c>
      <c r="AD301" s="67">
        <v>50221000</v>
      </c>
      <c r="AE301" t="s" s="68">
        <v>647</v>
      </c>
      <c r="AF301" s="70"/>
    </row>
    <row r="302" ht="15" customHeight="1">
      <c r="A302" t="s" s="57">
        <v>1553</v>
      </c>
      <c r="B302" t="s" s="58">
        <v>1554</v>
      </c>
      <c r="C302" t="s" s="58">
        <v>276</v>
      </c>
      <c r="D302" t="s" s="59">
        <v>111</v>
      </c>
      <c r="E302" s="60">
        <v>1.04335395404359</v>
      </c>
      <c r="F302" s="60">
        <v>0.628263034268987</v>
      </c>
      <c r="G302" s="60">
        <v>0</v>
      </c>
      <c r="H302" s="60">
        <v>0.202278877296242</v>
      </c>
      <c r="I302" s="60">
        <v>0.602431926715251</v>
      </c>
      <c r="J302" s="60">
        <v>0.00992094670636723</v>
      </c>
      <c r="K302" s="61">
        <v>2.48624873903044</v>
      </c>
      <c r="L302" s="62">
        <v>1461</v>
      </c>
      <c r="M302" s="63">
        <v>6.5</v>
      </c>
      <c r="N302" s="63">
        <v>42.3</v>
      </c>
      <c r="O302" s="63">
        <v>13.7</v>
      </c>
      <c r="P302" t="s" s="7">
        <v>112</v>
      </c>
      <c r="Q302" t="s" s="7">
        <v>113</v>
      </c>
      <c r="R302" s="63">
        <v>10000211</v>
      </c>
      <c r="S302" t="s" s="57">
        <v>1555</v>
      </c>
      <c r="T302" t="s" s="57">
        <v>645</v>
      </c>
      <c r="U302" t="s" s="64">
        <v>116</v>
      </c>
      <c r="V302" t="s" s="16">
        <v>276</v>
      </c>
      <c r="W302" t="s" s="16">
        <v>280</v>
      </c>
      <c r="X302" s="65">
        <v>10000211</v>
      </c>
      <c r="Y302" t="s" s="66">
        <v>793</v>
      </c>
      <c r="Z302" s="67">
        <v>50000000</v>
      </c>
      <c r="AA302" t="s" s="68">
        <v>119</v>
      </c>
      <c r="AB302" s="69">
        <v>50220000</v>
      </c>
      <c r="AC302" t="s" s="66">
        <v>282</v>
      </c>
      <c r="AD302" s="67">
        <v>50221000</v>
      </c>
      <c r="AE302" t="s" s="68">
        <v>647</v>
      </c>
      <c r="AF302" s="70"/>
    </row>
    <row r="303" ht="15" customHeight="1">
      <c r="A303" t="s" s="57">
        <v>1556</v>
      </c>
      <c r="B303" t="s" s="58">
        <v>1557</v>
      </c>
      <c r="C303" t="s" s="58">
        <v>454</v>
      </c>
      <c r="D303" t="s" s="59">
        <v>111</v>
      </c>
      <c r="E303" s="60">
        <v>0.769244913240003</v>
      </c>
      <c r="F303" s="60">
        <v>0.266892603798992</v>
      </c>
      <c r="G303" s="60">
        <v>0</v>
      </c>
      <c r="H303" s="60">
        <v>2.71854868678386</v>
      </c>
      <c r="I303" s="60">
        <v>0.536362700025258</v>
      </c>
      <c r="J303" s="60">
        <v>0.00992094670636723</v>
      </c>
      <c r="K303" s="61">
        <v>4.30096985055448</v>
      </c>
      <c r="L303" s="62">
        <v>1274</v>
      </c>
      <c r="M303" s="63">
        <v>3.3</v>
      </c>
      <c r="N303" s="63">
        <v>44.5</v>
      </c>
      <c r="O303" s="63">
        <v>10.9</v>
      </c>
      <c r="P303" t="s" s="7">
        <v>112</v>
      </c>
      <c r="Q303" t="s" s="7">
        <v>113</v>
      </c>
      <c r="R303" s="63">
        <v>10006214</v>
      </c>
      <c r="S303" t="s" s="57">
        <v>1558</v>
      </c>
      <c r="T303" t="s" s="57">
        <v>1559</v>
      </c>
      <c r="U303" t="s" s="64">
        <v>116</v>
      </c>
      <c r="V303" t="s" s="16">
        <v>454</v>
      </c>
      <c r="W303" t="s" s="16">
        <v>459</v>
      </c>
      <c r="X303" s="65">
        <v>10006214</v>
      </c>
      <c r="Y303" t="s" s="66">
        <v>1560</v>
      </c>
      <c r="Z303" s="67">
        <v>50000000</v>
      </c>
      <c r="AA303" t="s" s="68">
        <v>119</v>
      </c>
      <c r="AB303" s="69">
        <v>50170000</v>
      </c>
      <c r="AC303" t="s" s="66">
        <v>461</v>
      </c>
      <c r="AD303" s="67">
        <v>50171500</v>
      </c>
      <c r="AE303" t="s" s="68">
        <v>897</v>
      </c>
      <c r="AF303" s="70"/>
    </row>
    <row r="304" ht="15" customHeight="1">
      <c r="A304" t="s" s="57">
        <v>1561</v>
      </c>
      <c r="B304" t="s" s="58">
        <v>1562</v>
      </c>
      <c r="C304" t="s" s="58">
        <v>454</v>
      </c>
      <c r="D304" t="s" s="59">
        <v>111</v>
      </c>
      <c r="E304" s="60">
        <v>0.204434099367189</v>
      </c>
      <c r="F304" s="60">
        <v>0.118072502354491</v>
      </c>
      <c r="G304" s="60">
        <v>0.469475481182787</v>
      </c>
      <c r="H304" s="60">
        <v>0.782145737281746</v>
      </c>
      <c r="I304" s="60">
        <v>0.173936670782983</v>
      </c>
      <c r="J304" s="60">
        <v>0.00992094670636723</v>
      </c>
      <c r="K304" s="61">
        <v>1.75798543767556</v>
      </c>
      <c r="L304" s="62">
        <v>691</v>
      </c>
      <c r="M304" s="63">
        <v>6.4</v>
      </c>
      <c r="N304" s="63">
        <v>20.2</v>
      </c>
      <c r="O304" s="63">
        <v>5.7</v>
      </c>
      <c r="P304" t="s" s="71">
        <v>1563</v>
      </c>
      <c r="Q304" t="s" s="7">
        <v>1564</v>
      </c>
      <c r="R304" s="63">
        <v>10006322</v>
      </c>
      <c r="S304" t="s" s="57">
        <v>1565</v>
      </c>
      <c r="T304" t="s" s="57">
        <v>1566</v>
      </c>
      <c r="U304" t="s" s="64">
        <v>116</v>
      </c>
      <c r="V304" t="s" s="16">
        <v>454</v>
      </c>
      <c r="W304" t="s" s="16">
        <v>459</v>
      </c>
      <c r="X304" s="65">
        <v>10006322</v>
      </c>
      <c r="Y304" t="s" s="66">
        <v>1567</v>
      </c>
      <c r="Z304" s="67">
        <v>50000000</v>
      </c>
      <c r="AA304" t="s" s="68">
        <v>119</v>
      </c>
      <c r="AB304" s="69">
        <v>50170000</v>
      </c>
      <c r="AC304" t="s" s="66">
        <v>461</v>
      </c>
      <c r="AD304" s="67">
        <v>50171800</v>
      </c>
      <c r="AE304" t="s" s="68">
        <v>462</v>
      </c>
      <c r="AF304" s="70"/>
    </row>
    <row r="305" ht="15" customHeight="1">
      <c r="A305" t="s" s="57">
        <v>1568</v>
      </c>
      <c r="B305" t="s" s="58">
        <v>1569</v>
      </c>
      <c r="C305" t="s" s="58">
        <v>454</v>
      </c>
      <c r="D305" t="s" s="59">
        <v>111</v>
      </c>
      <c r="E305" s="60">
        <v>1.45998704306826</v>
      </c>
      <c r="F305" s="60">
        <v>0.345626300734497</v>
      </c>
      <c r="G305" s="60">
        <v>0.0546866464731235</v>
      </c>
      <c r="H305" s="60">
        <v>2.71854868678386</v>
      </c>
      <c r="I305" s="60">
        <v>0.109373292946247</v>
      </c>
      <c r="J305" s="60">
        <v>0.00992094670636723</v>
      </c>
      <c r="K305" s="61">
        <v>4.69814291671236</v>
      </c>
      <c r="L305" s="62">
        <v>1421</v>
      </c>
      <c r="M305" s="63">
        <v>13.8</v>
      </c>
      <c r="N305" s="63">
        <v>25.2</v>
      </c>
      <c r="O305" s="63">
        <v>12.7</v>
      </c>
      <c r="P305" t="s" s="7">
        <v>1570</v>
      </c>
      <c r="Q305" t="s" s="7">
        <v>1571</v>
      </c>
      <c r="R305" s="63">
        <v>10006214</v>
      </c>
      <c r="S305" t="s" s="57">
        <v>1572</v>
      </c>
      <c r="T305" t="s" s="57">
        <v>1559</v>
      </c>
      <c r="U305" t="s" s="64">
        <v>116</v>
      </c>
      <c r="V305" t="s" s="16">
        <v>454</v>
      </c>
      <c r="W305" t="s" s="16">
        <v>459</v>
      </c>
      <c r="X305" s="65">
        <v>10006214</v>
      </c>
      <c r="Y305" t="s" s="66">
        <v>1560</v>
      </c>
      <c r="Z305" s="67">
        <v>50000000</v>
      </c>
      <c r="AA305" t="s" s="68">
        <v>119</v>
      </c>
      <c r="AB305" s="69">
        <v>50170000</v>
      </c>
      <c r="AC305" t="s" s="66">
        <v>461</v>
      </c>
      <c r="AD305" s="67">
        <v>50171500</v>
      </c>
      <c r="AE305" t="s" s="68">
        <v>897</v>
      </c>
      <c r="AF305" s="70"/>
    </row>
    <row r="306" ht="15" customHeight="1">
      <c r="A306" t="s" s="57">
        <v>1573</v>
      </c>
      <c r="B306" t="s" s="58">
        <v>1574</v>
      </c>
      <c r="C306" t="s" s="58">
        <v>196</v>
      </c>
      <c r="D306" t="s" s="59">
        <v>111</v>
      </c>
      <c r="E306" s="60">
        <v>1.10426480900452</v>
      </c>
      <c r="F306" s="60">
        <v>-0.049107036534798</v>
      </c>
      <c r="G306" s="60">
        <v>-0.111863257717695</v>
      </c>
      <c r="H306" s="60">
        <v>0.368016124321066</v>
      </c>
      <c r="I306" s="60">
        <v>0.720534382517665</v>
      </c>
      <c r="J306" s="60">
        <v>0.00992094670636723</v>
      </c>
      <c r="K306" s="61">
        <v>2.04176596829712</v>
      </c>
      <c r="L306" s="62">
        <v>885</v>
      </c>
      <c r="M306" s="63">
        <v>0</v>
      </c>
      <c r="N306" s="63">
        <v>0</v>
      </c>
      <c r="O306" s="63">
        <v>0</v>
      </c>
      <c r="P306" t="s" s="7">
        <v>1575</v>
      </c>
      <c r="Q306" t="s" s="7">
        <v>1576</v>
      </c>
      <c r="R306" s="63">
        <v>10000263</v>
      </c>
      <c r="S306" t="s" s="57">
        <v>1577</v>
      </c>
      <c r="T306" t="s" s="57">
        <v>1031</v>
      </c>
      <c r="U306" t="s" s="64">
        <v>116</v>
      </c>
      <c r="V306" t="s" s="16">
        <v>196</v>
      </c>
      <c r="W306" t="s" s="16">
        <v>201</v>
      </c>
      <c r="X306" s="65">
        <v>10000263</v>
      </c>
      <c r="Y306" t="s" s="66">
        <v>1578</v>
      </c>
      <c r="Z306" s="67">
        <v>50000000</v>
      </c>
      <c r="AA306" t="s" s="68">
        <v>119</v>
      </c>
      <c r="AB306" s="69">
        <v>50200000</v>
      </c>
      <c r="AC306" t="s" s="66">
        <v>196</v>
      </c>
      <c r="AD306" s="67">
        <v>50202200</v>
      </c>
      <c r="AE306" t="s" s="68">
        <v>203</v>
      </c>
      <c r="AF306" s="70"/>
    </row>
    <row r="307" ht="15" customHeight="1">
      <c r="A307" t="s" s="57">
        <v>1579</v>
      </c>
      <c r="B307" t="s" s="58">
        <v>1580</v>
      </c>
      <c r="C307" t="s" s="58">
        <v>196</v>
      </c>
      <c r="D307" t="s" s="59">
        <v>111</v>
      </c>
      <c r="E307" s="60">
        <v>0.99480829088636</v>
      </c>
      <c r="F307" s="60">
        <v>-0.0218351770516227</v>
      </c>
      <c r="G307" s="60">
        <v>4.79948844429017</v>
      </c>
      <c r="H307" s="60">
        <v>0.368016124321066</v>
      </c>
      <c r="I307" s="60">
        <v>2.07211467344924</v>
      </c>
      <c r="J307" s="60">
        <v>0.00992094670636723</v>
      </c>
      <c r="K307" s="61">
        <v>8.222513302601589</v>
      </c>
      <c r="L307" s="62">
        <v>928</v>
      </c>
      <c r="M307" s="63">
        <v>0</v>
      </c>
      <c r="N307" s="63">
        <v>0</v>
      </c>
      <c r="O307" s="63">
        <v>0</v>
      </c>
      <c r="P307" t="s" s="7">
        <v>1581</v>
      </c>
      <c r="Q307" t="s" s="7">
        <v>1582</v>
      </c>
      <c r="R307" s="63">
        <v>10000263</v>
      </c>
      <c r="S307" t="s" s="57">
        <v>1583</v>
      </c>
      <c r="T307" t="s" s="57">
        <v>1031</v>
      </c>
      <c r="U307" t="s" s="64">
        <v>116</v>
      </c>
      <c r="V307" t="s" s="16">
        <v>196</v>
      </c>
      <c r="W307" t="s" s="16">
        <v>201</v>
      </c>
      <c r="X307" s="65">
        <v>10000263</v>
      </c>
      <c r="Y307" t="s" s="66">
        <v>1578</v>
      </c>
      <c r="Z307" s="67">
        <v>50000000</v>
      </c>
      <c r="AA307" t="s" s="68">
        <v>119</v>
      </c>
      <c r="AB307" s="69">
        <v>50200000</v>
      </c>
      <c r="AC307" t="s" s="66">
        <v>196</v>
      </c>
      <c r="AD307" s="67">
        <v>50202200</v>
      </c>
      <c r="AE307" t="s" s="68">
        <v>203</v>
      </c>
      <c r="AF307" s="70"/>
    </row>
    <row r="308" ht="15" customHeight="1">
      <c r="A308" t="s" s="57">
        <v>1584</v>
      </c>
      <c r="B308" t="s" s="58">
        <v>1585</v>
      </c>
      <c r="C308" t="s" s="58">
        <v>196</v>
      </c>
      <c r="D308" t="s" s="59">
        <v>111</v>
      </c>
      <c r="E308" s="60">
        <v>1.10426480900452</v>
      </c>
      <c r="F308" s="60">
        <v>-0.049107036534798</v>
      </c>
      <c r="G308" s="60">
        <v>-0.111863257717695</v>
      </c>
      <c r="H308" s="60">
        <v>0.368016124321066</v>
      </c>
      <c r="I308" s="60">
        <v>0.720534382517665</v>
      </c>
      <c r="J308" s="60">
        <v>0.00992094670636723</v>
      </c>
      <c r="K308" s="61">
        <v>2.04176596829712</v>
      </c>
      <c r="L308" s="62">
        <v>969</v>
      </c>
      <c r="M308" s="63">
        <v>0</v>
      </c>
      <c r="N308" s="63">
        <v>0</v>
      </c>
      <c r="O308" s="63">
        <v>0</v>
      </c>
      <c r="P308" t="s" s="7">
        <v>1575</v>
      </c>
      <c r="Q308" t="s" s="7">
        <v>1576</v>
      </c>
      <c r="R308" s="63">
        <v>10000263</v>
      </c>
      <c r="S308" t="s" s="57">
        <v>1577</v>
      </c>
      <c r="T308" t="s" s="57">
        <v>1031</v>
      </c>
      <c r="U308" t="s" s="64">
        <v>116</v>
      </c>
      <c r="V308" t="s" s="16">
        <v>196</v>
      </c>
      <c r="W308" t="s" s="16">
        <v>201</v>
      </c>
      <c r="X308" s="65">
        <v>10000263</v>
      </c>
      <c r="Y308" t="s" s="66">
        <v>1578</v>
      </c>
      <c r="Z308" s="67">
        <v>50000000</v>
      </c>
      <c r="AA308" t="s" s="68">
        <v>119</v>
      </c>
      <c r="AB308" s="69">
        <v>50200000</v>
      </c>
      <c r="AC308" t="s" s="66">
        <v>196</v>
      </c>
      <c r="AD308" s="67">
        <v>50202200</v>
      </c>
      <c r="AE308" t="s" s="68">
        <v>203</v>
      </c>
      <c r="AF308" s="70"/>
    </row>
    <row r="309" ht="15" customHeight="1">
      <c r="A309" t="s" s="57">
        <v>1586</v>
      </c>
      <c r="B309" t="s" s="58">
        <v>1587</v>
      </c>
      <c r="C309" t="s" s="58">
        <v>196</v>
      </c>
      <c r="D309" t="s" s="59">
        <v>111</v>
      </c>
      <c r="E309" s="60">
        <v>1.10426480900452</v>
      </c>
      <c r="F309" s="60">
        <v>-0.049107036534798</v>
      </c>
      <c r="G309" s="60">
        <v>-0.111863257717695</v>
      </c>
      <c r="H309" s="60">
        <v>0.368016124321066</v>
      </c>
      <c r="I309" s="60">
        <v>0.720534382517665</v>
      </c>
      <c r="J309" s="60">
        <v>0.00992094670636723</v>
      </c>
      <c r="K309" s="61">
        <v>2.04176596829712</v>
      </c>
      <c r="L309" s="62">
        <v>928</v>
      </c>
      <c r="M309" s="63">
        <v>0</v>
      </c>
      <c r="N309" s="63">
        <v>0</v>
      </c>
      <c r="O309" s="63">
        <v>0</v>
      </c>
      <c r="P309" t="s" s="7">
        <v>1575</v>
      </c>
      <c r="Q309" t="s" s="7">
        <v>1576</v>
      </c>
      <c r="R309" s="63">
        <v>10000263</v>
      </c>
      <c r="S309" t="s" s="57">
        <v>1577</v>
      </c>
      <c r="T309" t="s" s="57">
        <v>1031</v>
      </c>
      <c r="U309" t="s" s="64">
        <v>116</v>
      </c>
      <c r="V309" t="s" s="16">
        <v>196</v>
      </c>
      <c r="W309" t="s" s="16">
        <v>201</v>
      </c>
      <c r="X309" s="65">
        <v>10000263</v>
      </c>
      <c r="Y309" t="s" s="66">
        <v>1578</v>
      </c>
      <c r="Z309" s="67">
        <v>50000000</v>
      </c>
      <c r="AA309" t="s" s="68">
        <v>119</v>
      </c>
      <c r="AB309" s="69">
        <v>50200000</v>
      </c>
      <c r="AC309" t="s" s="66">
        <v>196</v>
      </c>
      <c r="AD309" s="67">
        <v>50202200</v>
      </c>
      <c r="AE309" t="s" s="68">
        <v>203</v>
      </c>
      <c r="AF309" s="70"/>
    </row>
    <row r="310" ht="15" customHeight="1">
      <c r="A310" t="s" s="57">
        <v>1588</v>
      </c>
      <c r="B310" t="s" s="58">
        <v>1589</v>
      </c>
      <c r="C310" t="s" s="58">
        <v>1480</v>
      </c>
      <c r="D310" t="s" s="59">
        <v>111</v>
      </c>
      <c r="E310" s="60">
        <v>0.27338416684165</v>
      </c>
      <c r="F310" s="60">
        <v>0.100113176355877</v>
      </c>
      <c r="G310" s="60">
        <v>0</v>
      </c>
      <c r="H310" s="60">
        <v>0.140623970805701</v>
      </c>
      <c r="I310" s="60">
        <v>0.0546866464731235</v>
      </c>
      <c r="J310" s="60">
        <v>0.00992094670636723</v>
      </c>
      <c r="K310" s="61">
        <v>0.578728907182719</v>
      </c>
      <c r="L310" s="62">
        <v>199</v>
      </c>
      <c r="M310" s="63">
        <v>0.3</v>
      </c>
      <c r="N310" s="63">
        <v>9.199999999999999</v>
      </c>
      <c r="O310" s="63">
        <v>0.5</v>
      </c>
      <c r="P310" t="s" s="7">
        <v>112</v>
      </c>
      <c r="Q310" t="s" s="7">
        <v>113</v>
      </c>
      <c r="R310" s="63">
        <v>10005917</v>
      </c>
      <c r="S310" t="s" s="57">
        <v>1590</v>
      </c>
      <c r="T310" t="s" s="57">
        <v>115</v>
      </c>
      <c r="U310" t="s" s="64">
        <v>116</v>
      </c>
      <c r="V310" t="s" s="16">
        <v>1482</v>
      </c>
      <c r="W310" t="s" s="16">
        <v>1483</v>
      </c>
      <c r="X310" s="65">
        <v>10005917</v>
      </c>
      <c r="Y310" t="s" s="66">
        <v>1591</v>
      </c>
      <c r="Z310" s="67">
        <v>50000000</v>
      </c>
      <c r="AA310" t="s" s="68">
        <v>119</v>
      </c>
      <c r="AB310" s="69">
        <v>50250000</v>
      </c>
      <c r="AC310" t="s" s="66">
        <v>1280</v>
      </c>
      <c r="AD310" s="67">
        <v>50250900</v>
      </c>
      <c r="AE310" t="s" s="68">
        <v>1592</v>
      </c>
      <c r="AF310" s="70"/>
    </row>
    <row r="311" ht="15" customHeight="1">
      <c r="A311" t="s" s="57">
        <v>1593</v>
      </c>
      <c r="B311" t="s" s="58">
        <v>1594</v>
      </c>
      <c r="C311" t="s" s="58">
        <v>1480</v>
      </c>
      <c r="D311" t="s" s="59">
        <v>111</v>
      </c>
      <c r="E311" s="60">
        <v>0.263370157661187</v>
      </c>
      <c r="F311" s="60">
        <v>0.07426823164410611</v>
      </c>
      <c r="G311" s="60">
        <v>0</v>
      </c>
      <c r="H311" s="60">
        <v>0.140623970805701</v>
      </c>
      <c r="I311" s="60">
        <v>0.26070988055989</v>
      </c>
      <c r="J311" s="60">
        <v>0.00992094670636723</v>
      </c>
      <c r="K311" s="61">
        <v>0.748893187377251</v>
      </c>
      <c r="L311" s="62">
        <v>234</v>
      </c>
      <c r="M311" s="63">
        <v>0.3</v>
      </c>
      <c r="N311" s="63">
        <v>11.7</v>
      </c>
      <c r="O311" s="63">
        <v>1.4</v>
      </c>
      <c r="P311" t="s" s="7">
        <v>112</v>
      </c>
      <c r="Q311" t="s" s="7">
        <v>113</v>
      </c>
      <c r="R311" s="63">
        <v>10005907</v>
      </c>
      <c r="S311" t="s" s="57">
        <v>1595</v>
      </c>
      <c r="T311" t="s" s="57">
        <v>115</v>
      </c>
      <c r="U311" t="s" s="64">
        <v>116</v>
      </c>
      <c r="V311" t="s" s="16">
        <v>1482</v>
      </c>
      <c r="W311" t="s" s="16">
        <v>1483</v>
      </c>
      <c r="X311" s="65">
        <v>10005907</v>
      </c>
      <c r="Y311" t="s" s="66">
        <v>1596</v>
      </c>
      <c r="Z311" s="67">
        <v>50000000</v>
      </c>
      <c r="AA311" t="s" s="68">
        <v>119</v>
      </c>
      <c r="AB311" s="69">
        <v>50250000</v>
      </c>
      <c r="AC311" t="s" s="66">
        <v>1280</v>
      </c>
      <c r="AD311" s="67">
        <v>50250900</v>
      </c>
      <c r="AE311" t="s" s="68">
        <v>1592</v>
      </c>
      <c r="AF311" s="70"/>
    </row>
    <row r="312" ht="15" customHeight="1">
      <c r="A312" t="s" s="57">
        <v>1597</v>
      </c>
      <c r="B312" t="s" s="58">
        <v>1598</v>
      </c>
      <c r="C312" t="s" s="58">
        <v>726</v>
      </c>
      <c r="D312" t="s" s="59">
        <v>111</v>
      </c>
      <c r="E312" s="60">
        <v>0.75953128233441</v>
      </c>
      <c r="F312" s="60">
        <v>0.127334935780223</v>
      </c>
      <c r="G312" s="60">
        <v>0</v>
      </c>
      <c r="H312" s="60">
        <v>0.140623970805701</v>
      </c>
      <c r="I312" s="60">
        <v>0.671256391423689</v>
      </c>
      <c r="J312" s="60">
        <v>0.00992094670636723</v>
      </c>
      <c r="K312" s="61">
        <v>1.70866752705039</v>
      </c>
      <c r="L312" s="62">
        <v>797</v>
      </c>
      <c r="M312" s="63">
        <v>2.7</v>
      </c>
      <c r="N312" s="63">
        <v>33.9</v>
      </c>
      <c r="O312" s="63">
        <v>2</v>
      </c>
      <c r="P312" t="s" s="7">
        <v>112</v>
      </c>
      <c r="Q312" t="s" s="7">
        <v>113</v>
      </c>
      <c r="R312" s="63">
        <v>10000007</v>
      </c>
      <c r="S312" t="s" s="57">
        <v>1599</v>
      </c>
      <c r="T312" t="s" s="57">
        <v>115</v>
      </c>
      <c r="U312" t="s" s="64">
        <v>116</v>
      </c>
      <c r="V312" t="s" s="16">
        <v>730</v>
      </c>
      <c r="W312" t="s" s="16">
        <v>731</v>
      </c>
      <c r="X312" s="65">
        <v>10000007</v>
      </c>
      <c r="Y312" t="s" s="66">
        <v>1600</v>
      </c>
      <c r="Z312" s="67">
        <v>50000000</v>
      </c>
      <c r="AA312" t="s" s="68">
        <v>119</v>
      </c>
      <c r="AB312" s="69">
        <v>50330000</v>
      </c>
      <c r="AC312" t="s" s="66">
        <v>1600</v>
      </c>
      <c r="AD312" s="67">
        <v>50330100</v>
      </c>
      <c r="AE312" t="s" s="68">
        <v>1600</v>
      </c>
      <c r="AF312" s="70"/>
    </row>
    <row r="313" ht="15" customHeight="1">
      <c r="A313" t="s" s="57">
        <v>1601</v>
      </c>
      <c r="B313" t="s" s="58">
        <v>1602</v>
      </c>
      <c r="C313" t="s" s="58">
        <v>726</v>
      </c>
      <c r="D313" t="s" s="59">
        <v>111</v>
      </c>
      <c r="E313" s="60">
        <v>0.7237567109106769</v>
      </c>
      <c r="F313" s="60">
        <v>0.07799905304024519</v>
      </c>
      <c r="G313" s="60">
        <v>0.413248165161427</v>
      </c>
      <c r="H313" s="60">
        <v>0.0445646515962223</v>
      </c>
      <c r="I313" s="60">
        <v>0.598755784260094</v>
      </c>
      <c r="J313" s="60">
        <v>0.00992094670636723</v>
      </c>
      <c r="K313" s="61">
        <v>1.86824531167503</v>
      </c>
      <c r="L313" s="62">
        <v>972</v>
      </c>
      <c r="M313" s="63">
        <v>0.7</v>
      </c>
      <c r="N313" s="63">
        <v>54.6</v>
      </c>
      <c r="O313" s="63">
        <v>2.7</v>
      </c>
      <c r="P313" t="s" s="7">
        <v>764</v>
      </c>
      <c r="Q313" t="s" s="7">
        <v>1603</v>
      </c>
      <c r="R313" s="63">
        <v>10000272</v>
      </c>
      <c r="S313" t="s" s="57">
        <v>1604</v>
      </c>
      <c r="T313" t="s" s="57">
        <v>246</v>
      </c>
      <c r="U313" t="s" s="64">
        <v>116</v>
      </c>
      <c r="V313" t="s" s="16">
        <v>730</v>
      </c>
      <c r="W313" t="s" s="16">
        <v>731</v>
      </c>
      <c r="X313" s="65">
        <v>10000272</v>
      </c>
      <c r="Y313" t="s" s="66">
        <v>144</v>
      </c>
      <c r="Z313" s="67">
        <v>50000000</v>
      </c>
      <c r="AA313" t="s" s="68">
        <v>119</v>
      </c>
      <c r="AB313" s="69">
        <v>50100000</v>
      </c>
      <c r="AC313" t="s" s="66">
        <v>145</v>
      </c>
      <c r="AD313" s="67">
        <v>50102100</v>
      </c>
      <c r="AE313" t="s" s="68">
        <v>146</v>
      </c>
      <c r="AF313" s="70"/>
    </row>
    <row r="314" ht="15" customHeight="1">
      <c r="A314" t="s" s="57">
        <v>1605</v>
      </c>
      <c r="B314" t="s" s="58">
        <v>1606</v>
      </c>
      <c r="C314" t="s" s="58">
        <v>726</v>
      </c>
      <c r="D314" t="s" s="59">
        <v>111</v>
      </c>
      <c r="E314" s="60">
        <v>0.7237567109106769</v>
      </c>
      <c r="F314" s="60">
        <v>0.07799905304024519</v>
      </c>
      <c r="G314" s="60">
        <v>0.413248165161427</v>
      </c>
      <c r="H314" s="60">
        <v>0.0445646515962223</v>
      </c>
      <c r="I314" s="60">
        <v>0.598755784260094</v>
      </c>
      <c r="J314" s="60">
        <v>0.00992094670636723</v>
      </c>
      <c r="K314" s="61">
        <v>1.86824531167503</v>
      </c>
      <c r="L314" s="62">
        <v>1043</v>
      </c>
      <c r="M314" s="63">
        <v>1.7</v>
      </c>
      <c r="N314" s="63">
        <v>43.3</v>
      </c>
      <c r="O314" s="63">
        <v>3.5</v>
      </c>
      <c r="P314" t="s" s="7">
        <v>764</v>
      </c>
      <c r="Q314" t="s" s="7">
        <v>1603</v>
      </c>
      <c r="R314" s="63">
        <v>10000272</v>
      </c>
      <c r="S314" t="s" s="57">
        <v>1604</v>
      </c>
      <c r="T314" t="s" s="57">
        <v>246</v>
      </c>
      <c r="U314" t="s" s="64">
        <v>116</v>
      </c>
      <c r="V314" t="s" s="16">
        <v>730</v>
      </c>
      <c r="W314" t="s" s="16">
        <v>731</v>
      </c>
      <c r="X314" s="65">
        <v>10000272</v>
      </c>
      <c r="Y314" t="s" s="66">
        <v>144</v>
      </c>
      <c r="Z314" s="67">
        <v>50000000</v>
      </c>
      <c r="AA314" t="s" s="68">
        <v>119</v>
      </c>
      <c r="AB314" s="69">
        <v>50100000</v>
      </c>
      <c r="AC314" t="s" s="66">
        <v>145</v>
      </c>
      <c r="AD314" s="67">
        <v>50102100</v>
      </c>
      <c r="AE314" t="s" s="68">
        <v>146</v>
      </c>
      <c r="AF314" s="70"/>
    </row>
    <row r="315" ht="15" customHeight="1">
      <c r="A315" t="s" s="57">
        <v>1607</v>
      </c>
      <c r="B315" t="s" s="58">
        <v>1608</v>
      </c>
      <c r="C315" t="s" s="58">
        <v>1480</v>
      </c>
      <c r="D315" t="s" s="59">
        <v>111</v>
      </c>
      <c r="E315" s="60">
        <v>0.167407929248101</v>
      </c>
      <c r="F315" s="60">
        <v>0.0547433656172128</v>
      </c>
      <c r="G315" s="60">
        <v>0</v>
      </c>
      <c r="H315" s="60">
        <v>0.140623970805701</v>
      </c>
      <c r="I315" s="60">
        <v>0.6734988761708</v>
      </c>
      <c r="J315" s="60">
        <v>0.00992094670636723</v>
      </c>
      <c r="K315" s="61">
        <v>1.04619508854818</v>
      </c>
      <c r="L315" s="62">
        <v>170</v>
      </c>
      <c r="M315" s="63">
        <v>0.3</v>
      </c>
      <c r="N315" s="63">
        <v>7.3</v>
      </c>
      <c r="O315" s="63">
        <v>1.3</v>
      </c>
      <c r="P315" t="s" s="7">
        <v>112</v>
      </c>
      <c r="Q315" t="s" s="7">
        <v>113</v>
      </c>
      <c r="R315" s="63">
        <v>10005905</v>
      </c>
      <c r="S315" t="s" s="57">
        <v>1609</v>
      </c>
      <c r="T315" t="s" s="57">
        <v>115</v>
      </c>
      <c r="U315" t="s" s="64">
        <v>116</v>
      </c>
      <c r="V315" t="s" s="16">
        <v>1482</v>
      </c>
      <c r="W315" t="s" s="16">
        <v>1483</v>
      </c>
      <c r="X315" s="65">
        <v>10005905</v>
      </c>
      <c r="Y315" t="s" s="66">
        <v>1610</v>
      </c>
      <c r="Z315" s="67">
        <v>50000000</v>
      </c>
      <c r="AA315" t="s" s="68">
        <v>119</v>
      </c>
      <c r="AB315" s="69">
        <v>50250000</v>
      </c>
      <c r="AC315" t="s" s="66">
        <v>1280</v>
      </c>
      <c r="AD315" s="67">
        <v>50250900</v>
      </c>
      <c r="AE315" t="s" s="68">
        <v>1592</v>
      </c>
      <c r="AF315" s="70"/>
    </row>
    <row r="316" ht="15" customHeight="1">
      <c r="A316" t="s" s="57">
        <v>1611</v>
      </c>
      <c r="B316" t="s" s="58">
        <v>1612</v>
      </c>
      <c r="C316" t="s" s="58">
        <v>1480</v>
      </c>
      <c r="D316" t="s" s="59">
        <v>111</v>
      </c>
      <c r="E316" s="60">
        <v>0.111361491282053</v>
      </c>
      <c r="F316" s="60">
        <v>0.0282425767951544</v>
      </c>
      <c r="G316" s="60">
        <v>0</v>
      </c>
      <c r="H316" s="60">
        <v>0.140623970805701</v>
      </c>
      <c r="I316" s="60">
        <v>0.671791022486581</v>
      </c>
      <c r="J316" s="60">
        <v>0.00992094670636723</v>
      </c>
      <c r="K316" s="61">
        <v>0.961940008075856</v>
      </c>
      <c r="L316" s="62">
        <v>206</v>
      </c>
      <c r="M316" s="63">
        <v>0.4</v>
      </c>
      <c r="N316" s="63">
        <v>7.8</v>
      </c>
      <c r="O316" s="63">
        <v>0.7</v>
      </c>
      <c r="P316" t="s" s="7">
        <v>112</v>
      </c>
      <c r="Q316" t="s" s="7">
        <v>113</v>
      </c>
      <c r="R316" s="63">
        <v>10005912</v>
      </c>
      <c r="S316" t="s" s="57">
        <v>1613</v>
      </c>
      <c r="T316" t="s" s="57">
        <v>115</v>
      </c>
      <c r="U316" t="s" s="64">
        <v>116</v>
      </c>
      <c r="V316" t="s" s="16">
        <v>1482</v>
      </c>
      <c r="W316" t="s" s="16">
        <v>1483</v>
      </c>
      <c r="X316" s="65">
        <v>10005912</v>
      </c>
      <c r="Y316" t="s" s="66">
        <v>1614</v>
      </c>
      <c r="Z316" s="67">
        <v>50000000</v>
      </c>
      <c r="AA316" t="s" s="68">
        <v>119</v>
      </c>
      <c r="AB316" s="69">
        <v>50250000</v>
      </c>
      <c r="AC316" t="s" s="66">
        <v>1280</v>
      </c>
      <c r="AD316" s="67">
        <v>50250900</v>
      </c>
      <c r="AE316" t="s" s="68">
        <v>1592</v>
      </c>
      <c r="AF316" s="70"/>
    </row>
    <row r="317" ht="15" customHeight="1">
      <c r="A317" t="s" s="57">
        <v>1615</v>
      </c>
      <c r="B317" t="s" s="58">
        <v>1616</v>
      </c>
      <c r="C317" t="s" s="58">
        <v>1480</v>
      </c>
      <c r="D317" t="s" s="59">
        <v>111</v>
      </c>
      <c r="E317" s="60">
        <v>0.111361491282053</v>
      </c>
      <c r="F317" s="60">
        <v>0.0282425767951544</v>
      </c>
      <c r="G317" s="60">
        <v>0</v>
      </c>
      <c r="H317" s="60">
        <v>0.140623970805701</v>
      </c>
      <c r="I317" s="60">
        <v>0.671791022486581</v>
      </c>
      <c r="J317" s="60">
        <v>0.00992094670636723</v>
      </c>
      <c r="K317" s="61">
        <v>0.961940008075856</v>
      </c>
      <c r="L317" s="62">
        <v>177</v>
      </c>
      <c r="M317" s="63">
        <v>0</v>
      </c>
      <c r="N317" s="63">
        <v>7.8</v>
      </c>
      <c r="O317" s="63">
        <v>0.8</v>
      </c>
      <c r="P317" t="s" s="7">
        <v>112</v>
      </c>
      <c r="Q317" t="s" s="7">
        <v>113</v>
      </c>
      <c r="R317" s="63">
        <v>10005911</v>
      </c>
      <c r="S317" t="s" s="57">
        <v>1613</v>
      </c>
      <c r="T317" t="s" s="57">
        <v>115</v>
      </c>
      <c r="U317" t="s" s="64">
        <v>116</v>
      </c>
      <c r="V317" t="s" s="16">
        <v>1482</v>
      </c>
      <c r="W317" t="s" s="16">
        <v>1483</v>
      </c>
      <c r="X317" s="65">
        <v>10005911</v>
      </c>
      <c r="Y317" t="s" s="66">
        <v>1617</v>
      </c>
      <c r="Z317" s="67">
        <v>50000000</v>
      </c>
      <c r="AA317" t="s" s="68">
        <v>119</v>
      </c>
      <c r="AB317" s="69">
        <v>50250000</v>
      </c>
      <c r="AC317" t="s" s="66">
        <v>1280</v>
      </c>
      <c r="AD317" s="67">
        <v>50250900</v>
      </c>
      <c r="AE317" t="s" s="68">
        <v>1592</v>
      </c>
      <c r="AF317" s="70"/>
    </row>
    <row r="318" ht="15" customHeight="1">
      <c r="A318" t="s" s="57">
        <v>1618</v>
      </c>
      <c r="B318" t="s" s="58">
        <v>1619</v>
      </c>
      <c r="C318" t="s" s="58">
        <v>1480</v>
      </c>
      <c r="D318" t="s" s="59">
        <v>111</v>
      </c>
      <c r="E318" s="60">
        <v>0.315271934313149</v>
      </c>
      <c r="F318" s="60">
        <v>0.056222998172653</v>
      </c>
      <c r="G318" s="60">
        <v>0</v>
      </c>
      <c r="H318" s="60">
        <v>0.140623970805701</v>
      </c>
      <c r="I318" s="60">
        <v>0.544199982510146</v>
      </c>
      <c r="J318" s="60">
        <v>0.00992094670636723</v>
      </c>
      <c r="K318" s="61">
        <v>1.06623983250802</v>
      </c>
      <c r="L318" s="62">
        <v>711</v>
      </c>
      <c r="M318" s="63">
        <v>13.1</v>
      </c>
      <c r="N318" s="63">
        <v>0.5</v>
      </c>
      <c r="O318" s="63">
        <v>1.9</v>
      </c>
      <c r="P318" t="s" s="7">
        <v>112</v>
      </c>
      <c r="Q318" t="s" s="7">
        <v>113</v>
      </c>
      <c r="R318" s="63">
        <v>10006168</v>
      </c>
      <c r="S318" t="s" s="57">
        <v>1620</v>
      </c>
      <c r="T318" t="s" s="57">
        <v>115</v>
      </c>
      <c r="U318" t="s" s="64">
        <v>116</v>
      </c>
      <c r="V318" t="s" s="16">
        <v>1482</v>
      </c>
      <c r="W318" t="s" s="16">
        <v>1483</v>
      </c>
      <c r="X318" s="65">
        <v>10006168</v>
      </c>
      <c r="Y318" t="s" s="66">
        <v>1621</v>
      </c>
      <c r="Z318" s="67">
        <v>50000000</v>
      </c>
      <c r="AA318" t="s" s="68">
        <v>119</v>
      </c>
      <c r="AB318" s="69">
        <v>50250000</v>
      </c>
      <c r="AC318" t="s" s="66">
        <v>1280</v>
      </c>
      <c r="AD318" s="67">
        <v>50251400</v>
      </c>
      <c r="AE318" t="s" s="68">
        <v>1622</v>
      </c>
      <c r="AF318" s="70"/>
    </row>
    <row r="319" ht="15" customHeight="1">
      <c r="A319" t="s" s="57">
        <v>1623</v>
      </c>
      <c r="B319" t="s" s="58">
        <v>1624</v>
      </c>
      <c r="C319" t="s" s="58">
        <v>736</v>
      </c>
      <c r="D319" t="s" s="59">
        <v>111</v>
      </c>
      <c r="E319" s="60">
        <v>1.30174262481079</v>
      </c>
      <c r="F319" s="60">
        <v>-0.08684323616895551</v>
      </c>
      <c r="G319" s="60">
        <v>0.467019138882966</v>
      </c>
      <c r="H319" s="60">
        <v>0.202278877296242</v>
      </c>
      <c r="I319" s="60">
        <v>0.109381136463983</v>
      </c>
      <c r="J319" s="60">
        <v>0.00992094670636723</v>
      </c>
      <c r="K319" s="61">
        <v>2.00349948799139</v>
      </c>
      <c r="L319" s="62">
        <v>1698</v>
      </c>
      <c r="M319" s="63">
        <v>0</v>
      </c>
      <c r="N319" s="63">
        <v>99.90000000000001</v>
      </c>
      <c r="O319" s="63">
        <v>0</v>
      </c>
      <c r="P319" t="s" s="7">
        <v>1625</v>
      </c>
      <c r="Q319" t="s" s="7">
        <v>1626</v>
      </c>
      <c r="R319" s="63">
        <v>10000043</v>
      </c>
      <c r="S319" t="s" s="57">
        <v>1627</v>
      </c>
      <c r="T319" t="s" s="57">
        <v>645</v>
      </c>
      <c r="U319" t="s" s="64">
        <v>116</v>
      </c>
      <c r="V319" t="s" s="16">
        <v>741</v>
      </c>
      <c r="W319" t="s" s="16">
        <v>742</v>
      </c>
      <c r="X319" s="65">
        <v>10000043</v>
      </c>
      <c r="Y319" t="s" s="66">
        <v>1628</v>
      </c>
      <c r="Z319" s="67">
        <v>50000000</v>
      </c>
      <c r="AA319" t="s" s="68">
        <v>119</v>
      </c>
      <c r="AB319" s="69">
        <v>50160000</v>
      </c>
      <c r="AC319" t="s" s="66">
        <v>744</v>
      </c>
      <c r="AD319" s="67">
        <v>50161500</v>
      </c>
      <c r="AE319" t="s" s="68">
        <v>1267</v>
      </c>
      <c r="AF319" s="70"/>
    </row>
    <row r="320" ht="15" customHeight="1">
      <c r="A320" t="s" s="57">
        <v>1629</v>
      </c>
      <c r="B320" t="s" s="58">
        <v>1630</v>
      </c>
      <c r="C320" t="s" s="58">
        <v>736</v>
      </c>
      <c r="D320" t="s" s="59">
        <v>111</v>
      </c>
      <c r="E320" s="60">
        <v>1.17865624102681</v>
      </c>
      <c r="F320" s="60">
        <v>-0.0598846413314572</v>
      </c>
      <c r="G320" s="60">
        <v>0.488881946252165</v>
      </c>
      <c r="H320" s="60">
        <v>0.202278877296242</v>
      </c>
      <c r="I320" s="60">
        <v>0.104202392472255</v>
      </c>
      <c r="J320" s="60">
        <v>0.00992094670636723</v>
      </c>
      <c r="K320" s="61">
        <v>1.92405576242238</v>
      </c>
      <c r="L320" s="62">
        <v>1624</v>
      </c>
      <c r="M320" s="63">
        <v>0</v>
      </c>
      <c r="N320" s="63">
        <v>94</v>
      </c>
      <c r="O320" s="63">
        <v>0</v>
      </c>
      <c r="P320" t="s" s="7">
        <v>1631</v>
      </c>
      <c r="Q320" t="s" s="7">
        <v>1632</v>
      </c>
      <c r="R320" s="63">
        <v>10000043</v>
      </c>
      <c r="S320" t="s" s="57">
        <v>1633</v>
      </c>
      <c r="T320" t="s" s="57">
        <v>645</v>
      </c>
      <c r="U320" t="s" s="64">
        <v>116</v>
      </c>
      <c r="V320" t="s" s="16">
        <v>741</v>
      </c>
      <c r="W320" t="s" s="16">
        <v>742</v>
      </c>
      <c r="X320" s="65">
        <v>10000043</v>
      </c>
      <c r="Y320" t="s" s="66">
        <v>1628</v>
      </c>
      <c r="Z320" s="67">
        <v>50000000</v>
      </c>
      <c r="AA320" t="s" s="68">
        <v>119</v>
      </c>
      <c r="AB320" s="69">
        <v>50160000</v>
      </c>
      <c r="AC320" t="s" s="66">
        <v>744</v>
      </c>
      <c r="AD320" s="67">
        <v>50161500</v>
      </c>
      <c r="AE320" t="s" s="68">
        <v>1267</v>
      </c>
      <c r="AF320" s="70"/>
    </row>
    <row r="321" ht="15" customHeight="1">
      <c r="A321" t="s" s="57">
        <v>1634</v>
      </c>
      <c r="B321" t="s" s="58">
        <v>1635</v>
      </c>
      <c r="C321" t="s" s="58">
        <v>736</v>
      </c>
      <c r="D321" t="s" s="59">
        <v>111</v>
      </c>
      <c r="E321" s="60">
        <v>1.83097066706822</v>
      </c>
      <c r="F321" s="60">
        <v>0.33863324340868</v>
      </c>
      <c r="G321" s="60">
        <v>2.5169707920838</v>
      </c>
      <c r="H321" s="60">
        <v>0.375344951761017</v>
      </c>
      <c r="I321" s="60">
        <v>0.107399105008567</v>
      </c>
      <c r="J321" s="60">
        <v>0.00992094670636723</v>
      </c>
      <c r="K321" s="61">
        <v>5.17923970603665</v>
      </c>
      <c r="L321" s="62">
        <v>2278</v>
      </c>
      <c r="M321" s="63">
        <v>31.7</v>
      </c>
      <c r="N321" s="63">
        <v>62.4</v>
      </c>
      <c r="O321" s="63">
        <v>7.1</v>
      </c>
      <c r="P321" t="s" s="7">
        <v>1636</v>
      </c>
      <c r="Q321" t="s" s="7">
        <v>1637</v>
      </c>
      <c r="R321" s="63">
        <v>10000045</v>
      </c>
      <c r="S321" t="s" s="57">
        <v>1638</v>
      </c>
      <c r="T321" t="s" s="57">
        <v>1639</v>
      </c>
      <c r="U321" t="s" s="64">
        <v>116</v>
      </c>
      <c r="V321" t="s" s="16">
        <v>741</v>
      </c>
      <c r="W321" t="s" s="16">
        <v>742</v>
      </c>
      <c r="X321" s="65">
        <v>10000045</v>
      </c>
      <c r="Y321" t="s" s="66">
        <v>743</v>
      </c>
      <c r="Z321" s="67">
        <v>50000000</v>
      </c>
      <c r="AA321" t="s" s="68">
        <v>119</v>
      </c>
      <c r="AB321" s="69">
        <v>50160000</v>
      </c>
      <c r="AC321" t="s" s="66">
        <v>744</v>
      </c>
      <c r="AD321" s="67">
        <v>50161800</v>
      </c>
      <c r="AE321" t="s" s="68">
        <v>745</v>
      </c>
      <c r="AF321" s="70"/>
    </row>
    <row r="322" ht="15" customHeight="1">
      <c r="A322" t="s" s="57">
        <v>1640</v>
      </c>
      <c r="B322" t="s" s="58">
        <v>1641</v>
      </c>
      <c r="C322" t="s" s="58">
        <v>210</v>
      </c>
      <c r="D322" t="s" s="59">
        <v>111</v>
      </c>
      <c r="E322" s="60">
        <v>2.07028723471172</v>
      </c>
      <c r="F322" s="60">
        <v>0.491090275135267</v>
      </c>
      <c r="G322" s="60">
        <v>1.6203199873436</v>
      </c>
      <c r="H322" s="60">
        <v>0.667347603893249</v>
      </c>
      <c r="I322" s="60">
        <v>0.111013892340441</v>
      </c>
      <c r="J322" s="60">
        <v>0.00992094670636723</v>
      </c>
      <c r="K322" s="61">
        <v>4.96997994013064</v>
      </c>
      <c r="L322" s="62">
        <v>2297</v>
      </c>
      <c r="M322" s="63">
        <v>32.3</v>
      </c>
      <c r="N322" s="63">
        <v>55.9</v>
      </c>
      <c r="O322" s="63">
        <v>8.699999999999999</v>
      </c>
      <c r="P322" t="s" s="7">
        <v>1642</v>
      </c>
      <c r="Q322" t="s" s="7">
        <v>1643</v>
      </c>
      <c r="R322" s="63">
        <v>10000158</v>
      </c>
      <c r="S322" t="s" s="57">
        <v>1644</v>
      </c>
      <c r="T322" t="s" s="57">
        <v>214</v>
      </c>
      <c r="U322" t="s" s="64">
        <v>116</v>
      </c>
      <c r="V322" t="s" s="16">
        <v>210</v>
      </c>
      <c r="W322" t="s" s="16">
        <v>215</v>
      </c>
      <c r="X322" s="65">
        <v>10000158</v>
      </c>
      <c r="Y322" t="s" s="66">
        <v>1645</v>
      </c>
      <c r="Z322" s="67">
        <v>50000000</v>
      </c>
      <c r="AA322" t="s" s="68">
        <v>119</v>
      </c>
      <c r="AB322" s="69">
        <v>50180000</v>
      </c>
      <c r="AC322" t="s" s="66">
        <v>217</v>
      </c>
      <c r="AD322" s="67">
        <v>50181700</v>
      </c>
      <c r="AE322" t="s" s="68">
        <v>1646</v>
      </c>
      <c r="AF322" s="70"/>
    </row>
    <row r="323" ht="15" customHeight="1">
      <c r="A323" t="s" s="57">
        <v>1647</v>
      </c>
      <c r="B323" t="s" s="58">
        <v>1648</v>
      </c>
      <c r="C323" t="s" s="58">
        <v>736</v>
      </c>
      <c r="D323" t="s" s="59">
        <v>111</v>
      </c>
      <c r="E323" s="60">
        <v>-4.86430176656708e-19</v>
      </c>
      <c r="F323" s="60">
        <v>0.250682006700692</v>
      </c>
      <c r="G323" s="60">
        <v>4.35809429204697</v>
      </c>
      <c r="H323" s="60">
        <v>1.28963951638661</v>
      </c>
      <c r="I323" s="60">
        <v>0.0546866464731235</v>
      </c>
      <c r="J323" s="60">
        <v>0.00992094670636723</v>
      </c>
      <c r="K323" s="61">
        <v>5.96302340831376</v>
      </c>
      <c r="L323" s="62">
        <v>1451</v>
      </c>
      <c r="M323" s="63">
        <v>0</v>
      </c>
      <c r="N323" s="63">
        <v>83.59999999999999</v>
      </c>
      <c r="O323" s="63">
        <v>0.6</v>
      </c>
      <c r="P323" t="s" s="7">
        <v>1649</v>
      </c>
      <c r="Q323" t="s" s="7">
        <v>1650</v>
      </c>
      <c r="R323" s="63">
        <v>10006390</v>
      </c>
      <c r="S323" t="s" s="57">
        <v>1651</v>
      </c>
      <c r="T323" t="s" s="57">
        <v>1652</v>
      </c>
      <c r="U323" t="s" s="64">
        <v>116</v>
      </c>
      <c r="V323" t="s" s="16">
        <v>741</v>
      </c>
      <c r="W323" t="s" s="16">
        <v>742</v>
      </c>
      <c r="X323" s="65">
        <v>10006390</v>
      </c>
      <c r="Y323" t="s" s="66">
        <v>1653</v>
      </c>
      <c r="Z323" s="67">
        <v>50000000</v>
      </c>
      <c r="AA323" t="s" s="68">
        <v>119</v>
      </c>
      <c r="AB323" s="69">
        <v>50160000</v>
      </c>
      <c r="AC323" t="s" s="66">
        <v>744</v>
      </c>
      <c r="AD323" s="67">
        <v>50161800</v>
      </c>
      <c r="AE323" t="s" s="68">
        <v>745</v>
      </c>
      <c r="AF323" s="70"/>
    </row>
    <row r="324" ht="15" customHeight="1">
      <c r="A324" t="s" s="57">
        <v>1654</v>
      </c>
      <c r="B324" t="s" s="58">
        <v>1655</v>
      </c>
      <c r="C324" t="s" s="58">
        <v>736</v>
      </c>
      <c r="D324" t="s" s="59">
        <v>111</v>
      </c>
      <c r="E324" s="60">
        <v>0.930385123695493</v>
      </c>
      <c r="F324" s="60">
        <v>0.0669243866797882</v>
      </c>
      <c r="G324" s="60">
        <v>1.15413424123925</v>
      </c>
      <c r="H324" s="60">
        <v>0.468003094788949</v>
      </c>
      <c r="I324" s="60">
        <v>0.110996994166681</v>
      </c>
      <c r="J324" s="60">
        <v>0.00992094670636723</v>
      </c>
      <c r="K324" s="61">
        <v>2.74036478727652</v>
      </c>
      <c r="L324" s="62">
        <v>2023</v>
      </c>
      <c r="M324" s="63">
        <v>20.9</v>
      </c>
      <c r="N324" s="63">
        <v>67.7</v>
      </c>
      <c r="O324" s="63">
        <v>2.1</v>
      </c>
      <c r="P324" t="s" s="7">
        <v>1656</v>
      </c>
      <c r="Q324" t="s" s="7">
        <v>1657</v>
      </c>
      <c r="R324" s="63">
        <v>10000047</v>
      </c>
      <c r="S324" t="s" s="57">
        <v>1658</v>
      </c>
      <c r="T324" t="s" s="57">
        <v>338</v>
      </c>
      <c r="U324" t="s" s="64">
        <v>116</v>
      </c>
      <c r="V324" t="s" s="16">
        <v>741</v>
      </c>
      <c r="W324" t="s" s="16">
        <v>742</v>
      </c>
      <c r="X324" s="65">
        <v>10000047</v>
      </c>
      <c r="Y324" t="s" s="66">
        <v>1659</v>
      </c>
      <c r="Z324" s="67">
        <v>50000000</v>
      </c>
      <c r="AA324" t="s" s="68">
        <v>119</v>
      </c>
      <c r="AB324" s="69">
        <v>50160000</v>
      </c>
      <c r="AC324" t="s" s="66">
        <v>744</v>
      </c>
      <c r="AD324" s="67">
        <v>50161800</v>
      </c>
      <c r="AE324" t="s" s="68">
        <v>745</v>
      </c>
      <c r="AF324" s="70"/>
    </row>
    <row r="325" ht="15" customHeight="1">
      <c r="A325" t="s" s="57">
        <v>1660</v>
      </c>
      <c r="B325" t="s" s="58">
        <v>1661</v>
      </c>
      <c r="C325" t="s" s="58">
        <v>736</v>
      </c>
      <c r="D325" t="s" s="59">
        <v>111</v>
      </c>
      <c r="E325" s="60">
        <v>1.24590963288955</v>
      </c>
      <c r="F325" s="60">
        <v>1.28484126471448</v>
      </c>
      <c r="G325" s="60">
        <v>0.114629420542735</v>
      </c>
      <c r="H325" s="60">
        <v>0.491711871177965</v>
      </c>
      <c r="I325" s="60">
        <v>0.591845896975149</v>
      </c>
      <c r="J325" s="60">
        <v>0.00992094670636723</v>
      </c>
      <c r="K325" s="61">
        <v>3.73885903300624</v>
      </c>
      <c r="L325" s="62">
        <v>2294</v>
      </c>
      <c r="M325" s="63">
        <v>31.8</v>
      </c>
      <c r="N325" s="63">
        <v>59.6</v>
      </c>
      <c r="O325" s="63">
        <v>5.7</v>
      </c>
      <c r="P325" t="s" s="7">
        <v>430</v>
      </c>
      <c r="Q325" t="s" s="7">
        <v>431</v>
      </c>
      <c r="R325" s="63">
        <v>10000045</v>
      </c>
      <c r="S325" t="s" s="57">
        <v>1662</v>
      </c>
      <c r="T325" t="s" s="57">
        <v>1663</v>
      </c>
      <c r="U325" t="s" s="64">
        <v>116</v>
      </c>
      <c r="V325" t="s" s="16">
        <v>741</v>
      </c>
      <c r="W325" t="s" s="16">
        <v>742</v>
      </c>
      <c r="X325" s="65">
        <v>10000045</v>
      </c>
      <c r="Y325" t="s" s="66">
        <v>743</v>
      </c>
      <c r="Z325" s="67">
        <v>50000000</v>
      </c>
      <c r="AA325" t="s" s="68">
        <v>119</v>
      </c>
      <c r="AB325" s="69">
        <v>50160000</v>
      </c>
      <c r="AC325" t="s" s="66">
        <v>744</v>
      </c>
      <c r="AD325" s="67">
        <v>50161800</v>
      </c>
      <c r="AE325" t="s" s="68">
        <v>745</v>
      </c>
      <c r="AF325" s="70"/>
    </row>
    <row r="326" ht="15" customHeight="1">
      <c r="A326" t="s" s="57">
        <v>1664</v>
      </c>
      <c r="B326" t="s" s="58">
        <v>1665</v>
      </c>
      <c r="C326" t="s" s="58">
        <v>736</v>
      </c>
      <c r="D326" t="s" s="59">
        <v>111</v>
      </c>
      <c r="E326" s="60">
        <v>0.750515769688288</v>
      </c>
      <c r="F326" s="60">
        <v>-0.00693535293294618</v>
      </c>
      <c r="G326" s="60">
        <v>0.967226801287034</v>
      </c>
      <c r="H326" s="60">
        <v>0.260521971439134</v>
      </c>
      <c r="I326" s="60">
        <v>0.105381167753709</v>
      </c>
      <c r="J326" s="60">
        <v>0.00992094670636723</v>
      </c>
      <c r="K326" s="61">
        <v>2.08663130394159</v>
      </c>
      <c r="L326" s="62">
        <v>1507</v>
      </c>
      <c r="M326" s="63">
        <v>1</v>
      </c>
      <c r="N326" s="63">
        <v>43.4</v>
      </c>
      <c r="O326" s="63">
        <v>4.4</v>
      </c>
      <c r="P326" t="s" s="7">
        <v>1666</v>
      </c>
      <c r="Q326" t="s" s="7">
        <v>1667</v>
      </c>
      <c r="R326" s="63">
        <v>10000047</v>
      </c>
      <c r="S326" t="s" s="57">
        <v>1668</v>
      </c>
      <c r="T326" t="s" s="57">
        <v>143</v>
      </c>
      <c r="U326" t="s" s="64">
        <v>116</v>
      </c>
      <c r="V326" t="s" s="16">
        <v>741</v>
      </c>
      <c r="W326" t="s" s="16">
        <v>742</v>
      </c>
      <c r="X326" s="65">
        <v>10000047</v>
      </c>
      <c r="Y326" t="s" s="66">
        <v>1659</v>
      </c>
      <c r="Z326" s="67">
        <v>50000000</v>
      </c>
      <c r="AA326" t="s" s="68">
        <v>119</v>
      </c>
      <c r="AB326" s="69">
        <v>50160000</v>
      </c>
      <c r="AC326" t="s" s="66">
        <v>744</v>
      </c>
      <c r="AD326" s="67">
        <v>50161800</v>
      </c>
      <c r="AE326" t="s" s="68">
        <v>745</v>
      </c>
      <c r="AF326" s="70"/>
    </row>
    <row r="327" ht="15" customHeight="1">
      <c r="A327" t="s" s="57">
        <v>1669</v>
      </c>
      <c r="B327" t="s" s="58">
        <v>1670</v>
      </c>
      <c r="C327" t="s" s="58">
        <v>736</v>
      </c>
      <c r="D327" t="s" s="59">
        <v>111</v>
      </c>
      <c r="E327" s="60">
        <v>0.775532962011231</v>
      </c>
      <c r="F327" s="60">
        <v>-0.009795221035051019</v>
      </c>
      <c r="G327" s="60">
        <v>0.878639214827299</v>
      </c>
      <c r="H327" s="60">
        <v>0.260521971439134</v>
      </c>
      <c r="I327" s="60">
        <v>0.107070985129728</v>
      </c>
      <c r="J327" s="60">
        <v>0.00992094670636723</v>
      </c>
      <c r="K327" s="61">
        <v>2.02189085907871</v>
      </c>
      <c r="L327" s="62">
        <v>1482</v>
      </c>
      <c r="M327" s="63">
        <v>0.9</v>
      </c>
      <c r="N327" s="63">
        <v>74.40000000000001</v>
      </c>
      <c r="O327" s="63">
        <v>6.6</v>
      </c>
      <c r="P327" t="s" s="7">
        <v>1671</v>
      </c>
      <c r="Q327" t="s" s="7">
        <v>1672</v>
      </c>
      <c r="R327" s="63">
        <v>10000047</v>
      </c>
      <c r="S327" t="s" s="57">
        <v>1673</v>
      </c>
      <c r="T327" t="s" s="57">
        <v>143</v>
      </c>
      <c r="U327" t="s" s="64">
        <v>116</v>
      </c>
      <c r="V327" t="s" s="16">
        <v>741</v>
      </c>
      <c r="W327" t="s" s="16">
        <v>742</v>
      </c>
      <c r="X327" s="65">
        <v>10000047</v>
      </c>
      <c r="Y327" t="s" s="66">
        <v>1659</v>
      </c>
      <c r="Z327" s="67">
        <v>50000000</v>
      </c>
      <c r="AA327" t="s" s="68">
        <v>119</v>
      </c>
      <c r="AB327" s="69">
        <v>50160000</v>
      </c>
      <c r="AC327" t="s" s="66">
        <v>744</v>
      </c>
      <c r="AD327" s="67">
        <v>50161800</v>
      </c>
      <c r="AE327" t="s" s="68">
        <v>745</v>
      </c>
      <c r="AF327" s="70"/>
    </row>
    <row r="328" ht="15" customHeight="1">
      <c r="A328" t="s" s="57">
        <v>1674</v>
      </c>
      <c r="B328" t="s" s="58">
        <v>1675</v>
      </c>
      <c r="C328" t="s" s="58">
        <v>1480</v>
      </c>
      <c r="D328" t="s" s="59">
        <v>111</v>
      </c>
      <c r="E328" s="60">
        <v>0.20924176735698</v>
      </c>
      <c r="F328" s="60">
        <v>0.0193349294951543</v>
      </c>
      <c r="G328" s="60">
        <v>0</v>
      </c>
      <c r="H328" s="60">
        <v>0.140623970805701</v>
      </c>
      <c r="I328" s="60">
        <v>0.6032267573430909</v>
      </c>
      <c r="J328" s="60">
        <v>0.00992094670636723</v>
      </c>
      <c r="K328" s="61">
        <v>0.9823483717072941</v>
      </c>
      <c r="L328" s="62">
        <v>396</v>
      </c>
      <c r="M328" s="63">
        <v>0.2</v>
      </c>
      <c r="N328" s="63">
        <v>19.7</v>
      </c>
      <c r="O328" s="63">
        <v>1.1</v>
      </c>
      <c r="P328" t="s" s="7">
        <v>112</v>
      </c>
      <c r="Q328" t="s" s="7">
        <v>113</v>
      </c>
      <c r="R328" s="63">
        <v>10005897</v>
      </c>
      <c r="S328" t="s" s="57">
        <v>1676</v>
      </c>
      <c r="T328" t="s" s="57">
        <v>115</v>
      </c>
      <c r="U328" t="s" s="64">
        <v>116</v>
      </c>
      <c r="V328" t="s" s="16">
        <v>1482</v>
      </c>
      <c r="W328" t="s" s="16">
        <v>1483</v>
      </c>
      <c r="X328" s="65">
        <v>10005897</v>
      </c>
      <c r="Y328" t="s" s="66">
        <v>1677</v>
      </c>
      <c r="Z328" s="67">
        <v>50000000</v>
      </c>
      <c r="AA328" t="s" s="68">
        <v>119</v>
      </c>
      <c r="AB328" s="69">
        <v>50250000</v>
      </c>
      <c r="AC328" t="s" s="66">
        <v>1280</v>
      </c>
      <c r="AD328" s="67">
        <v>50250700</v>
      </c>
      <c r="AE328" t="s" s="68">
        <v>1677</v>
      </c>
      <c r="AF328" s="70"/>
    </row>
    <row r="329" ht="15" customHeight="1">
      <c r="A329" t="s" s="57">
        <v>1678</v>
      </c>
      <c r="B329" t="s" s="58">
        <v>1679</v>
      </c>
      <c r="C329" t="s" s="58">
        <v>1480</v>
      </c>
      <c r="D329" t="s" s="59">
        <v>111</v>
      </c>
      <c r="E329" s="60">
        <v>0.08984285034360739</v>
      </c>
      <c r="F329" s="60">
        <v>0.0253606617578394</v>
      </c>
      <c r="G329" s="60">
        <v>0</v>
      </c>
      <c r="H329" s="60">
        <v>0.140623970805701</v>
      </c>
      <c r="I329" s="60">
        <v>0.678531697868743</v>
      </c>
      <c r="J329" s="60">
        <v>0.00992094670636723</v>
      </c>
      <c r="K329" s="61">
        <v>0.944280127482258</v>
      </c>
      <c r="L329" s="62">
        <v>187</v>
      </c>
      <c r="M329" s="63">
        <v>1.1</v>
      </c>
      <c r="N329" s="63">
        <v>3.1</v>
      </c>
      <c r="O329" s="63">
        <v>0.5</v>
      </c>
      <c r="P329" t="s" s="7">
        <v>112</v>
      </c>
      <c r="Q329" t="s" s="7">
        <v>113</v>
      </c>
      <c r="R329" s="63">
        <v>10005882</v>
      </c>
      <c r="S329" t="s" s="57">
        <v>1680</v>
      </c>
      <c r="T329" t="s" s="57">
        <v>115</v>
      </c>
      <c r="U329" t="s" s="64">
        <v>116</v>
      </c>
      <c r="V329" t="s" s="16">
        <v>1482</v>
      </c>
      <c r="W329" t="s" s="16">
        <v>1483</v>
      </c>
      <c r="X329" s="65">
        <v>10005882</v>
      </c>
      <c r="Y329" t="s" s="66">
        <v>1681</v>
      </c>
      <c r="Z329" s="67">
        <v>50000000</v>
      </c>
      <c r="AA329" t="s" s="68">
        <v>119</v>
      </c>
      <c r="AB329" s="69">
        <v>50250000</v>
      </c>
      <c r="AC329" t="s" s="66">
        <v>1280</v>
      </c>
      <c r="AD329" s="67">
        <v>50250600</v>
      </c>
      <c r="AE329" t="s" s="68">
        <v>1290</v>
      </c>
      <c r="AF329" s="70"/>
    </row>
    <row r="330" ht="15" customHeight="1">
      <c r="A330" t="s" s="57">
        <v>1682</v>
      </c>
      <c r="B330" t="s" s="58">
        <v>1683</v>
      </c>
      <c r="C330" t="s" s="58">
        <v>1480</v>
      </c>
      <c r="D330" t="s" s="59">
        <v>111</v>
      </c>
      <c r="E330" s="60">
        <v>0.0299318861211012</v>
      </c>
      <c r="F330" s="60">
        <v>0.00837313401938828</v>
      </c>
      <c r="G330" s="60">
        <v>0</v>
      </c>
      <c r="H330" s="60">
        <v>0</v>
      </c>
      <c r="I330" s="60">
        <v>0.729282137560139</v>
      </c>
      <c r="J330" s="60">
        <v>0.00992094670636723</v>
      </c>
      <c r="K330" s="61">
        <v>0.777508104406996</v>
      </c>
      <c r="L330" s="62">
        <v>140</v>
      </c>
      <c r="M330" s="63">
        <v>0.1</v>
      </c>
      <c r="N330" s="63">
        <v>6.5</v>
      </c>
      <c r="O330" s="63">
        <v>0.8</v>
      </c>
      <c r="P330" t="s" s="7">
        <v>112</v>
      </c>
      <c r="Q330" t="s" s="7">
        <v>113</v>
      </c>
      <c r="R330" s="63">
        <v>10006037</v>
      </c>
      <c r="S330" t="s" s="57">
        <v>1684</v>
      </c>
      <c r="T330" s="72"/>
      <c r="U330" t="s" s="64">
        <v>116</v>
      </c>
      <c r="V330" t="s" s="16">
        <v>1482</v>
      </c>
      <c r="W330" t="s" s="16">
        <v>1483</v>
      </c>
      <c r="X330" s="65">
        <v>10006037</v>
      </c>
      <c r="Y330" t="s" s="66">
        <v>1685</v>
      </c>
      <c r="Z330" s="67">
        <v>50000000</v>
      </c>
      <c r="AA330" t="s" s="68">
        <v>119</v>
      </c>
      <c r="AB330" s="69">
        <v>50260000</v>
      </c>
      <c r="AC330" t="s" s="66">
        <v>120</v>
      </c>
      <c r="AD330" s="67">
        <v>50260800</v>
      </c>
      <c r="AE330" t="s" s="68">
        <v>1686</v>
      </c>
      <c r="AF330" s="70"/>
    </row>
    <row r="331" ht="15" customHeight="1">
      <c r="A331" t="s" s="57">
        <v>1687</v>
      </c>
      <c r="B331" t="s" s="58">
        <v>1688</v>
      </c>
      <c r="C331" t="s" s="58">
        <v>1480</v>
      </c>
      <c r="D331" t="s" s="59">
        <v>111</v>
      </c>
      <c r="E331" s="60">
        <v>0.101001046778</v>
      </c>
      <c r="F331" s="60">
        <v>0.0246318417144664</v>
      </c>
      <c r="G331" s="60">
        <v>0</v>
      </c>
      <c r="H331" s="60">
        <v>0.0648126356602878</v>
      </c>
      <c r="I331" s="60">
        <v>0.610381504033521</v>
      </c>
      <c r="J331" s="60">
        <v>0.00992094670636723</v>
      </c>
      <c r="K331" s="61">
        <v>0.8107479748926431</v>
      </c>
      <c r="L331" s="62">
        <v>205</v>
      </c>
      <c r="M331" s="63">
        <v>0.1</v>
      </c>
      <c r="N331" s="63">
        <v>8.199999999999999</v>
      </c>
      <c r="O331" s="63">
        <v>0.9</v>
      </c>
      <c r="P331" t="s" s="7">
        <v>112</v>
      </c>
      <c r="Q331" t="s" s="7">
        <v>113</v>
      </c>
      <c r="R331" s="63">
        <v>10005889</v>
      </c>
      <c r="S331" t="s" s="57">
        <v>1689</v>
      </c>
      <c r="T331" t="s" s="57">
        <v>130</v>
      </c>
      <c r="U331" t="s" s="64">
        <v>116</v>
      </c>
      <c r="V331" t="s" s="16">
        <v>1482</v>
      </c>
      <c r="W331" t="s" s="16">
        <v>1483</v>
      </c>
      <c r="X331" s="65">
        <v>10005889</v>
      </c>
      <c r="Y331" t="s" s="66">
        <v>1690</v>
      </c>
      <c r="Z331" s="67">
        <v>50000000</v>
      </c>
      <c r="AA331" t="s" s="68">
        <v>119</v>
      </c>
      <c r="AB331" s="69">
        <v>50250000</v>
      </c>
      <c r="AC331" t="s" s="66">
        <v>1280</v>
      </c>
      <c r="AD331" s="67">
        <v>50250600</v>
      </c>
      <c r="AE331" t="s" s="68">
        <v>1290</v>
      </c>
      <c r="AF331" s="70"/>
    </row>
    <row r="332" ht="15" customHeight="1">
      <c r="A332" t="s" s="57">
        <v>1691</v>
      </c>
      <c r="B332" t="s" s="58">
        <v>1692</v>
      </c>
      <c r="C332" t="s" s="58">
        <v>1480</v>
      </c>
      <c r="D332" t="s" s="59">
        <v>111</v>
      </c>
      <c r="E332" s="60">
        <v>0.0973521258460512</v>
      </c>
      <c r="F332" s="60">
        <v>0.0185991833388935</v>
      </c>
      <c r="G332" s="60">
        <v>0</v>
      </c>
      <c r="H332" s="60">
        <v>0</v>
      </c>
      <c r="I332" s="60">
        <v>0.579549960063003</v>
      </c>
      <c r="J332" s="60">
        <v>0.00992094670636723</v>
      </c>
      <c r="K332" s="61">
        <v>0.705422215954315</v>
      </c>
      <c r="L332" s="62">
        <v>113</v>
      </c>
      <c r="M332" s="63">
        <v>0.2</v>
      </c>
      <c r="N332" s="63">
        <v>5.4</v>
      </c>
      <c r="O332" s="63">
        <v>0.6</v>
      </c>
      <c r="P332" t="s" s="7">
        <v>112</v>
      </c>
      <c r="Q332" t="s" s="7">
        <v>113</v>
      </c>
      <c r="R332" s="63">
        <v>10006180</v>
      </c>
      <c r="S332" t="s" s="57">
        <v>1693</v>
      </c>
      <c r="T332" s="72"/>
      <c r="U332" t="s" s="64">
        <v>116</v>
      </c>
      <c r="V332" t="s" s="16">
        <v>1482</v>
      </c>
      <c r="W332" t="s" s="16">
        <v>1483</v>
      </c>
      <c r="X332" s="65">
        <v>10006180</v>
      </c>
      <c r="Y332" s="65"/>
      <c r="Z332" s="67"/>
      <c r="AA332" s="74"/>
      <c r="AB332" s="69"/>
      <c r="AC332" s="65"/>
      <c r="AD332" s="67"/>
      <c r="AE332" s="74"/>
      <c r="AF332" s="70"/>
    </row>
    <row r="333" ht="15" customHeight="1">
      <c r="A333" t="s" s="57">
        <v>1694</v>
      </c>
      <c r="B333" t="s" s="58">
        <v>1695</v>
      </c>
      <c r="C333" t="s" s="58">
        <v>1480</v>
      </c>
      <c r="D333" t="s" s="59">
        <v>111</v>
      </c>
      <c r="E333" s="60">
        <v>0.08984285034360739</v>
      </c>
      <c r="F333" s="60">
        <v>0.0281282818573428</v>
      </c>
      <c r="G333" s="60">
        <v>0</v>
      </c>
      <c r="H333" s="60">
        <v>0.0648126356602878</v>
      </c>
      <c r="I333" s="60">
        <v>0.678531697868743</v>
      </c>
      <c r="J333" s="60">
        <v>0.00992094670636723</v>
      </c>
      <c r="K333" s="61">
        <v>0.871236412436348</v>
      </c>
      <c r="L333" s="62">
        <v>155</v>
      </c>
      <c r="M333" s="63">
        <v>0.2</v>
      </c>
      <c r="N333" s="63">
        <v>7.7</v>
      </c>
      <c r="O333" s="63">
        <v>0.7</v>
      </c>
      <c r="P333" t="s" s="7">
        <v>112</v>
      </c>
      <c r="Q333" t="s" s="7">
        <v>113</v>
      </c>
      <c r="R333" s="63">
        <v>10005884</v>
      </c>
      <c r="S333" t="s" s="57">
        <v>1680</v>
      </c>
      <c r="T333" t="s" s="57">
        <v>130</v>
      </c>
      <c r="U333" t="s" s="64">
        <v>116</v>
      </c>
      <c r="V333" t="s" s="16">
        <v>1482</v>
      </c>
      <c r="W333" t="s" s="16">
        <v>1483</v>
      </c>
      <c r="X333" s="65">
        <v>10005884</v>
      </c>
      <c r="Y333" t="s" s="66">
        <v>1696</v>
      </c>
      <c r="Z333" s="67">
        <v>50000000</v>
      </c>
      <c r="AA333" t="s" s="68">
        <v>119</v>
      </c>
      <c r="AB333" s="69">
        <v>50250000</v>
      </c>
      <c r="AC333" t="s" s="66">
        <v>1280</v>
      </c>
      <c r="AD333" s="67">
        <v>50250600</v>
      </c>
      <c r="AE333" t="s" s="68">
        <v>1290</v>
      </c>
      <c r="AF333" s="70"/>
    </row>
    <row r="334" ht="15" customHeight="1">
      <c r="A334" t="s" s="57">
        <v>1697</v>
      </c>
      <c r="B334" t="s" s="58">
        <v>1698</v>
      </c>
      <c r="C334" t="s" s="58">
        <v>1480</v>
      </c>
      <c r="D334" t="s" s="59">
        <v>111</v>
      </c>
      <c r="E334" s="60">
        <v>0.09261077618559151</v>
      </c>
      <c r="F334" s="60">
        <v>0.0199401296420041</v>
      </c>
      <c r="G334" s="60">
        <v>0</v>
      </c>
      <c r="H334" s="60">
        <v>0</v>
      </c>
      <c r="I334" s="60">
        <v>0.523787946272313</v>
      </c>
      <c r="J334" s="60">
        <v>0.00992094670636723</v>
      </c>
      <c r="K334" s="61">
        <v>0.646259798806276</v>
      </c>
      <c r="L334" s="62">
        <v>234</v>
      </c>
      <c r="M334" s="63">
        <v>0.4</v>
      </c>
      <c r="N334" s="63">
        <v>10.8</v>
      </c>
      <c r="O334" s="63">
        <v>0.5</v>
      </c>
      <c r="P334" t="s" s="7">
        <v>112</v>
      </c>
      <c r="Q334" t="s" s="7">
        <v>113</v>
      </c>
      <c r="R334" s="63">
        <v>10005935</v>
      </c>
      <c r="S334" t="s" s="57">
        <v>1699</v>
      </c>
      <c r="T334" s="72"/>
      <c r="U334" t="s" s="64">
        <v>116</v>
      </c>
      <c r="V334" t="s" s="16">
        <v>1482</v>
      </c>
      <c r="W334" t="s" s="16">
        <v>1483</v>
      </c>
      <c r="X334" s="65">
        <v>10005935</v>
      </c>
      <c r="Y334" t="s" s="66">
        <v>1700</v>
      </c>
      <c r="Z334" s="67">
        <v>50000000</v>
      </c>
      <c r="AA334" t="s" s="68">
        <v>119</v>
      </c>
      <c r="AB334" s="69">
        <v>50250000</v>
      </c>
      <c r="AC334" t="s" s="66">
        <v>1280</v>
      </c>
      <c r="AD334" s="67">
        <v>50251100</v>
      </c>
      <c r="AE334" t="s" s="68">
        <v>1700</v>
      </c>
      <c r="AF334" s="70"/>
    </row>
    <row r="335" ht="15" customHeight="1">
      <c r="A335" t="s" s="57">
        <v>1701</v>
      </c>
      <c r="B335" t="s" s="58">
        <v>1702</v>
      </c>
      <c r="C335" t="s" s="58">
        <v>1480</v>
      </c>
      <c r="D335" t="s" s="59">
        <v>111</v>
      </c>
      <c r="E335" s="60">
        <v>0.18254972303387</v>
      </c>
      <c r="F335" s="60">
        <v>0.0584800154691268</v>
      </c>
      <c r="G335" s="60">
        <v>0</v>
      </c>
      <c r="H335" s="60">
        <v>0.140623970805701</v>
      </c>
      <c r="I335" s="60">
        <v>0.538131506184432</v>
      </c>
      <c r="J335" s="60">
        <v>0.00992094670636723</v>
      </c>
      <c r="K335" s="61">
        <v>0.929706162199498</v>
      </c>
      <c r="L335" s="62">
        <v>282</v>
      </c>
      <c r="M335" s="63">
        <v>0.5</v>
      </c>
      <c r="N335" s="63">
        <v>14.2</v>
      </c>
      <c r="O335" s="63">
        <v>0.5</v>
      </c>
      <c r="P335" t="s" s="7">
        <v>112</v>
      </c>
      <c r="Q335" t="s" s="7">
        <v>113</v>
      </c>
      <c r="R335" s="63">
        <v>10005969</v>
      </c>
      <c r="S335" t="s" s="57">
        <v>1703</v>
      </c>
      <c r="T335" t="s" s="57">
        <v>115</v>
      </c>
      <c r="U335" t="s" s="64">
        <v>116</v>
      </c>
      <c r="V335" t="s" s="16">
        <v>1482</v>
      </c>
      <c r="W335" t="s" s="16">
        <v>1483</v>
      </c>
      <c r="X335" s="65">
        <v>10005969</v>
      </c>
      <c r="Y335" t="s" s="66">
        <v>1704</v>
      </c>
      <c r="Z335" s="67">
        <v>50000000</v>
      </c>
      <c r="AA335" t="s" s="68">
        <v>119</v>
      </c>
      <c r="AB335" s="69">
        <v>50250000</v>
      </c>
      <c r="AC335" t="s" s="66">
        <v>1280</v>
      </c>
      <c r="AD335" s="67">
        <v>50251900</v>
      </c>
      <c r="AE335" t="s" s="68">
        <v>1705</v>
      </c>
      <c r="AF335" s="70"/>
    </row>
    <row r="336" ht="15" customHeight="1">
      <c r="A336" t="s" s="57">
        <v>1706</v>
      </c>
      <c r="B336" t="s" s="58">
        <v>1707</v>
      </c>
      <c r="C336" t="s" s="58">
        <v>1480</v>
      </c>
      <c r="D336" t="s" s="59">
        <v>111</v>
      </c>
      <c r="E336" s="60">
        <v>0.09172313999842779</v>
      </c>
      <c r="F336" s="60">
        <v>0.0231209662344467</v>
      </c>
      <c r="G336" s="60">
        <v>0</v>
      </c>
      <c r="H336" s="60">
        <v>0.140623970805701</v>
      </c>
      <c r="I336" s="60">
        <v>0.593482271844662</v>
      </c>
      <c r="J336" s="60">
        <v>0.00992094670636723</v>
      </c>
      <c r="K336" s="61">
        <v>0.858871295589605</v>
      </c>
      <c r="L336" s="62">
        <v>185</v>
      </c>
      <c r="M336" s="63">
        <v>0.3</v>
      </c>
      <c r="N336" s="63">
        <v>7</v>
      </c>
      <c r="O336" s="63">
        <v>0.9</v>
      </c>
      <c r="P336" t="s" s="7">
        <v>112</v>
      </c>
      <c r="Q336" t="s" s="7">
        <v>113</v>
      </c>
      <c r="R336" s="63">
        <v>10005876</v>
      </c>
      <c r="S336" t="s" s="57">
        <v>1708</v>
      </c>
      <c r="T336" t="s" s="57">
        <v>115</v>
      </c>
      <c r="U336" t="s" s="64">
        <v>116</v>
      </c>
      <c r="V336" t="s" s="16">
        <v>1482</v>
      </c>
      <c r="W336" t="s" s="16">
        <v>1483</v>
      </c>
      <c r="X336" s="65">
        <v>10005876</v>
      </c>
      <c r="Y336" t="s" s="66">
        <v>1289</v>
      </c>
      <c r="Z336" s="67">
        <v>50000000</v>
      </c>
      <c r="AA336" t="s" s="68">
        <v>119</v>
      </c>
      <c r="AB336" s="69">
        <v>50250000</v>
      </c>
      <c r="AC336" t="s" s="66">
        <v>1280</v>
      </c>
      <c r="AD336" s="67">
        <v>50250600</v>
      </c>
      <c r="AE336" t="s" s="68">
        <v>1290</v>
      </c>
      <c r="AF336" s="70"/>
    </row>
    <row r="337" ht="15" customHeight="1">
      <c r="A337" t="s" s="57">
        <v>1709</v>
      </c>
      <c r="B337" t="s" s="58">
        <v>1710</v>
      </c>
      <c r="C337" t="s" s="58">
        <v>1480</v>
      </c>
      <c r="D337" t="s" s="59">
        <v>111</v>
      </c>
      <c r="E337" s="60">
        <v>0.0842049847777212</v>
      </c>
      <c r="F337" s="60">
        <v>0.024881212227047</v>
      </c>
      <c r="G337" s="60">
        <v>0</v>
      </c>
      <c r="H337" s="60">
        <v>0.140623970805701</v>
      </c>
      <c r="I337" s="60">
        <v>0.7132061742914509</v>
      </c>
      <c r="J337" s="60">
        <v>0.00992094670636723</v>
      </c>
      <c r="K337" s="61">
        <v>0.972837288808287</v>
      </c>
      <c r="L337" s="62">
        <v>201</v>
      </c>
      <c r="M337" s="63">
        <v>0</v>
      </c>
      <c r="N337" s="63">
        <v>8.300000000000001</v>
      </c>
      <c r="O337" s="63">
        <v>0.8</v>
      </c>
      <c r="P337" t="s" s="7">
        <v>112</v>
      </c>
      <c r="Q337" t="s" s="7">
        <v>113</v>
      </c>
      <c r="R337" s="63">
        <v>10005887</v>
      </c>
      <c r="S337" t="s" s="57">
        <v>1711</v>
      </c>
      <c r="T337" t="s" s="57">
        <v>115</v>
      </c>
      <c r="U337" t="s" s="64">
        <v>116</v>
      </c>
      <c r="V337" t="s" s="16">
        <v>1482</v>
      </c>
      <c r="W337" t="s" s="16">
        <v>1483</v>
      </c>
      <c r="X337" s="65">
        <v>10005887</v>
      </c>
      <c r="Y337" t="s" s="66">
        <v>1712</v>
      </c>
      <c r="Z337" s="67">
        <v>50000000</v>
      </c>
      <c r="AA337" t="s" s="68">
        <v>119</v>
      </c>
      <c r="AB337" s="69">
        <v>50250000</v>
      </c>
      <c r="AC337" t="s" s="66">
        <v>1280</v>
      </c>
      <c r="AD337" s="67">
        <v>50250600</v>
      </c>
      <c r="AE337" t="s" s="68">
        <v>1290</v>
      </c>
      <c r="AF337" s="70"/>
    </row>
    <row r="338" ht="15" customHeight="1">
      <c r="A338" t="s" s="57">
        <v>1713</v>
      </c>
      <c r="B338" t="s" s="58">
        <v>1714</v>
      </c>
      <c r="C338" t="s" s="58">
        <v>1480</v>
      </c>
      <c r="D338" t="s" s="59">
        <v>111</v>
      </c>
      <c r="E338" s="60">
        <v>0.160381032034822</v>
      </c>
      <c r="F338" s="60">
        <v>0.0260924522777544</v>
      </c>
      <c r="G338" s="60">
        <v>0</v>
      </c>
      <c r="H338" s="60">
        <v>0.140623970805701</v>
      </c>
      <c r="I338" s="60">
        <v>0.58832097781688</v>
      </c>
      <c r="J338" s="60">
        <v>0.00992094670636723</v>
      </c>
      <c r="K338" s="61">
        <v>0.925339379641524</v>
      </c>
      <c r="L338" s="62">
        <v>263</v>
      </c>
      <c r="M338" s="63">
        <v>0.8</v>
      </c>
      <c r="N338" s="63">
        <v>11.7</v>
      </c>
      <c r="O338" s="63">
        <v>1</v>
      </c>
      <c r="P338" t="s" s="7">
        <v>112</v>
      </c>
      <c r="Q338" t="s" s="7">
        <v>113</v>
      </c>
      <c r="R338" s="63">
        <v>10005937</v>
      </c>
      <c r="S338" t="s" s="57">
        <v>1715</v>
      </c>
      <c r="T338" t="s" s="57">
        <v>115</v>
      </c>
      <c r="U338" t="s" s="64">
        <v>116</v>
      </c>
      <c r="V338" t="s" s="16">
        <v>1482</v>
      </c>
      <c r="W338" t="s" s="16">
        <v>1483</v>
      </c>
      <c r="X338" s="65">
        <v>10005937</v>
      </c>
      <c r="Y338" t="s" s="66">
        <v>1716</v>
      </c>
      <c r="Z338" s="67">
        <v>50000000</v>
      </c>
      <c r="AA338" t="s" s="68">
        <v>119</v>
      </c>
      <c r="AB338" s="69">
        <v>50250000</v>
      </c>
      <c r="AC338" t="s" s="66">
        <v>1280</v>
      </c>
      <c r="AD338" s="67">
        <v>50251200</v>
      </c>
      <c r="AE338" t="s" s="68">
        <v>1716</v>
      </c>
      <c r="AF338" s="70"/>
    </row>
    <row r="339" ht="13.55" customHeight="1">
      <c r="A339" t="s" s="57">
        <v>1717</v>
      </c>
      <c r="B339" t="s" s="58">
        <v>1718</v>
      </c>
      <c r="C339" t="s" s="58">
        <v>163</v>
      </c>
      <c r="D339" t="s" s="59">
        <v>111</v>
      </c>
      <c r="E339" s="60">
        <v>2.15736124494907</v>
      </c>
      <c r="F339" s="60">
        <v>0.544634209818694</v>
      </c>
      <c r="G339" s="60">
        <v>0.192275643583079</v>
      </c>
      <c r="H339" s="60">
        <v>0.0210634785418874</v>
      </c>
      <c r="I339" s="60">
        <v>0.104141968344628</v>
      </c>
      <c r="J339" s="60">
        <v>0.00032636006253208</v>
      </c>
      <c r="K339" s="61">
        <v>3.01980290529989</v>
      </c>
      <c r="L339" s="62">
        <v>453</v>
      </c>
      <c r="M339" s="63">
        <v>1.8</v>
      </c>
      <c r="N339" s="63">
        <v>1.7</v>
      </c>
      <c r="O339" s="63">
        <v>21</v>
      </c>
      <c r="P339" t="s" s="7">
        <v>354</v>
      </c>
      <c r="Q339" t="s" s="7">
        <v>1719</v>
      </c>
      <c r="R339" s="63">
        <v>10005784</v>
      </c>
      <c r="S339" t="s" s="57">
        <v>1720</v>
      </c>
      <c r="T339" t="s" s="57">
        <v>351</v>
      </c>
      <c r="U339" t="s" s="64">
        <v>167</v>
      </c>
      <c r="V339" t="s" s="16">
        <v>168</v>
      </c>
      <c r="W339" t="s" s="16">
        <v>169</v>
      </c>
      <c r="X339" s="65">
        <v>10005784</v>
      </c>
      <c r="Y339" t="s" s="66">
        <v>1721</v>
      </c>
      <c r="Z339" s="67">
        <v>50000000</v>
      </c>
      <c r="AA339" t="s" s="68">
        <v>119</v>
      </c>
      <c r="AB339" s="69">
        <v>50240000</v>
      </c>
      <c r="AC339" t="s" s="66">
        <v>171</v>
      </c>
      <c r="AD339" s="67">
        <v>50240100</v>
      </c>
      <c r="AE339" t="s" s="68">
        <v>345</v>
      </c>
      <c r="AF339" s="70"/>
    </row>
    <row r="340" ht="13.55" customHeight="1">
      <c r="A340" t="s" s="57">
        <v>1722</v>
      </c>
      <c r="B340" t="s" s="58">
        <v>1723</v>
      </c>
      <c r="C340" t="s" s="58">
        <v>163</v>
      </c>
      <c r="D340" t="s" s="59">
        <v>111</v>
      </c>
      <c r="E340" s="60">
        <v>2.39553050521217</v>
      </c>
      <c r="F340" s="60">
        <v>0.60916153549623</v>
      </c>
      <c r="G340" s="60">
        <v>-0.108676376872576</v>
      </c>
      <c r="H340" s="60">
        <v>0.140623970805701</v>
      </c>
      <c r="I340" s="60">
        <v>0.143608022852186</v>
      </c>
      <c r="J340" s="60">
        <v>0.00032636006253208</v>
      </c>
      <c r="K340" s="61">
        <v>3.18057401755625</v>
      </c>
      <c r="L340" s="62">
        <v>444</v>
      </c>
      <c r="M340" s="63">
        <v>2.2</v>
      </c>
      <c r="N340" s="63">
        <v>0</v>
      </c>
      <c r="O340" s="63">
        <v>21.3</v>
      </c>
      <c r="P340" t="s" s="7">
        <v>1724</v>
      </c>
      <c r="Q340" t="s" s="7">
        <v>1725</v>
      </c>
      <c r="R340" s="63">
        <v>10005803</v>
      </c>
      <c r="S340" t="s" s="57">
        <v>1726</v>
      </c>
      <c r="T340" t="s" s="57">
        <v>115</v>
      </c>
      <c r="U340" t="s" s="64">
        <v>167</v>
      </c>
      <c r="V340" t="s" s="16">
        <v>168</v>
      </c>
      <c r="W340" t="s" s="16">
        <v>169</v>
      </c>
      <c r="X340" s="65">
        <v>10005803</v>
      </c>
      <c r="Y340" t="s" s="66">
        <v>1727</v>
      </c>
      <c r="Z340" s="67">
        <v>50000000</v>
      </c>
      <c r="AA340" t="s" s="68">
        <v>119</v>
      </c>
      <c r="AB340" s="69">
        <v>50240000</v>
      </c>
      <c r="AC340" t="s" s="66">
        <v>171</v>
      </c>
      <c r="AD340" s="67">
        <v>50240200</v>
      </c>
      <c r="AE340" t="s" s="68">
        <v>172</v>
      </c>
      <c r="AF340" s="70"/>
    </row>
    <row r="341" ht="13.55" customHeight="1">
      <c r="A341" t="s" s="57">
        <v>1728</v>
      </c>
      <c r="B341" t="s" s="58">
        <v>1729</v>
      </c>
      <c r="C341" t="s" s="58">
        <v>163</v>
      </c>
      <c r="D341" t="s" s="59">
        <v>111</v>
      </c>
      <c r="E341" s="60">
        <v>2.24121719045924</v>
      </c>
      <c r="F341" s="60">
        <v>0.597110260150079</v>
      </c>
      <c r="G341" s="60">
        <v>0.255826139599274</v>
      </c>
      <c r="H341" s="60">
        <v>0.140623970805701</v>
      </c>
      <c r="I341" s="60">
        <v>0.109373292946247</v>
      </c>
      <c r="J341" s="60">
        <v>0.00032636006253208</v>
      </c>
      <c r="K341" s="61">
        <v>3.34447721402307</v>
      </c>
      <c r="L341" s="62">
        <v>657</v>
      </c>
      <c r="M341" s="63">
        <v>8.5</v>
      </c>
      <c r="N341" s="63">
        <v>0</v>
      </c>
      <c r="O341" s="63">
        <v>20.1</v>
      </c>
      <c r="P341" t="s" s="7">
        <v>178</v>
      </c>
      <c r="Q341" t="s" s="7">
        <v>1730</v>
      </c>
      <c r="R341" s="63">
        <v>10005803</v>
      </c>
      <c r="S341" t="s" s="57">
        <v>1731</v>
      </c>
      <c r="T341" t="s" s="57">
        <v>115</v>
      </c>
      <c r="U341" t="s" s="64">
        <v>167</v>
      </c>
      <c r="V341" t="s" s="16">
        <v>168</v>
      </c>
      <c r="W341" t="s" s="16">
        <v>169</v>
      </c>
      <c r="X341" s="65">
        <v>10005803</v>
      </c>
      <c r="Y341" t="s" s="66">
        <v>1727</v>
      </c>
      <c r="Z341" s="67">
        <v>50000000</v>
      </c>
      <c r="AA341" t="s" s="68">
        <v>119</v>
      </c>
      <c r="AB341" s="69">
        <v>50240000</v>
      </c>
      <c r="AC341" t="s" s="66">
        <v>171</v>
      </c>
      <c r="AD341" s="67">
        <v>50240200</v>
      </c>
      <c r="AE341" t="s" s="68">
        <v>172</v>
      </c>
      <c r="AF341" s="70"/>
    </row>
    <row r="342" ht="26.55" customHeight="1">
      <c r="A342" t="s" s="57">
        <v>1732</v>
      </c>
      <c r="B342" t="s" s="58">
        <v>1733</v>
      </c>
      <c r="C342" t="s" s="58">
        <v>301</v>
      </c>
      <c r="D342" t="s" s="59">
        <v>111</v>
      </c>
      <c r="E342" s="60">
        <v>0.47789260478883</v>
      </c>
      <c r="F342" s="60">
        <v>0.0608608698827483</v>
      </c>
      <c r="G342" s="60">
        <v>0.0626118293955686</v>
      </c>
      <c r="H342" s="60">
        <v>0.08242821260548081</v>
      </c>
      <c r="I342" s="60">
        <v>0.109654578259365</v>
      </c>
      <c r="J342" s="60">
        <v>0.00032636006253208</v>
      </c>
      <c r="K342" s="61">
        <v>0.793774454994524</v>
      </c>
      <c r="L342" s="62">
        <v>264</v>
      </c>
      <c r="M342" s="63">
        <v>3.5</v>
      </c>
      <c r="N342" s="63">
        <v>4.6</v>
      </c>
      <c r="O342" s="63">
        <v>3.4</v>
      </c>
      <c r="P342" t="s" s="71">
        <v>1253</v>
      </c>
      <c r="Q342" t="s" s="7">
        <v>1734</v>
      </c>
      <c r="R342" s="63">
        <v>10000025</v>
      </c>
      <c r="S342" t="s" s="57">
        <v>1735</v>
      </c>
      <c r="T342" t="s" s="57">
        <v>1136</v>
      </c>
      <c r="U342" t="s" s="64">
        <v>167</v>
      </c>
      <c r="V342" t="s" s="16">
        <v>306</v>
      </c>
      <c r="W342" t="s" s="16">
        <v>307</v>
      </c>
      <c r="X342" s="65">
        <v>10000025</v>
      </c>
      <c r="Y342" t="s" s="66">
        <v>1736</v>
      </c>
      <c r="Z342" s="67">
        <v>50000000</v>
      </c>
      <c r="AA342" t="s" s="68">
        <v>119</v>
      </c>
      <c r="AB342" s="69">
        <v>50130000</v>
      </c>
      <c r="AC342" t="s" s="66">
        <v>309</v>
      </c>
      <c r="AD342" s="67">
        <v>50131700</v>
      </c>
      <c r="AE342" t="s" s="68">
        <v>1138</v>
      </c>
      <c r="AF342" s="70"/>
    </row>
    <row r="343" ht="26.55" customHeight="1">
      <c r="A343" t="s" s="57">
        <v>1737</v>
      </c>
      <c r="B343" t="s" s="58">
        <v>1738</v>
      </c>
      <c r="C343" t="s" s="58">
        <v>301</v>
      </c>
      <c r="D343" t="s" s="59">
        <v>111</v>
      </c>
      <c r="E343" s="60">
        <v>0.499079961651389</v>
      </c>
      <c r="F343" s="60">
        <v>0.0444981665814621</v>
      </c>
      <c r="G343" s="60">
        <v>-0.129737414494539</v>
      </c>
      <c r="H343" s="60">
        <v>0.08242821260548081</v>
      </c>
      <c r="I343" s="60">
        <v>0.109654578259365</v>
      </c>
      <c r="J343" s="60">
        <v>0.00032636006253208</v>
      </c>
      <c r="K343" s="61">
        <v>0.606249864665689</v>
      </c>
      <c r="L343" s="62">
        <v>200</v>
      </c>
      <c r="M343" s="63">
        <v>1.6</v>
      </c>
      <c r="N343" s="63">
        <v>4.7</v>
      </c>
      <c r="O343" s="63">
        <v>3.4</v>
      </c>
      <c r="P343" t="s" s="71">
        <v>1253</v>
      </c>
      <c r="Q343" t="s" s="7">
        <v>1734</v>
      </c>
      <c r="R343" s="63">
        <v>10000025</v>
      </c>
      <c r="S343" t="s" s="57">
        <v>1739</v>
      </c>
      <c r="T343" t="s" s="57">
        <v>1136</v>
      </c>
      <c r="U343" t="s" s="64">
        <v>167</v>
      </c>
      <c r="V343" t="s" s="16">
        <v>306</v>
      </c>
      <c r="W343" t="s" s="16">
        <v>307</v>
      </c>
      <c r="X343" s="65">
        <v>10000025</v>
      </c>
      <c r="Y343" t="s" s="66">
        <v>1736</v>
      </c>
      <c r="Z343" s="67">
        <v>50000000</v>
      </c>
      <c r="AA343" t="s" s="68">
        <v>119</v>
      </c>
      <c r="AB343" s="69">
        <v>50130000</v>
      </c>
      <c r="AC343" t="s" s="66">
        <v>309</v>
      </c>
      <c r="AD343" s="67">
        <v>50131700</v>
      </c>
      <c r="AE343" t="s" s="68">
        <v>1138</v>
      </c>
      <c r="AF343" s="70"/>
    </row>
    <row r="344" ht="26.55" customHeight="1">
      <c r="A344" t="s" s="57">
        <v>1740</v>
      </c>
      <c r="B344" t="s" s="58">
        <v>1741</v>
      </c>
      <c r="C344" t="s" s="58">
        <v>301</v>
      </c>
      <c r="D344" t="s" s="59">
        <v>111</v>
      </c>
      <c r="E344" s="60">
        <v>0.513204866226428</v>
      </c>
      <c r="F344" s="60">
        <v>0.033589697713938</v>
      </c>
      <c r="G344" s="60">
        <v>-0.257970243754611</v>
      </c>
      <c r="H344" s="60">
        <v>0.08242821260548081</v>
      </c>
      <c r="I344" s="60">
        <v>0.109654578259365</v>
      </c>
      <c r="J344" s="60">
        <v>0.00032636006253208</v>
      </c>
      <c r="K344" s="61">
        <v>0.481233471113132</v>
      </c>
      <c r="L344" s="62">
        <v>158</v>
      </c>
      <c r="M344" s="63">
        <v>0.5</v>
      </c>
      <c r="N344" s="63">
        <v>4.8</v>
      </c>
      <c r="O344" s="63">
        <v>3.4</v>
      </c>
      <c r="P344" t="s" s="71">
        <v>1253</v>
      </c>
      <c r="Q344" t="s" s="7">
        <v>1734</v>
      </c>
      <c r="R344" s="63">
        <v>10000025</v>
      </c>
      <c r="S344" t="s" s="57">
        <v>1742</v>
      </c>
      <c r="T344" t="s" s="57">
        <v>1136</v>
      </c>
      <c r="U344" t="s" s="64">
        <v>167</v>
      </c>
      <c r="V344" t="s" s="16">
        <v>306</v>
      </c>
      <c r="W344" t="s" s="16">
        <v>307</v>
      </c>
      <c r="X344" s="65">
        <v>10000025</v>
      </c>
      <c r="Y344" t="s" s="66">
        <v>1736</v>
      </c>
      <c r="Z344" s="67">
        <v>50000000</v>
      </c>
      <c r="AA344" t="s" s="68">
        <v>119</v>
      </c>
      <c r="AB344" s="69">
        <v>50130000</v>
      </c>
      <c r="AC344" t="s" s="66">
        <v>309</v>
      </c>
      <c r="AD344" s="67">
        <v>50131700</v>
      </c>
      <c r="AE344" t="s" s="68">
        <v>1138</v>
      </c>
      <c r="AF344" s="70"/>
    </row>
    <row r="345" ht="26.55" customHeight="1">
      <c r="A345" t="s" s="57">
        <v>1743</v>
      </c>
      <c r="B345" t="s" s="58">
        <v>1744</v>
      </c>
      <c r="C345" t="s" s="58">
        <v>301</v>
      </c>
      <c r="D345" t="s" s="59">
        <v>111</v>
      </c>
      <c r="E345" s="60">
        <v>0.545309319959259</v>
      </c>
      <c r="F345" s="60">
        <v>0.0613413073747581</v>
      </c>
      <c r="G345" s="60">
        <v>-0.154196752911574</v>
      </c>
      <c r="H345" s="60">
        <v>0.08242821260548081</v>
      </c>
      <c r="I345" s="60">
        <v>0.109632075434315</v>
      </c>
      <c r="J345" s="60">
        <v>0.00992094670636723</v>
      </c>
      <c r="K345" s="61">
        <v>0.654435109168606</v>
      </c>
      <c r="L345" s="62">
        <v>251</v>
      </c>
      <c r="M345" s="63">
        <v>0.5</v>
      </c>
      <c r="N345" s="63">
        <v>9.300000000000001</v>
      </c>
      <c r="O345" s="63">
        <v>3.5</v>
      </c>
      <c r="P345" t="s" s="71">
        <v>1745</v>
      </c>
      <c r="Q345" t="s" s="7">
        <v>1746</v>
      </c>
      <c r="R345" s="63">
        <v>10000025</v>
      </c>
      <c r="S345" t="s" s="57">
        <v>1747</v>
      </c>
      <c r="T345" t="s" s="57">
        <v>1136</v>
      </c>
      <c r="U345" t="s" s="64">
        <v>116</v>
      </c>
      <c r="V345" t="s" s="16">
        <v>306</v>
      </c>
      <c r="W345" t="s" s="16">
        <v>307</v>
      </c>
      <c r="X345" s="65">
        <v>10000025</v>
      </c>
      <c r="Y345" t="s" s="66">
        <v>1736</v>
      </c>
      <c r="Z345" s="67">
        <v>50000000</v>
      </c>
      <c r="AA345" t="s" s="68">
        <v>119</v>
      </c>
      <c r="AB345" s="69">
        <v>50130000</v>
      </c>
      <c r="AC345" t="s" s="66">
        <v>309</v>
      </c>
      <c r="AD345" s="67">
        <v>50131700</v>
      </c>
      <c r="AE345" t="s" s="68">
        <v>1138</v>
      </c>
      <c r="AF345" s="70"/>
    </row>
    <row r="346" ht="13.55" customHeight="1">
      <c r="A346" t="s" s="57">
        <v>1748</v>
      </c>
      <c r="B346" t="s" s="58">
        <v>1749</v>
      </c>
      <c r="C346" t="s" s="58">
        <v>301</v>
      </c>
      <c r="D346" t="s" s="59">
        <v>111</v>
      </c>
      <c r="E346" s="60">
        <v>0.174494005790907</v>
      </c>
      <c r="F346" s="60">
        <v>0.174437410073793</v>
      </c>
      <c r="G346" s="60">
        <v>1.61309915412164</v>
      </c>
      <c r="H346" s="60">
        <v>0.08242821260548081</v>
      </c>
      <c r="I346" s="60">
        <v>0.09349307110443381</v>
      </c>
      <c r="J346" s="60">
        <v>0.00032636006253208</v>
      </c>
      <c r="K346" s="61">
        <v>2.13827821375879</v>
      </c>
      <c r="L346" s="62">
        <v>1484</v>
      </c>
      <c r="M346" s="63">
        <v>38</v>
      </c>
      <c r="N346" s="63">
        <v>3</v>
      </c>
      <c r="O346" s="63">
        <v>2.1</v>
      </c>
      <c r="P346" t="s" s="7">
        <v>507</v>
      </c>
      <c r="Q346" t="s" s="7">
        <v>1750</v>
      </c>
      <c r="R346" s="63">
        <v>10000189</v>
      </c>
      <c r="S346" t="s" s="57">
        <v>1751</v>
      </c>
      <c r="T346" t="s" s="57">
        <v>1136</v>
      </c>
      <c r="U346" t="s" s="64">
        <v>167</v>
      </c>
      <c r="V346" t="s" s="16">
        <v>306</v>
      </c>
      <c r="W346" t="s" s="16">
        <v>307</v>
      </c>
      <c r="X346" s="65">
        <v>10000189</v>
      </c>
      <c r="Y346" t="s" s="66">
        <v>1752</v>
      </c>
      <c r="Z346" s="67">
        <v>50000000</v>
      </c>
      <c r="AA346" t="s" s="68">
        <v>119</v>
      </c>
      <c r="AB346" s="69">
        <v>50130000</v>
      </c>
      <c r="AC346" t="s" s="66">
        <v>309</v>
      </c>
      <c r="AD346" s="67">
        <v>50132000</v>
      </c>
      <c r="AE346" t="s" s="68">
        <v>1753</v>
      </c>
      <c r="AF346" s="70"/>
    </row>
    <row r="347" ht="13.55" customHeight="1">
      <c r="A347" t="s" s="57">
        <v>1754</v>
      </c>
      <c r="B347" t="s" s="58">
        <v>1755</v>
      </c>
      <c r="C347" t="s" s="58">
        <v>163</v>
      </c>
      <c r="D347" t="s" s="59">
        <v>111</v>
      </c>
      <c r="E347" s="60">
        <v>43.7664526596091</v>
      </c>
      <c r="F347" s="60">
        <v>8.479976980107089</v>
      </c>
      <c r="G347" s="60">
        <v>-2.66068470433332</v>
      </c>
      <c r="H347" s="60">
        <v>0.140623970805701</v>
      </c>
      <c r="I347" s="60">
        <v>0.628453553282689</v>
      </c>
      <c r="J347" s="60">
        <v>0.00032636006253208</v>
      </c>
      <c r="K347" s="61">
        <v>50.3551488195338</v>
      </c>
      <c r="L347" s="62">
        <v>768</v>
      </c>
      <c r="M347" s="63">
        <v>11.3</v>
      </c>
      <c r="N347" s="63">
        <v>0</v>
      </c>
      <c r="O347" s="63">
        <v>20</v>
      </c>
      <c r="P347" t="s" s="7">
        <v>1435</v>
      </c>
      <c r="Q347" t="s" s="7">
        <v>1756</v>
      </c>
      <c r="R347" s="63">
        <v>10005804</v>
      </c>
      <c r="S347" t="s" s="57">
        <v>1757</v>
      </c>
      <c r="T347" t="s" s="57">
        <v>115</v>
      </c>
      <c r="U347" t="s" s="64">
        <v>167</v>
      </c>
      <c r="V347" t="s" s="16">
        <v>168</v>
      </c>
      <c r="W347" t="s" s="16">
        <v>169</v>
      </c>
      <c r="X347" s="65">
        <v>10005804</v>
      </c>
      <c r="Y347" t="s" s="66">
        <v>1758</v>
      </c>
      <c r="Z347" s="67">
        <v>50000000</v>
      </c>
      <c r="AA347" t="s" s="68">
        <v>119</v>
      </c>
      <c r="AB347" s="69">
        <v>50240000</v>
      </c>
      <c r="AC347" t="s" s="66">
        <v>171</v>
      </c>
      <c r="AD347" s="67">
        <v>50240200</v>
      </c>
      <c r="AE347" t="s" s="68">
        <v>172</v>
      </c>
      <c r="AF347" s="70"/>
    </row>
    <row r="348" ht="15" customHeight="1">
      <c r="A348" t="s" s="57">
        <v>1759</v>
      </c>
      <c r="B348" t="s" s="58">
        <v>1760</v>
      </c>
      <c r="C348" t="s" s="58">
        <v>860</v>
      </c>
      <c r="D348" t="s" s="59">
        <v>111</v>
      </c>
      <c r="E348" s="60">
        <v>0.488553828591775</v>
      </c>
      <c r="F348" s="60">
        <v>0.434055896411189</v>
      </c>
      <c r="G348" s="60">
        <v>1.38543917781349</v>
      </c>
      <c r="H348" s="60">
        <v>0.416835154302614</v>
      </c>
      <c r="I348" s="60">
        <v>0.11070409248817</v>
      </c>
      <c r="J348" s="60">
        <v>0.00992094670636723</v>
      </c>
      <c r="K348" s="61">
        <v>2.84550909631361</v>
      </c>
      <c r="L348" s="62">
        <v>2636</v>
      </c>
      <c r="M348" s="63">
        <v>53.7</v>
      </c>
      <c r="N348" s="63">
        <v>12.2</v>
      </c>
      <c r="O348" s="63">
        <v>26.1</v>
      </c>
      <c r="P348" t="s" s="7">
        <v>1761</v>
      </c>
      <c r="Q348" t="s" s="7">
        <v>1762</v>
      </c>
      <c r="R348" s="63">
        <v>10000187</v>
      </c>
      <c r="S348" t="s" s="57">
        <v>1763</v>
      </c>
      <c r="T348" t="s" s="57">
        <v>740</v>
      </c>
      <c r="U348" t="s" s="64">
        <v>116</v>
      </c>
      <c r="V348" t="s" s="16">
        <v>860</v>
      </c>
      <c r="W348" t="s" s="16">
        <v>865</v>
      </c>
      <c r="X348" s="65">
        <v>10000187</v>
      </c>
      <c r="Y348" t="s" s="66">
        <v>1764</v>
      </c>
      <c r="Z348" s="67">
        <v>50000000</v>
      </c>
      <c r="AA348" t="s" s="68">
        <v>119</v>
      </c>
      <c r="AB348" s="69">
        <v>50190000</v>
      </c>
      <c r="AC348" t="s" s="66">
        <v>867</v>
      </c>
      <c r="AD348" s="67">
        <v>50192400</v>
      </c>
      <c r="AE348" t="s" s="68">
        <v>868</v>
      </c>
      <c r="AF348" s="70"/>
    </row>
    <row r="349" ht="15" customHeight="1">
      <c r="A349" t="s" s="57">
        <v>1765</v>
      </c>
      <c r="B349" t="s" s="58">
        <v>1766</v>
      </c>
      <c r="C349" t="s" s="58">
        <v>1767</v>
      </c>
      <c r="D349" t="s" s="59">
        <v>111</v>
      </c>
      <c r="E349" s="60">
        <v>1.94879007388701</v>
      </c>
      <c r="F349" s="60">
        <v>0.870905554894245</v>
      </c>
      <c r="G349" s="60">
        <v>0.371853936360066</v>
      </c>
      <c r="H349" s="60">
        <v>0.563437150333135</v>
      </c>
      <c r="I349" s="60">
        <v>0</v>
      </c>
      <c r="J349" s="60">
        <v>0.00992094670636723</v>
      </c>
      <c r="K349" s="61">
        <v>3.76490766218083</v>
      </c>
      <c r="L349" s="62">
        <v>3700</v>
      </c>
      <c r="M349" s="63">
        <v>100</v>
      </c>
      <c r="N349" s="63">
        <v>0</v>
      </c>
      <c r="O349" s="63">
        <v>0</v>
      </c>
      <c r="P349" t="s" s="7">
        <v>1768</v>
      </c>
      <c r="Q349" t="s" s="7">
        <v>1769</v>
      </c>
      <c r="R349" s="63">
        <v>10000040</v>
      </c>
      <c r="S349" t="s" s="57">
        <v>1770</v>
      </c>
      <c r="T349" t="s" s="57">
        <v>1771</v>
      </c>
      <c r="U349" t="s" s="64">
        <v>116</v>
      </c>
      <c r="V349" t="s" s="16">
        <v>1767</v>
      </c>
      <c r="W349" t="s" s="16">
        <v>1772</v>
      </c>
      <c r="X349" s="65">
        <v>10000040</v>
      </c>
      <c r="Y349" t="s" s="66">
        <v>1773</v>
      </c>
      <c r="Z349" s="67">
        <v>50000000</v>
      </c>
      <c r="AA349" t="s" s="68">
        <v>119</v>
      </c>
      <c r="AB349" s="69">
        <v>50150000</v>
      </c>
      <c r="AC349" t="s" s="66">
        <v>1774</v>
      </c>
      <c r="AD349" s="67">
        <v>50151500</v>
      </c>
      <c r="AE349" t="s" s="68">
        <v>1775</v>
      </c>
      <c r="AF349" s="70"/>
    </row>
    <row r="350" ht="15" customHeight="1">
      <c r="A350" t="s" s="57">
        <v>1776</v>
      </c>
      <c r="B350" t="s" s="58">
        <v>1777</v>
      </c>
      <c r="C350" t="s" s="58">
        <v>1767</v>
      </c>
      <c r="D350" t="s" s="59">
        <v>111</v>
      </c>
      <c r="E350" s="60">
        <v>1.81115472962921</v>
      </c>
      <c r="F350" s="60">
        <v>0.637426084988354</v>
      </c>
      <c r="G350" s="60">
        <v>0.0147368857121586</v>
      </c>
      <c r="H350" s="60">
        <v>0.563437150333135</v>
      </c>
      <c r="I350" s="60">
        <v>0.792409507395559</v>
      </c>
      <c r="J350" s="60">
        <v>0.00992094670636723</v>
      </c>
      <c r="K350" s="61">
        <v>3.82908530476478</v>
      </c>
      <c r="L350" s="62">
        <v>3700</v>
      </c>
      <c r="M350" s="63">
        <v>100</v>
      </c>
      <c r="N350" s="63">
        <v>0</v>
      </c>
      <c r="O350" s="63">
        <v>0</v>
      </c>
      <c r="P350" t="s" s="7">
        <v>1778</v>
      </c>
      <c r="Q350" t="s" s="71">
        <v>1779</v>
      </c>
      <c r="R350" s="63">
        <v>10000040</v>
      </c>
      <c r="S350" t="s" s="57">
        <v>1780</v>
      </c>
      <c r="T350" t="s" s="57">
        <v>1771</v>
      </c>
      <c r="U350" t="s" s="64">
        <v>116</v>
      </c>
      <c r="V350" t="s" s="16">
        <v>1767</v>
      </c>
      <c r="W350" t="s" s="16">
        <v>1772</v>
      </c>
      <c r="X350" s="65">
        <v>10000040</v>
      </c>
      <c r="Y350" t="s" s="66">
        <v>1773</v>
      </c>
      <c r="Z350" s="67">
        <v>50000000</v>
      </c>
      <c r="AA350" t="s" s="68">
        <v>119</v>
      </c>
      <c r="AB350" s="69">
        <v>50150000</v>
      </c>
      <c r="AC350" t="s" s="66">
        <v>1774</v>
      </c>
      <c r="AD350" s="67">
        <v>50151500</v>
      </c>
      <c r="AE350" t="s" s="68">
        <v>1775</v>
      </c>
      <c r="AF350" s="70"/>
    </row>
    <row r="351" ht="15" customHeight="1">
      <c r="A351" t="s" s="57">
        <v>1781</v>
      </c>
      <c r="B351" t="s" s="58">
        <v>1782</v>
      </c>
      <c r="C351" t="s" s="58">
        <v>1767</v>
      </c>
      <c r="D351" t="s" s="59">
        <v>111</v>
      </c>
      <c r="E351" s="60">
        <v>2.46315618253682</v>
      </c>
      <c r="F351" s="60">
        <v>0.467101960082761</v>
      </c>
      <c r="G351" s="60">
        <v>0.333654622335665</v>
      </c>
      <c r="H351" s="60">
        <v>0.563437150333135</v>
      </c>
      <c r="I351" s="60">
        <v>0</v>
      </c>
      <c r="J351" s="60">
        <v>0.00992094670636723</v>
      </c>
      <c r="K351" s="61">
        <v>3.83727086199475</v>
      </c>
      <c r="L351" s="62">
        <v>3700</v>
      </c>
      <c r="M351" s="63">
        <v>100</v>
      </c>
      <c r="N351" s="63">
        <v>0</v>
      </c>
      <c r="O351" s="63">
        <v>0</v>
      </c>
      <c r="P351" t="s" s="7">
        <v>1768</v>
      </c>
      <c r="Q351" t="s" s="7">
        <v>1769</v>
      </c>
      <c r="R351" s="63">
        <v>10000040</v>
      </c>
      <c r="S351" t="s" s="57">
        <v>1783</v>
      </c>
      <c r="T351" t="s" s="57">
        <v>1771</v>
      </c>
      <c r="U351" t="s" s="64">
        <v>116</v>
      </c>
      <c r="V351" t="s" s="16">
        <v>1767</v>
      </c>
      <c r="W351" t="s" s="16">
        <v>1772</v>
      </c>
      <c r="X351" s="65">
        <v>10000040</v>
      </c>
      <c r="Y351" t="s" s="66">
        <v>1773</v>
      </c>
      <c r="Z351" s="67">
        <v>50000000</v>
      </c>
      <c r="AA351" t="s" s="68">
        <v>119</v>
      </c>
      <c r="AB351" s="69">
        <v>50150000</v>
      </c>
      <c r="AC351" t="s" s="66">
        <v>1774</v>
      </c>
      <c r="AD351" s="67">
        <v>50151500</v>
      </c>
      <c r="AE351" t="s" s="68">
        <v>1775</v>
      </c>
      <c r="AF351" s="70"/>
    </row>
    <row r="352" ht="15" customHeight="1">
      <c r="A352" t="s" s="57">
        <v>1784</v>
      </c>
      <c r="B352" t="s" s="58">
        <v>1785</v>
      </c>
      <c r="C352" t="s" s="58">
        <v>726</v>
      </c>
      <c r="D352" t="s" s="59">
        <v>111</v>
      </c>
      <c r="E352" s="60">
        <v>0.367642017926054</v>
      </c>
      <c r="F352" s="60">
        <v>0.245786116717662</v>
      </c>
      <c r="G352" s="60">
        <v>2.48545362741489</v>
      </c>
      <c r="H352" s="60">
        <v>1.04208788575653</v>
      </c>
      <c r="I352" s="60">
        <v>0.149841411336358</v>
      </c>
      <c r="J352" s="60">
        <v>0.00992094670636723</v>
      </c>
      <c r="K352" s="61">
        <v>4.30073200585787</v>
      </c>
      <c r="L352" s="62">
        <v>2374</v>
      </c>
      <c r="M352" s="63">
        <v>48</v>
      </c>
      <c r="N352" s="63">
        <v>22.1</v>
      </c>
      <c r="O352" s="63">
        <v>6</v>
      </c>
      <c r="P352" t="s" s="7">
        <v>1786</v>
      </c>
      <c r="Q352" t="s" s="7">
        <v>1787</v>
      </c>
      <c r="R352" s="63">
        <v>10000272</v>
      </c>
      <c r="S352" t="s" s="57">
        <v>1788</v>
      </c>
      <c r="T352" t="s" s="57">
        <v>1789</v>
      </c>
      <c r="U352" t="s" s="64">
        <v>116</v>
      </c>
      <c r="V352" t="s" s="16">
        <v>730</v>
      </c>
      <c r="W352" t="s" s="16">
        <v>731</v>
      </c>
      <c r="X352" s="65">
        <v>10000272</v>
      </c>
      <c r="Y352" t="s" s="66">
        <v>144</v>
      </c>
      <c r="Z352" s="67">
        <v>50000000</v>
      </c>
      <c r="AA352" t="s" s="68">
        <v>119</v>
      </c>
      <c r="AB352" s="69">
        <v>50100000</v>
      </c>
      <c r="AC352" t="s" s="66">
        <v>145</v>
      </c>
      <c r="AD352" s="67">
        <v>50102100</v>
      </c>
      <c r="AE352" t="s" s="68">
        <v>146</v>
      </c>
      <c r="AF352" s="70"/>
    </row>
    <row r="353" ht="15" customHeight="1">
      <c r="A353" t="s" s="57">
        <v>1790</v>
      </c>
      <c r="B353" t="s" s="58">
        <v>1791</v>
      </c>
      <c r="C353" t="s" s="58">
        <v>860</v>
      </c>
      <c r="D353" t="s" s="59">
        <v>111</v>
      </c>
      <c r="E353" s="60">
        <v>0.587951121934141</v>
      </c>
      <c r="F353" s="60">
        <v>0.162799996877428</v>
      </c>
      <c r="G353" s="60">
        <v>3.03260570706141</v>
      </c>
      <c r="H353" s="60">
        <v>0.260521971439134</v>
      </c>
      <c r="I353" s="60">
        <v>0.120293077103588</v>
      </c>
      <c r="J353" s="60">
        <v>0.00992094670636723</v>
      </c>
      <c r="K353" s="61">
        <v>4.17409282112207</v>
      </c>
      <c r="L353" s="62">
        <v>2081</v>
      </c>
      <c r="M353" s="63">
        <v>26.4</v>
      </c>
      <c r="N353" s="63">
        <v>57.2</v>
      </c>
      <c r="O353" s="63">
        <v>6.1</v>
      </c>
      <c r="P353" t="s" s="71">
        <v>1792</v>
      </c>
      <c r="Q353" t="s" s="71">
        <v>1793</v>
      </c>
      <c r="R353" s="63">
        <v>10000177</v>
      </c>
      <c r="S353" t="s" s="57">
        <v>1794</v>
      </c>
      <c r="T353" t="s" s="57">
        <v>143</v>
      </c>
      <c r="U353" t="s" s="64">
        <v>116</v>
      </c>
      <c r="V353" t="s" s="16">
        <v>860</v>
      </c>
      <c r="W353" t="s" s="16">
        <v>865</v>
      </c>
      <c r="X353" s="65">
        <v>10000177</v>
      </c>
      <c r="Y353" t="s" s="66">
        <v>1795</v>
      </c>
      <c r="Z353" s="67">
        <v>50000000</v>
      </c>
      <c r="AA353" t="s" s="68">
        <v>119</v>
      </c>
      <c r="AB353" s="69">
        <v>50190000</v>
      </c>
      <c r="AC353" t="s" s="66">
        <v>867</v>
      </c>
      <c r="AD353" s="67">
        <v>50192100</v>
      </c>
      <c r="AE353" t="s" s="68">
        <v>1472</v>
      </c>
      <c r="AF353" s="70"/>
    </row>
    <row r="354" ht="15" customHeight="1">
      <c r="A354" t="s" s="57">
        <v>1796</v>
      </c>
      <c r="B354" t="s" s="58">
        <v>1797</v>
      </c>
      <c r="C354" t="s" s="58">
        <v>860</v>
      </c>
      <c r="D354" t="s" s="59">
        <v>111</v>
      </c>
      <c r="E354" s="60">
        <v>0.179385209453936</v>
      </c>
      <c r="F354" s="60">
        <v>0.109469662521445</v>
      </c>
      <c r="G354" s="60">
        <v>0.90615719689751</v>
      </c>
      <c r="H354" s="60">
        <v>0.260521971439134</v>
      </c>
      <c r="I354" s="60">
        <v>0.252982445336108</v>
      </c>
      <c r="J354" s="60">
        <v>0.00032636006253208</v>
      </c>
      <c r="K354" s="61">
        <v>1.70884284571067</v>
      </c>
      <c r="L354" s="62">
        <v>316</v>
      </c>
      <c r="M354" s="63">
        <v>4.2</v>
      </c>
      <c r="N354" s="63">
        <v>1.2</v>
      </c>
      <c r="O354" s="63">
        <v>7.8</v>
      </c>
      <c r="P354" t="s" s="71">
        <v>1798</v>
      </c>
      <c r="Q354" t="s" s="7">
        <v>1799</v>
      </c>
      <c r="R354" s="63">
        <v>10000288</v>
      </c>
      <c r="S354" t="s" s="57">
        <v>1800</v>
      </c>
      <c r="T354" t="s" s="57">
        <v>143</v>
      </c>
      <c r="U354" t="s" s="64">
        <v>167</v>
      </c>
      <c r="V354" t="s" s="16">
        <v>860</v>
      </c>
      <c r="W354" t="s" s="16">
        <v>865</v>
      </c>
      <c r="X354" s="65">
        <v>10000288</v>
      </c>
      <c r="Y354" t="s" s="66">
        <v>1801</v>
      </c>
      <c r="Z354" s="67">
        <v>50000000</v>
      </c>
      <c r="AA354" t="s" s="68">
        <v>119</v>
      </c>
      <c r="AB354" s="69">
        <v>50190000</v>
      </c>
      <c r="AC354" t="s" s="66">
        <v>867</v>
      </c>
      <c r="AD354" s="67">
        <v>50193100</v>
      </c>
      <c r="AE354" t="s" s="68">
        <v>1802</v>
      </c>
      <c r="AF354" s="70"/>
    </row>
    <row r="355" ht="15" customHeight="1">
      <c r="A355" t="s" s="57">
        <v>1803</v>
      </c>
      <c r="B355" t="s" s="58">
        <v>1804</v>
      </c>
      <c r="C355" t="s" s="58">
        <v>110</v>
      </c>
      <c r="D355" t="s" s="59">
        <v>111</v>
      </c>
      <c r="E355" s="60">
        <v>0.846429778712409</v>
      </c>
      <c r="F355" s="60">
        <v>0.315313086118052</v>
      </c>
      <c r="G355" s="60">
        <v>0</v>
      </c>
      <c r="H355" s="60">
        <v>0.140623970805701</v>
      </c>
      <c r="I355" s="60">
        <v>0.392215024813672</v>
      </c>
      <c r="J355" s="60">
        <v>0.00992094670636723</v>
      </c>
      <c r="K355" s="61">
        <v>1.7045028071562</v>
      </c>
      <c r="L355" s="62">
        <v>522</v>
      </c>
      <c r="M355" s="63">
        <v>0.6</v>
      </c>
      <c r="N355" s="63">
        <v>19.1</v>
      </c>
      <c r="O355" s="63">
        <v>9</v>
      </c>
      <c r="P355" t="s" s="7">
        <v>112</v>
      </c>
      <c r="Q355" t="s" s="7">
        <v>113</v>
      </c>
      <c r="R355" s="63">
        <v>10006474</v>
      </c>
      <c r="S355" t="s" s="57">
        <v>986</v>
      </c>
      <c r="T355" t="s" s="57">
        <v>115</v>
      </c>
      <c r="U355" t="s" s="64">
        <v>116</v>
      </c>
      <c r="V355" t="s" s="16">
        <v>110</v>
      </c>
      <c r="W355" t="s" s="16">
        <v>117</v>
      </c>
      <c r="X355" s="65">
        <v>10006474</v>
      </c>
      <c r="Y355" t="s" s="66">
        <v>1805</v>
      </c>
      <c r="Z355" s="67">
        <v>93000000</v>
      </c>
      <c r="AA355" t="s" s="68">
        <v>1806</v>
      </c>
      <c r="AB355" s="69">
        <v>93010000</v>
      </c>
      <c r="AC355" t="s" s="66">
        <v>1807</v>
      </c>
      <c r="AD355" s="67">
        <v>93011200</v>
      </c>
      <c r="AE355" t="s" s="68">
        <v>1805</v>
      </c>
      <c r="AF355" s="70"/>
    </row>
    <row r="356" ht="15" customHeight="1">
      <c r="A356" t="s" s="57">
        <v>1808</v>
      </c>
      <c r="B356" t="s" s="58">
        <v>1809</v>
      </c>
      <c r="C356" t="s" s="58">
        <v>726</v>
      </c>
      <c r="D356" t="s" s="59">
        <v>111</v>
      </c>
      <c r="E356" s="60">
        <v>0.153033736394677</v>
      </c>
      <c r="F356" s="60">
        <v>0.0294227243330768</v>
      </c>
      <c r="G356" s="60">
        <v>0.202220653350949</v>
      </c>
      <c r="H356" s="60">
        <v>0.224373110732104</v>
      </c>
      <c r="I356" s="60">
        <v>0.109373292946247</v>
      </c>
      <c r="J356" s="60">
        <v>0.00992094670636723</v>
      </c>
      <c r="K356" s="61">
        <v>0.728344464463421</v>
      </c>
      <c r="L356" s="62">
        <v>82</v>
      </c>
      <c r="M356" s="63">
        <v>0.1</v>
      </c>
      <c r="N356" s="63">
        <v>2.9</v>
      </c>
      <c r="O356" s="63">
        <v>0.5</v>
      </c>
      <c r="P356" t="s" s="7">
        <v>727</v>
      </c>
      <c r="Q356" t="s" s="7">
        <v>728</v>
      </c>
      <c r="R356" s="63">
        <v>10000272</v>
      </c>
      <c r="S356" t="s" s="57">
        <v>1810</v>
      </c>
      <c r="T356" t="s" s="57">
        <v>240</v>
      </c>
      <c r="U356" t="s" s="64">
        <v>116</v>
      </c>
      <c r="V356" t="s" s="16">
        <v>730</v>
      </c>
      <c r="W356" t="s" s="16">
        <v>731</v>
      </c>
      <c r="X356" s="65">
        <v>10000272</v>
      </c>
      <c r="Y356" t="s" s="66">
        <v>144</v>
      </c>
      <c r="Z356" s="67">
        <v>50000000</v>
      </c>
      <c r="AA356" t="s" s="68">
        <v>119</v>
      </c>
      <c r="AB356" s="69">
        <v>50100000</v>
      </c>
      <c r="AC356" t="s" s="66">
        <v>145</v>
      </c>
      <c r="AD356" s="67">
        <v>50102100</v>
      </c>
      <c r="AE356" t="s" s="68">
        <v>146</v>
      </c>
      <c r="AF356" s="70"/>
    </row>
    <row r="357" ht="15" customHeight="1">
      <c r="A357" t="s" s="57">
        <v>1811</v>
      </c>
      <c r="B357" t="s" s="58">
        <v>1812</v>
      </c>
      <c r="C357" t="s" s="58">
        <v>196</v>
      </c>
      <c r="D357" t="s" s="59">
        <v>111</v>
      </c>
      <c r="E357" s="60">
        <v>0.131767791584254</v>
      </c>
      <c r="F357" s="60">
        <v>0.0156934668061878</v>
      </c>
      <c r="G357" s="60">
        <v>0.204268002627133</v>
      </c>
      <c r="H357" s="60">
        <v>0.224373110732104</v>
      </c>
      <c r="I357" s="60">
        <v>0.677567549802</v>
      </c>
      <c r="J357" s="60">
        <v>0.00992094670636723</v>
      </c>
      <c r="K357" s="61">
        <v>1.26359086825805</v>
      </c>
      <c r="L357" s="62">
        <v>79</v>
      </c>
      <c r="M357" s="63">
        <v>0.1</v>
      </c>
      <c r="N357" s="63">
        <v>3.3</v>
      </c>
      <c r="O357" s="63">
        <v>0.8</v>
      </c>
      <c r="P357" t="s" s="7">
        <v>727</v>
      </c>
      <c r="Q357" t="s" s="7">
        <v>1813</v>
      </c>
      <c r="R357" s="63">
        <v>10000220</v>
      </c>
      <c r="S357" t="s" s="57">
        <v>1814</v>
      </c>
      <c r="T357" t="s" s="57">
        <v>240</v>
      </c>
      <c r="U357" t="s" s="64">
        <v>116</v>
      </c>
      <c r="V357" t="s" s="16">
        <v>196</v>
      </c>
      <c r="W357" t="s" s="16">
        <v>201</v>
      </c>
      <c r="X357" s="65">
        <v>10000220</v>
      </c>
      <c r="Y357" t="s" s="66">
        <v>1815</v>
      </c>
      <c r="Z357" s="67">
        <v>50000000</v>
      </c>
      <c r="AA357" t="s" s="68">
        <v>119</v>
      </c>
      <c r="AB357" s="69">
        <v>50200000</v>
      </c>
      <c r="AC357" t="s" s="66">
        <v>196</v>
      </c>
      <c r="AD357" s="67">
        <v>50202300</v>
      </c>
      <c r="AE357" t="s" s="68">
        <v>518</v>
      </c>
      <c r="AF357" s="70"/>
    </row>
    <row r="358" ht="15" customHeight="1">
      <c r="A358" t="s" s="57">
        <v>1816</v>
      </c>
      <c r="B358" t="s" s="58">
        <v>1817</v>
      </c>
      <c r="C358" t="s" s="58">
        <v>726</v>
      </c>
      <c r="D358" t="s" s="59">
        <v>111</v>
      </c>
      <c r="E358" s="60">
        <v>0.263330805690033</v>
      </c>
      <c r="F358" s="60">
        <v>0.0102835766229458</v>
      </c>
      <c r="G358" s="60">
        <v>0.45196261948538</v>
      </c>
      <c r="H358" s="60">
        <v>0.6363807351926209</v>
      </c>
      <c r="I358" s="60">
        <v>0.204541472949109</v>
      </c>
      <c r="J358" s="60">
        <v>0.00992094670636723</v>
      </c>
      <c r="K358" s="61">
        <v>1.57642015664646</v>
      </c>
      <c r="L358" s="62">
        <v>59</v>
      </c>
      <c r="M358" s="63">
        <v>0.2</v>
      </c>
      <c r="N358" s="63">
        <v>2.1</v>
      </c>
      <c r="O358" s="63">
        <v>0.3</v>
      </c>
      <c r="P358" t="s" s="71">
        <v>1818</v>
      </c>
      <c r="Q358" t="s" s="7">
        <v>1819</v>
      </c>
      <c r="R358" s="63">
        <v>10000272</v>
      </c>
      <c r="S358" t="s" s="57">
        <v>1820</v>
      </c>
      <c r="T358" t="s" s="57">
        <v>497</v>
      </c>
      <c r="U358" t="s" s="64">
        <v>116</v>
      </c>
      <c r="V358" t="s" s="16">
        <v>730</v>
      </c>
      <c r="W358" t="s" s="16">
        <v>731</v>
      </c>
      <c r="X358" s="65">
        <v>10000272</v>
      </c>
      <c r="Y358" t="s" s="66">
        <v>144</v>
      </c>
      <c r="Z358" s="67">
        <v>50000000</v>
      </c>
      <c r="AA358" t="s" s="68">
        <v>119</v>
      </c>
      <c r="AB358" s="69">
        <v>50100000</v>
      </c>
      <c r="AC358" t="s" s="66">
        <v>145</v>
      </c>
      <c r="AD358" s="67">
        <v>50102100</v>
      </c>
      <c r="AE358" t="s" s="68">
        <v>146</v>
      </c>
      <c r="AF358" s="70"/>
    </row>
    <row r="359" ht="15" customHeight="1">
      <c r="A359" t="s" s="57">
        <v>1821</v>
      </c>
      <c r="B359" t="s" s="58">
        <v>1822</v>
      </c>
      <c r="C359" t="s" s="58">
        <v>726</v>
      </c>
      <c r="D359" t="s" s="59">
        <v>111</v>
      </c>
      <c r="E359" s="60">
        <v>1.95113987232282</v>
      </c>
      <c r="F359" s="60">
        <v>0.21714019203065</v>
      </c>
      <c r="G359" s="60">
        <v>2.11319138020772</v>
      </c>
      <c r="H359" s="60">
        <v>0.581329462283745</v>
      </c>
      <c r="I359" s="60">
        <v>0.12751171443804</v>
      </c>
      <c r="J359" s="60">
        <v>0.00992094670636723</v>
      </c>
      <c r="K359" s="61">
        <v>5.00023356798934</v>
      </c>
      <c r="L359" s="62">
        <v>1408</v>
      </c>
      <c r="M359" s="63">
        <v>1.1</v>
      </c>
      <c r="N359" s="63">
        <v>62.5</v>
      </c>
      <c r="O359" s="63">
        <v>10.9</v>
      </c>
      <c r="P359" t="s" s="7">
        <v>1823</v>
      </c>
      <c r="Q359" t="s" s="7">
        <v>1824</v>
      </c>
      <c r="R359" s="63">
        <v>10000272</v>
      </c>
      <c r="S359" t="s" s="57">
        <v>1825</v>
      </c>
      <c r="T359" t="s" s="57">
        <v>279</v>
      </c>
      <c r="U359" t="s" s="64">
        <v>116</v>
      </c>
      <c r="V359" t="s" s="16">
        <v>730</v>
      </c>
      <c r="W359" t="s" s="16">
        <v>731</v>
      </c>
      <c r="X359" s="65">
        <v>10000272</v>
      </c>
      <c r="Y359" t="s" s="66">
        <v>144</v>
      </c>
      <c r="Z359" s="67">
        <v>50000000</v>
      </c>
      <c r="AA359" t="s" s="68">
        <v>119</v>
      </c>
      <c r="AB359" s="69">
        <v>50100000</v>
      </c>
      <c r="AC359" t="s" s="66">
        <v>145</v>
      </c>
      <c r="AD359" s="67">
        <v>50102100</v>
      </c>
      <c r="AE359" t="s" s="68">
        <v>146</v>
      </c>
      <c r="AF359" s="70"/>
    </row>
    <row r="360" ht="15" customHeight="1">
      <c r="A360" t="s" s="57">
        <v>1826</v>
      </c>
      <c r="B360" t="s" s="58">
        <v>1827</v>
      </c>
      <c r="C360" t="s" s="58">
        <v>726</v>
      </c>
      <c r="D360" t="s" s="59">
        <v>111</v>
      </c>
      <c r="E360" s="60">
        <v>0.465740044990376</v>
      </c>
      <c r="F360" s="60">
        <v>0.0268314595614292</v>
      </c>
      <c r="G360" s="60">
        <v>0.212492398439513</v>
      </c>
      <c r="H360" s="60">
        <v>0.224373110732104</v>
      </c>
      <c r="I360" s="60">
        <v>0.598755784260094</v>
      </c>
      <c r="J360" s="60">
        <v>0.00992094670636723</v>
      </c>
      <c r="K360" s="61">
        <v>1.53811374468988</v>
      </c>
      <c r="L360" s="62">
        <v>112</v>
      </c>
      <c r="M360" s="63">
        <v>0.1</v>
      </c>
      <c r="N360" s="63">
        <v>4.9</v>
      </c>
      <c r="O360" s="63">
        <v>0.9</v>
      </c>
      <c r="P360" t="s" s="7">
        <v>727</v>
      </c>
      <c r="Q360" t="s" s="7">
        <v>1828</v>
      </c>
      <c r="R360" s="63">
        <v>10000272</v>
      </c>
      <c r="S360" t="s" s="57">
        <v>1829</v>
      </c>
      <c r="T360" t="s" s="57">
        <v>240</v>
      </c>
      <c r="U360" t="s" s="64">
        <v>116</v>
      </c>
      <c r="V360" t="s" s="16">
        <v>730</v>
      </c>
      <c r="W360" t="s" s="16">
        <v>731</v>
      </c>
      <c r="X360" s="65">
        <v>10000272</v>
      </c>
      <c r="Y360" t="s" s="66">
        <v>144</v>
      </c>
      <c r="Z360" s="67">
        <v>50000000</v>
      </c>
      <c r="AA360" t="s" s="68">
        <v>119</v>
      </c>
      <c r="AB360" s="69">
        <v>50100000</v>
      </c>
      <c r="AC360" t="s" s="66">
        <v>145</v>
      </c>
      <c r="AD360" s="67">
        <v>50102100</v>
      </c>
      <c r="AE360" t="s" s="68">
        <v>146</v>
      </c>
      <c r="AF360" s="70"/>
    </row>
    <row r="361" ht="15" customHeight="1">
      <c r="A361" t="s" s="57">
        <v>1830</v>
      </c>
      <c r="B361" t="s" s="58">
        <v>1831</v>
      </c>
      <c r="C361" t="s" s="58">
        <v>726</v>
      </c>
      <c r="D361" t="s" s="59">
        <v>111</v>
      </c>
      <c r="E361" s="60">
        <v>0.263330805690033</v>
      </c>
      <c r="F361" s="60">
        <v>0.0102835766229458</v>
      </c>
      <c r="G361" s="60">
        <v>0.45196261948538</v>
      </c>
      <c r="H361" s="60">
        <v>0.6363807351926209</v>
      </c>
      <c r="I361" s="60">
        <v>0.204541472949109</v>
      </c>
      <c r="J361" s="60">
        <v>0.00992094670636723</v>
      </c>
      <c r="K361" s="61">
        <v>1.57642015664646</v>
      </c>
      <c r="L361" s="62">
        <v>311</v>
      </c>
      <c r="M361" s="63">
        <v>0.5</v>
      </c>
      <c r="N361" s="63">
        <v>16.5</v>
      </c>
      <c r="O361" s="63">
        <v>0.5</v>
      </c>
      <c r="P361" t="s" s="71">
        <v>1818</v>
      </c>
      <c r="Q361" t="s" s="7">
        <v>1819</v>
      </c>
      <c r="R361" s="63">
        <v>10000272</v>
      </c>
      <c r="S361" t="s" s="57">
        <v>1820</v>
      </c>
      <c r="T361" t="s" s="57">
        <v>497</v>
      </c>
      <c r="U361" t="s" s="64">
        <v>116</v>
      </c>
      <c r="V361" t="s" s="16">
        <v>730</v>
      </c>
      <c r="W361" t="s" s="16">
        <v>731</v>
      </c>
      <c r="X361" s="65">
        <v>10000272</v>
      </c>
      <c r="Y361" t="s" s="66">
        <v>144</v>
      </c>
      <c r="Z361" s="67">
        <v>50000000</v>
      </c>
      <c r="AA361" t="s" s="68">
        <v>119</v>
      </c>
      <c r="AB361" s="69">
        <v>50100000</v>
      </c>
      <c r="AC361" t="s" s="66">
        <v>145</v>
      </c>
      <c r="AD361" s="67">
        <v>50102100</v>
      </c>
      <c r="AE361" t="s" s="68">
        <v>146</v>
      </c>
      <c r="AF361" s="70"/>
    </row>
    <row r="362" ht="15" customHeight="1">
      <c r="A362" t="s" s="57">
        <v>1832</v>
      </c>
      <c r="B362" t="s" s="58">
        <v>1833</v>
      </c>
      <c r="C362" t="s" s="58">
        <v>726</v>
      </c>
      <c r="D362" t="s" s="59">
        <v>111</v>
      </c>
      <c r="E362" s="60">
        <v>0.131767791584254</v>
      </c>
      <c r="F362" s="60">
        <v>0.0156934668061878</v>
      </c>
      <c r="G362" s="60">
        <v>0.204268002627133</v>
      </c>
      <c r="H362" s="60">
        <v>0.224373110732104</v>
      </c>
      <c r="I362" s="60">
        <v>0.677567549802</v>
      </c>
      <c r="J362" s="60">
        <v>0.00992094670636723</v>
      </c>
      <c r="K362" s="61">
        <v>1.26359086825805</v>
      </c>
      <c r="L362" s="62">
        <v>90</v>
      </c>
      <c r="M362" s="63">
        <v>0.3</v>
      </c>
      <c r="N362" s="63">
        <v>3</v>
      </c>
      <c r="O362" s="63">
        <v>1.2</v>
      </c>
      <c r="P362" t="s" s="7">
        <v>727</v>
      </c>
      <c r="Q362" t="s" s="7">
        <v>1813</v>
      </c>
      <c r="R362" s="63">
        <v>10000272</v>
      </c>
      <c r="S362" t="s" s="57">
        <v>1814</v>
      </c>
      <c r="T362" t="s" s="57">
        <v>240</v>
      </c>
      <c r="U362" t="s" s="64">
        <v>116</v>
      </c>
      <c r="V362" t="s" s="16">
        <v>730</v>
      </c>
      <c r="W362" t="s" s="16">
        <v>731</v>
      </c>
      <c r="X362" s="65">
        <v>10000272</v>
      </c>
      <c r="Y362" t="s" s="66">
        <v>144</v>
      </c>
      <c r="Z362" s="67">
        <v>50000000</v>
      </c>
      <c r="AA362" t="s" s="68">
        <v>119</v>
      </c>
      <c r="AB362" s="69">
        <v>50100000</v>
      </c>
      <c r="AC362" t="s" s="66">
        <v>145</v>
      </c>
      <c r="AD362" s="67">
        <v>50102100</v>
      </c>
      <c r="AE362" t="s" s="68">
        <v>146</v>
      </c>
      <c r="AF362" s="70"/>
    </row>
    <row r="363" ht="15" customHeight="1">
      <c r="A363" t="s" s="57">
        <v>1834</v>
      </c>
      <c r="B363" t="s" s="58">
        <v>1835</v>
      </c>
      <c r="C363" t="s" s="58">
        <v>726</v>
      </c>
      <c r="D363" t="s" s="59">
        <v>111</v>
      </c>
      <c r="E363" s="60">
        <v>0.26659688956125</v>
      </c>
      <c r="F363" s="60">
        <v>0.0153823793112379</v>
      </c>
      <c r="G363" s="60">
        <v>0.202220653350949</v>
      </c>
      <c r="H363" s="60">
        <v>0.224373110732104</v>
      </c>
      <c r="I363" s="60">
        <v>0.109381136463983</v>
      </c>
      <c r="J363" s="60">
        <v>0.00992094670636723</v>
      </c>
      <c r="K363" s="61">
        <v>0.827875116125891</v>
      </c>
      <c r="L363" s="62">
        <v>255</v>
      </c>
      <c r="M363" s="63">
        <v>0.3</v>
      </c>
      <c r="N363" s="63">
        <v>11.9</v>
      </c>
      <c r="O363" s="63">
        <v>1</v>
      </c>
      <c r="P363" t="s" s="7">
        <v>727</v>
      </c>
      <c r="Q363" t="s" s="7">
        <v>728</v>
      </c>
      <c r="R363" s="63">
        <v>10000272</v>
      </c>
      <c r="S363" t="s" s="57">
        <v>1836</v>
      </c>
      <c r="T363" t="s" s="57">
        <v>240</v>
      </c>
      <c r="U363" t="s" s="64">
        <v>116</v>
      </c>
      <c r="V363" t="s" s="16">
        <v>730</v>
      </c>
      <c r="W363" t="s" s="16">
        <v>731</v>
      </c>
      <c r="X363" s="65">
        <v>10000272</v>
      </c>
      <c r="Y363" t="s" s="66">
        <v>144</v>
      </c>
      <c r="Z363" s="67">
        <v>50000000</v>
      </c>
      <c r="AA363" t="s" s="68">
        <v>119</v>
      </c>
      <c r="AB363" s="69">
        <v>50100000</v>
      </c>
      <c r="AC363" t="s" s="66">
        <v>145</v>
      </c>
      <c r="AD363" s="67">
        <v>50102100</v>
      </c>
      <c r="AE363" t="s" s="68">
        <v>146</v>
      </c>
      <c r="AF363" s="70"/>
    </row>
    <row r="364" ht="15" customHeight="1">
      <c r="A364" t="s" s="57">
        <v>1837</v>
      </c>
      <c r="B364" t="s" s="58">
        <v>1838</v>
      </c>
      <c r="C364" t="s" s="58">
        <v>726</v>
      </c>
      <c r="D364" t="s" s="59">
        <v>111</v>
      </c>
      <c r="E364" s="60">
        <v>0.313573931698209</v>
      </c>
      <c r="F364" s="60">
        <v>0.0233957087035804</v>
      </c>
      <c r="G364" s="60">
        <v>0.202220653350949</v>
      </c>
      <c r="H364" s="60">
        <v>0.224373110732104</v>
      </c>
      <c r="I364" s="60">
        <v>0.120293077103588</v>
      </c>
      <c r="J364" s="60">
        <v>0.00992094670636723</v>
      </c>
      <c r="K364" s="61">
        <v>0.893777428294797</v>
      </c>
      <c r="L364" s="62">
        <v>236</v>
      </c>
      <c r="M364" s="63">
        <v>0.2</v>
      </c>
      <c r="N364" s="63">
        <v>10.9</v>
      </c>
      <c r="O364" s="63">
        <v>1.4</v>
      </c>
      <c r="P364" t="s" s="7">
        <v>727</v>
      </c>
      <c r="Q364" t="s" s="7">
        <v>728</v>
      </c>
      <c r="R364" s="63">
        <v>10000272</v>
      </c>
      <c r="S364" t="s" s="57">
        <v>1839</v>
      </c>
      <c r="T364" t="s" s="57">
        <v>240</v>
      </c>
      <c r="U364" t="s" s="64">
        <v>116</v>
      </c>
      <c r="V364" t="s" s="16">
        <v>730</v>
      </c>
      <c r="W364" t="s" s="16">
        <v>731</v>
      </c>
      <c r="X364" s="65">
        <v>10000272</v>
      </c>
      <c r="Y364" t="s" s="66">
        <v>144</v>
      </c>
      <c r="Z364" s="67">
        <v>50000000</v>
      </c>
      <c r="AA364" t="s" s="68">
        <v>119</v>
      </c>
      <c r="AB364" s="69">
        <v>50100000</v>
      </c>
      <c r="AC364" t="s" s="66">
        <v>145</v>
      </c>
      <c r="AD364" s="67">
        <v>50102100</v>
      </c>
      <c r="AE364" t="s" s="68">
        <v>146</v>
      </c>
      <c r="AF364" s="70"/>
    </row>
    <row r="365" ht="15" customHeight="1">
      <c r="A365" t="s" s="57">
        <v>1840</v>
      </c>
      <c r="B365" t="s" s="58">
        <v>1841</v>
      </c>
      <c r="C365" t="s" s="58">
        <v>860</v>
      </c>
      <c r="D365" t="s" s="59">
        <v>111</v>
      </c>
      <c r="E365" s="60">
        <v>0.587951121934141</v>
      </c>
      <c r="F365" s="60">
        <v>0.162799996877428</v>
      </c>
      <c r="G365" s="60">
        <v>3.03260570706141</v>
      </c>
      <c r="H365" s="60">
        <v>0.260521971439134</v>
      </c>
      <c r="I365" s="60">
        <v>0.120293077103588</v>
      </c>
      <c r="J365" s="60">
        <v>0.00992094670636723</v>
      </c>
      <c r="K365" s="61">
        <v>4.17409282112207</v>
      </c>
      <c r="L365" s="62">
        <v>2221</v>
      </c>
      <c r="M365" s="63">
        <v>31.9</v>
      </c>
      <c r="N365" s="63">
        <v>44.9</v>
      </c>
      <c r="O365" s="63">
        <v>5.4</v>
      </c>
      <c r="P365" t="s" s="71">
        <v>1792</v>
      </c>
      <c r="Q365" t="s" s="71">
        <v>1793</v>
      </c>
      <c r="R365" s="63">
        <v>10000177</v>
      </c>
      <c r="S365" t="s" s="57">
        <v>1794</v>
      </c>
      <c r="T365" t="s" s="57">
        <v>143</v>
      </c>
      <c r="U365" t="s" s="64">
        <v>116</v>
      </c>
      <c r="V365" t="s" s="16">
        <v>860</v>
      </c>
      <c r="W365" t="s" s="16">
        <v>865</v>
      </c>
      <c r="X365" s="65">
        <v>10000177</v>
      </c>
      <c r="Y365" t="s" s="66">
        <v>1795</v>
      </c>
      <c r="Z365" s="67">
        <v>50000000</v>
      </c>
      <c r="AA365" t="s" s="68">
        <v>119</v>
      </c>
      <c r="AB365" s="69">
        <v>50190000</v>
      </c>
      <c r="AC365" t="s" s="66">
        <v>867</v>
      </c>
      <c r="AD365" s="67">
        <v>50192100</v>
      </c>
      <c r="AE365" t="s" s="68">
        <v>1472</v>
      </c>
      <c r="AF365" s="70"/>
    </row>
    <row r="366" ht="15" customHeight="1">
      <c r="A366" t="s" s="57">
        <v>1842</v>
      </c>
      <c r="B366" t="s" s="58">
        <v>1843</v>
      </c>
      <c r="C366" t="s" s="58">
        <v>726</v>
      </c>
      <c r="D366" t="s" s="59">
        <v>111</v>
      </c>
      <c r="E366" s="60">
        <v>0.268591568847101</v>
      </c>
      <c r="F366" s="60">
        <v>0.0588010412241953</v>
      </c>
      <c r="G366" s="60">
        <v>0.242362903179983</v>
      </c>
      <c r="H366" s="60">
        <v>0.224373110732104</v>
      </c>
      <c r="I366" s="60">
        <v>0.403036293274138</v>
      </c>
      <c r="J366" s="60">
        <v>0.00992094670636723</v>
      </c>
      <c r="K366" s="61">
        <v>1.20708586396389</v>
      </c>
      <c r="L366" s="62">
        <v>106</v>
      </c>
      <c r="M366" s="63">
        <v>0.1</v>
      </c>
      <c r="N366" s="63">
        <v>3.2</v>
      </c>
      <c r="O366" s="63">
        <v>2.6</v>
      </c>
      <c r="P366" t="s" s="7">
        <v>727</v>
      </c>
      <c r="Q366" t="s" s="7">
        <v>1844</v>
      </c>
      <c r="R366" s="63">
        <v>10000272</v>
      </c>
      <c r="S366" t="s" s="57">
        <v>1845</v>
      </c>
      <c r="T366" t="s" s="57">
        <v>240</v>
      </c>
      <c r="U366" t="s" s="64">
        <v>116</v>
      </c>
      <c r="V366" t="s" s="16">
        <v>730</v>
      </c>
      <c r="W366" t="s" s="16">
        <v>731</v>
      </c>
      <c r="X366" s="65">
        <v>10000272</v>
      </c>
      <c r="Y366" t="s" s="66">
        <v>144</v>
      </c>
      <c r="Z366" s="67">
        <v>50000000</v>
      </c>
      <c r="AA366" t="s" s="68">
        <v>119</v>
      </c>
      <c r="AB366" s="69">
        <v>50100000</v>
      </c>
      <c r="AC366" t="s" s="66">
        <v>145</v>
      </c>
      <c r="AD366" s="67">
        <v>50102100</v>
      </c>
      <c r="AE366" t="s" s="68">
        <v>146</v>
      </c>
      <c r="AF366" s="70"/>
    </row>
    <row r="367" ht="15" customHeight="1">
      <c r="A367" t="s" s="57">
        <v>1846</v>
      </c>
      <c r="B367" t="s" s="58">
        <v>1847</v>
      </c>
      <c r="C367" t="s" s="58">
        <v>726</v>
      </c>
      <c r="D367" t="s" s="59">
        <v>111</v>
      </c>
      <c r="E367" s="60">
        <v>0.0185350582191776</v>
      </c>
      <c r="F367" s="60">
        <v>0.00577033948398591</v>
      </c>
      <c r="G367" s="60">
        <v>0.202220653350949</v>
      </c>
      <c r="H367" s="60">
        <v>0.224373110732104</v>
      </c>
      <c r="I367" s="60">
        <v>0.242460655803493</v>
      </c>
      <c r="J367" s="60">
        <v>0.00992094670636723</v>
      </c>
      <c r="K367" s="61">
        <v>0.703280764296077</v>
      </c>
      <c r="L367" s="62">
        <v>92</v>
      </c>
      <c r="M367" s="63">
        <v>0.5</v>
      </c>
      <c r="N367" s="63">
        <v>0</v>
      </c>
      <c r="O367" s="63">
        <v>2.5</v>
      </c>
      <c r="P367" t="s" s="7">
        <v>727</v>
      </c>
      <c r="Q367" t="s" s="7">
        <v>1848</v>
      </c>
      <c r="R367" s="63">
        <v>10000272</v>
      </c>
      <c r="S367" t="s" s="57">
        <v>1849</v>
      </c>
      <c r="T367" t="s" s="57">
        <v>240</v>
      </c>
      <c r="U367" t="s" s="64">
        <v>116</v>
      </c>
      <c r="V367" t="s" s="16">
        <v>730</v>
      </c>
      <c r="W367" t="s" s="16">
        <v>731</v>
      </c>
      <c r="X367" s="65">
        <v>10000272</v>
      </c>
      <c r="Y367" t="s" s="66">
        <v>144</v>
      </c>
      <c r="Z367" s="67">
        <v>50000000</v>
      </c>
      <c r="AA367" t="s" s="68">
        <v>119</v>
      </c>
      <c r="AB367" s="69">
        <v>50100000</v>
      </c>
      <c r="AC367" t="s" s="66">
        <v>145</v>
      </c>
      <c r="AD367" s="67">
        <v>50102100</v>
      </c>
      <c r="AE367" t="s" s="68">
        <v>146</v>
      </c>
      <c r="AF367" s="70"/>
    </row>
    <row r="368" ht="15" customHeight="1">
      <c r="A368" t="s" s="57">
        <v>1850</v>
      </c>
      <c r="B368" t="s" s="58">
        <v>1851</v>
      </c>
      <c r="C368" t="s" s="58">
        <v>726</v>
      </c>
      <c r="D368" t="s" s="59">
        <v>111</v>
      </c>
      <c r="E368" s="60">
        <v>0.381259026491314</v>
      </c>
      <c r="F368" s="60">
        <v>0.108055811155629</v>
      </c>
      <c r="G368" s="60">
        <v>1.9665041131357</v>
      </c>
      <c r="H368" s="60">
        <v>0.260521971439134</v>
      </c>
      <c r="I368" s="60">
        <v>0.120293077103588</v>
      </c>
      <c r="J368" s="60">
        <v>0.00032636006253208</v>
      </c>
      <c r="K368" s="61">
        <v>2.83696035938789</v>
      </c>
      <c r="L368" s="62">
        <v>1300</v>
      </c>
      <c r="M368" s="63">
        <v>14.8</v>
      </c>
      <c r="N368" s="63">
        <v>39</v>
      </c>
      <c r="O368" s="63">
        <v>3.7</v>
      </c>
      <c r="P368" t="s" s="71">
        <v>1792</v>
      </c>
      <c r="Q368" t="s" s="7">
        <v>1852</v>
      </c>
      <c r="R368" s="63">
        <v>10000272</v>
      </c>
      <c r="S368" t="s" s="57">
        <v>1853</v>
      </c>
      <c r="T368" t="s" s="57">
        <v>143</v>
      </c>
      <c r="U368" t="s" s="64">
        <v>167</v>
      </c>
      <c r="V368" t="s" s="16">
        <v>730</v>
      </c>
      <c r="W368" t="s" s="16">
        <v>731</v>
      </c>
      <c r="X368" s="65">
        <v>10000272</v>
      </c>
      <c r="Y368" t="s" s="66">
        <v>144</v>
      </c>
      <c r="Z368" s="67">
        <v>50000000</v>
      </c>
      <c r="AA368" t="s" s="68">
        <v>119</v>
      </c>
      <c r="AB368" s="69">
        <v>50100000</v>
      </c>
      <c r="AC368" t="s" s="66">
        <v>145</v>
      </c>
      <c r="AD368" s="67">
        <v>50102100</v>
      </c>
      <c r="AE368" t="s" s="68">
        <v>146</v>
      </c>
      <c r="AF368" s="70"/>
    </row>
    <row r="369" ht="15" customHeight="1">
      <c r="A369" t="s" s="57">
        <v>1854</v>
      </c>
      <c r="B369" t="s" s="58">
        <v>1855</v>
      </c>
      <c r="C369" t="s" s="58">
        <v>726</v>
      </c>
      <c r="D369" t="s" s="59">
        <v>111</v>
      </c>
      <c r="E369" s="60">
        <v>0.444716296596858</v>
      </c>
      <c r="F369" s="60">
        <v>0.0563004171781926</v>
      </c>
      <c r="G369" s="60">
        <v>0.512899653084685</v>
      </c>
      <c r="H369" s="60">
        <v>0.782145737281746</v>
      </c>
      <c r="I369" s="60">
        <v>0.677567549802</v>
      </c>
      <c r="J369" s="60">
        <v>0.00992094670636723</v>
      </c>
      <c r="K369" s="61">
        <v>2.48355060064985</v>
      </c>
      <c r="L369" s="62">
        <v>375</v>
      </c>
      <c r="M369" s="63">
        <v>0.5</v>
      </c>
      <c r="N369" s="63">
        <v>14.8</v>
      </c>
      <c r="O369" s="63">
        <v>4.3</v>
      </c>
      <c r="P369" t="s" s="7">
        <v>1856</v>
      </c>
      <c r="Q369" t="s" s="7">
        <v>1857</v>
      </c>
      <c r="R369" s="63">
        <v>10000272</v>
      </c>
      <c r="S369" t="s" s="57">
        <v>1858</v>
      </c>
      <c r="T369" t="s" s="57">
        <v>1566</v>
      </c>
      <c r="U369" t="s" s="64">
        <v>116</v>
      </c>
      <c r="V369" t="s" s="16">
        <v>730</v>
      </c>
      <c r="W369" t="s" s="16">
        <v>731</v>
      </c>
      <c r="X369" s="65">
        <v>10000272</v>
      </c>
      <c r="Y369" t="s" s="66">
        <v>144</v>
      </c>
      <c r="Z369" s="67">
        <v>50000000</v>
      </c>
      <c r="AA369" t="s" s="68">
        <v>119</v>
      </c>
      <c r="AB369" s="69">
        <v>50100000</v>
      </c>
      <c r="AC369" t="s" s="66">
        <v>145</v>
      </c>
      <c r="AD369" s="67">
        <v>50102100</v>
      </c>
      <c r="AE369" t="s" s="68">
        <v>146</v>
      </c>
      <c r="AF369" s="70"/>
    </row>
    <row r="370" ht="15" customHeight="1">
      <c r="A370" t="s" s="57">
        <v>1859</v>
      </c>
      <c r="B370" t="s" s="58">
        <v>1860</v>
      </c>
      <c r="C370" t="s" s="58">
        <v>454</v>
      </c>
      <c r="D370" t="s" s="59">
        <v>111</v>
      </c>
      <c r="E370" s="60">
        <v>0.417458555077379</v>
      </c>
      <c r="F370" s="60">
        <v>0.0399121351024568</v>
      </c>
      <c r="G370" s="60">
        <v>1.01590919321802</v>
      </c>
      <c r="H370" s="60">
        <v>0.418637986658577</v>
      </c>
      <c r="I370" s="60">
        <v>0.109540612795249</v>
      </c>
      <c r="J370" s="60">
        <v>0.00992094670636723</v>
      </c>
      <c r="K370" s="61">
        <v>2.01137942955805</v>
      </c>
      <c r="L370" s="62">
        <v>479</v>
      </c>
      <c r="M370" s="63">
        <v>2.4</v>
      </c>
      <c r="N370" s="63">
        <v>18.4</v>
      </c>
      <c r="O370" s="63">
        <v>3</v>
      </c>
      <c r="P370" t="s" s="71">
        <v>1861</v>
      </c>
      <c r="Q370" t="s" s="7">
        <v>1862</v>
      </c>
      <c r="R370" s="63">
        <v>10006324</v>
      </c>
      <c r="S370" t="s" s="57">
        <v>1863</v>
      </c>
      <c r="T370" t="s" s="57">
        <v>458</v>
      </c>
      <c r="U370" t="s" s="64">
        <v>116</v>
      </c>
      <c r="V370" t="s" s="16">
        <v>454</v>
      </c>
      <c r="W370" t="s" s="16">
        <v>459</v>
      </c>
      <c r="X370" s="65">
        <v>10006324</v>
      </c>
      <c r="Y370" t="s" s="66">
        <v>1864</v>
      </c>
      <c r="Z370" s="67">
        <v>50000000</v>
      </c>
      <c r="AA370" t="s" s="68">
        <v>119</v>
      </c>
      <c r="AB370" s="69">
        <v>50170000</v>
      </c>
      <c r="AC370" t="s" s="66">
        <v>461</v>
      </c>
      <c r="AD370" s="67">
        <v>50171800</v>
      </c>
      <c r="AE370" t="s" s="68">
        <v>462</v>
      </c>
      <c r="AF370" s="70"/>
    </row>
    <row r="371" ht="15" customHeight="1">
      <c r="A371" t="s" s="57">
        <v>1865</v>
      </c>
      <c r="B371" t="s" s="58">
        <v>1866</v>
      </c>
      <c r="C371" t="s" s="58">
        <v>726</v>
      </c>
      <c r="D371" t="s" s="59">
        <v>111</v>
      </c>
      <c r="E371" s="60">
        <v>0.304427206226497</v>
      </c>
      <c r="F371" s="60">
        <v>0.0850914792597246</v>
      </c>
      <c r="G371" s="60">
        <v>0.267561922482166</v>
      </c>
      <c r="H371" s="60">
        <v>0.633419401008586</v>
      </c>
      <c r="I371" s="60">
        <v>0.224968931901452</v>
      </c>
      <c r="J371" s="60">
        <v>0.00992094670636723</v>
      </c>
      <c r="K371" s="61">
        <v>1.52538988758479</v>
      </c>
      <c r="L371" s="62">
        <v>371</v>
      </c>
      <c r="M371" s="63">
        <v>0.5</v>
      </c>
      <c r="N371" s="63">
        <v>9.6</v>
      </c>
      <c r="O371" s="63">
        <v>5.1</v>
      </c>
      <c r="P371" t="s" s="7">
        <v>1867</v>
      </c>
      <c r="Q371" t="s" s="7">
        <v>1868</v>
      </c>
      <c r="R371" s="63">
        <v>10000272</v>
      </c>
      <c r="S371" t="s" s="57">
        <v>1869</v>
      </c>
      <c r="T371" t="s" s="57">
        <v>549</v>
      </c>
      <c r="U371" t="s" s="64">
        <v>116</v>
      </c>
      <c r="V371" t="s" s="16">
        <v>730</v>
      </c>
      <c r="W371" t="s" s="16">
        <v>731</v>
      </c>
      <c r="X371" s="65">
        <v>10000272</v>
      </c>
      <c r="Y371" t="s" s="66">
        <v>144</v>
      </c>
      <c r="Z371" s="67">
        <v>50000000</v>
      </c>
      <c r="AA371" t="s" s="68">
        <v>119</v>
      </c>
      <c r="AB371" s="69">
        <v>50100000</v>
      </c>
      <c r="AC371" t="s" s="66">
        <v>145</v>
      </c>
      <c r="AD371" s="67">
        <v>50102100</v>
      </c>
      <c r="AE371" t="s" s="68">
        <v>146</v>
      </c>
      <c r="AF371" t="s" s="75">
        <v>978</v>
      </c>
    </row>
    <row r="372" ht="15" customHeight="1">
      <c r="A372" t="s" s="57">
        <v>1870</v>
      </c>
      <c r="B372" t="s" s="58">
        <v>1871</v>
      </c>
      <c r="C372" t="s" s="58">
        <v>726</v>
      </c>
      <c r="D372" t="s" s="59">
        <v>111</v>
      </c>
      <c r="E372" s="60">
        <v>0.768256132660611</v>
      </c>
      <c r="F372" s="60">
        <v>0.066730073082524</v>
      </c>
      <c r="G372" s="60">
        <v>0.139038469961221</v>
      </c>
      <c r="H372" s="60">
        <v>0.202278877296242</v>
      </c>
      <c r="I372" s="60">
        <v>0.120293077103588</v>
      </c>
      <c r="J372" s="60">
        <v>0.00992094670636723</v>
      </c>
      <c r="K372" s="61">
        <v>1.30651757681055</v>
      </c>
      <c r="L372" s="62">
        <v>1455</v>
      </c>
      <c r="M372" s="63">
        <v>0.1</v>
      </c>
      <c r="N372" s="63">
        <v>85</v>
      </c>
      <c r="O372" s="63">
        <v>0.2</v>
      </c>
      <c r="P372" t="s" s="7">
        <v>1872</v>
      </c>
      <c r="Q372" t="s" s="7">
        <v>1873</v>
      </c>
      <c r="R372" s="63">
        <v>10000272</v>
      </c>
      <c r="S372" t="s" s="57">
        <v>1874</v>
      </c>
      <c r="T372" t="s" s="57">
        <v>645</v>
      </c>
      <c r="U372" t="s" s="64">
        <v>116</v>
      </c>
      <c r="V372" t="s" s="16">
        <v>730</v>
      </c>
      <c r="W372" t="s" s="16">
        <v>731</v>
      </c>
      <c r="X372" s="65">
        <v>10000272</v>
      </c>
      <c r="Y372" t="s" s="66">
        <v>144</v>
      </c>
      <c r="Z372" s="67">
        <v>50000000</v>
      </c>
      <c r="AA372" t="s" s="68">
        <v>119</v>
      </c>
      <c r="AB372" s="69">
        <v>50100000</v>
      </c>
      <c r="AC372" t="s" s="66">
        <v>145</v>
      </c>
      <c r="AD372" s="67">
        <v>50102100</v>
      </c>
      <c r="AE372" t="s" s="68">
        <v>146</v>
      </c>
      <c r="AF372" s="70"/>
    </row>
    <row r="373" ht="15" customHeight="1">
      <c r="A373" t="s" s="57">
        <v>1875</v>
      </c>
      <c r="B373" t="s" s="58">
        <v>1876</v>
      </c>
      <c r="C373" t="s" s="58">
        <v>726</v>
      </c>
      <c r="D373" t="s" s="59">
        <v>111</v>
      </c>
      <c r="E373" s="60">
        <v>0.5760621378787401</v>
      </c>
      <c r="F373" s="60">
        <v>0.18454711011521</v>
      </c>
      <c r="G373" s="60">
        <v>0.202220653350949</v>
      </c>
      <c r="H373" s="60">
        <v>0.224373110732104</v>
      </c>
      <c r="I373" s="60">
        <v>0.166543949929581</v>
      </c>
      <c r="J373" s="60">
        <v>0.00992094670636723</v>
      </c>
      <c r="K373" s="61">
        <v>1.36366790871295</v>
      </c>
      <c r="L373" s="62">
        <v>314</v>
      </c>
      <c r="M373" s="63">
        <v>0.8</v>
      </c>
      <c r="N373" s="63">
        <v>7.7</v>
      </c>
      <c r="O373" s="63">
        <v>5.9</v>
      </c>
      <c r="P373" t="s" s="7">
        <v>727</v>
      </c>
      <c r="Q373" t="s" s="7">
        <v>728</v>
      </c>
      <c r="R373" s="63">
        <v>10000272</v>
      </c>
      <c r="S373" t="s" s="57">
        <v>1877</v>
      </c>
      <c r="T373" t="s" s="57">
        <v>240</v>
      </c>
      <c r="U373" t="s" s="64">
        <v>116</v>
      </c>
      <c r="V373" t="s" s="16">
        <v>730</v>
      </c>
      <c r="W373" t="s" s="16">
        <v>731</v>
      </c>
      <c r="X373" s="65">
        <v>10000272</v>
      </c>
      <c r="Y373" t="s" s="66">
        <v>144</v>
      </c>
      <c r="Z373" s="67">
        <v>50000000</v>
      </c>
      <c r="AA373" t="s" s="68">
        <v>119</v>
      </c>
      <c r="AB373" s="69">
        <v>50100000</v>
      </c>
      <c r="AC373" t="s" s="66">
        <v>145</v>
      </c>
      <c r="AD373" s="67">
        <v>50102100</v>
      </c>
      <c r="AE373" t="s" s="68">
        <v>146</v>
      </c>
      <c r="AF373" t="s" s="75">
        <v>978</v>
      </c>
    </row>
    <row r="374" ht="15" customHeight="1">
      <c r="A374" t="s" s="57">
        <v>1878</v>
      </c>
      <c r="B374" t="s" s="58">
        <v>1879</v>
      </c>
      <c r="C374" t="s" s="58">
        <v>454</v>
      </c>
      <c r="D374" t="s" s="59">
        <v>111</v>
      </c>
      <c r="E374" s="60">
        <v>0.197060961973021</v>
      </c>
      <c r="F374" s="60">
        <v>-0.00706427527479701</v>
      </c>
      <c r="G374" s="60">
        <v>0.267609078608161</v>
      </c>
      <c r="H374" s="60">
        <v>0.849803739224815</v>
      </c>
      <c r="I374" s="60">
        <v>0.175795691731133</v>
      </c>
      <c r="J374" s="60">
        <v>0.00992094670636723</v>
      </c>
      <c r="K374" s="61">
        <v>1.4931261429687</v>
      </c>
      <c r="L374" s="62">
        <v>237</v>
      </c>
      <c r="M374" s="63">
        <v>0</v>
      </c>
      <c r="N374" s="63">
        <v>7</v>
      </c>
      <c r="O374" s="63">
        <v>6.9</v>
      </c>
      <c r="P374" t="s" s="7">
        <v>1880</v>
      </c>
      <c r="Q374" t="s" s="7">
        <v>1881</v>
      </c>
      <c r="R374" s="63">
        <v>10000280</v>
      </c>
      <c r="S374" t="s" s="57">
        <v>1882</v>
      </c>
      <c r="T374" t="s" s="57">
        <v>1883</v>
      </c>
      <c r="U374" t="s" s="64">
        <v>116</v>
      </c>
      <c r="V374" t="s" s="16">
        <v>454</v>
      </c>
      <c r="W374" t="s" s="16">
        <v>459</v>
      </c>
      <c r="X374" s="65">
        <v>10000280</v>
      </c>
      <c r="Y374" t="s" s="66">
        <v>1106</v>
      </c>
      <c r="Z374" s="67">
        <v>50000000</v>
      </c>
      <c r="AA374" t="s" s="68">
        <v>119</v>
      </c>
      <c r="AB374" s="69">
        <v>50170000</v>
      </c>
      <c r="AC374" t="s" s="66">
        <v>461</v>
      </c>
      <c r="AD374" s="67">
        <v>50171800</v>
      </c>
      <c r="AE374" t="s" s="68">
        <v>462</v>
      </c>
      <c r="AF374" s="70"/>
    </row>
    <row r="375" ht="15" customHeight="1">
      <c r="A375" t="s" s="57">
        <v>1884</v>
      </c>
      <c r="B375" t="s" s="58">
        <v>1885</v>
      </c>
      <c r="C375" t="s" s="58">
        <v>454</v>
      </c>
      <c r="D375" t="s" s="59">
        <v>111</v>
      </c>
      <c r="E375" s="60">
        <v>0.509279699732056</v>
      </c>
      <c r="F375" s="60">
        <v>0.0397637353622039</v>
      </c>
      <c r="G375" s="60">
        <v>1.09741523361619</v>
      </c>
      <c r="H375" s="60">
        <v>0.418637986658577</v>
      </c>
      <c r="I375" s="60">
        <v>0.104111122487443</v>
      </c>
      <c r="J375" s="60">
        <v>0.00992094670636723</v>
      </c>
      <c r="K375" s="61">
        <v>2.17912872456284</v>
      </c>
      <c r="L375" s="62">
        <v>623</v>
      </c>
      <c r="M375" s="63">
        <v>0.3</v>
      </c>
      <c r="N375" s="63">
        <v>35.8</v>
      </c>
      <c r="O375" s="63">
        <v>0</v>
      </c>
      <c r="P375" t="s" s="7">
        <v>1886</v>
      </c>
      <c r="Q375" t="s" s="7">
        <v>1887</v>
      </c>
      <c r="R375" s="63">
        <v>10000280</v>
      </c>
      <c r="S375" t="s" s="57">
        <v>1888</v>
      </c>
      <c r="T375" t="s" s="57">
        <v>458</v>
      </c>
      <c r="U375" t="s" s="64">
        <v>116</v>
      </c>
      <c r="V375" t="s" s="16">
        <v>454</v>
      </c>
      <c r="W375" t="s" s="16">
        <v>459</v>
      </c>
      <c r="X375" s="65">
        <v>10000280</v>
      </c>
      <c r="Y375" t="s" s="66">
        <v>1106</v>
      </c>
      <c r="Z375" s="67">
        <v>50000000</v>
      </c>
      <c r="AA375" t="s" s="68">
        <v>119</v>
      </c>
      <c r="AB375" s="69">
        <v>50170000</v>
      </c>
      <c r="AC375" t="s" s="66">
        <v>461</v>
      </c>
      <c r="AD375" s="67">
        <v>50171800</v>
      </c>
      <c r="AE375" t="s" s="68">
        <v>462</v>
      </c>
      <c r="AF375" s="70"/>
    </row>
    <row r="376" ht="15" customHeight="1">
      <c r="A376" t="s" s="57">
        <v>1889</v>
      </c>
      <c r="B376" t="s" s="58">
        <v>1890</v>
      </c>
      <c r="C376" t="s" s="58">
        <v>196</v>
      </c>
      <c r="D376" t="s" s="59">
        <v>111</v>
      </c>
      <c r="E376" s="60">
        <v>0.307147059811164</v>
      </c>
      <c r="F376" s="60">
        <v>0.06677391978307071</v>
      </c>
      <c r="G376" s="60">
        <v>0.400786424568323</v>
      </c>
      <c r="H376" s="60">
        <v>0.41001388031267</v>
      </c>
      <c r="I376" s="60">
        <v>0.677702206103597</v>
      </c>
      <c r="J376" s="60">
        <v>0.00992094670636723</v>
      </c>
      <c r="K376" s="61">
        <v>1.87234443728519</v>
      </c>
      <c r="L376" s="62">
        <v>344</v>
      </c>
      <c r="M376" s="63">
        <v>0</v>
      </c>
      <c r="N376" s="63">
        <v>2.6</v>
      </c>
      <c r="O376" s="63">
        <v>0.1</v>
      </c>
      <c r="P376" t="s" s="7">
        <v>886</v>
      </c>
      <c r="Q376" t="s" s="7">
        <v>1891</v>
      </c>
      <c r="R376" s="63">
        <v>10000276</v>
      </c>
      <c r="S376" t="s" s="57">
        <v>1892</v>
      </c>
      <c r="T376" t="s" s="57">
        <v>889</v>
      </c>
      <c r="U376" t="s" s="64">
        <v>116</v>
      </c>
      <c r="V376" t="s" s="16">
        <v>196</v>
      </c>
      <c r="W376" t="s" s="16">
        <v>201</v>
      </c>
      <c r="X376" s="65">
        <v>10000276</v>
      </c>
      <c r="Y376" t="s" s="66">
        <v>1893</v>
      </c>
      <c r="Z376" s="67">
        <v>50000000</v>
      </c>
      <c r="AA376" t="s" s="68">
        <v>119</v>
      </c>
      <c r="AB376" s="69">
        <v>50200000</v>
      </c>
      <c r="AC376" t="s" s="66">
        <v>196</v>
      </c>
      <c r="AD376" s="67">
        <v>50202200</v>
      </c>
      <c r="AE376" t="s" s="68">
        <v>203</v>
      </c>
      <c r="AF376" s="70"/>
    </row>
    <row r="377" ht="15" customHeight="1">
      <c r="A377" t="s" s="57">
        <v>1894</v>
      </c>
      <c r="B377" t="s" s="58">
        <v>1895</v>
      </c>
      <c r="C377" t="s" s="58">
        <v>196</v>
      </c>
      <c r="D377" t="s" s="59">
        <v>111</v>
      </c>
      <c r="E377" s="60">
        <v>0.307147059811164</v>
      </c>
      <c r="F377" s="60">
        <v>0.06677391978307071</v>
      </c>
      <c r="G377" s="60">
        <v>0.400786424568323</v>
      </c>
      <c r="H377" s="60">
        <v>0.41001388031267</v>
      </c>
      <c r="I377" s="60">
        <v>0.677702206103597</v>
      </c>
      <c r="J377" s="60">
        <v>0.00992094670636723</v>
      </c>
      <c r="K377" s="61">
        <v>1.87234443728519</v>
      </c>
      <c r="L377" s="62">
        <v>297</v>
      </c>
      <c r="M377" s="63">
        <v>0</v>
      </c>
      <c r="N377" s="63">
        <v>1.4</v>
      </c>
      <c r="O377" s="63">
        <v>0.2</v>
      </c>
      <c r="P377" t="s" s="7">
        <v>886</v>
      </c>
      <c r="Q377" t="s" s="7">
        <v>1891</v>
      </c>
      <c r="R377" s="63">
        <v>10000276</v>
      </c>
      <c r="S377" t="s" s="57">
        <v>1892</v>
      </c>
      <c r="T377" t="s" s="57">
        <v>889</v>
      </c>
      <c r="U377" t="s" s="64">
        <v>116</v>
      </c>
      <c r="V377" t="s" s="16">
        <v>196</v>
      </c>
      <c r="W377" t="s" s="16">
        <v>201</v>
      </c>
      <c r="X377" s="65">
        <v>10000276</v>
      </c>
      <c r="Y377" t="s" s="66">
        <v>1893</v>
      </c>
      <c r="Z377" s="67">
        <v>50000000</v>
      </c>
      <c r="AA377" t="s" s="68">
        <v>119</v>
      </c>
      <c r="AB377" s="69">
        <v>50200000</v>
      </c>
      <c r="AC377" t="s" s="66">
        <v>196</v>
      </c>
      <c r="AD377" s="67">
        <v>50202200</v>
      </c>
      <c r="AE377" t="s" s="68">
        <v>203</v>
      </c>
      <c r="AF377" s="70"/>
    </row>
    <row r="378" ht="15" customHeight="1">
      <c r="A378" t="s" s="57">
        <v>1896</v>
      </c>
      <c r="B378" t="s" s="58">
        <v>1897</v>
      </c>
      <c r="C378" t="s" s="58">
        <v>196</v>
      </c>
      <c r="D378" t="s" s="59">
        <v>111</v>
      </c>
      <c r="E378" s="60">
        <v>0.307147059811164</v>
      </c>
      <c r="F378" s="60">
        <v>0.06677391978307071</v>
      </c>
      <c r="G378" s="60">
        <v>0.400786424568323</v>
      </c>
      <c r="H378" s="60">
        <v>0.41001388031267</v>
      </c>
      <c r="I378" s="60">
        <v>0.677702206103597</v>
      </c>
      <c r="J378" s="60">
        <v>0.00992094670636723</v>
      </c>
      <c r="K378" s="61">
        <v>1.87234443728519</v>
      </c>
      <c r="L378" s="62">
        <v>321</v>
      </c>
      <c r="M378" s="63">
        <v>0</v>
      </c>
      <c r="N378" s="63">
        <v>0.3</v>
      </c>
      <c r="O378" s="63">
        <v>0.2</v>
      </c>
      <c r="P378" t="s" s="7">
        <v>886</v>
      </c>
      <c r="Q378" t="s" s="7">
        <v>1891</v>
      </c>
      <c r="R378" s="63">
        <v>10000276</v>
      </c>
      <c r="S378" t="s" s="57">
        <v>1892</v>
      </c>
      <c r="T378" t="s" s="57">
        <v>889</v>
      </c>
      <c r="U378" t="s" s="64">
        <v>116</v>
      </c>
      <c r="V378" t="s" s="16">
        <v>196</v>
      </c>
      <c r="W378" t="s" s="16">
        <v>201</v>
      </c>
      <c r="X378" s="65">
        <v>10000276</v>
      </c>
      <c r="Y378" t="s" s="66">
        <v>1893</v>
      </c>
      <c r="Z378" s="67">
        <v>50000000</v>
      </c>
      <c r="AA378" t="s" s="68">
        <v>119</v>
      </c>
      <c r="AB378" s="69">
        <v>50200000</v>
      </c>
      <c r="AC378" t="s" s="66">
        <v>196</v>
      </c>
      <c r="AD378" s="67">
        <v>50202200</v>
      </c>
      <c r="AE378" t="s" s="68">
        <v>203</v>
      </c>
      <c r="AF378" s="70"/>
    </row>
    <row r="379" ht="15" customHeight="1">
      <c r="A379" t="s" s="57">
        <v>1898</v>
      </c>
      <c r="B379" t="s" s="58">
        <v>1899</v>
      </c>
      <c r="C379" t="s" s="58">
        <v>196</v>
      </c>
      <c r="D379" t="s" s="59">
        <v>111</v>
      </c>
      <c r="E379" s="60">
        <v>0.307147059811164</v>
      </c>
      <c r="F379" s="60">
        <v>0.06677391978307071</v>
      </c>
      <c r="G379" s="60">
        <v>0.400786424568323</v>
      </c>
      <c r="H379" s="60">
        <v>0.41001388031267</v>
      </c>
      <c r="I379" s="60">
        <v>0.677702206103597</v>
      </c>
      <c r="J379" s="60">
        <v>0.00992094670636723</v>
      </c>
      <c r="K379" s="61">
        <v>1.87234443728519</v>
      </c>
      <c r="L379" s="62">
        <v>316</v>
      </c>
      <c r="M379" s="63">
        <v>0</v>
      </c>
      <c r="N379" s="63">
        <v>1.4</v>
      </c>
      <c r="O379" s="63">
        <v>0.3</v>
      </c>
      <c r="P379" t="s" s="7">
        <v>886</v>
      </c>
      <c r="Q379" t="s" s="7">
        <v>1891</v>
      </c>
      <c r="R379" s="63">
        <v>10000275</v>
      </c>
      <c r="S379" t="s" s="57">
        <v>1892</v>
      </c>
      <c r="T379" t="s" s="57">
        <v>889</v>
      </c>
      <c r="U379" t="s" s="64">
        <v>116</v>
      </c>
      <c r="V379" t="s" s="16">
        <v>196</v>
      </c>
      <c r="W379" t="s" s="16">
        <v>201</v>
      </c>
      <c r="X379" s="65">
        <v>10000275</v>
      </c>
      <c r="Y379" t="s" s="66">
        <v>1900</v>
      </c>
      <c r="Z379" s="67">
        <v>50000000</v>
      </c>
      <c r="AA379" t="s" s="68">
        <v>119</v>
      </c>
      <c r="AB379" s="69">
        <v>50200000</v>
      </c>
      <c r="AC379" t="s" s="66">
        <v>196</v>
      </c>
      <c r="AD379" s="67">
        <v>50202200</v>
      </c>
      <c r="AE379" t="s" s="68">
        <v>203</v>
      </c>
      <c r="AF379" s="70"/>
    </row>
    <row r="380" ht="15" customHeight="1">
      <c r="A380" t="s" s="57">
        <v>1901</v>
      </c>
      <c r="B380" t="s" s="58">
        <v>1902</v>
      </c>
      <c r="C380" t="s" s="58">
        <v>210</v>
      </c>
      <c r="D380" t="s" s="59">
        <v>111</v>
      </c>
      <c r="E380" s="60">
        <v>-5.67184501128925e-19</v>
      </c>
      <c r="F380" s="60">
        <v>0.255140952099572</v>
      </c>
      <c r="G380" s="60">
        <v>0.917938510155658</v>
      </c>
      <c r="H380" s="60">
        <v>0.202278877296242</v>
      </c>
      <c r="I380" s="60">
        <v>0.0725468028223315</v>
      </c>
      <c r="J380" s="60">
        <v>0.00032636006253208</v>
      </c>
      <c r="K380" s="61">
        <v>1.44823150243634</v>
      </c>
      <c r="L380" s="62">
        <v>479</v>
      </c>
      <c r="M380" s="63">
        <v>1.9</v>
      </c>
      <c r="N380" s="63">
        <v>0</v>
      </c>
      <c r="O380" s="63">
        <v>8.4</v>
      </c>
      <c r="P380" t="s" s="7">
        <v>1903</v>
      </c>
      <c r="Q380" t="s" s="7">
        <v>1904</v>
      </c>
      <c r="R380" s="63">
        <v>10000069</v>
      </c>
      <c r="S380" t="s" s="57">
        <v>1905</v>
      </c>
      <c r="T380" t="s" s="57">
        <v>645</v>
      </c>
      <c r="U380" t="s" s="64">
        <v>167</v>
      </c>
      <c r="V380" t="s" s="16">
        <v>210</v>
      </c>
      <c r="W380" t="s" s="16">
        <v>215</v>
      </c>
      <c r="X380" s="65">
        <v>10000069</v>
      </c>
      <c r="Y380" t="s" s="66">
        <v>1906</v>
      </c>
      <c r="Z380" s="67">
        <v>50000000</v>
      </c>
      <c r="AA380" t="s" s="68">
        <v>119</v>
      </c>
      <c r="AB380" s="69">
        <v>50180000</v>
      </c>
      <c r="AC380" t="s" s="66">
        <v>217</v>
      </c>
      <c r="AD380" s="67">
        <v>50181700</v>
      </c>
      <c r="AE380" t="s" s="68">
        <v>1646</v>
      </c>
      <c r="AF380" s="70"/>
    </row>
    <row r="381" ht="13.55" customHeight="1">
      <c r="A381" t="s" s="57">
        <v>1907</v>
      </c>
      <c r="B381" t="s" s="58">
        <v>1908</v>
      </c>
      <c r="C381" t="s" s="58">
        <v>163</v>
      </c>
      <c r="D381" t="s" s="59">
        <v>111</v>
      </c>
      <c r="E381" s="60">
        <v>1.13818546544794</v>
      </c>
      <c r="F381" s="60">
        <v>0.195536096494838</v>
      </c>
      <c r="G381" s="60">
        <v>0.367479386523879</v>
      </c>
      <c r="H381" s="60">
        <v>0.0210634785418874</v>
      </c>
      <c r="I381" s="60">
        <v>0.08760800764994379</v>
      </c>
      <c r="J381" s="60">
        <v>0.00032636006253208</v>
      </c>
      <c r="K381" s="61">
        <v>1.81019879472102</v>
      </c>
      <c r="L381" s="62">
        <v>1349</v>
      </c>
      <c r="M381" s="63">
        <v>28</v>
      </c>
      <c r="N381" s="63">
        <v>3.4</v>
      </c>
      <c r="O381" s="63">
        <v>15</v>
      </c>
      <c r="P381" t="s" s="7">
        <v>379</v>
      </c>
      <c r="Q381" t="s" s="7">
        <v>380</v>
      </c>
      <c r="R381" s="63">
        <v>10005781</v>
      </c>
      <c r="S381" t="s" s="57">
        <v>381</v>
      </c>
      <c r="T381" t="s" s="57">
        <v>351</v>
      </c>
      <c r="U381" t="s" s="57">
        <v>167</v>
      </c>
      <c r="V381" t="s" s="76">
        <v>168</v>
      </c>
      <c r="W381" t="s" s="77">
        <v>169</v>
      </c>
      <c r="X381" s="65">
        <v>10005781</v>
      </c>
      <c r="Y381" t="s" s="66">
        <v>344</v>
      </c>
      <c r="Z381" s="67">
        <v>50000000</v>
      </c>
      <c r="AA381" t="s" s="68">
        <v>119</v>
      </c>
      <c r="AB381" s="69">
        <v>50240000</v>
      </c>
      <c r="AC381" t="s" s="66">
        <v>171</v>
      </c>
      <c r="AD381" s="67">
        <v>50240100</v>
      </c>
      <c r="AE381" t="s" s="68">
        <v>345</v>
      </c>
      <c r="AF381" s="70"/>
    </row>
    <row r="382" ht="15" customHeight="1">
      <c r="A382" t="s" s="57">
        <v>1909</v>
      </c>
      <c r="B382" t="s" s="58">
        <v>1910</v>
      </c>
      <c r="C382" t="s" s="58">
        <v>454</v>
      </c>
      <c r="D382" t="s" s="59">
        <v>111</v>
      </c>
      <c r="E382" s="60">
        <v>0.631179453804636</v>
      </c>
      <c r="F382" s="60">
        <v>0.779239915019534</v>
      </c>
      <c r="G382" s="60">
        <v>1.38267323705704</v>
      </c>
      <c r="H382" s="60">
        <v>0.6363807351926209</v>
      </c>
      <c r="I382" s="60">
        <v>0.389622532211658</v>
      </c>
      <c r="J382" s="60">
        <v>0.00992094670636723</v>
      </c>
      <c r="K382" s="61">
        <v>3.82901681999185</v>
      </c>
      <c r="L382" s="62">
        <v>1547</v>
      </c>
      <c r="M382" s="63">
        <v>35</v>
      </c>
      <c r="N382" s="63">
        <v>10</v>
      </c>
      <c r="O382" s="63">
        <v>4.7</v>
      </c>
      <c r="P382" t="s" s="7">
        <v>1911</v>
      </c>
      <c r="Q382" t="s" s="7">
        <v>1912</v>
      </c>
      <c r="R382" s="63">
        <v>10000280</v>
      </c>
      <c r="S382" t="s" s="57">
        <v>1913</v>
      </c>
      <c r="T382" t="s" s="57">
        <v>497</v>
      </c>
      <c r="U382" t="s" s="57">
        <v>116</v>
      </c>
      <c r="V382" t="s" s="50">
        <v>454</v>
      </c>
      <c r="W382" t="s" s="28">
        <v>459</v>
      </c>
      <c r="X382" s="65">
        <v>10000280</v>
      </c>
      <c r="Y382" t="s" s="66">
        <v>1106</v>
      </c>
      <c r="Z382" s="67">
        <v>50000000</v>
      </c>
      <c r="AA382" t="s" s="68">
        <v>119</v>
      </c>
      <c r="AB382" s="69">
        <v>50170000</v>
      </c>
      <c r="AC382" t="s" s="66">
        <v>461</v>
      </c>
      <c r="AD382" s="67">
        <v>50171800</v>
      </c>
      <c r="AE382" t="s" s="68">
        <v>462</v>
      </c>
      <c r="AF382" s="70"/>
    </row>
    <row r="383" ht="15" customHeight="1">
      <c r="A383" t="s" s="57">
        <v>1914</v>
      </c>
      <c r="B383" t="s" s="58">
        <v>1915</v>
      </c>
      <c r="C383" t="s" s="58">
        <v>860</v>
      </c>
      <c r="D383" t="s" s="59">
        <v>111</v>
      </c>
      <c r="E383" s="60">
        <v>6.67977969779616</v>
      </c>
      <c r="F383" s="60">
        <v>1.31246963077984</v>
      </c>
      <c r="G383" s="60">
        <v>0.00797173227518835</v>
      </c>
      <c r="H383" s="60">
        <v>0.644779537038435</v>
      </c>
      <c r="I383" s="60">
        <v>0.206669279240406</v>
      </c>
      <c r="J383" s="60">
        <v>0.00032636006253208</v>
      </c>
      <c r="K383" s="61">
        <v>8.85199623719256</v>
      </c>
      <c r="L383" s="62">
        <v>521</v>
      </c>
      <c r="M383" s="63">
        <v>5.3</v>
      </c>
      <c r="N383" s="63">
        <v>12</v>
      </c>
      <c r="O383" s="63">
        <v>6.8</v>
      </c>
      <c r="P383" t="s" s="7">
        <v>1916</v>
      </c>
      <c r="Q383" t="s" s="7">
        <v>1917</v>
      </c>
      <c r="R383" s="63">
        <v>10006749</v>
      </c>
      <c r="S383" t="s" s="57">
        <v>1918</v>
      </c>
      <c r="T383" t="s" s="57">
        <v>555</v>
      </c>
      <c r="U383" t="s" s="57">
        <v>167</v>
      </c>
      <c r="V383" t="s" s="7">
        <v>860</v>
      </c>
      <c r="W383" t="s" s="28">
        <v>865</v>
      </c>
      <c r="X383" s="65">
        <v>10006749</v>
      </c>
      <c r="Y383" t="s" s="66">
        <v>1919</v>
      </c>
      <c r="Z383" s="67">
        <v>50000000</v>
      </c>
      <c r="AA383" t="s" s="68">
        <v>119</v>
      </c>
      <c r="AB383" s="69">
        <v>50190000</v>
      </c>
      <c r="AC383" t="s" s="66">
        <v>867</v>
      </c>
      <c r="AD383" s="67">
        <v>50193800</v>
      </c>
      <c r="AE383" t="s" s="68">
        <v>1166</v>
      </c>
      <c r="AF383" s="70"/>
    </row>
    <row r="384" ht="15" customHeight="1">
      <c r="A384" t="s" s="57">
        <v>1920</v>
      </c>
      <c r="B384" t="s" s="58">
        <v>1921</v>
      </c>
      <c r="C384" t="s" s="58">
        <v>860</v>
      </c>
      <c r="D384" t="s" s="59">
        <v>111</v>
      </c>
      <c r="E384" s="60">
        <v>0.457497306714096</v>
      </c>
      <c r="F384" s="60">
        <v>0.09583208757735991</v>
      </c>
      <c r="G384" s="60">
        <v>0.299454139259709</v>
      </c>
      <c r="H384" s="60">
        <v>0.644779537038435</v>
      </c>
      <c r="I384" s="60">
        <v>0.240559329885323</v>
      </c>
      <c r="J384" s="60">
        <v>0.00032636006253208</v>
      </c>
      <c r="K384" s="61">
        <v>1.73844876053746</v>
      </c>
      <c r="L384" s="62">
        <v>324</v>
      </c>
      <c r="M384" s="63">
        <v>3</v>
      </c>
      <c r="N384" s="63">
        <v>9.5</v>
      </c>
      <c r="O384" s="63">
        <v>2.6</v>
      </c>
      <c r="P384" t="s" s="7">
        <v>1916</v>
      </c>
      <c r="Q384" t="s" s="7">
        <v>1922</v>
      </c>
      <c r="R384" s="63">
        <v>10006749</v>
      </c>
      <c r="S384" t="s" s="57">
        <v>1923</v>
      </c>
      <c r="T384" t="s" s="57">
        <v>555</v>
      </c>
      <c r="U384" t="s" s="57">
        <v>167</v>
      </c>
      <c r="V384" t="s" s="7">
        <v>860</v>
      </c>
      <c r="W384" t="s" s="28">
        <v>865</v>
      </c>
      <c r="X384" s="65">
        <v>10006749</v>
      </c>
      <c r="Y384" t="s" s="66">
        <v>1919</v>
      </c>
      <c r="Z384" s="67">
        <v>50000000</v>
      </c>
      <c r="AA384" t="s" s="68">
        <v>119</v>
      </c>
      <c r="AB384" s="69">
        <v>50190000</v>
      </c>
      <c r="AC384" t="s" s="66">
        <v>867</v>
      </c>
      <c r="AD384" s="67">
        <v>50193800</v>
      </c>
      <c r="AE384" t="s" s="68">
        <v>1166</v>
      </c>
      <c r="AF384" s="70"/>
    </row>
    <row r="385" ht="15" customHeight="1">
      <c r="A385" t="s" s="57">
        <v>1924</v>
      </c>
      <c r="B385" t="s" s="58">
        <v>1925</v>
      </c>
      <c r="C385" t="s" s="58">
        <v>860</v>
      </c>
      <c r="D385" t="s" s="59">
        <v>111</v>
      </c>
      <c r="E385" s="60">
        <v>0.399017671532719</v>
      </c>
      <c r="F385" s="60">
        <v>0.160254146906495</v>
      </c>
      <c r="G385" s="60">
        <v>0.424943932442648</v>
      </c>
      <c r="H385" s="60">
        <v>0.644779537038435</v>
      </c>
      <c r="I385" s="60">
        <v>0.219108351694269</v>
      </c>
      <c r="J385" s="60">
        <v>0.00032636006253208</v>
      </c>
      <c r="K385" s="61">
        <v>1.8484299996771</v>
      </c>
      <c r="L385" s="62">
        <v>448</v>
      </c>
      <c r="M385" s="63">
        <v>2.8</v>
      </c>
      <c r="N385" s="63">
        <v>14</v>
      </c>
      <c r="O385" s="63">
        <v>5.6</v>
      </c>
      <c r="P385" t="s" s="7">
        <v>1926</v>
      </c>
      <c r="Q385" t="s" s="7">
        <v>1927</v>
      </c>
      <c r="R385" s="63">
        <v>10006751</v>
      </c>
      <c r="S385" t="s" s="57">
        <v>1928</v>
      </c>
      <c r="T385" t="s" s="57">
        <v>555</v>
      </c>
      <c r="U385" t="s" s="57">
        <v>167</v>
      </c>
      <c r="V385" t="s" s="7">
        <v>860</v>
      </c>
      <c r="W385" t="s" s="28">
        <v>865</v>
      </c>
      <c r="X385" s="65">
        <v>10006751</v>
      </c>
      <c r="Y385" t="s" s="66">
        <v>1929</v>
      </c>
      <c r="Z385" s="67">
        <v>50000000</v>
      </c>
      <c r="AA385" t="s" s="68">
        <v>119</v>
      </c>
      <c r="AB385" s="69">
        <v>50190000</v>
      </c>
      <c r="AC385" t="s" s="66">
        <v>867</v>
      </c>
      <c r="AD385" s="67">
        <v>50193800</v>
      </c>
      <c r="AE385" t="s" s="68">
        <v>1166</v>
      </c>
      <c r="AF385" s="70"/>
    </row>
    <row r="386" ht="15" customHeight="1">
      <c r="A386" t="s" s="57">
        <v>1930</v>
      </c>
      <c r="B386" t="s" s="58">
        <v>1931</v>
      </c>
      <c r="C386" t="s" s="58">
        <v>860</v>
      </c>
      <c r="D386" t="s" s="59">
        <v>111</v>
      </c>
      <c r="E386" s="60">
        <v>0.192779580900215</v>
      </c>
      <c r="F386" s="60">
        <v>0.256226056558131</v>
      </c>
      <c r="G386" s="60">
        <v>1.23720482553242</v>
      </c>
      <c r="H386" s="60">
        <v>0.644779537038435</v>
      </c>
      <c r="I386" s="60">
        <v>0.181612160057348</v>
      </c>
      <c r="J386" s="60">
        <v>0.00032636006253208</v>
      </c>
      <c r="K386" s="61">
        <v>2.51292852014908</v>
      </c>
      <c r="L386" s="62">
        <v>718</v>
      </c>
      <c r="M386" s="63">
        <v>5.6</v>
      </c>
      <c r="N386" s="63">
        <v>23</v>
      </c>
      <c r="O386" s="63">
        <v>6.7</v>
      </c>
      <c r="P386" t="s" s="7">
        <v>1932</v>
      </c>
      <c r="Q386" t="s" s="7">
        <v>1933</v>
      </c>
      <c r="R386" s="63">
        <v>10006751</v>
      </c>
      <c r="S386" t="s" s="57">
        <v>1934</v>
      </c>
      <c r="T386" t="s" s="57">
        <v>555</v>
      </c>
      <c r="U386" t="s" s="57">
        <v>167</v>
      </c>
      <c r="V386" t="s" s="7">
        <v>860</v>
      </c>
      <c r="W386" t="s" s="28">
        <v>865</v>
      </c>
      <c r="X386" s="65">
        <v>10006751</v>
      </c>
      <c r="Y386" t="s" s="66">
        <v>1929</v>
      </c>
      <c r="Z386" s="67">
        <v>50000000</v>
      </c>
      <c r="AA386" t="s" s="68">
        <v>119</v>
      </c>
      <c r="AB386" s="69">
        <v>50190000</v>
      </c>
      <c r="AC386" t="s" s="66">
        <v>867</v>
      </c>
      <c r="AD386" s="67">
        <v>50193800</v>
      </c>
      <c r="AE386" t="s" s="68">
        <v>1166</v>
      </c>
      <c r="AF386" s="70"/>
    </row>
    <row r="387" ht="13.55" customHeight="1">
      <c r="A387" t="s" s="57">
        <v>1935</v>
      </c>
      <c r="B387" t="s" s="58">
        <v>1936</v>
      </c>
      <c r="C387" t="s" s="58">
        <v>163</v>
      </c>
      <c r="D387" t="s" s="59">
        <v>111</v>
      </c>
      <c r="E387" s="60">
        <v>2.95509209994809</v>
      </c>
      <c r="F387" s="60">
        <v>0.73379465412423</v>
      </c>
      <c r="G387" s="60">
        <v>-0.224781350340242</v>
      </c>
      <c r="H387" s="60">
        <v>0.140623970805701</v>
      </c>
      <c r="I387" s="60">
        <v>0.155770032130046</v>
      </c>
      <c r="J387" s="60">
        <v>0.00032636006253208</v>
      </c>
      <c r="K387" s="61">
        <v>3.76082576673036</v>
      </c>
      <c r="L387" s="62">
        <v>621</v>
      </c>
      <c r="M387" s="63">
        <v>8.5</v>
      </c>
      <c r="N387" s="63">
        <v>0</v>
      </c>
      <c r="O387" s="63">
        <v>18</v>
      </c>
      <c r="P387" t="s" s="7">
        <v>1937</v>
      </c>
      <c r="Q387" t="s" s="7">
        <v>1938</v>
      </c>
      <c r="R387" s="63">
        <v>10005788</v>
      </c>
      <c r="S387" t="s" s="57">
        <v>1939</v>
      </c>
      <c r="T387" t="s" s="57">
        <v>115</v>
      </c>
      <c r="U387" t="s" s="57">
        <v>167</v>
      </c>
      <c r="V387" t="s" s="7">
        <v>168</v>
      </c>
      <c r="W387" t="s" s="28">
        <v>169</v>
      </c>
      <c r="X387" s="65">
        <v>10005788</v>
      </c>
      <c r="Y387" t="s" s="66">
        <v>392</v>
      </c>
      <c r="Z387" s="67">
        <v>50000000</v>
      </c>
      <c r="AA387" t="s" s="68">
        <v>119</v>
      </c>
      <c r="AB387" s="69">
        <v>50240000</v>
      </c>
      <c r="AC387" t="s" s="66">
        <v>171</v>
      </c>
      <c r="AD387" s="67">
        <v>50240200</v>
      </c>
      <c r="AE387" t="s" s="68">
        <v>172</v>
      </c>
      <c r="AF387" s="70"/>
    </row>
    <row r="388" ht="15" customHeight="1">
      <c r="A388" t="s" s="57">
        <v>1940</v>
      </c>
      <c r="B388" t="s" s="58">
        <v>1941</v>
      </c>
      <c r="C388" t="s" s="58">
        <v>210</v>
      </c>
      <c r="D388" t="s" s="59">
        <v>111</v>
      </c>
      <c r="E388" s="60">
        <v>0.305965029117341</v>
      </c>
      <c r="F388" s="60">
        <v>0.0214809128979815</v>
      </c>
      <c r="G388" s="60">
        <v>0.0493225845507108</v>
      </c>
      <c r="H388" s="60">
        <v>0.260521971439134</v>
      </c>
      <c r="I388" s="60">
        <v>0.0872356086179054</v>
      </c>
      <c r="J388" s="60">
        <v>0.00032636006253208</v>
      </c>
      <c r="K388" s="61">
        <v>0.724852466685605</v>
      </c>
      <c r="L388" s="62">
        <v>935</v>
      </c>
      <c r="M388" s="63">
        <v>1.4</v>
      </c>
      <c r="N388" s="63">
        <v>44.2</v>
      </c>
      <c r="O388" s="63">
        <v>6.8</v>
      </c>
      <c r="P388" t="s" s="7">
        <v>1942</v>
      </c>
      <c r="Q388" t="s" s="7">
        <v>1943</v>
      </c>
      <c r="R388" s="63">
        <v>10000163</v>
      </c>
      <c r="S388" t="s" s="57">
        <v>1944</v>
      </c>
      <c r="T388" t="s" s="57">
        <v>143</v>
      </c>
      <c r="U388" t="s" s="57">
        <v>167</v>
      </c>
      <c r="V388" t="s" s="7">
        <v>210</v>
      </c>
      <c r="W388" t="s" s="28">
        <v>215</v>
      </c>
      <c r="X388" s="65">
        <v>10000163</v>
      </c>
      <c r="Y388" t="s" s="66">
        <v>1945</v>
      </c>
      <c r="Z388" s="67">
        <v>50000000</v>
      </c>
      <c r="AA388" t="s" s="68">
        <v>119</v>
      </c>
      <c r="AB388" s="69">
        <v>50180000</v>
      </c>
      <c r="AC388" t="s" s="66">
        <v>217</v>
      </c>
      <c r="AD388" s="67">
        <v>50181900</v>
      </c>
      <c r="AE388" t="s" s="68">
        <v>258</v>
      </c>
      <c r="AF388" s="70"/>
    </row>
    <row r="389" ht="15" customHeight="1">
      <c r="A389" t="s" s="57">
        <v>1946</v>
      </c>
      <c r="B389" t="s" s="58">
        <v>1947</v>
      </c>
      <c r="C389" t="s" s="58">
        <v>860</v>
      </c>
      <c r="D389" t="s" s="59">
        <v>111</v>
      </c>
      <c r="E389" s="60">
        <v>0.438038938993357</v>
      </c>
      <c r="F389" s="60">
        <v>0.0496172103453835</v>
      </c>
      <c r="G389" s="60">
        <v>0.21707827857813</v>
      </c>
      <c r="H389" s="60">
        <v>0.23347060316854</v>
      </c>
      <c r="I389" s="60">
        <v>0.139195394911526</v>
      </c>
      <c r="J389" s="60">
        <v>0.00032636006253208</v>
      </c>
      <c r="K389" s="61">
        <v>1.07772678605947</v>
      </c>
      <c r="L389" s="62">
        <v>1120</v>
      </c>
      <c r="M389" s="63">
        <v>2.5</v>
      </c>
      <c r="N389" s="63">
        <v>48</v>
      </c>
      <c r="O389" s="63">
        <v>11</v>
      </c>
      <c r="P389" t="s" s="7">
        <v>1948</v>
      </c>
      <c r="Q389" t="s" s="7">
        <v>1949</v>
      </c>
      <c r="R389" s="63">
        <v>10000317</v>
      </c>
      <c r="S389" t="s" s="57">
        <v>1950</v>
      </c>
      <c r="T389" t="s" s="57">
        <v>1273</v>
      </c>
      <c r="U389" t="s" s="57">
        <v>167</v>
      </c>
      <c r="V389" t="s" s="7">
        <v>860</v>
      </c>
      <c r="W389" t="s" s="28">
        <v>865</v>
      </c>
      <c r="X389" s="65">
        <v>10000317</v>
      </c>
      <c r="Y389" t="s" s="66">
        <v>1951</v>
      </c>
      <c r="Z389" s="67">
        <v>50000000</v>
      </c>
      <c r="AA389" t="s" s="68">
        <v>119</v>
      </c>
      <c r="AB389" s="69">
        <v>50190000</v>
      </c>
      <c r="AC389" t="s" s="66">
        <v>867</v>
      </c>
      <c r="AD389" s="67">
        <v>50192900</v>
      </c>
      <c r="AE389" t="s" s="68">
        <v>1275</v>
      </c>
      <c r="AF389" s="70"/>
    </row>
    <row r="390" ht="15" customHeight="1">
      <c r="A390" t="s" s="57">
        <v>1952</v>
      </c>
      <c r="B390" t="s" s="58">
        <v>1953</v>
      </c>
      <c r="C390" t="s" s="58">
        <v>454</v>
      </c>
      <c r="D390" t="s" s="59">
        <v>111</v>
      </c>
      <c r="E390" s="60">
        <v>0.0698649431184513</v>
      </c>
      <c r="F390" s="60">
        <v>0.421827492610999</v>
      </c>
      <c r="G390" s="60">
        <v>3.63886003537513</v>
      </c>
      <c r="H390" s="60">
        <v>0.242426897786908</v>
      </c>
      <c r="I390" s="60">
        <v>0.12249829557711</v>
      </c>
      <c r="J390" s="60">
        <v>0.00032636006253208</v>
      </c>
      <c r="K390" s="61">
        <v>4.49580402453113</v>
      </c>
      <c r="L390" s="62">
        <v>766</v>
      </c>
      <c r="M390" s="63">
        <v>14</v>
      </c>
      <c r="N390" s="63">
        <v>5.1</v>
      </c>
      <c r="O390" s="63">
        <v>9.4</v>
      </c>
      <c r="P390" t="s" s="7">
        <v>1954</v>
      </c>
      <c r="Q390" t="s" s="7">
        <v>1955</v>
      </c>
      <c r="R390" s="63">
        <v>10000054</v>
      </c>
      <c r="S390" t="s" s="57">
        <v>1956</v>
      </c>
      <c r="T390" t="s" s="57">
        <v>305</v>
      </c>
      <c r="U390" t="s" s="57">
        <v>167</v>
      </c>
      <c r="V390" t="s" s="7">
        <v>454</v>
      </c>
      <c r="W390" t="s" s="28">
        <v>459</v>
      </c>
      <c r="X390" s="65">
        <v>10000054</v>
      </c>
      <c r="Y390" t="s" s="66">
        <v>491</v>
      </c>
      <c r="Z390" s="67">
        <v>50000000</v>
      </c>
      <c r="AA390" t="s" s="68">
        <v>119</v>
      </c>
      <c r="AB390" s="69">
        <v>50170000</v>
      </c>
      <c r="AC390" t="s" s="66">
        <v>461</v>
      </c>
      <c r="AD390" s="67">
        <v>50171800</v>
      </c>
      <c r="AE390" t="s" s="68">
        <v>462</v>
      </c>
      <c r="AF390" s="70"/>
    </row>
    <row r="391" ht="15" customHeight="1">
      <c r="A391" t="s" s="57">
        <v>1957</v>
      </c>
      <c r="B391" t="s" s="58">
        <v>1958</v>
      </c>
      <c r="C391" t="s" s="58">
        <v>860</v>
      </c>
      <c r="D391" t="s" s="59">
        <v>111</v>
      </c>
      <c r="E391" s="60">
        <v>0.359006343195477</v>
      </c>
      <c r="F391" s="60">
        <v>0.170776146859081</v>
      </c>
      <c r="G391" s="60">
        <v>0.620621995358931</v>
      </c>
      <c r="H391" s="60">
        <v>0.242426897786908</v>
      </c>
      <c r="I391" s="60">
        <v>0.112914893684691</v>
      </c>
      <c r="J391" s="60">
        <v>0.00032636006253208</v>
      </c>
      <c r="K391" s="61">
        <v>1.50607263694762</v>
      </c>
      <c r="L391" s="62">
        <v>982</v>
      </c>
      <c r="M391" s="63">
        <v>22</v>
      </c>
      <c r="N391" s="63">
        <v>3.7</v>
      </c>
      <c r="O391" s="63">
        <v>6.3</v>
      </c>
      <c r="P391" t="s" s="7">
        <v>1959</v>
      </c>
      <c r="Q391" t="s" s="7">
        <v>1960</v>
      </c>
      <c r="R391" s="63">
        <v>10005227</v>
      </c>
      <c r="S391" t="s" s="57">
        <v>1961</v>
      </c>
      <c r="T391" t="s" s="57">
        <v>305</v>
      </c>
      <c r="U391" t="s" s="57">
        <v>167</v>
      </c>
      <c r="V391" t="s" s="7">
        <v>860</v>
      </c>
      <c r="W391" t="s" s="28">
        <v>865</v>
      </c>
      <c r="X391" s="65">
        <v>10005227</v>
      </c>
      <c r="Y391" t="s" s="66">
        <v>1962</v>
      </c>
      <c r="Z391" s="67">
        <v>50000000</v>
      </c>
      <c r="AA391" t="s" s="68">
        <v>119</v>
      </c>
      <c r="AB391" s="69">
        <v>50190000</v>
      </c>
      <c r="AC391" t="s" s="66">
        <v>867</v>
      </c>
      <c r="AD391" s="67">
        <v>50193500</v>
      </c>
      <c r="AE391" t="s" s="68">
        <v>1963</v>
      </c>
      <c r="AF391" s="70"/>
    </row>
    <row r="392" ht="13.55" customHeight="1">
      <c r="A392" t="s" s="57">
        <v>1964</v>
      </c>
      <c r="B392" t="s" s="58">
        <v>1965</v>
      </c>
      <c r="C392" t="s" s="58">
        <v>163</v>
      </c>
      <c r="D392" t="s" s="59">
        <v>111</v>
      </c>
      <c r="E392" s="60">
        <v>1.96911271223052</v>
      </c>
      <c r="F392" s="60">
        <v>0.353642000543243</v>
      </c>
      <c r="G392" s="60">
        <v>0.284092193245948</v>
      </c>
      <c r="H392" s="60">
        <v>0.260521971439134</v>
      </c>
      <c r="I392" s="60">
        <v>0.109932956339879</v>
      </c>
      <c r="J392" s="60">
        <v>0.0272013220246272</v>
      </c>
      <c r="K392" s="61">
        <v>3.00450315582335</v>
      </c>
      <c r="L392" s="62">
        <v>908</v>
      </c>
      <c r="M392" s="63">
        <v>15</v>
      </c>
      <c r="N392" s="63">
        <v>6.5</v>
      </c>
      <c r="O392" s="63">
        <v>14</v>
      </c>
      <c r="P392" t="s" s="7">
        <v>1966</v>
      </c>
      <c r="Q392" t="s" s="7">
        <v>1967</v>
      </c>
      <c r="R392" s="63">
        <v>10005781</v>
      </c>
      <c r="S392" t="s" s="57">
        <v>1968</v>
      </c>
      <c r="T392" t="s" s="57">
        <v>143</v>
      </c>
      <c r="U392" t="s" s="57">
        <v>639</v>
      </c>
      <c r="V392" t="s" s="7">
        <v>168</v>
      </c>
      <c r="W392" t="s" s="28">
        <v>169</v>
      </c>
      <c r="X392" s="65">
        <v>10005781</v>
      </c>
      <c r="Y392" t="s" s="66">
        <v>344</v>
      </c>
      <c r="Z392" s="67">
        <v>50000000</v>
      </c>
      <c r="AA392" t="s" s="68">
        <v>119</v>
      </c>
      <c r="AB392" s="69">
        <v>50240000</v>
      </c>
      <c r="AC392" t="s" s="66">
        <v>171</v>
      </c>
      <c r="AD392" s="67">
        <v>50240100</v>
      </c>
      <c r="AE392" t="s" s="68">
        <v>345</v>
      </c>
      <c r="AF392" s="70"/>
    </row>
    <row r="393" ht="15" customHeight="1">
      <c r="A393" t="s" s="57">
        <v>1969</v>
      </c>
      <c r="B393" t="s" s="58">
        <v>1970</v>
      </c>
      <c r="C393" t="s" s="58">
        <v>454</v>
      </c>
      <c r="D393" t="s" s="59">
        <v>111</v>
      </c>
      <c r="E393" s="60">
        <v>0.526798598944861</v>
      </c>
      <c r="F393" s="60">
        <v>0.288745037104016</v>
      </c>
      <c r="G393" s="60">
        <v>0.161401826751493</v>
      </c>
      <c r="H393" s="60">
        <v>0.242426897786908</v>
      </c>
      <c r="I393" s="60">
        <v>0.282343221586267</v>
      </c>
      <c r="J393" s="60">
        <v>0.00032636006253208</v>
      </c>
      <c r="K393" s="61">
        <v>1.50204194223608</v>
      </c>
      <c r="L393" s="62">
        <v>1165</v>
      </c>
      <c r="M393" s="63">
        <v>20</v>
      </c>
      <c r="N393" s="63">
        <v>16</v>
      </c>
      <c r="O393" s="63">
        <v>7.7</v>
      </c>
      <c r="P393" t="s" s="7">
        <v>1971</v>
      </c>
      <c r="Q393" t="s" s="7">
        <v>1972</v>
      </c>
      <c r="R393" s="63">
        <v>10000199</v>
      </c>
      <c r="S393" t="s" s="57">
        <v>1973</v>
      </c>
      <c r="T393" t="s" s="57">
        <v>305</v>
      </c>
      <c r="U393" t="s" s="57">
        <v>167</v>
      </c>
      <c r="V393" t="s" s="7">
        <v>454</v>
      </c>
      <c r="W393" t="s" s="28">
        <v>459</v>
      </c>
      <c r="X393" s="65">
        <v>10000199</v>
      </c>
      <c r="Y393" t="s" s="66">
        <v>1974</v>
      </c>
      <c r="Z393" s="67">
        <v>50000000</v>
      </c>
      <c r="AA393" t="s" s="68">
        <v>119</v>
      </c>
      <c r="AB393" s="69">
        <v>50170000</v>
      </c>
      <c r="AC393" t="s" s="66">
        <v>461</v>
      </c>
      <c r="AD393" s="67">
        <v>50171800</v>
      </c>
      <c r="AE393" t="s" s="68">
        <v>462</v>
      </c>
      <c r="AF393" s="70"/>
    </row>
    <row r="394" ht="15" customHeight="1">
      <c r="A394" t="s" s="57">
        <v>1975</v>
      </c>
      <c r="B394" t="s" s="58">
        <v>1976</v>
      </c>
      <c r="C394" t="s" s="58">
        <v>860</v>
      </c>
      <c r="D394" t="s" s="59">
        <v>111</v>
      </c>
      <c r="E394" s="60">
        <v>0.303277999907925</v>
      </c>
      <c r="F394" s="60">
        <v>0.0907088902045194</v>
      </c>
      <c r="G394" s="60">
        <v>0.306340995129874</v>
      </c>
      <c r="H394" s="60">
        <v>0.644779537038435</v>
      </c>
      <c r="I394" s="60">
        <v>0.240559329885323</v>
      </c>
      <c r="J394" s="60">
        <v>0.00032636006253208</v>
      </c>
      <c r="K394" s="61">
        <v>1.58599311222861</v>
      </c>
      <c r="L394" s="62">
        <v>476</v>
      </c>
      <c r="M394" s="63">
        <v>4</v>
      </c>
      <c r="N394" s="63">
        <v>13</v>
      </c>
      <c r="O394" s="63">
        <v>5.7</v>
      </c>
      <c r="P394" t="s" s="7">
        <v>1916</v>
      </c>
      <c r="Q394" t="s" s="7">
        <v>1977</v>
      </c>
      <c r="R394" s="63">
        <v>10006751</v>
      </c>
      <c r="S394" t="s" s="57">
        <v>1978</v>
      </c>
      <c r="T394" t="s" s="57">
        <v>555</v>
      </c>
      <c r="U394" t="s" s="57">
        <v>167</v>
      </c>
      <c r="V394" t="s" s="7">
        <v>860</v>
      </c>
      <c r="W394" t="s" s="28">
        <v>865</v>
      </c>
      <c r="X394" s="65">
        <v>10006751</v>
      </c>
      <c r="Y394" t="s" s="66">
        <v>1929</v>
      </c>
      <c r="Z394" s="67">
        <v>50000000</v>
      </c>
      <c r="AA394" t="s" s="68">
        <v>119</v>
      </c>
      <c r="AB394" s="69">
        <v>50190000</v>
      </c>
      <c r="AC394" t="s" s="66">
        <v>867</v>
      </c>
      <c r="AD394" s="67">
        <v>50193800</v>
      </c>
      <c r="AE394" t="s" s="68">
        <v>1166</v>
      </c>
      <c r="AF394" s="70"/>
    </row>
    <row r="395" ht="15" customHeight="1">
      <c r="A395" t="s" s="57">
        <v>1979</v>
      </c>
      <c r="B395" t="s" s="58">
        <v>1980</v>
      </c>
      <c r="C395" t="s" s="58">
        <v>860</v>
      </c>
      <c r="D395" t="s" s="59">
        <v>111</v>
      </c>
      <c r="E395" s="60">
        <v>0.745425642625327</v>
      </c>
      <c r="F395" s="60">
        <v>0.15900455521002</v>
      </c>
      <c r="G395" s="60">
        <v>0.49687489963065</v>
      </c>
      <c r="H395" s="60">
        <v>0.667347603893249</v>
      </c>
      <c r="I395" s="60">
        <v>0.134671677843022</v>
      </c>
      <c r="J395" s="60">
        <v>0.00992094670636723</v>
      </c>
      <c r="K395" s="61">
        <v>2.21324532590863</v>
      </c>
      <c r="L395" s="62">
        <v>1113</v>
      </c>
      <c r="M395" s="63">
        <v>9.6</v>
      </c>
      <c r="N395" s="63">
        <v>36.5</v>
      </c>
      <c r="O395" s="63">
        <v>7.5</v>
      </c>
      <c r="P395" t="s" s="7">
        <v>1981</v>
      </c>
      <c r="Q395" t="s" s="7">
        <v>1982</v>
      </c>
      <c r="R395" s="63">
        <v>10006751</v>
      </c>
      <c r="S395" t="s" s="57">
        <v>1983</v>
      </c>
      <c r="T395" t="s" s="57">
        <v>214</v>
      </c>
      <c r="U395" t="s" s="57">
        <v>116</v>
      </c>
      <c r="V395" t="s" s="7">
        <v>860</v>
      </c>
      <c r="W395" t="s" s="28">
        <v>865</v>
      </c>
      <c r="X395" s="65">
        <v>10006751</v>
      </c>
      <c r="Y395" t="s" s="66">
        <v>1929</v>
      </c>
      <c r="Z395" s="67">
        <v>50000000</v>
      </c>
      <c r="AA395" t="s" s="68">
        <v>119</v>
      </c>
      <c r="AB395" s="69">
        <v>50190000</v>
      </c>
      <c r="AC395" t="s" s="66">
        <v>867</v>
      </c>
      <c r="AD395" s="67">
        <v>50193800</v>
      </c>
      <c r="AE395" t="s" s="68">
        <v>1166</v>
      </c>
      <c r="AF395" s="70"/>
    </row>
    <row r="396" ht="15" customHeight="1">
      <c r="A396" t="s" s="57">
        <v>1984</v>
      </c>
      <c r="B396" t="s" s="58">
        <v>1985</v>
      </c>
      <c r="C396" t="s" s="58">
        <v>726</v>
      </c>
      <c r="D396" t="s" s="59">
        <v>111</v>
      </c>
      <c r="E396" s="60">
        <v>0.299672415002867</v>
      </c>
      <c r="F396" s="60">
        <v>0.0568422980174587</v>
      </c>
      <c r="G396" s="60">
        <v>0.355374111447479</v>
      </c>
      <c r="H396" s="60">
        <v>0.260521971439134</v>
      </c>
      <c r="I396" s="60">
        <v>0.128562715668287</v>
      </c>
      <c r="J396" s="60">
        <v>0.00032636006253208</v>
      </c>
      <c r="K396" s="61">
        <v>1.10129987163776</v>
      </c>
      <c r="L396" s="62">
        <v>505</v>
      </c>
      <c r="M396" s="63">
        <v>7.4</v>
      </c>
      <c r="N396" s="63">
        <v>12</v>
      </c>
      <c r="O396" s="63">
        <v>1.6</v>
      </c>
      <c r="P396" t="s" s="7">
        <v>1986</v>
      </c>
      <c r="Q396" t="s" s="7">
        <v>1987</v>
      </c>
      <c r="R396" s="63">
        <v>10000271</v>
      </c>
      <c r="S396" t="s" s="57">
        <v>1988</v>
      </c>
      <c r="T396" t="s" s="57">
        <v>143</v>
      </c>
      <c r="U396" t="s" s="57">
        <v>167</v>
      </c>
      <c r="V396" t="s" s="7">
        <v>730</v>
      </c>
      <c r="W396" t="s" s="28">
        <v>731</v>
      </c>
      <c r="X396" s="65">
        <v>10000271</v>
      </c>
      <c r="Y396" t="s" s="66">
        <v>996</v>
      </c>
      <c r="Z396" s="67">
        <v>50000000</v>
      </c>
      <c r="AA396" t="s" s="68">
        <v>119</v>
      </c>
      <c r="AB396" s="69">
        <v>50100000</v>
      </c>
      <c r="AC396" t="s" s="66">
        <v>145</v>
      </c>
      <c r="AD396" s="67">
        <v>50102100</v>
      </c>
      <c r="AE396" t="s" s="68">
        <v>146</v>
      </c>
      <c r="AF396" s="70"/>
    </row>
    <row r="397" ht="13.55" customHeight="1">
      <c r="A397" t="s" s="57">
        <v>1989</v>
      </c>
      <c r="B397" t="s" s="58">
        <v>1990</v>
      </c>
      <c r="C397" t="s" s="58">
        <v>163</v>
      </c>
      <c r="D397" t="s" s="59">
        <v>111</v>
      </c>
      <c r="E397" s="60">
        <v>31.3818977727851</v>
      </c>
      <c r="F397" s="60">
        <v>6.08553790246311</v>
      </c>
      <c r="G397" s="60">
        <v>-1.3645543025233</v>
      </c>
      <c r="H397" s="60">
        <v>0.260521971439134</v>
      </c>
      <c r="I397" s="60">
        <v>0.100076563045816</v>
      </c>
      <c r="J397" s="60">
        <v>0.0272013220246272</v>
      </c>
      <c r="K397" s="61">
        <v>36.4906812292345</v>
      </c>
      <c r="L397" s="62">
        <v>697</v>
      </c>
      <c r="M397" s="63">
        <v>6</v>
      </c>
      <c r="N397" s="63">
        <v>2.5</v>
      </c>
      <c r="O397" s="63">
        <v>25</v>
      </c>
      <c r="P397" t="s" s="7">
        <v>1991</v>
      </c>
      <c r="Q397" t="s" s="7">
        <v>1992</v>
      </c>
      <c r="R397" s="63">
        <v>10005767</v>
      </c>
      <c r="S397" t="s" s="57">
        <v>1993</v>
      </c>
      <c r="T397" t="s" s="57">
        <v>143</v>
      </c>
      <c r="U397" t="s" s="57">
        <v>639</v>
      </c>
      <c r="V397" t="s" s="7">
        <v>168</v>
      </c>
      <c r="W397" t="s" s="28">
        <v>169</v>
      </c>
      <c r="X397" s="65">
        <v>10005767</v>
      </c>
      <c r="Y397" t="s" s="66">
        <v>362</v>
      </c>
      <c r="Z397" s="67">
        <v>50000000</v>
      </c>
      <c r="AA397" t="s" s="68">
        <v>119</v>
      </c>
      <c r="AB397" s="69">
        <v>50240000</v>
      </c>
      <c r="AC397" t="s" s="66">
        <v>171</v>
      </c>
      <c r="AD397" s="67">
        <v>50240100</v>
      </c>
      <c r="AE397" t="s" s="68">
        <v>345</v>
      </c>
      <c r="AF397" s="70"/>
    </row>
    <row r="398" ht="15" customHeight="1">
      <c r="A398" t="s" s="57">
        <v>1994</v>
      </c>
      <c r="B398" t="s" s="58">
        <v>1995</v>
      </c>
      <c r="C398" t="s" s="58">
        <v>196</v>
      </c>
      <c r="D398" t="s" s="59">
        <v>111</v>
      </c>
      <c r="E398" s="60">
        <v>0.198804769106113</v>
      </c>
      <c r="F398" s="60">
        <v>0.0198354051877289</v>
      </c>
      <c r="G398" s="60">
        <v>0.370326553617628</v>
      </c>
      <c r="H398" s="60">
        <v>0.1343497468351</v>
      </c>
      <c r="I398" s="60">
        <v>0.08219402964910461</v>
      </c>
      <c r="J398" s="60">
        <v>0.00992094670636723</v>
      </c>
      <c r="K398" s="61">
        <v>0.815431451102042</v>
      </c>
      <c r="L398" s="62">
        <v>140</v>
      </c>
      <c r="M398" s="63">
        <v>0</v>
      </c>
      <c r="N398" s="63">
        <v>8</v>
      </c>
      <c r="O398" s="63">
        <v>0</v>
      </c>
      <c r="P398" t="s" s="7">
        <v>1996</v>
      </c>
      <c r="Q398" t="s" s="7">
        <v>1997</v>
      </c>
      <c r="R398" s="63">
        <v>10000201</v>
      </c>
      <c r="S398" t="s" s="57">
        <v>1998</v>
      </c>
      <c r="T398" t="s" s="57">
        <v>1159</v>
      </c>
      <c r="U398" t="s" s="57">
        <v>116</v>
      </c>
      <c r="V398" t="s" s="7">
        <v>196</v>
      </c>
      <c r="W398" t="s" s="28">
        <v>201</v>
      </c>
      <c r="X398" s="65">
        <v>10000201</v>
      </c>
      <c r="Y398" t="s" s="66">
        <v>1999</v>
      </c>
      <c r="Z398" s="67">
        <v>50000000</v>
      </c>
      <c r="AA398" t="s" s="68">
        <v>119</v>
      </c>
      <c r="AB398" s="69">
        <v>50200000</v>
      </c>
      <c r="AC398" t="s" s="66">
        <v>196</v>
      </c>
      <c r="AD398" s="67">
        <v>50202300</v>
      </c>
      <c r="AE398" t="s" s="68">
        <v>518</v>
      </c>
      <c r="AF398" s="70"/>
    </row>
    <row r="399" ht="15" customHeight="1">
      <c r="A399" t="s" s="57">
        <v>2000</v>
      </c>
      <c r="B399" t="s" s="58">
        <v>2001</v>
      </c>
      <c r="C399" t="s" s="58">
        <v>196</v>
      </c>
      <c r="D399" t="s" s="59">
        <v>111</v>
      </c>
      <c r="E399" s="60">
        <v>0.135180964884197</v>
      </c>
      <c r="F399" s="60">
        <v>-0.000217896512314146</v>
      </c>
      <c r="G399" s="60">
        <v>0.168186038277047</v>
      </c>
      <c r="H399" s="60">
        <v>0.15667680740149</v>
      </c>
      <c r="I399" s="60">
        <v>0.0603656443761017</v>
      </c>
      <c r="J399" s="60">
        <v>0.00992094670636723</v>
      </c>
      <c r="K399" s="61">
        <v>0.530112505132889</v>
      </c>
      <c r="L399" s="62">
        <v>195</v>
      </c>
      <c r="M399" s="63">
        <v>0</v>
      </c>
      <c r="N399" s="63">
        <v>11</v>
      </c>
      <c r="O399" s="63">
        <v>0</v>
      </c>
      <c r="P399" t="s" s="7">
        <v>2002</v>
      </c>
      <c r="Q399" t="s" s="7">
        <v>2003</v>
      </c>
      <c r="R399" s="63">
        <v>10000201</v>
      </c>
      <c r="S399" t="s" s="57">
        <v>2004</v>
      </c>
      <c r="T399" t="s" s="57">
        <v>200</v>
      </c>
      <c r="U399" t="s" s="57">
        <v>116</v>
      </c>
      <c r="V399" t="s" s="7">
        <v>196</v>
      </c>
      <c r="W399" t="s" s="28">
        <v>201</v>
      </c>
      <c r="X399" s="65">
        <v>10000201</v>
      </c>
      <c r="Y399" t="s" s="66">
        <v>1999</v>
      </c>
      <c r="Z399" s="67">
        <v>50000000</v>
      </c>
      <c r="AA399" t="s" s="68">
        <v>119</v>
      </c>
      <c r="AB399" s="69">
        <v>50200000</v>
      </c>
      <c r="AC399" t="s" s="66">
        <v>196</v>
      </c>
      <c r="AD399" s="67">
        <v>50202300</v>
      </c>
      <c r="AE399" t="s" s="68">
        <v>518</v>
      </c>
      <c r="AF399" s="70"/>
    </row>
    <row r="400" ht="15" customHeight="1">
      <c r="A400" t="s" s="57">
        <v>2005</v>
      </c>
      <c r="B400" t="s" s="58">
        <v>2006</v>
      </c>
      <c r="C400" t="s" s="58">
        <v>196</v>
      </c>
      <c r="D400" t="s" s="59">
        <v>111</v>
      </c>
      <c r="E400" s="60">
        <v>0.248804711918028</v>
      </c>
      <c r="F400" s="60">
        <v>-0.00481084543936013</v>
      </c>
      <c r="G400" s="60">
        <v>0.209847625306133</v>
      </c>
      <c r="H400" s="60">
        <v>0.192508516142631</v>
      </c>
      <c r="I400" s="60">
        <v>0.0660810080827213</v>
      </c>
      <c r="J400" s="60">
        <v>0.00992094670636723</v>
      </c>
      <c r="K400" s="61">
        <v>0.722351962716521</v>
      </c>
      <c r="L400" s="62">
        <v>67</v>
      </c>
      <c r="M400" s="63">
        <v>0</v>
      </c>
      <c r="N400" s="63">
        <v>9</v>
      </c>
      <c r="O400" s="63">
        <v>0</v>
      </c>
      <c r="P400" t="s" s="7">
        <v>2007</v>
      </c>
      <c r="Q400" t="s" s="7">
        <v>2008</v>
      </c>
      <c r="R400" s="63">
        <v>10000263</v>
      </c>
      <c r="S400" t="s" s="57">
        <v>2009</v>
      </c>
      <c r="T400" t="s" s="57">
        <v>1019</v>
      </c>
      <c r="U400" t="s" s="57">
        <v>116</v>
      </c>
      <c r="V400" t="s" s="7">
        <v>196</v>
      </c>
      <c r="W400" t="s" s="28">
        <v>201</v>
      </c>
      <c r="X400" s="65">
        <v>10000263</v>
      </c>
      <c r="Y400" t="s" s="66">
        <v>1578</v>
      </c>
      <c r="Z400" s="67">
        <v>50000000</v>
      </c>
      <c r="AA400" t="s" s="68">
        <v>119</v>
      </c>
      <c r="AB400" s="69">
        <v>50200000</v>
      </c>
      <c r="AC400" t="s" s="66">
        <v>196</v>
      </c>
      <c r="AD400" s="67">
        <v>50202200</v>
      </c>
      <c r="AE400" t="s" s="68">
        <v>203</v>
      </c>
      <c r="AF400" s="70"/>
    </row>
    <row r="401" ht="15" customHeight="1">
      <c r="A401" t="s" s="57">
        <v>2010</v>
      </c>
      <c r="B401" t="s" s="58">
        <v>2011</v>
      </c>
      <c r="C401" t="s" s="58">
        <v>726</v>
      </c>
      <c r="D401" t="s" s="59">
        <v>111</v>
      </c>
      <c r="E401" s="60">
        <v>0.129396564734723</v>
      </c>
      <c r="F401" s="60">
        <v>0.0216845631100376</v>
      </c>
      <c r="G401" s="60">
        <v>0.277382332983596</v>
      </c>
      <c r="H401" s="60">
        <v>0.6363807351926209</v>
      </c>
      <c r="I401" s="60">
        <v>0.510825543754109</v>
      </c>
      <c r="J401" s="60">
        <v>0.00992094670636723</v>
      </c>
      <c r="K401" s="61">
        <v>1.58559068648145</v>
      </c>
      <c r="L401" s="62">
        <v>130</v>
      </c>
      <c r="M401" s="63">
        <v>0.1</v>
      </c>
      <c r="N401" s="63">
        <v>5.5</v>
      </c>
      <c r="O401" s="63">
        <v>1.2</v>
      </c>
      <c r="P401" t="s" s="7">
        <v>2012</v>
      </c>
      <c r="Q401" t="s" s="7">
        <v>2013</v>
      </c>
      <c r="R401" s="63">
        <v>10000272</v>
      </c>
      <c r="S401" t="s" s="57">
        <v>2014</v>
      </c>
      <c r="T401" t="s" s="57">
        <v>497</v>
      </c>
      <c r="U401" t="s" s="57">
        <v>116</v>
      </c>
      <c r="V401" t="s" s="7">
        <v>730</v>
      </c>
      <c r="W401" t="s" s="28">
        <v>731</v>
      </c>
      <c r="X401" s="65">
        <v>10000272</v>
      </c>
      <c r="Y401" t="s" s="66">
        <v>144</v>
      </c>
      <c r="Z401" s="67">
        <v>50000000</v>
      </c>
      <c r="AA401" t="s" s="68">
        <v>119</v>
      </c>
      <c r="AB401" s="69">
        <v>50100000</v>
      </c>
      <c r="AC401" t="s" s="66">
        <v>145</v>
      </c>
      <c r="AD401" s="67">
        <v>50102100</v>
      </c>
      <c r="AE401" t="s" s="68">
        <v>146</v>
      </c>
      <c r="AF401" s="70"/>
    </row>
    <row r="402" ht="15" customHeight="1">
      <c r="A402" t="s" s="57">
        <v>2015</v>
      </c>
      <c r="B402" t="s" s="58">
        <v>2016</v>
      </c>
      <c r="C402" t="s" s="58">
        <v>210</v>
      </c>
      <c r="D402" t="s" s="59">
        <v>111</v>
      </c>
      <c r="E402" s="60">
        <v>0.380330052234381</v>
      </c>
      <c r="F402" s="60">
        <v>0.0431086237616572</v>
      </c>
      <c r="G402" s="60">
        <v>0.164754116375117</v>
      </c>
      <c r="H402" s="60">
        <v>0.0445646515962223</v>
      </c>
      <c r="I402" s="60">
        <v>0.09657661767153609</v>
      </c>
      <c r="J402" s="60">
        <v>0.00992094670636723</v>
      </c>
      <c r="K402" s="61">
        <v>0.739255008345281</v>
      </c>
      <c r="L402" s="62">
        <v>1300</v>
      </c>
      <c r="M402" s="63">
        <v>7.5</v>
      </c>
      <c r="N402" s="63">
        <v>51</v>
      </c>
      <c r="O402" s="63">
        <v>8</v>
      </c>
      <c r="P402" t="s" s="7">
        <v>254</v>
      </c>
      <c r="Q402" t="s" s="7">
        <v>255</v>
      </c>
      <c r="R402" s="63">
        <v>10000165</v>
      </c>
      <c r="S402" t="s" s="57">
        <v>256</v>
      </c>
      <c r="T402" t="s" s="57">
        <v>246</v>
      </c>
      <c r="U402" t="s" s="57">
        <v>116</v>
      </c>
      <c r="V402" t="s" s="7">
        <v>210</v>
      </c>
      <c r="W402" t="s" s="28">
        <v>215</v>
      </c>
      <c r="X402" s="65">
        <v>10000165</v>
      </c>
      <c r="Y402" t="s" s="66">
        <v>273</v>
      </c>
      <c r="Z402" s="67">
        <v>50000000</v>
      </c>
      <c r="AA402" t="s" s="68">
        <v>119</v>
      </c>
      <c r="AB402" s="69">
        <v>50180000</v>
      </c>
      <c r="AC402" t="s" s="66">
        <v>217</v>
      </c>
      <c r="AD402" s="67">
        <v>50181900</v>
      </c>
      <c r="AE402" t="s" s="68">
        <v>258</v>
      </c>
      <c r="AF402" s="70"/>
    </row>
    <row r="403" ht="15" customHeight="1">
      <c r="A403" t="s" s="57">
        <v>2017</v>
      </c>
      <c r="B403" t="s" s="58">
        <v>2018</v>
      </c>
      <c r="C403" t="s" s="58">
        <v>726</v>
      </c>
      <c r="D403" t="s" s="59">
        <v>111</v>
      </c>
      <c r="E403" s="60">
        <v>0.236411335096911</v>
      </c>
      <c r="F403" s="60">
        <v>0.0364606895809843</v>
      </c>
      <c r="G403" s="60">
        <v>1.15698183074695</v>
      </c>
      <c r="H403" s="60">
        <v>0.782145737281746</v>
      </c>
      <c r="I403" s="60">
        <v>0.110479759550205</v>
      </c>
      <c r="J403" s="60">
        <v>0.00992094670636723</v>
      </c>
      <c r="K403" s="61">
        <v>2.33240029896316</v>
      </c>
      <c r="L403" s="62">
        <v>150</v>
      </c>
      <c r="M403" s="63">
        <v>0.5</v>
      </c>
      <c r="N403" s="63">
        <v>5.4</v>
      </c>
      <c r="O403" s="63">
        <v>1.6</v>
      </c>
      <c r="P403" t="s" s="7">
        <v>2019</v>
      </c>
      <c r="Q403" t="s" s="7">
        <v>2020</v>
      </c>
      <c r="R403" s="63">
        <v>10000272</v>
      </c>
      <c r="S403" t="s" s="57">
        <v>2021</v>
      </c>
      <c r="T403" t="s" s="57">
        <v>1566</v>
      </c>
      <c r="U403" t="s" s="57">
        <v>116</v>
      </c>
      <c r="V403" t="s" s="7">
        <v>730</v>
      </c>
      <c r="W403" t="s" s="28">
        <v>731</v>
      </c>
      <c r="X403" s="65">
        <v>10000272</v>
      </c>
      <c r="Y403" t="s" s="66">
        <v>144</v>
      </c>
      <c r="Z403" s="67">
        <v>50000000</v>
      </c>
      <c r="AA403" t="s" s="68">
        <v>119</v>
      </c>
      <c r="AB403" s="69">
        <v>50100000</v>
      </c>
      <c r="AC403" t="s" s="66">
        <v>145</v>
      </c>
      <c r="AD403" s="67">
        <v>50102100</v>
      </c>
      <c r="AE403" t="s" s="68">
        <v>146</v>
      </c>
      <c r="AF403" s="70"/>
    </row>
    <row r="404" ht="15" customHeight="1">
      <c r="A404" t="s" s="57">
        <v>2022</v>
      </c>
      <c r="B404" t="s" s="58">
        <v>2023</v>
      </c>
      <c r="C404" t="s" s="58">
        <v>726</v>
      </c>
      <c r="D404" t="s" s="59">
        <v>111</v>
      </c>
      <c r="E404" s="60">
        <v>0.236411335096911</v>
      </c>
      <c r="F404" s="60">
        <v>0.0364606895809843</v>
      </c>
      <c r="G404" s="60">
        <v>1.15698183074695</v>
      </c>
      <c r="H404" s="60">
        <v>0.782145737281746</v>
      </c>
      <c r="I404" s="60">
        <v>0.110479759550205</v>
      </c>
      <c r="J404" s="60">
        <v>0.00992094670636723</v>
      </c>
      <c r="K404" s="61">
        <v>2.33240029896316</v>
      </c>
      <c r="L404" s="78">
        <v>128</v>
      </c>
      <c r="M404" s="79">
        <v>0.2</v>
      </c>
      <c r="N404" s="79">
        <v>4.5</v>
      </c>
      <c r="O404" s="79">
        <v>1.3</v>
      </c>
      <c r="P404" t="s" s="7">
        <v>2019</v>
      </c>
      <c r="Q404" t="s" s="7">
        <v>2024</v>
      </c>
      <c r="R404" s="63">
        <v>10000272</v>
      </c>
      <c r="S404" t="s" s="57">
        <v>2025</v>
      </c>
      <c r="T404" t="s" s="57">
        <v>1566</v>
      </c>
      <c r="U404" t="s" s="57">
        <v>116</v>
      </c>
      <c r="V404" t="s" s="7">
        <v>730</v>
      </c>
      <c r="W404" t="s" s="28">
        <v>731</v>
      </c>
      <c r="X404" s="65">
        <v>10000272</v>
      </c>
      <c r="Y404" t="s" s="66">
        <v>144</v>
      </c>
      <c r="Z404" s="67">
        <v>50000000</v>
      </c>
      <c r="AA404" t="s" s="68">
        <v>119</v>
      </c>
      <c r="AB404" s="69">
        <v>50100000</v>
      </c>
      <c r="AC404" t="s" s="66">
        <v>145</v>
      </c>
      <c r="AD404" s="67">
        <v>50102100</v>
      </c>
      <c r="AE404" t="s" s="68">
        <v>146</v>
      </c>
      <c r="AF404" s="70"/>
    </row>
    <row r="405" ht="15" customHeight="1">
      <c r="A405" t="s" s="57">
        <v>2026</v>
      </c>
      <c r="B405" t="s" s="58">
        <v>2027</v>
      </c>
      <c r="C405" t="s" s="58">
        <v>726</v>
      </c>
      <c r="D405" t="s" s="59">
        <v>111</v>
      </c>
      <c r="E405" s="60">
        <v>1.89217089241099</v>
      </c>
      <c r="F405" s="60">
        <v>0.726154600586319</v>
      </c>
      <c r="G405" s="60">
        <v>0.242362903179983</v>
      </c>
      <c r="H405" s="60">
        <v>0.224373110732104</v>
      </c>
      <c r="I405" s="60">
        <v>0.403036293274138</v>
      </c>
      <c r="J405" s="60">
        <v>0.00992094670636723</v>
      </c>
      <c r="K405" s="61">
        <v>3.4980187468899</v>
      </c>
      <c r="L405" s="78">
        <v>764</v>
      </c>
      <c r="M405" s="79">
        <v>19</v>
      </c>
      <c r="N405" s="79">
        <v>2</v>
      </c>
      <c r="O405" s="79">
        <v>1.6</v>
      </c>
      <c r="P405" t="s" s="7">
        <v>2028</v>
      </c>
      <c r="Q405" t="s" s="7">
        <v>2029</v>
      </c>
      <c r="R405" s="63">
        <v>10000272</v>
      </c>
      <c r="S405" t="s" s="57">
        <v>2030</v>
      </c>
      <c r="T405" t="s" s="57">
        <v>240</v>
      </c>
      <c r="U405" t="s" s="57">
        <v>116</v>
      </c>
      <c r="V405" t="s" s="7">
        <v>730</v>
      </c>
      <c r="W405" t="s" s="28">
        <v>731</v>
      </c>
      <c r="X405" s="65">
        <v>10000272</v>
      </c>
      <c r="Y405" t="s" s="66">
        <v>144</v>
      </c>
      <c r="Z405" s="67">
        <v>50000000</v>
      </c>
      <c r="AA405" t="s" s="68">
        <v>119</v>
      </c>
      <c r="AB405" s="69">
        <v>50100000</v>
      </c>
      <c r="AC405" t="s" s="66">
        <v>145</v>
      </c>
      <c r="AD405" s="67">
        <v>50102100</v>
      </c>
      <c r="AE405" t="s" s="68">
        <v>146</v>
      </c>
      <c r="AF405" t="s" s="75">
        <v>1139</v>
      </c>
    </row>
    <row r="406" ht="15" customHeight="1">
      <c r="A406" t="s" s="57">
        <v>2031</v>
      </c>
      <c r="B406" t="s" s="58">
        <v>2032</v>
      </c>
      <c r="C406" t="s" s="58">
        <v>860</v>
      </c>
      <c r="D406" t="s" s="59">
        <v>111</v>
      </c>
      <c r="E406" s="60">
        <v>0.332368206441876</v>
      </c>
      <c r="F406" s="60">
        <v>0.0885350187096777</v>
      </c>
      <c r="G406" s="60">
        <v>0.58703336944275</v>
      </c>
      <c r="H406" s="60">
        <v>0.0445646515962223</v>
      </c>
      <c r="I406" s="60">
        <v>0.0987520524682369</v>
      </c>
      <c r="J406" s="60">
        <v>0.0272013220246272</v>
      </c>
      <c r="K406" s="61">
        <v>1.17845462068339</v>
      </c>
      <c r="L406" s="78">
        <v>1244</v>
      </c>
      <c r="M406" s="79">
        <v>14</v>
      </c>
      <c r="N406" s="79">
        <v>36</v>
      </c>
      <c r="O406" s="79">
        <v>5.7</v>
      </c>
      <c r="P406" t="s" s="7">
        <v>254</v>
      </c>
      <c r="Q406" t="s" s="7">
        <v>2033</v>
      </c>
      <c r="R406" s="63">
        <v>10000613</v>
      </c>
      <c r="S406" t="s" s="57">
        <v>2034</v>
      </c>
      <c r="T406" t="s" s="57">
        <v>246</v>
      </c>
      <c r="U406" t="s" s="57">
        <v>639</v>
      </c>
      <c r="V406" t="s" s="7">
        <v>860</v>
      </c>
      <c r="W406" t="s" s="28">
        <v>865</v>
      </c>
      <c r="X406" s="65">
        <v>10000613</v>
      </c>
      <c r="Y406" t="s" s="66">
        <v>2035</v>
      </c>
      <c r="Z406" s="67">
        <v>50000000</v>
      </c>
      <c r="AA406" t="s" s="68">
        <v>119</v>
      </c>
      <c r="AB406" s="69">
        <v>50190000</v>
      </c>
      <c r="AC406" t="s" s="66">
        <v>867</v>
      </c>
      <c r="AD406" s="67">
        <v>50193400</v>
      </c>
      <c r="AE406" t="s" s="68">
        <v>2035</v>
      </c>
      <c r="AF406" s="70"/>
    </row>
    <row r="407" ht="15" customHeight="1">
      <c r="A407" t="s" s="57">
        <v>2036</v>
      </c>
      <c r="B407" t="s" s="58">
        <v>2037</v>
      </c>
      <c r="C407" t="s" s="58">
        <v>276</v>
      </c>
      <c r="D407" t="s" s="59">
        <v>111</v>
      </c>
      <c r="E407" s="60">
        <v>0.846552528155244</v>
      </c>
      <c r="F407" s="60">
        <v>0.197683962307914</v>
      </c>
      <c r="G407" s="60">
        <v>0.907650751324218</v>
      </c>
      <c r="H407" s="60">
        <v>0.581329462283745</v>
      </c>
      <c r="I407" s="60">
        <v>0.109373292946247</v>
      </c>
      <c r="J407" s="60">
        <v>0.00992094670636723</v>
      </c>
      <c r="K407" s="61">
        <v>2.65251094372374</v>
      </c>
      <c r="L407" s="78">
        <v>1910</v>
      </c>
      <c r="M407" s="79">
        <v>17.6</v>
      </c>
      <c r="N407" s="79">
        <v>65.8</v>
      </c>
      <c r="O407" s="79">
        <v>6.8</v>
      </c>
      <c r="P407" t="s" s="7">
        <v>286</v>
      </c>
      <c r="Q407" t="s" s="7">
        <v>2038</v>
      </c>
      <c r="R407" s="63">
        <v>10000287</v>
      </c>
      <c r="S407" t="s" s="57">
        <v>2039</v>
      </c>
      <c r="T407" t="s" s="57">
        <v>279</v>
      </c>
      <c r="U407" t="s" s="57">
        <v>116</v>
      </c>
      <c r="V407" t="s" s="7">
        <v>276</v>
      </c>
      <c r="W407" t="s" s="28">
        <v>280</v>
      </c>
      <c r="X407" s="65">
        <v>10000287</v>
      </c>
      <c r="Y407" t="s" s="66">
        <v>2040</v>
      </c>
      <c r="Z407" s="67">
        <v>50000000</v>
      </c>
      <c r="AA407" t="s" s="68">
        <v>119</v>
      </c>
      <c r="AB407" s="69">
        <v>50220000</v>
      </c>
      <c r="AC407" t="s" s="66">
        <v>282</v>
      </c>
      <c r="AD407" s="67">
        <v>50221200</v>
      </c>
      <c r="AE407" t="s" s="68">
        <v>283</v>
      </c>
      <c r="AF407" s="70"/>
    </row>
    <row r="408" ht="15" customHeight="1">
      <c r="A408" t="s" s="57">
        <v>2041</v>
      </c>
      <c r="B408" t="s" s="58">
        <v>2042</v>
      </c>
      <c r="C408" t="s" s="58">
        <v>860</v>
      </c>
      <c r="D408" t="s" s="59">
        <v>111</v>
      </c>
      <c r="E408" s="60">
        <v>0.528182353333026</v>
      </c>
      <c r="F408" s="60">
        <v>0.0485901571335152</v>
      </c>
      <c r="G408" s="60">
        <v>0.910318758756881</v>
      </c>
      <c r="H408" s="60">
        <v>0.260521971439134</v>
      </c>
      <c r="I408" s="60">
        <v>0.109373292946247</v>
      </c>
      <c r="J408" s="60">
        <v>0.00992094670636723</v>
      </c>
      <c r="K408" s="61">
        <v>1.86690748031517</v>
      </c>
      <c r="L408" s="78">
        <v>335</v>
      </c>
      <c r="M408" s="79">
        <v>3.4</v>
      </c>
      <c r="N408" s="79">
        <v>10.3</v>
      </c>
      <c r="O408" s="79">
        <v>1.9</v>
      </c>
      <c r="P408" t="s" s="7">
        <v>2043</v>
      </c>
      <c r="Q408" t="s" s="7">
        <v>2044</v>
      </c>
      <c r="R408" s="63">
        <v>10006751</v>
      </c>
      <c r="S408" t="s" s="57">
        <v>2045</v>
      </c>
      <c r="T408" t="s" s="57">
        <v>2046</v>
      </c>
      <c r="U408" t="s" s="57">
        <v>116</v>
      </c>
      <c r="V408" t="s" s="7">
        <v>860</v>
      </c>
      <c r="W408" t="s" s="28">
        <v>865</v>
      </c>
      <c r="X408" s="65">
        <v>10006751</v>
      </c>
      <c r="Y408" t="s" s="66">
        <v>1929</v>
      </c>
      <c r="Z408" s="67">
        <v>50000000</v>
      </c>
      <c r="AA408" t="s" s="68">
        <v>119</v>
      </c>
      <c r="AB408" s="69">
        <v>50190000</v>
      </c>
      <c r="AC408" t="s" s="66">
        <v>867</v>
      </c>
      <c r="AD408" s="67">
        <v>50193800</v>
      </c>
      <c r="AE408" t="s" s="68">
        <v>1166</v>
      </c>
      <c r="AF408" s="70"/>
    </row>
    <row r="409" ht="15" customHeight="1">
      <c r="A409" t="s" s="57">
        <v>2047</v>
      </c>
      <c r="B409" t="s" s="58">
        <v>2048</v>
      </c>
      <c r="C409" t="s" s="58">
        <v>726</v>
      </c>
      <c r="D409" t="s" s="59">
        <v>111</v>
      </c>
      <c r="E409" s="60">
        <v>0.0185350582191776</v>
      </c>
      <c r="F409" s="60">
        <v>0.00614189211777529</v>
      </c>
      <c r="G409" s="60">
        <v>6.3618193112896e-06</v>
      </c>
      <c r="H409" s="60">
        <v>0.140623970805701</v>
      </c>
      <c r="I409" s="60">
        <v>0.242460655803493</v>
      </c>
      <c r="J409" s="60">
        <v>0.00032636006253208</v>
      </c>
      <c r="K409" s="61">
        <v>0.408094298827991</v>
      </c>
      <c r="L409" s="78">
        <v>76</v>
      </c>
      <c r="M409" s="79">
        <v>0.4</v>
      </c>
      <c r="N409" s="79">
        <v>0.2</v>
      </c>
      <c r="O409" s="79">
        <v>2.1</v>
      </c>
      <c r="P409" t="s" s="7">
        <v>2049</v>
      </c>
      <c r="Q409" t="s" s="7">
        <v>2050</v>
      </c>
      <c r="R409" s="63">
        <v>10000272</v>
      </c>
      <c r="S409" t="s" s="57">
        <v>2051</v>
      </c>
      <c r="T409" t="s" s="57">
        <v>115</v>
      </c>
      <c r="U409" t="s" s="57">
        <v>167</v>
      </c>
      <c r="V409" t="s" s="7">
        <v>730</v>
      </c>
      <c r="W409" t="s" s="28">
        <v>731</v>
      </c>
      <c r="X409" s="65">
        <v>10000272</v>
      </c>
      <c r="Y409" t="s" s="66">
        <v>144</v>
      </c>
      <c r="Z409" s="67">
        <v>50000000</v>
      </c>
      <c r="AA409" t="s" s="68">
        <v>119</v>
      </c>
      <c r="AB409" s="69">
        <v>50100000</v>
      </c>
      <c r="AC409" t="s" s="66">
        <v>145</v>
      </c>
      <c r="AD409" s="67">
        <v>50102100</v>
      </c>
      <c r="AE409" t="s" s="68">
        <v>146</v>
      </c>
      <c r="AF409" s="70"/>
    </row>
    <row r="410" ht="15" customHeight="1">
      <c r="A410" t="s" s="57">
        <v>2052</v>
      </c>
      <c r="B410" t="s" s="58">
        <v>2053</v>
      </c>
      <c r="C410" t="s" s="58">
        <v>726</v>
      </c>
      <c r="D410" t="s" s="59">
        <v>111</v>
      </c>
      <c r="E410" s="60">
        <v>0.160863182951817</v>
      </c>
      <c r="F410" s="60">
        <v>0.151541595093503</v>
      </c>
      <c r="G410" s="60">
        <v>0.9404788709637441</v>
      </c>
      <c r="H410" s="60">
        <v>0.260521971439134</v>
      </c>
      <c r="I410" s="60">
        <v>0.0962484977926973</v>
      </c>
      <c r="J410" s="60">
        <v>0.00992094670636723</v>
      </c>
      <c r="K410" s="61">
        <v>1.61957506494726</v>
      </c>
      <c r="L410" s="78">
        <v>1936</v>
      </c>
      <c r="M410" s="79">
        <v>25</v>
      </c>
      <c r="N410" s="79">
        <v>46.4</v>
      </c>
      <c r="O410" s="79">
        <v>8.4</v>
      </c>
      <c r="P410" t="s" s="7">
        <v>477</v>
      </c>
      <c r="Q410" t="s" s="7">
        <v>2054</v>
      </c>
      <c r="R410" s="63">
        <v>10000272</v>
      </c>
      <c r="S410" t="s" s="57">
        <v>2055</v>
      </c>
      <c r="T410" t="s" s="57">
        <v>143</v>
      </c>
      <c r="U410" t="s" s="57">
        <v>116</v>
      </c>
      <c r="V410" t="s" s="7">
        <v>730</v>
      </c>
      <c r="W410" t="s" s="28">
        <v>731</v>
      </c>
      <c r="X410" s="65">
        <v>10000272</v>
      </c>
      <c r="Y410" t="s" s="66">
        <v>144</v>
      </c>
      <c r="Z410" s="67">
        <v>50000000</v>
      </c>
      <c r="AA410" t="s" s="68">
        <v>119</v>
      </c>
      <c r="AB410" s="69">
        <v>50100000</v>
      </c>
      <c r="AC410" t="s" s="66">
        <v>145</v>
      </c>
      <c r="AD410" s="67">
        <v>50102100</v>
      </c>
      <c r="AE410" t="s" s="68">
        <v>146</v>
      </c>
      <c r="AF410" s="70"/>
    </row>
    <row r="411" ht="15" customHeight="1">
      <c r="A411" t="s" s="57">
        <v>2056</v>
      </c>
      <c r="B411" t="s" s="58">
        <v>2057</v>
      </c>
      <c r="C411" t="s" s="58">
        <v>860</v>
      </c>
      <c r="D411" t="s" s="59">
        <v>111</v>
      </c>
      <c r="E411" s="60">
        <v>0.962420002750642</v>
      </c>
      <c r="F411" s="60">
        <v>0.356962081433025</v>
      </c>
      <c r="G411" s="60">
        <v>0.182811935598215</v>
      </c>
      <c r="H411" s="60">
        <v>0.644779537038435</v>
      </c>
      <c r="I411" s="60">
        <v>0.178433280250279</v>
      </c>
      <c r="J411" s="60">
        <v>0.00032636006253208</v>
      </c>
      <c r="K411" s="61">
        <v>2.32573319713313</v>
      </c>
      <c r="L411" s="78">
        <v>638</v>
      </c>
      <c r="M411" s="79">
        <v>4.6</v>
      </c>
      <c r="N411" s="79">
        <v>21</v>
      </c>
      <c r="O411" s="79">
        <v>6.1</v>
      </c>
      <c r="P411" t="s" s="71">
        <v>2058</v>
      </c>
      <c r="Q411" t="s" s="7">
        <v>2059</v>
      </c>
      <c r="R411" s="63">
        <v>10006751</v>
      </c>
      <c r="S411" t="s" s="57">
        <v>2060</v>
      </c>
      <c r="T411" t="s" s="57">
        <v>555</v>
      </c>
      <c r="U411" t="s" s="57">
        <v>167</v>
      </c>
      <c r="V411" t="s" s="7">
        <v>860</v>
      </c>
      <c r="W411" t="s" s="28">
        <v>865</v>
      </c>
      <c r="X411" s="65">
        <v>10006751</v>
      </c>
      <c r="Y411" t="s" s="66">
        <v>1929</v>
      </c>
      <c r="Z411" s="67">
        <v>50000000</v>
      </c>
      <c r="AA411" t="s" s="68">
        <v>119</v>
      </c>
      <c r="AB411" s="69">
        <v>50190000</v>
      </c>
      <c r="AC411" t="s" s="66">
        <v>867</v>
      </c>
      <c r="AD411" s="67">
        <v>50193800</v>
      </c>
      <c r="AE411" t="s" s="68">
        <v>1166</v>
      </c>
      <c r="AF411" s="70"/>
    </row>
    <row r="412" ht="15" customHeight="1">
      <c r="A412" t="s" s="57">
        <v>2061</v>
      </c>
      <c r="B412" t="s" s="58">
        <v>2062</v>
      </c>
      <c r="C412" t="s" s="58">
        <v>726</v>
      </c>
      <c r="D412" t="s" s="59">
        <v>111</v>
      </c>
      <c r="E412" s="60">
        <v>0.391967414622761</v>
      </c>
      <c r="F412" s="60">
        <v>0.0323959450359339</v>
      </c>
      <c r="G412" s="60">
        <v>0.0157910738778353</v>
      </c>
      <c r="H412" s="60">
        <v>0.0648126356602878</v>
      </c>
      <c r="I412" s="60">
        <v>0.120293077103588</v>
      </c>
      <c r="J412" s="60">
        <v>0.0272013220246272</v>
      </c>
      <c r="K412" s="61">
        <v>0.652461468325033</v>
      </c>
      <c r="L412" s="78">
        <v>609</v>
      </c>
      <c r="M412" s="79">
        <v>4.4</v>
      </c>
      <c r="N412" s="79">
        <v>23</v>
      </c>
      <c r="O412" s="79">
        <v>2.4</v>
      </c>
      <c r="P412" t="s" s="7">
        <v>2063</v>
      </c>
      <c r="Q412" t="s" s="7">
        <v>2064</v>
      </c>
      <c r="R412" s="63">
        <v>10000270</v>
      </c>
      <c r="S412" t="s" s="57">
        <v>2065</v>
      </c>
      <c r="T412" t="s" s="57">
        <v>130</v>
      </c>
      <c r="U412" t="s" s="57">
        <v>639</v>
      </c>
      <c r="V412" t="s" s="7">
        <v>730</v>
      </c>
      <c r="W412" t="s" s="28">
        <v>731</v>
      </c>
      <c r="X412" s="65">
        <v>10000270</v>
      </c>
      <c r="Y412" t="s" s="66">
        <v>1407</v>
      </c>
      <c r="Z412" s="67">
        <v>50000000</v>
      </c>
      <c r="AA412" t="s" s="68">
        <v>119</v>
      </c>
      <c r="AB412" s="69">
        <v>50100000</v>
      </c>
      <c r="AC412" t="s" s="66">
        <v>145</v>
      </c>
      <c r="AD412" s="67">
        <v>50102100</v>
      </c>
      <c r="AE412" t="s" s="68">
        <v>146</v>
      </c>
      <c r="AF412" s="70"/>
    </row>
    <row r="413" ht="15" customHeight="1">
      <c r="A413" t="s" s="57">
        <v>2066</v>
      </c>
      <c r="B413" t="s" s="58">
        <v>2067</v>
      </c>
      <c r="C413" t="s" s="58">
        <v>210</v>
      </c>
      <c r="D413" t="s" s="59">
        <v>111</v>
      </c>
      <c r="E413" s="60">
        <v>0.836168179466136</v>
      </c>
      <c r="F413" s="60">
        <v>0.07364827627503651</v>
      </c>
      <c r="G413" s="60">
        <v>-0.008306746061632659</v>
      </c>
      <c r="H413" s="60">
        <v>0.260521971439134</v>
      </c>
      <c r="I413" s="60">
        <v>0.143580022185501</v>
      </c>
      <c r="J413" s="60">
        <v>0.00992094670636723</v>
      </c>
      <c r="K413" s="61">
        <v>1.31553265001054</v>
      </c>
      <c r="L413" s="78">
        <v>878</v>
      </c>
      <c r="M413" s="79">
        <v>6.5</v>
      </c>
      <c r="N413" s="79">
        <v>31</v>
      </c>
      <c r="O413" s="79">
        <v>6</v>
      </c>
      <c r="P413" t="s" s="7">
        <v>2068</v>
      </c>
      <c r="Q413" t="s" s="7">
        <v>2069</v>
      </c>
      <c r="R413" s="63">
        <v>10000170</v>
      </c>
      <c r="S413" t="s" s="57">
        <v>2070</v>
      </c>
      <c r="T413" t="s" s="57">
        <v>143</v>
      </c>
      <c r="U413" t="s" s="57">
        <v>116</v>
      </c>
      <c r="V413" t="s" s="7">
        <v>210</v>
      </c>
      <c r="W413" t="s" s="28">
        <v>215</v>
      </c>
      <c r="X413" s="65">
        <v>10000170</v>
      </c>
      <c r="Y413" t="s" s="66">
        <v>2071</v>
      </c>
      <c r="Z413" s="67">
        <v>50000000</v>
      </c>
      <c r="AA413" t="s" s="68">
        <v>119</v>
      </c>
      <c r="AB413" s="69">
        <v>50180000</v>
      </c>
      <c r="AC413" t="s" s="66">
        <v>217</v>
      </c>
      <c r="AD413" s="67">
        <v>50182000</v>
      </c>
      <c r="AE413" t="s" s="68">
        <v>323</v>
      </c>
      <c r="AF413" s="70"/>
    </row>
    <row r="414" ht="15" customHeight="1">
      <c r="A414" t="s" s="57">
        <v>2072</v>
      </c>
      <c r="B414" t="s" s="58">
        <v>2073</v>
      </c>
      <c r="C414" t="s" s="58">
        <v>726</v>
      </c>
      <c r="D414" t="s" s="59">
        <v>111</v>
      </c>
      <c r="E414" s="60">
        <v>0.204276124395569</v>
      </c>
      <c r="F414" s="60">
        <v>0.117834119852874</v>
      </c>
      <c r="G414" s="60">
        <v>0.138468223986732</v>
      </c>
      <c r="H414" s="60">
        <v>0.224373110732104</v>
      </c>
      <c r="I414" s="60">
        <v>0.181202732307076</v>
      </c>
      <c r="J414" s="60">
        <v>0.00992094670636723</v>
      </c>
      <c r="K414" s="61">
        <v>0.8760752579807221</v>
      </c>
      <c r="L414" s="78">
        <v>303</v>
      </c>
      <c r="M414" s="79">
        <v>1</v>
      </c>
      <c r="N414" s="79">
        <v>9</v>
      </c>
      <c r="O414" s="79">
        <v>4</v>
      </c>
      <c r="P414" t="s" s="7">
        <v>1545</v>
      </c>
      <c r="Q414" t="s" s="7">
        <v>2074</v>
      </c>
      <c r="R414" s="63">
        <v>10000272</v>
      </c>
      <c r="S414" t="s" s="57">
        <v>2075</v>
      </c>
      <c r="T414" t="s" s="57">
        <v>240</v>
      </c>
      <c r="U414" t="s" s="57">
        <v>116</v>
      </c>
      <c r="V414" t="s" s="7">
        <v>730</v>
      </c>
      <c r="W414" t="s" s="28">
        <v>731</v>
      </c>
      <c r="X414" s="65">
        <v>10000272</v>
      </c>
      <c r="Y414" t="s" s="66">
        <v>144</v>
      </c>
      <c r="Z414" s="67">
        <v>50000000</v>
      </c>
      <c r="AA414" t="s" s="68">
        <v>119</v>
      </c>
      <c r="AB414" s="69">
        <v>50100000</v>
      </c>
      <c r="AC414" t="s" s="66">
        <v>145</v>
      </c>
      <c r="AD414" s="67">
        <v>50102100</v>
      </c>
      <c r="AE414" t="s" s="68">
        <v>146</v>
      </c>
      <c r="AF414" t="s" s="75">
        <v>978</v>
      </c>
    </row>
    <row r="415" ht="15" customHeight="1">
      <c r="A415" t="s" s="57">
        <v>2076</v>
      </c>
      <c r="B415" t="s" s="58">
        <v>2077</v>
      </c>
      <c r="C415" t="s" s="58">
        <v>110</v>
      </c>
      <c r="D415" t="s" s="59">
        <v>111</v>
      </c>
      <c r="E415" s="60">
        <v>0.618801984905793</v>
      </c>
      <c r="F415" s="60">
        <v>0.1333529067653</v>
      </c>
      <c r="G415" s="60">
        <v>0.0320755525308211</v>
      </c>
      <c r="H415" s="60">
        <v>0.0648126356602878</v>
      </c>
      <c r="I415" s="60">
        <v>0.548507064125428</v>
      </c>
      <c r="J415" s="60">
        <v>0.0272013220246272</v>
      </c>
      <c r="K415" s="61">
        <v>1.42475146601226</v>
      </c>
      <c r="L415" s="78">
        <v>140</v>
      </c>
      <c r="M415" s="79">
        <v>0</v>
      </c>
      <c r="N415" s="79">
        <v>4.1</v>
      </c>
      <c r="O415" s="79">
        <v>2</v>
      </c>
      <c r="P415" t="s" s="7">
        <v>960</v>
      </c>
      <c r="Q415" t="s" s="7">
        <v>2078</v>
      </c>
      <c r="R415" s="63">
        <v>10000005</v>
      </c>
      <c r="S415" t="s" s="57">
        <v>2079</v>
      </c>
      <c r="T415" t="s" s="57">
        <v>130</v>
      </c>
      <c r="U415" t="s" s="57">
        <v>639</v>
      </c>
      <c r="V415" t="s" s="7">
        <v>110</v>
      </c>
      <c r="W415" t="s" s="28">
        <v>117</v>
      </c>
      <c r="X415" s="65">
        <v>10000005</v>
      </c>
      <c r="Y415" t="s" s="66">
        <v>963</v>
      </c>
      <c r="Z415" s="67">
        <v>50000000</v>
      </c>
      <c r="AA415" t="s" s="68">
        <v>119</v>
      </c>
      <c r="AB415" s="69">
        <v>50290000</v>
      </c>
      <c r="AC415" t="s" s="66">
        <v>963</v>
      </c>
      <c r="AD415" s="67">
        <v>50290100</v>
      </c>
      <c r="AE415" t="s" s="68">
        <v>963</v>
      </c>
      <c r="AF415" s="70"/>
    </row>
    <row r="416" ht="15" customHeight="1">
      <c r="A416" t="s" s="57">
        <v>2080</v>
      </c>
      <c r="B416" t="s" s="58">
        <v>2081</v>
      </c>
      <c r="C416" t="s" s="58">
        <v>860</v>
      </c>
      <c r="D416" t="s" s="59">
        <v>111</v>
      </c>
      <c r="E416" s="60">
        <v>0.337966854877832</v>
      </c>
      <c r="F416" s="60">
        <v>0.0726765484262502</v>
      </c>
      <c r="G416" s="60">
        <v>1.10374987517419</v>
      </c>
      <c r="H416" s="60">
        <v>0.260521971439134</v>
      </c>
      <c r="I416" s="60">
        <v>0.110433199084077</v>
      </c>
      <c r="J416" s="60">
        <v>0.00992094670636723</v>
      </c>
      <c r="K416" s="61">
        <v>1.89526939570785</v>
      </c>
      <c r="L416" s="78">
        <v>2041</v>
      </c>
      <c r="M416" s="79">
        <v>25.6</v>
      </c>
      <c r="N416" s="79">
        <v>55.5</v>
      </c>
      <c r="O416" s="79">
        <v>6.7</v>
      </c>
      <c r="P416" t="s" s="7">
        <v>2082</v>
      </c>
      <c r="Q416" t="s" s="7">
        <v>2083</v>
      </c>
      <c r="R416" s="63">
        <v>10000177</v>
      </c>
      <c r="S416" t="s" s="57">
        <v>2084</v>
      </c>
      <c r="T416" t="s" s="57">
        <v>143</v>
      </c>
      <c r="U416" t="s" s="57">
        <v>116</v>
      </c>
      <c r="V416" t="s" s="7">
        <v>860</v>
      </c>
      <c r="W416" t="s" s="28">
        <v>865</v>
      </c>
      <c r="X416" s="65">
        <v>10000177</v>
      </c>
      <c r="Y416" t="s" s="66">
        <v>1795</v>
      </c>
      <c r="Z416" s="67">
        <v>50000000</v>
      </c>
      <c r="AA416" t="s" s="68">
        <v>119</v>
      </c>
      <c r="AB416" s="69">
        <v>50190000</v>
      </c>
      <c r="AC416" t="s" s="66">
        <v>867</v>
      </c>
      <c r="AD416" s="67">
        <v>50192100</v>
      </c>
      <c r="AE416" t="s" s="68">
        <v>1472</v>
      </c>
      <c r="AF416" s="70"/>
    </row>
    <row r="417" ht="15" customHeight="1">
      <c r="A417" t="s" s="57">
        <v>2085</v>
      </c>
      <c r="B417" t="s" s="58">
        <v>2086</v>
      </c>
      <c r="C417" t="s" s="58">
        <v>726</v>
      </c>
      <c r="D417" t="s" s="59">
        <v>111</v>
      </c>
      <c r="E417" s="60">
        <v>0.342238848397524</v>
      </c>
      <c r="F417" s="60">
        <v>0.118057149529181</v>
      </c>
      <c r="G417" s="60">
        <v>0.279026680102991</v>
      </c>
      <c r="H417" s="60">
        <v>0.224373110732104</v>
      </c>
      <c r="I417" s="60">
        <v>0.487831105509595</v>
      </c>
      <c r="J417" s="60">
        <v>0.00992094670636723</v>
      </c>
      <c r="K417" s="61">
        <v>1.46144784097776</v>
      </c>
      <c r="L417" s="78">
        <v>69</v>
      </c>
      <c r="M417" s="79">
        <v>0.1</v>
      </c>
      <c r="N417" s="79">
        <v>2.2</v>
      </c>
      <c r="O417" s="79">
        <v>1.3</v>
      </c>
      <c r="P417" t="s" s="7">
        <v>2087</v>
      </c>
      <c r="Q417" t="s" s="7">
        <v>2088</v>
      </c>
      <c r="R417" s="63">
        <v>10000272</v>
      </c>
      <c r="S417" t="s" s="57">
        <v>2089</v>
      </c>
      <c r="T417" t="s" s="57">
        <v>240</v>
      </c>
      <c r="U417" t="s" s="57">
        <v>116</v>
      </c>
      <c r="V417" t="s" s="7">
        <v>730</v>
      </c>
      <c r="W417" t="s" s="28">
        <v>731</v>
      </c>
      <c r="X417" s="65">
        <v>10000272</v>
      </c>
      <c r="Y417" t="s" s="66">
        <v>144</v>
      </c>
      <c r="Z417" s="67">
        <v>50000000</v>
      </c>
      <c r="AA417" t="s" s="68">
        <v>119</v>
      </c>
      <c r="AB417" s="69">
        <v>50100000</v>
      </c>
      <c r="AC417" t="s" s="66">
        <v>145</v>
      </c>
      <c r="AD417" s="67">
        <v>50102100</v>
      </c>
      <c r="AE417" t="s" s="68">
        <v>146</v>
      </c>
      <c r="AF417" s="70"/>
    </row>
    <row r="418" ht="15" customHeight="1">
      <c r="A418" t="s" s="57">
        <v>2090</v>
      </c>
      <c r="B418" t="s" s="58">
        <v>2091</v>
      </c>
      <c r="C418" t="s" s="58">
        <v>110</v>
      </c>
      <c r="D418" t="s" s="59">
        <v>111</v>
      </c>
      <c r="E418" s="60">
        <v>0.211662082831338</v>
      </c>
      <c r="F418" s="60">
        <v>0.07274202965429979</v>
      </c>
      <c r="G418" s="60">
        <v>0</v>
      </c>
      <c r="H418" s="60">
        <v>0.140623970805701</v>
      </c>
      <c r="I418" s="60">
        <v>0.0546866464731235</v>
      </c>
      <c r="J418" s="60">
        <v>0.00992094670636723</v>
      </c>
      <c r="K418" s="61">
        <v>0.489635676470829</v>
      </c>
      <c r="L418" s="78">
        <v>443.8</v>
      </c>
      <c r="M418" s="79">
        <v>2.4</v>
      </c>
      <c r="N418" s="79">
        <v>22</v>
      </c>
      <c r="O418" s="79">
        <v>3.1</v>
      </c>
      <c r="P418" t="s" s="7">
        <v>112</v>
      </c>
      <c r="Q418" t="s" s="7">
        <v>113</v>
      </c>
      <c r="R418" s="63">
        <v>10000005</v>
      </c>
      <c r="S418" t="s" s="57">
        <v>2092</v>
      </c>
      <c r="T418" t="s" s="57">
        <v>115</v>
      </c>
      <c r="U418" t="s" s="57">
        <v>116</v>
      </c>
      <c r="V418" t="s" s="7">
        <v>110</v>
      </c>
      <c r="W418" t="s" s="28">
        <v>117</v>
      </c>
      <c r="X418" s="65">
        <v>10000005</v>
      </c>
      <c r="Y418" t="s" s="66">
        <v>963</v>
      </c>
      <c r="Z418" s="67">
        <v>50000000</v>
      </c>
      <c r="AA418" t="s" s="68">
        <v>119</v>
      </c>
      <c r="AB418" s="69">
        <v>50290000</v>
      </c>
      <c r="AC418" t="s" s="66">
        <v>963</v>
      </c>
      <c r="AD418" s="67">
        <v>50290100</v>
      </c>
      <c r="AE418" t="s" s="68">
        <v>963</v>
      </c>
      <c r="AF418" s="70"/>
    </row>
    <row r="419" ht="15" customHeight="1">
      <c r="A419" t="s" s="57">
        <v>2093</v>
      </c>
      <c r="B419" t="s" s="58">
        <v>2094</v>
      </c>
      <c r="C419" t="s" s="58">
        <v>860</v>
      </c>
      <c r="D419" t="s" s="59">
        <v>111</v>
      </c>
      <c r="E419" s="60">
        <v>0.132726094824387</v>
      </c>
      <c r="F419" s="60">
        <v>0.0342476292548243</v>
      </c>
      <c r="G419" s="60">
        <v>0</v>
      </c>
      <c r="H419" s="60">
        <v>0.260521971439134</v>
      </c>
      <c r="I419" s="60">
        <v>0.0546866464731235</v>
      </c>
      <c r="J419" s="60">
        <v>0.00032636006253208</v>
      </c>
      <c r="K419" s="61">
        <v>0.482508702054001</v>
      </c>
      <c r="L419" s="78">
        <v>146</v>
      </c>
      <c r="M419" s="79">
        <v>0.7</v>
      </c>
      <c r="N419" s="79">
        <v>3.7</v>
      </c>
      <c r="O419" s="79">
        <v>2.6</v>
      </c>
      <c r="P419" t="s" s="7">
        <v>112</v>
      </c>
      <c r="Q419" t="s" s="7">
        <v>1124</v>
      </c>
      <c r="R419" s="63">
        <v>10000289</v>
      </c>
      <c r="S419" t="s" s="57">
        <v>807</v>
      </c>
      <c r="T419" t="s" s="57">
        <v>143</v>
      </c>
      <c r="U419" t="s" s="57">
        <v>167</v>
      </c>
      <c r="V419" t="s" s="7">
        <v>860</v>
      </c>
      <c r="W419" t="s" s="28">
        <v>865</v>
      </c>
      <c r="X419" s="65">
        <v>10000289</v>
      </c>
      <c r="Y419" t="s" s="66">
        <v>2095</v>
      </c>
      <c r="Z419" s="67">
        <v>50000000</v>
      </c>
      <c r="AA419" t="s" s="68">
        <v>119</v>
      </c>
      <c r="AB419" s="69">
        <v>50190000</v>
      </c>
      <c r="AC419" t="s" s="66">
        <v>867</v>
      </c>
      <c r="AD419" s="67">
        <v>50193100</v>
      </c>
      <c r="AE419" t="s" s="68">
        <v>1802</v>
      </c>
      <c r="AF419" s="70"/>
    </row>
    <row r="420" ht="15" customHeight="1">
      <c r="A420" t="s" s="57">
        <v>2096</v>
      </c>
      <c r="B420" t="s" s="58">
        <v>2097</v>
      </c>
      <c r="C420" t="s" s="58">
        <v>726</v>
      </c>
      <c r="D420" t="s" s="59">
        <v>111</v>
      </c>
      <c r="E420" s="60">
        <v>0.6343363293679229</v>
      </c>
      <c r="F420" s="60">
        <v>0.328378200183213</v>
      </c>
      <c r="G420" s="60">
        <v>1.22622837801413</v>
      </c>
      <c r="H420" s="60">
        <v>0.6363807351926209</v>
      </c>
      <c r="I420" s="60">
        <v>0.286541693097374</v>
      </c>
      <c r="J420" s="60">
        <v>0.00992094670636723</v>
      </c>
      <c r="K420" s="61">
        <v>3.12178628256163</v>
      </c>
      <c r="L420" s="78">
        <v>1040</v>
      </c>
      <c r="M420" s="79">
        <v>25.1</v>
      </c>
      <c r="N420" s="79">
        <v>3.6</v>
      </c>
      <c r="O420" s="79">
        <v>1.4</v>
      </c>
      <c r="P420" t="s" s="7">
        <v>2098</v>
      </c>
      <c r="Q420" t="s" s="7">
        <v>2099</v>
      </c>
      <c r="R420" s="63">
        <v>10000272</v>
      </c>
      <c r="S420" t="s" s="57">
        <v>2100</v>
      </c>
      <c r="T420" t="s" s="57">
        <v>497</v>
      </c>
      <c r="U420" t="s" s="57">
        <v>116</v>
      </c>
      <c r="V420" t="s" s="7">
        <v>730</v>
      </c>
      <c r="W420" t="s" s="28">
        <v>731</v>
      </c>
      <c r="X420" s="65">
        <v>10000272</v>
      </c>
      <c r="Y420" t="s" s="66">
        <v>144</v>
      </c>
      <c r="Z420" s="67">
        <v>50000000</v>
      </c>
      <c r="AA420" t="s" s="68">
        <v>119</v>
      </c>
      <c r="AB420" s="69">
        <v>50100000</v>
      </c>
      <c r="AC420" t="s" s="66">
        <v>145</v>
      </c>
      <c r="AD420" s="67">
        <v>50102100</v>
      </c>
      <c r="AE420" t="s" s="68">
        <v>146</v>
      </c>
      <c r="AF420" s="70"/>
    </row>
    <row r="421" ht="15" customHeight="1">
      <c r="A421" t="s" s="57">
        <v>2101</v>
      </c>
      <c r="B421" t="s" s="58">
        <v>2102</v>
      </c>
      <c r="C421" t="s" s="58">
        <v>860</v>
      </c>
      <c r="D421" t="s" s="59">
        <v>111</v>
      </c>
      <c r="E421" s="60">
        <v>0.763915416858684</v>
      </c>
      <c r="F421" s="60">
        <v>0.105776485758836</v>
      </c>
      <c r="G421" s="60">
        <v>0.92907246260097</v>
      </c>
      <c r="H421" s="60">
        <v>0.23347060316854</v>
      </c>
      <c r="I421" s="60">
        <v>0.110173544204089</v>
      </c>
      <c r="J421" s="60">
        <v>0.00032636006253208</v>
      </c>
      <c r="K421" s="61">
        <v>2.14273487265365</v>
      </c>
      <c r="L421" s="78">
        <v>1021</v>
      </c>
      <c r="M421" s="79">
        <v>6</v>
      </c>
      <c r="N421" s="79">
        <v>36</v>
      </c>
      <c r="O421" s="79">
        <v>11</v>
      </c>
      <c r="P421" t="s" s="7">
        <v>2103</v>
      </c>
      <c r="Q421" t="s" s="7">
        <v>2104</v>
      </c>
      <c r="R421" s="63">
        <v>10000317</v>
      </c>
      <c r="S421" t="s" s="57">
        <v>2105</v>
      </c>
      <c r="T421" t="s" s="57">
        <v>1273</v>
      </c>
      <c r="U421" t="s" s="57">
        <v>167</v>
      </c>
      <c r="V421" t="s" s="7">
        <v>860</v>
      </c>
      <c r="W421" t="s" s="28">
        <v>865</v>
      </c>
      <c r="X421" s="65">
        <v>10000317</v>
      </c>
      <c r="Y421" t="s" s="66">
        <v>1951</v>
      </c>
      <c r="Z421" s="67">
        <v>50000000</v>
      </c>
      <c r="AA421" t="s" s="68">
        <v>119</v>
      </c>
      <c r="AB421" s="69">
        <v>50190000</v>
      </c>
      <c r="AC421" t="s" s="66">
        <v>867</v>
      </c>
      <c r="AD421" s="67">
        <v>50192900</v>
      </c>
      <c r="AE421" t="s" s="68">
        <v>1275</v>
      </c>
      <c r="AF421" s="70"/>
    </row>
    <row r="422" ht="13.55" customHeight="1">
      <c r="A422" t="s" s="57">
        <v>2106</v>
      </c>
      <c r="B422" t="s" s="58">
        <v>2107</v>
      </c>
      <c r="C422" t="s" s="58">
        <v>163</v>
      </c>
      <c r="D422" t="s" s="59">
        <v>111</v>
      </c>
      <c r="E422" s="60">
        <v>2.68171744301207</v>
      </c>
      <c r="F422" s="60">
        <v>0.597930675652533</v>
      </c>
      <c r="G422" s="60">
        <v>1.59548640813638</v>
      </c>
      <c r="H422" s="60">
        <v>0.0210634785418874</v>
      </c>
      <c r="I422" s="60">
        <v>0.154969275267206</v>
      </c>
      <c r="J422" s="60">
        <v>0.00992094670636723</v>
      </c>
      <c r="K422" s="61">
        <v>5.06108822731644</v>
      </c>
      <c r="L422" s="78">
        <v>2153</v>
      </c>
      <c r="M422" s="79">
        <v>49</v>
      </c>
      <c r="N422" s="79">
        <v>1</v>
      </c>
      <c r="O422" s="79">
        <v>19</v>
      </c>
      <c r="P422" t="s" s="7">
        <v>348</v>
      </c>
      <c r="Q422" t="s" s="7">
        <v>349</v>
      </c>
      <c r="R422" s="63">
        <v>10005781</v>
      </c>
      <c r="S422" t="s" s="57">
        <v>350</v>
      </c>
      <c r="T422" t="s" s="57">
        <v>351</v>
      </c>
      <c r="U422" t="s" s="57">
        <v>116</v>
      </c>
      <c r="V422" t="s" s="7">
        <v>168</v>
      </c>
      <c r="W422" t="s" s="28">
        <v>169</v>
      </c>
      <c r="X422" s="65">
        <v>10005781</v>
      </c>
      <c r="Y422" t="s" s="66">
        <v>344</v>
      </c>
      <c r="Z422" s="67">
        <v>50000000</v>
      </c>
      <c r="AA422" t="s" s="68">
        <v>119</v>
      </c>
      <c r="AB422" s="69">
        <v>50240000</v>
      </c>
      <c r="AC422" t="s" s="66">
        <v>171</v>
      </c>
      <c r="AD422" s="67">
        <v>50240100</v>
      </c>
      <c r="AE422" t="s" s="68">
        <v>345</v>
      </c>
      <c r="AF422" s="70"/>
    </row>
    <row r="423" ht="15" customHeight="1">
      <c r="A423" t="s" s="57">
        <v>2108</v>
      </c>
      <c r="B423" t="s" s="58">
        <v>2109</v>
      </c>
      <c r="C423" t="s" s="58">
        <v>726</v>
      </c>
      <c r="D423" t="s" s="59">
        <v>111</v>
      </c>
      <c r="E423" s="60">
        <v>0.142186312984099</v>
      </c>
      <c r="F423" s="60">
        <v>0.05436782288257</v>
      </c>
      <c r="G423" s="60">
        <v>0.465305886008006</v>
      </c>
      <c r="H423" s="60">
        <v>0.224373110732104</v>
      </c>
      <c r="I423" s="60">
        <v>0.150621906266512</v>
      </c>
      <c r="J423" s="60">
        <v>0.00992094670636723</v>
      </c>
      <c r="K423" s="61">
        <v>1.04677598557966</v>
      </c>
      <c r="L423" s="78">
        <v>299</v>
      </c>
      <c r="M423" s="79">
        <v>1</v>
      </c>
      <c r="N423" s="79">
        <v>9</v>
      </c>
      <c r="O423" s="79">
        <v>5</v>
      </c>
      <c r="P423" t="s" s="7">
        <v>2110</v>
      </c>
      <c r="Q423" t="s" s="7">
        <v>2111</v>
      </c>
      <c r="R423" s="63">
        <v>10000272</v>
      </c>
      <c r="S423" t="s" s="57">
        <v>2112</v>
      </c>
      <c r="T423" t="s" s="57">
        <v>240</v>
      </c>
      <c r="U423" t="s" s="57">
        <v>116</v>
      </c>
      <c r="V423" t="s" s="7">
        <v>730</v>
      </c>
      <c r="W423" t="s" s="28">
        <v>731</v>
      </c>
      <c r="X423" s="65">
        <v>10000272</v>
      </c>
      <c r="Y423" t="s" s="66">
        <v>144</v>
      </c>
      <c r="Z423" s="67">
        <v>50000000</v>
      </c>
      <c r="AA423" t="s" s="68">
        <v>119</v>
      </c>
      <c r="AB423" s="69">
        <v>50100000</v>
      </c>
      <c r="AC423" t="s" s="66">
        <v>145</v>
      </c>
      <c r="AD423" s="67">
        <v>50102100</v>
      </c>
      <c r="AE423" t="s" s="68">
        <v>146</v>
      </c>
      <c r="AF423" t="s" s="75">
        <v>978</v>
      </c>
    </row>
    <row r="424" ht="13.55" customHeight="1">
      <c r="A424" t="s" s="57">
        <v>2113</v>
      </c>
      <c r="B424" t="s" s="58">
        <v>2114</v>
      </c>
      <c r="C424" t="s" s="58">
        <v>163</v>
      </c>
      <c r="D424" t="s" s="59">
        <v>111</v>
      </c>
      <c r="E424" s="60">
        <v>1.59872046147985</v>
      </c>
      <c r="F424" s="60">
        <v>0.42563520132349</v>
      </c>
      <c r="G424" s="60">
        <v>-0.0584882333678986</v>
      </c>
      <c r="H424" s="60">
        <v>0.140623970805701</v>
      </c>
      <c r="I424" s="60">
        <v>0.109373292946247</v>
      </c>
      <c r="J424" s="60">
        <v>0.00032636006253208</v>
      </c>
      <c r="K424" s="61">
        <v>2.21619105324993</v>
      </c>
      <c r="L424" s="78">
        <v>635</v>
      </c>
      <c r="M424" s="79">
        <v>8.9</v>
      </c>
      <c r="N424" s="79">
        <v>0.5</v>
      </c>
      <c r="O424" s="79">
        <v>18</v>
      </c>
      <c r="P424" t="s" s="7">
        <v>405</v>
      </c>
      <c r="Q424" t="s" s="7">
        <v>406</v>
      </c>
      <c r="R424" s="63">
        <v>10005788</v>
      </c>
      <c r="S424" t="s" s="57">
        <v>407</v>
      </c>
      <c r="T424" t="s" s="57">
        <v>115</v>
      </c>
      <c r="U424" t="s" s="57">
        <v>167</v>
      </c>
      <c r="V424" t="s" s="7">
        <v>168</v>
      </c>
      <c r="W424" t="s" s="28">
        <v>169</v>
      </c>
      <c r="X424" s="65">
        <v>10005788</v>
      </c>
      <c r="Y424" t="s" s="66">
        <v>392</v>
      </c>
      <c r="Z424" s="67">
        <v>50000000</v>
      </c>
      <c r="AA424" t="s" s="68">
        <v>119</v>
      </c>
      <c r="AB424" s="69">
        <v>50240000</v>
      </c>
      <c r="AC424" t="s" s="66">
        <v>171</v>
      </c>
      <c r="AD424" s="67">
        <v>50240200</v>
      </c>
      <c r="AE424" t="s" s="68">
        <v>172</v>
      </c>
      <c r="AF424" s="70"/>
    </row>
    <row r="425" ht="13.55" customHeight="1">
      <c r="A425" t="s" s="57">
        <v>2115</v>
      </c>
      <c r="B425" t="s" s="58">
        <v>2116</v>
      </c>
      <c r="C425" t="s" s="58">
        <v>163</v>
      </c>
      <c r="D425" t="s" s="59">
        <v>111</v>
      </c>
      <c r="E425" s="60">
        <v>2.68252631225152</v>
      </c>
      <c r="F425" s="60">
        <v>0.5917115091722031</v>
      </c>
      <c r="G425" s="60">
        <v>1.55844999060776</v>
      </c>
      <c r="H425" s="60">
        <v>0.0210634785418874</v>
      </c>
      <c r="I425" s="60">
        <v>1.21443434339194</v>
      </c>
      <c r="J425" s="60">
        <v>0.00032636006253208</v>
      </c>
      <c r="K425" s="61">
        <v>6.06851199402784</v>
      </c>
      <c r="L425" s="78">
        <v>1202</v>
      </c>
      <c r="M425" s="79">
        <v>21</v>
      </c>
      <c r="N425" s="79">
        <v>1</v>
      </c>
      <c r="O425" s="79">
        <v>24</v>
      </c>
      <c r="P425" t="s" s="7">
        <v>348</v>
      </c>
      <c r="Q425" t="s" s="7">
        <v>2117</v>
      </c>
      <c r="R425" s="63">
        <v>10005781</v>
      </c>
      <c r="S425" t="s" s="57">
        <v>2118</v>
      </c>
      <c r="T425" t="s" s="57">
        <v>351</v>
      </c>
      <c r="U425" t="s" s="57">
        <v>167</v>
      </c>
      <c r="V425" t="s" s="7">
        <v>168</v>
      </c>
      <c r="W425" t="s" s="28">
        <v>169</v>
      </c>
      <c r="X425" s="65">
        <v>10005781</v>
      </c>
      <c r="Y425" t="s" s="66">
        <v>344</v>
      </c>
      <c r="Z425" s="67">
        <v>50000000</v>
      </c>
      <c r="AA425" t="s" s="68">
        <v>119</v>
      </c>
      <c r="AB425" s="69">
        <v>50240000</v>
      </c>
      <c r="AC425" t="s" s="66">
        <v>171</v>
      </c>
      <c r="AD425" s="67">
        <v>50240100</v>
      </c>
      <c r="AE425" t="s" s="68">
        <v>345</v>
      </c>
      <c r="AF425" s="70"/>
    </row>
    <row r="426" ht="15" customHeight="1">
      <c r="A426" t="s" s="57">
        <v>2119</v>
      </c>
      <c r="B426" t="s" s="58">
        <v>2120</v>
      </c>
      <c r="C426" t="s" s="58">
        <v>726</v>
      </c>
      <c r="D426" t="s" s="59">
        <v>111</v>
      </c>
      <c r="E426" s="60">
        <v>0.202415287971025</v>
      </c>
      <c r="F426" s="60">
        <v>0.08023495926169109</v>
      </c>
      <c r="G426" s="60">
        <v>0.541175493622331</v>
      </c>
      <c r="H426" s="60">
        <v>0.242426897786908</v>
      </c>
      <c r="I426" s="60">
        <v>0.116593601902069</v>
      </c>
      <c r="J426" s="60">
        <v>0.00032636006253208</v>
      </c>
      <c r="K426" s="61">
        <v>1.18317260060656</v>
      </c>
      <c r="L426" s="78">
        <v>625</v>
      </c>
      <c r="M426" s="79">
        <v>10</v>
      </c>
      <c r="N426" s="79">
        <v>12</v>
      </c>
      <c r="O426" s="79">
        <v>2</v>
      </c>
      <c r="P426" t="s" s="7">
        <v>2121</v>
      </c>
      <c r="Q426" t="s" s="7">
        <v>2122</v>
      </c>
      <c r="R426" s="63">
        <v>10000272</v>
      </c>
      <c r="S426" t="s" s="57">
        <v>2123</v>
      </c>
      <c r="T426" t="s" s="57">
        <v>305</v>
      </c>
      <c r="U426" t="s" s="57">
        <v>167</v>
      </c>
      <c r="V426" t="s" s="7">
        <v>730</v>
      </c>
      <c r="W426" t="s" s="28">
        <v>731</v>
      </c>
      <c r="X426" s="65">
        <v>10000272</v>
      </c>
      <c r="Y426" t="s" s="66">
        <v>144</v>
      </c>
      <c r="Z426" s="67">
        <v>50000000</v>
      </c>
      <c r="AA426" t="s" s="68">
        <v>119</v>
      </c>
      <c r="AB426" s="69">
        <v>50100000</v>
      </c>
      <c r="AC426" t="s" s="66">
        <v>145</v>
      </c>
      <c r="AD426" s="67">
        <v>50102100</v>
      </c>
      <c r="AE426" t="s" s="68">
        <v>146</v>
      </c>
      <c r="AF426" s="70"/>
    </row>
    <row r="427" ht="15" customHeight="1">
      <c r="A427" t="s" s="57">
        <v>2124</v>
      </c>
      <c r="B427" t="s" s="58">
        <v>2125</v>
      </c>
      <c r="C427" t="s" s="58">
        <v>196</v>
      </c>
      <c r="D427" t="s" s="59">
        <v>111</v>
      </c>
      <c r="E427" s="60">
        <v>0.277656702194137</v>
      </c>
      <c r="F427" s="60">
        <v>0.00602783068600071</v>
      </c>
      <c r="G427" s="60">
        <v>0.528219081072237</v>
      </c>
      <c r="H427" s="60">
        <v>0.192508516142631</v>
      </c>
      <c r="I427" s="60">
        <v>0.0827682394370724</v>
      </c>
      <c r="J427" s="60">
        <v>0.00992094670636723</v>
      </c>
      <c r="K427" s="61">
        <v>1.09710131623845</v>
      </c>
      <c r="L427" s="78">
        <v>237</v>
      </c>
      <c r="M427" s="79">
        <v>0</v>
      </c>
      <c r="N427" s="79">
        <v>7.3</v>
      </c>
      <c r="O427" s="79">
        <v>0</v>
      </c>
      <c r="P427" t="s" s="7">
        <v>1010</v>
      </c>
      <c r="Q427" t="s" s="7">
        <v>2126</v>
      </c>
      <c r="R427" s="63">
        <v>10000201</v>
      </c>
      <c r="S427" t="s" s="57">
        <v>2127</v>
      </c>
      <c r="T427" t="s" s="57">
        <v>1019</v>
      </c>
      <c r="U427" t="s" s="57">
        <v>116</v>
      </c>
      <c r="V427" t="s" s="7">
        <v>196</v>
      </c>
      <c r="W427" t="s" s="28">
        <v>201</v>
      </c>
      <c r="X427" s="65">
        <v>10000201</v>
      </c>
      <c r="Y427" t="s" s="66">
        <v>1999</v>
      </c>
      <c r="Z427" s="67">
        <v>50000000</v>
      </c>
      <c r="AA427" t="s" s="68">
        <v>119</v>
      </c>
      <c r="AB427" s="69">
        <v>50200000</v>
      </c>
      <c r="AC427" t="s" s="66">
        <v>196</v>
      </c>
      <c r="AD427" s="67">
        <v>50202300</v>
      </c>
      <c r="AE427" t="s" s="68">
        <v>518</v>
      </c>
      <c r="AF427" s="70"/>
    </row>
    <row r="428" ht="15" customHeight="1">
      <c r="A428" t="s" s="57">
        <v>2128</v>
      </c>
      <c r="B428" t="s" s="58">
        <v>2129</v>
      </c>
      <c r="C428" t="s" s="58">
        <v>726</v>
      </c>
      <c r="D428" t="s" s="59">
        <v>111</v>
      </c>
      <c r="E428" s="60">
        <v>0.360565919818381</v>
      </c>
      <c r="F428" s="60">
        <v>0.197550718755921</v>
      </c>
      <c r="G428" s="60">
        <v>0.256773795276935</v>
      </c>
      <c r="H428" s="60">
        <v>0.644779537038435</v>
      </c>
      <c r="I428" s="60">
        <v>0.236083205894222</v>
      </c>
      <c r="J428" s="60">
        <v>0.0272013220246272</v>
      </c>
      <c r="K428" s="61">
        <v>1.72295449880852</v>
      </c>
      <c r="L428" s="78">
        <v>1220</v>
      </c>
      <c r="M428" s="79">
        <v>12</v>
      </c>
      <c r="N428" s="79">
        <v>24</v>
      </c>
      <c r="O428" s="79">
        <v>7.5</v>
      </c>
      <c r="P428" t="s" s="7">
        <v>2130</v>
      </c>
      <c r="Q428" t="s" s="7">
        <v>2131</v>
      </c>
      <c r="R428" s="63">
        <v>10000270</v>
      </c>
      <c r="S428" t="s" s="57">
        <v>2132</v>
      </c>
      <c r="T428" t="s" s="57">
        <v>555</v>
      </c>
      <c r="U428" t="s" s="57">
        <v>639</v>
      </c>
      <c r="V428" t="s" s="7">
        <v>730</v>
      </c>
      <c r="W428" t="s" s="28">
        <v>731</v>
      </c>
      <c r="X428" s="65">
        <v>10000270</v>
      </c>
      <c r="Y428" t="s" s="66">
        <v>1407</v>
      </c>
      <c r="Z428" s="67">
        <v>50000000</v>
      </c>
      <c r="AA428" t="s" s="68">
        <v>119</v>
      </c>
      <c r="AB428" s="69">
        <v>50100000</v>
      </c>
      <c r="AC428" t="s" s="66">
        <v>145</v>
      </c>
      <c r="AD428" s="67">
        <v>50102100</v>
      </c>
      <c r="AE428" t="s" s="68">
        <v>146</v>
      </c>
      <c r="AF428" s="70"/>
    </row>
    <row r="429" ht="15" customHeight="1">
      <c r="A429" t="s" s="57">
        <v>2133</v>
      </c>
      <c r="B429" t="s" s="58">
        <v>2134</v>
      </c>
      <c r="C429" t="s" s="58">
        <v>860</v>
      </c>
      <c r="D429" t="s" s="59">
        <v>111</v>
      </c>
      <c r="E429" s="60">
        <v>10.4187654739199</v>
      </c>
      <c r="F429" s="60">
        <v>2.04477744708695</v>
      </c>
      <c r="G429" s="60">
        <v>0.372212899574166</v>
      </c>
      <c r="H429" s="60">
        <v>0.260521971439134</v>
      </c>
      <c r="I429" s="60">
        <v>0.0848628864247882</v>
      </c>
      <c r="J429" s="60">
        <v>0.0272013220246272</v>
      </c>
      <c r="K429" s="61">
        <v>13.2083420004695</v>
      </c>
      <c r="L429" s="78">
        <v>616</v>
      </c>
      <c r="M429" s="79">
        <v>5.2</v>
      </c>
      <c r="N429" s="79">
        <v>14</v>
      </c>
      <c r="O429" s="79">
        <v>10</v>
      </c>
      <c r="P429" t="s" s="7">
        <v>2135</v>
      </c>
      <c r="Q429" t="s" s="7">
        <v>2136</v>
      </c>
      <c r="R429" s="63">
        <v>10006751</v>
      </c>
      <c r="S429" t="s" s="57">
        <v>2137</v>
      </c>
      <c r="T429" t="s" s="57">
        <v>143</v>
      </c>
      <c r="U429" t="s" s="57">
        <v>639</v>
      </c>
      <c r="V429" t="s" s="7">
        <v>860</v>
      </c>
      <c r="W429" t="s" s="28">
        <v>865</v>
      </c>
      <c r="X429" s="65">
        <v>10006751</v>
      </c>
      <c r="Y429" t="s" s="66">
        <v>1929</v>
      </c>
      <c r="Z429" s="67">
        <v>50000000</v>
      </c>
      <c r="AA429" t="s" s="68">
        <v>119</v>
      </c>
      <c r="AB429" s="69">
        <v>50190000</v>
      </c>
      <c r="AC429" t="s" s="66">
        <v>867</v>
      </c>
      <c r="AD429" s="67">
        <v>50193800</v>
      </c>
      <c r="AE429" t="s" s="68">
        <v>1166</v>
      </c>
      <c r="AF429" s="70"/>
    </row>
    <row r="430" ht="15" customHeight="1">
      <c r="A430" t="s" s="57">
        <v>2138</v>
      </c>
      <c r="B430" t="s" s="58">
        <v>2139</v>
      </c>
      <c r="C430" t="s" s="58">
        <v>860</v>
      </c>
      <c r="D430" t="s" s="59">
        <v>111</v>
      </c>
      <c r="E430" s="60">
        <v>6.08615838371172</v>
      </c>
      <c r="F430" s="60">
        <v>1.2311857767558</v>
      </c>
      <c r="G430" s="60">
        <v>1.7033466022883</v>
      </c>
      <c r="H430" s="60">
        <v>0.260521971439134</v>
      </c>
      <c r="I430" s="60">
        <v>0.109373292946247</v>
      </c>
      <c r="J430" s="60">
        <v>0.0272013220246272</v>
      </c>
      <c r="K430" s="61">
        <v>9.41778734916582</v>
      </c>
      <c r="L430" s="78">
        <v>595</v>
      </c>
      <c r="M430" s="79">
        <v>6.5</v>
      </c>
      <c r="N430" s="79">
        <v>15</v>
      </c>
      <c r="O430" s="79">
        <v>5</v>
      </c>
      <c r="P430" t="s" s="7">
        <v>2140</v>
      </c>
      <c r="Q430" t="s" s="7">
        <v>2141</v>
      </c>
      <c r="R430" s="63">
        <v>10006751</v>
      </c>
      <c r="S430" t="s" s="57">
        <v>2142</v>
      </c>
      <c r="T430" t="s" s="57">
        <v>143</v>
      </c>
      <c r="U430" t="s" s="57">
        <v>639</v>
      </c>
      <c r="V430" t="s" s="7">
        <v>860</v>
      </c>
      <c r="W430" t="s" s="28">
        <v>865</v>
      </c>
      <c r="X430" s="65">
        <v>10006751</v>
      </c>
      <c r="Y430" t="s" s="66">
        <v>1929</v>
      </c>
      <c r="Z430" s="67">
        <v>50000000</v>
      </c>
      <c r="AA430" t="s" s="68">
        <v>119</v>
      </c>
      <c r="AB430" s="69">
        <v>50190000</v>
      </c>
      <c r="AC430" t="s" s="66">
        <v>867</v>
      </c>
      <c r="AD430" s="67">
        <v>50193800</v>
      </c>
      <c r="AE430" t="s" s="68">
        <v>1166</v>
      </c>
      <c r="AF430" s="70"/>
    </row>
    <row r="431" ht="15" customHeight="1">
      <c r="A431" t="s" s="57">
        <v>2143</v>
      </c>
      <c r="B431" t="s" s="58">
        <v>2144</v>
      </c>
      <c r="C431" t="s" s="58">
        <v>726</v>
      </c>
      <c r="D431" t="s" s="59">
        <v>111</v>
      </c>
      <c r="E431" s="60">
        <v>0.336654556315659</v>
      </c>
      <c r="F431" s="60">
        <v>0.104577089805238</v>
      </c>
      <c r="G431" s="60">
        <v>0.328437806285394</v>
      </c>
      <c r="H431" s="60">
        <v>0.238560336854046</v>
      </c>
      <c r="I431" s="60">
        <v>0.209792871183326</v>
      </c>
      <c r="J431" s="60">
        <v>0.0272013220246272</v>
      </c>
      <c r="K431" s="61">
        <v>1.24522398246829</v>
      </c>
      <c r="L431" s="78">
        <v>781</v>
      </c>
      <c r="M431" s="79">
        <v>8</v>
      </c>
      <c r="N431" s="79">
        <v>23.2</v>
      </c>
      <c r="O431" s="79">
        <v>3.6</v>
      </c>
      <c r="P431" t="s" s="7">
        <v>2145</v>
      </c>
      <c r="Q431" t="s" s="7">
        <v>2146</v>
      </c>
      <c r="R431" s="63">
        <v>10000270</v>
      </c>
      <c r="S431" t="s" s="57">
        <v>2147</v>
      </c>
      <c r="T431" t="s" s="57">
        <v>638</v>
      </c>
      <c r="U431" t="s" s="57">
        <v>639</v>
      </c>
      <c r="V431" t="s" s="7">
        <v>730</v>
      </c>
      <c r="W431" t="s" s="28">
        <v>731</v>
      </c>
      <c r="X431" s="65">
        <v>10000270</v>
      </c>
      <c r="Y431" t="s" s="66">
        <v>1407</v>
      </c>
      <c r="Z431" s="67">
        <v>50000000</v>
      </c>
      <c r="AA431" t="s" s="68">
        <v>119</v>
      </c>
      <c r="AB431" s="69">
        <v>50100000</v>
      </c>
      <c r="AC431" t="s" s="66">
        <v>145</v>
      </c>
      <c r="AD431" s="67">
        <v>50102100</v>
      </c>
      <c r="AE431" t="s" s="68">
        <v>146</v>
      </c>
      <c r="AF431" s="70"/>
    </row>
    <row r="432" ht="15" customHeight="1">
      <c r="A432" t="s" s="57">
        <v>2148</v>
      </c>
      <c r="B432" t="s" s="58">
        <v>2149</v>
      </c>
      <c r="C432" t="s" s="58">
        <v>860</v>
      </c>
      <c r="D432" t="s" s="59">
        <v>111</v>
      </c>
      <c r="E432" s="60">
        <v>0.224190842683357</v>
      </c>
      <c r="F432" s="60">
        <v>0.109045458847999</v>
      </c>
      <c r="G432" s="60">
        <v>0.903370406539262</v>
      </c>
      <c r="H432" s="60">
        <v>0.644779537038435</v>
      </c>
      <c r="I432" s="60">
        <v>0.106671679774792</v>
      </c>
      <c r="J432" s="60">
        <v>0.00032636006253208</v>
      </c>
      <c r="K432" s="61">
        <v>1.98838428494638</v>
      </c>
      <c r="L432" s="78">
        <v>723</v>
      </c>
      <c r="M432" s="79">
        <v>7</v>
      </c>
      <c r="N432" s="79">
        <v>22</v>
      </c>
      <c r="O432" s="79">
        <v>3.7</v>
      </c>
      <c r="P432" t="s" s="7">
        <v>1327</v>
      </c>
      <c r="Q432" t="s" s="7">
        <v>1328</v>
      </c>
      <c r="R432" s="63">
        <v>10006751</v>
      </c>
      <c r="S432" t="s" s="57">
        <v>1329</v>
      </c>
      <c r="T432" t="s" s="57">
        <v>555</v>
      </c>
      <c r="U432" t="s" s="57">
        <v>167</v>
      </c>
      <c r="V432" t="s" s="7">
        <v>860</v>
      </c>
      <c r="W432" t="s" s="28">
        <v>865</v>
      </c>
      <c r="X432" s="65">
        <v>10006751</v>
      </c>
      <c r="Y432" t="s" s="66">
        <v>1929</v>
      </c>
      <c r="Z432" s="67">
        <v>50000000</v>
      </c>
      <c r="AA432" t="s" s="68">
        <v>119</v>
      </c>
      <c r="AB432" s="69">
        <v>50190000</v>
      </c>
      <c r="AC432" t="s" s="66">
        <v>867</v>
      </c>
      <c r="AD432" s="67">
        <v>50193800</v>
      </c>
      <c r="AE432" t="s" s="68">
        <v>1166</v>
      </c>
      <c r="AF432" s="70"/>
    </row>
    <row r="433" ht="15" customHeight="1">
      <c r="A433" t="s" s="57">
        <v>2150</v>
      </c>
      <c r="B433" t="s" s="58">
        <v>2151</v>
      </c>
      <c r="C433" t="s" s="58">
        <v>860</v>
      </c>
      <c r="D433" t="s" s="59">
        <v>111</v>
      </c>
      <c r="E433" s="60">
        <v>0.467442085631824</v>
      </c>
      <c r="F433" s="60">
        <v>0.145811632884732</v>
      </c>
      <c r="G433" s="60">
        <v>0.845567139996896</v>
      </c>
      <c r="H433" s="60">
        <v>0.644779537038435</v>
      </c>
      <c r="I433" s="60">
        <v>0.110247333937427</v>
      </c>
      <c r="J433" s="60">
        <v>0.0272013220246272</v>
      </c>
      <c r="K433" s="61">
        <v>2.24104905151394</v>
      </c>
      <c r="L433" s="78">
        <v>630</v>
      </c>
      <c r="M433" s="79">
        <v>4.7</v>
      </c>
      <c r="N433" s="79">
        <v>19.2</v>
      </c>
      <c r="O433" s="79">
        <v>6.5</v>
      </c>
      <c r="P433" t="s" s="71">
        <v>2152</v>
      </c>
      <c r="Q433" t="s" s="7">
        <v>2153</v>
      </c>
      <c r="R433" s="63">
        <v>10006751</v>
      </c>
      <c r="S433" t="s" s="57">
        <v>2154</v>
      </c>
      <c r="T433" t="s" s="57">
        <v>555</v>
      </c>
      <c r="U433" t="s" s="57">
        <v>639</v>
      </c>
      <c r="V433" t="s" s="7">
        <v>860</v>
      </c>
      <c r="W433" t="s" s="28">
        <v>865</v>
      </c>
      <c r="X433" s="65">
        <v>10006751</v>
      </c>
      <c r="Y433" t="s" s="66">
        <v>1929</v>
      </c>
      <c r="Z433" s="67">
        <v>50000000</v>
      </c>
      <c r="AA433" t="s" s="68">
        <v>119</v>
      </c>
      <c r="AB433" s="69">
        <v>50190000</v>
      </c>
      <c r="AC433" t="s" s="66">
        <v>867</v>
      </c>
      <c r="AD433" s="67">
        <v>50193800</v>
      </c>
      <c r="AE433" t="s" s="68">
        <v>1166</v>
      </c>
      <c r="AF433" s="70"/>
    </row>
    <row r="434" ht="15" customHeight="1">
      <c r="A434" t="s" s="57">
        <v>2155</v>
      </c>
      <c r="B434" t="s" s="58">
        <v>2156</v>
      </c>
      <c r="C434" t="s" s="58">
        <v>860</v>
      </c>
      <c r="D434" t="s" s="59">
        <v>111</v>
      </c>
      <c r="E434" s="60">
        <v>2.16112040541084</v>
      </c>
      <c r="F434" s="60">
        <v>0.450117336833713</v>
      </c>
      <c r="G434" s="60">
        <v>0.734489960567431</v>
      </c>
      <c r="H434" s="60">
        <v>0.644779537038435</v>
      </c>
      <c r="I434" s="60">
        <v>0.118761234826585</v>
      </c>
      <c r="J434" s="60">
        <v>0.0272013220246272</v>
      </c>
      <c r="K434" s="61">
        <v>4.13646979670163</v>
      </c>
      <c r="L434" s="78">
        <v>637</v>
      </c>
      <c r="M434" s="79">
        <v>4.9</v>
      </c>
      <c r="N434" s="79">
        <v>19.3</v>
      </c>
      <c r="O434" s="79">
        <v>6.4</v>
      </c>
      <c r="P434" t="s" s="71">
        <v>2152</v>
      </c>
      <c r="Q434" t="s" s="7">
        <v>2153</v>
      </c>
      <c r="R434" s="63">
        <v>10006751</v>
      </c>
      <c r="S434" t="s" s="57">
        <v>2157</v>
      </c>
      <c r="T434" t="s" s="57">
        <v>555</v>
      </c>
      <c r="U434" t="s" s="57">
        <v>639</v>
      </c>
      <c r="V434" t="s" s="7">
        <v>860</v>
      </c>
      <c r="W434" t="s" s="28">
        <v>865</v>
      </c>
      <c r="X434" s="65">
        <v>10006751</v>
      </c>
      <c r="Y434" t="s" s="66">
        <v>1929</v>
      </c>
      <c r="Z434" s="67">
        <v>50000000</v>
      </c>
      <c r="AA434" t="s" s="68">
        <v>119</v>
      </c>
      <c r="AB434" s="69">
        <v>50190000</v>
      </c>
      <c r="AC434" t="s" s="66">
        <v>867</v>
      </c>
      <c r="AD434" s="67">
        <v>50193800</v>
      </c>
      <c r="AE434" t="s" s="68">
        <v>1166</v>
      </c>
      <c r="AF434" s="70"/>
    </row>
    <row r="435" ht="15" customHeight="1">
      <c r="A435" t="s" s="57">
        <v>2158</v>
      </c>
      <c r="B435" t="s" s="58">
        <v>2159</v>
      </c>
      <c r="C435" t="s" s="58">
        <v>860</v>
      </c>
      <c r="D435" t="s" s="59">
        <v>111</v>
      </c>
      <c r="E435" s="60">
        <v>0.593909453360641</v>
      </c>
      <c r="F435" s="60">
        <v>0.184422918014578</v>
      </c>
      <c r="G435" s="60">
        <v>0.354705178812875</v>
      </c>
      <c r="H435" s="60">
        <v>0.644779537038435</v>
      </c>
      <c r="I435" s="60">
        <v>0.136100152122833</v>
      </c>
      <c r="J435" s="60">
        <v>0.0272013220246272</v>
      </c>
      <c r="K435" s="61">
        <v>1.94111856137399</v>
      </c>
      <c r="L435" s="78">
        <v>538</v>
      </c>
      <c r="M435" s="79">
        <v>6.5</v>
      </c>
      <c r="N435" s="79">
        <v>13</v>
      </c>
      <c r="O435" s="79">
        <v>4.5</v>
      </c>
      <c r="P435" t="s" s="7">
        <v>2160</v>
      </c>
      <c r="Q435" t="s" s="7">
        <v>2161</v>
      </c>
      <c r="R435" s="63">
        <v>10006751</v>
      </c>
      <c r="S435" t="s" s="57">
        <v>2162</v>
      </c>
      <c r="T435" t="s" s="57">
        <v>555</v>
      </c>
      <c r="U435" t="s" s="57">
        <v>639</v>
      </c>
      <c r="V435" t="s" s="7">
        <v>860</v>
      </c>
      <c r="W435" t="s" s="28">
        <v>865</v>
      </c>
      <c r="X435" s="65">
        <v>10006751</v>
      </c>
      <c r="Y435" t="s" s="66">
        <v>1929</v>
      </c>
      <c r="Z435" s="67">
        <v>50000000</v>
      </c>
      <c r="AA435" t="s" s="68">
        <v>119</v>
      </c>
      <c r="AB435" s="69">
        <v>50190000</v>
      </c>
      <c r="AC435" t="s" s="66">
        <v>867</v>
      </c>
      <c r="AD435" s="67">
        <v>50193800</v>
      </c>
      <c r="AE435" t="s" s="68">
        <v>1166</v>
      </c>
      <c r="AF435" s="70"/>
    </row>
    <row r="436" ht="15" customHeight="1">
      <c r="A436" t="s" s="57">
        <v>2163</v>
      </c>
      <c r="B436" t="s" s="58">
        <v>2164</v>
      </c>
      <c r="C436" t="s" s="58">
        <v>860</v>
      </c>
      <c r="D436" t="s" s="59">
        <v>111</v>
      </c>
      <c r="E436" s="60">
        <v>0.559037295815479</v>
      </c>
      <c r="F436" s="60">
        <v>0.128919933078963</v>
      </c>
      <c r="G436" s="60">
        <v>0.427258873190322</v>
      </c>
      <c r="H436" s="60">
        <v>0.209364776701465</v>
      </c>
      <c r="I436" s="60">
        <v>0.108821896560941</v>
      </c>
      <c r="J436" s="60">
        <v>0.0272013220246272</v>
      </c>
      <c r="K436" s="61">
        <v>1.4606040973718</v>
      </c>
      <c r="L436" s="78">
        <v>1044</v>
      </c>
      <c r="M436" s="79">
        <v>16</v>
      </c>
      <c r="N436" s="79">
        <v>19</v>
      </c>
      <c r="O436" s="79">
        <v>6</v>
      </c>
      <c r="P436" t="s" s="7">
        <v>2165</v>
      </c>
      <c r="Q436" t="s" s="7">
        <v>2166</v>
      </c>
      <c r="R436" s="63">
        <v>10006751</v>
      </c>
      <c r="S436" t="s" s="57">
        <v>2167</v>
      </c>
      <c r="T436" t="s" s="57">
        <v>1218</v>
      </c>
      <c r="U436" t="s" s="57">
        <v>639</v>
      </c>
      <c r="V436" t="s" s="7">
        <v>860</v>
      </c>
      <c r="W436" t="s" s="28">
        <v>865</v>
      </c>
      <c r="X436" s="65">
        <v>10006751</v>
      </c>
      <c r="Y436" t="s" s="66">
        <v>1929</v>
      </c>
      <c r="Z436" s="67">
        <v>50000000</v>
      </c>
      <c r="AA436" t="s" s="68">
        <v>119</v>
      </c>
      <c r="AB436" s="69">
        <v>50190000</v>
      </c>
      <c r="AC436" t="s" s="66">
        <v>867</v>
      </c>
      <c r="AD436" s="67">
        <v>50193800</v>
      </c>
      <c r="AE436" t="s" s="68">
        <v>1166</v>
      </c>
      <c r="AF436" s="70"/>
    </row>
    <row r="437" ht="15" customHeight="1">
      <c r="A437" t="s" s="57">
        <v>2168</v>
      </c>
      <c r="B437" t="s" s="58">
        <v>2169</v>
      </c>
      <c r="C437" t="s" s="58">
        <v>860</v>
      </c>
      <c r="D437" t="s" s="59">
        <v>111</v>
      </c>
      <c r="E437" s="60">
        <v>1.31084940935352</v>
      </c>
      <c r="F437" s="60">
        <v>0.132410851551133</v>
      </c>
      <c r="G437" s="60">
        <v>0.0561160717809412</v>
      </c>
      <c r="H437" s="60">
        <v>0.260521971439134</v>
      </c>
      <c r="I437" s="60">
        <v>0.108323645221235</v>
      </c>
      <c r="J437" s="60">
        <v>0.00032636006253208</v>
      </c>
      <c r="K437" s="61">
        <v>1.8685483094085</v>
      </c>
      <c r="L437" s="78">
        <v>1159</v>
      </c>
      <c r="M437" s="79">
        <v>9.6</v>
      </c>
      <c r="N437" s="79">
        <v>35</v>
      </c>
      <c r="O437" s="79">
        <v>12</v>
      </c>
      <c r="P437" t="s" s="7">
        <v>2170</v>
      </c>
      <c r="Q437" t="s" s="7">
        <v>2171</v>
      </c>
      <c r="R437" s="63">
        <v>10006751</v>
      </c>
      <c r="S437" t="s" s="57">
        <v>2172</v>
      </c>
      <c r="T437" t="s" s="57">
        <v>143</v>
      </c>
      <c r="U437" t="s" s="57">
        <v>167</v>
      </c>
      <c r="V437" t="s" s="7">
        <v>860</v>
      </c>
      <c r="W437" t="s" s="28">
        <v>865</v>
      </c>
      <c r="X437" s="65">
        <v>10006751</v>
      </c>
      <c r="Y437" t="s" s="66">
        <v>1929</v>
      </c>
      <c r="Z437" s="67">
        <v>50000000</v>
      </c>
      <c r="AA437" t="s" s="68">
        <v>119</v>
      </c>
      <c r="AB437" s="69">
        <v>50190000</v>
      </c>
      <c r="AC437" t="s" s="66">
        <v>867</v>
      </c>
      <c r="AD437" s="67">
        <v>50193800</v>
      </c>
      <c r="AE437" t="s" s="68">
        <v>1166</v>
      </c>
      <c r="AF437" s="70"/>
    </row>
    <row r="438" ht="15" customHeight="1">
      <c r="A438" t="s" s="57">
        <v>2173</v>
      </c>
      <c r="B438" t="s" s="58">
        <v>2174</v>
      </c>
      <c r="C438" t="s" s="58">
        <v>726</v>
      </c>
      <c r="D438" t="s" s="59">
        <v>111</v>
      </c>
      <c r="E438" s="60">
        <v>0.122360338006626</v>
      </c>
      <c r="F438" s="60">
        <v>0.0355572825881998</v>
      </c>
      <c r="G438" s="60">
        <v>0.20129542796649</v>
      </c>
      <c r="H438" s="60">
        <v>0.224373110732104</v>
      </c>
      <c r="I438" s="60">
        <v>0.792409507395559</v>
      </c>
      <c r="J438" s="60">
        <v>0.00992094670636723</v>
      </c>
      <c r="K438" s="61">
        <v>1.38591661339535</v>
      </c>
      <c r="L438" s="78">
        <v>97</v>
      </c>
      <c r="M438" s="79">
        <v>0.9</v>
      </c>
      <c r="N438" s="79">
        <v>4.7</v>
      </c>
      <c r="O438" s="79">
        <v>1.9</v>
      </c>
      <c r="P438" t="s" s="7">
        <v>727</v>
      </c>
      <c r="Q438" t="s" s="7">
        <v>2175</v>
      </c>
      <c r="R438" s="63">
        <v>10000272</v>
      </c>
      <c r="S438" t="s" s="57">
        <v>2176</v>
      </c>
      <c r="T438" t="s" s="57">
        <v>240</v>
      </c>
      <c r="U438" t="s" s="57">
        <v>116</v>
      </c>
      <c r="V438" t="s" s="7">
        <v>730</v>
      </c>
      <c r="W438" t="s" s="28">
        <v>731</v>
      </c>
      <c r="X438" s="65">
        <v>10000272</v>
      </c>
      <c r="Y438" t="s" s="66">
        <v>144</v>
      </c>
      <c r="Z438" s="67">
        <v>50000000</v>
      </c>
      <c r="AA438" t="s" s="68">
        <v>119</v>
      </c>
      <c r="AB438" s="69">
        <v>50100000</v>
      </c>
      <c r="AC438" t="s" s="66">
        <v>145</v>
      </c>
      <c r="AD438" s="67">
        <v>50102100</v>
      </c>
      <c r="AE438" t="s" s="68">
        <v>146</v>
      </c>
      <c r="AF438" s="70"/>
    </row>
    <row r="439" ht="15" customHeight="1">
      <c r="A439" t="s" s="57">
        <v>2177</v>
      </c>
      <c r="B439" t="s" s="58">
        <v>2178</v>
      </c>
      <c r="C439" t="s" s="58">
        <v>726</v>
      </c>
      <c r="D439" t="s" s="59">
        <v>111</v>
      </c>
      <c r="E439" s="60">
        <v>0.0465656582228942</v>
      </c>
      <c r="F439" s="60">
        <v>0.0322943085304398</v>
      </c>
      <c r="G439" s="60">
        <v>0.138468223986732</v>
      </c>
      <c r="H439" s="60">
        <v>0.31502078371657</v>
      </c>
      <c r="I439" s="60">
        <v>0.06671770869721071</v>
      </c>
      <c r="J439" s="60">
        <v>0.00992094670636723</v>
      </c>
      <c r="K439" s="61">
        <v>0.608987629860214</v>
      </c>
      <c r="L439" s="78">
        <v>109</v>
      </c>
      <c r="M439" s="79">
        <v>0.1</v>
      </c>
      <c r="N439" s="79">
        <v>4</v>
      </c>
      <c r="O439" s="79">
        <v>1.4</v>
      </c>
      <c r="P439" t="s" s="7">
        <v>1545</v>
      </c>
      <c r="Q439" t="s" s="7">
        <v>1546</v>
      </c>
      <c r="R439" s="63">
        <v>10000272</v>
      </c>
      <c r="S439" t="s" s="57">
        <v>1547</v>
      </c>
      <c r="T439" t="s" s="57">
        <v>1548</v>
      </c>
      <c r="U439" t="s" s="57">
        <v>116</v>
      </c>
      <c r="V439" t="s" s="7">
        <v>730</v>
      </c>
      <c r="W439" t="s" s="28">
        <v>731</v>
      </c>
      <c r="X439" s="65">
        <v>10000272</v>
      </c>
      <c r="Y439" t="s" s="66">
        <v>144</v>
      </c>
      <c r="Z439" s="67">
        <v>50000000</v>
      </c>
      <c r="AA439" t="s" s="68">
        <v>119</v>
      </c>
      <c r="AB439" s="69">
        <v>50100000</v>
      </c>
      <c r="AC439" t="s" s="66">
        <v>145</v>
      </c>
      <c r="AD439" s="67">
        <v>50102100</v>
      </c>
      <c r="AE439" t="s" s="68">
        <v>146</v>
      </c>
      <c r="AF439" s="70"/>
    </row>
    <row r="440" ht="15" customHeight="1">
      <c r="A440" t="s" s="57">
        <v>2179</v>
      </c>
      <c r="B440" t="s" s="58">
        <v>2180</v>
      </c>
      <c r="C440" t="s" s="58">
        <v>726</v>
      </c>
      <c r="D440" t="s" s="59">
        <v>111</v>
      </c>
      <c r="E440" s="60">
        <v>0.142186312984099</v>
      </c>
      <c r="F440" s="60">
        <v>0.05436782288257</v>
      </c>
      <c r="G440" s="60">
        <v>0.465305886008006</v>
      </c>
      <c r="H440" s="60">
        <v>0.224373110732104</v>
      </c>
      <c r="I440" s="60">
        <v>0.150621906266512</v>
      </c>
      <c r="J440" s="60">
        <v>0.00992094670636723</v>
      </c>
      <c r="K440" s="61">
        <v>1.04677598557966</v>
      </c>
      <c r="L440" s="78">
        <v>303</v>
      </c>
      <c r="M440" s="79">
        <v>0.6</v>
      </c>
      <c r="N440" s="79">
        <v>8</v>
      </c>
      <c r="O440" s="79">
        <v>5.3</v>
      </c>
      <c r="P440" t="s" s="7">
        <v>2110</v>
      </c>
      <c r="Q440" t="s" s="7">
        <v>2111</v>
      </c>
      <c r="R440" s="63">
        <v>10000272</v>
      </c>
      <c r="S440" t="s" s="57">
        <v>2112</v>
      </c>
      <c r="T440" t="s" s="57">
        <v>240</v>
      </c>
      <c r="U440" t="s" s="57">
        <v>116</v>
      </c>
      <c r="V440" t="s" s="7">
        <v>730</v>
      </c>
      <c r="W440" t="s" s="28">
        <v>731</v>
      </c>
      <c r="X440" s="65">
        <v>10000272</v>
      </c>
      <c r="Y440" t="s" s="66">
        <v>144</v>
      </c>
      <c r="Z440" s="67">
        <v>50000000</v>
      </c>
      <c r="AA440" t="s" s="68">
        <v>119</v>
      </c>
      <c r="AB440" s="69">
        <v>50100000</v>
      </c>
      <c r="AC440" t="s" s="66">
        <v>145</v>
      </c>
      <c r="AD440" s="67">
        <v>50102100</v>
      </c>
      <c r="AE440" t="s" s="68">
        <v>146</v>
      </c>
      <c r="AF440" s="70"/>
    </row>
    <row r="441" ht="15" customHeight="1">
      <c r="A441" t="s" s="57">
        <v>2181</v>
      </c>
      <c r="B441" t="s" s="58">
        <v>2182</v>
      </c>
      <c r="C441" t="s" s="58">
        <v>726</v>
      </c>
      <c r="D441" t="s" s="59">
        <v>111</v>
      </c>
      <c r="E441" s="60">
        <v>0.213907084424481</v>
      </c>
      <c r="F441" s="60">
        <v>0.0438853024281206</v>
      </c>
      <c r="G441" s="60">
        <v>0.461140859183996</v>
      </c>
      <c r="H441" s="60">
        <v>0.224373110732104</v>
      </c>
      <c r="I441" s="60">
        <v>0.7497194937107819</v>
      </c>
      <c r="J441" s="60">
        <v>0.00992094670636723</v>
      </c>
      <c r="K441" s="61">
        <v>1.70294679718585</v>
      </c>
      <c r="L441" s="78">
        <v>208</v>
      </c>
      <c r="M441" s="79">
        <v>0.1</v>
      </c>
      <c r="N441" s="79">
        <v>11.2</v>
      </c>
      <c r="O441" s="79">
        <v>0.5</v>
      </c>
      <c r="P441" t="s" s="7">
        <v>2183</v>
      </c>
      <c r="Q441" t="s" s="7">
        <v>2184</v>
      </c>
      <c r="R441" s="63">
        <v>10000272</v>
      </c>
      <c r="S441" t="s" s="57">
        <v>2185</v>
      </c>
      <c r="T441" t="s" s="57">
        <v>240</v>
      </c>
      <c r="U441" t="s" s="57">
        <v>116</v>
      </c>
      <c r="V441" t="s" s="7">
        <v>730</v>
      </c>
      <c r="W441" t="s" s="28">
        <v>731</v>
      </c>
      <c r="X441" s="65">
        <v>10000272</v>
      </c>
      <c r="Y441" t="s" s="66">
        <v>144</v>
      </c>
      <c r="Z441" s="67">
        <v>50000000</v>
      </c>
      <c r="AA441" t="s" s="68">
        <v>119</v>
      </c>
      <c r="AB441" s="69">
        <v>50100000</v>
      </c>
      <c r="AC441" t="s" s="66">
        <v>145</v>
      </c>
      <c r="AD441" s="67">
        <v>50102100</v>
      </c>
      <c r="AE441" t="s" s="68">
        <v>146</v>
      </c>
      <c r="AF441" s="70"/>
    </row>
    <row r="442" ht="15" customHeight="1">
      <c r="A442" t="s" s="57">
        <v>2186</v>
      </c>
      <c r="B442" t="s" s="58">
        <v>2187</v>
      </c>
      <c r="C442" t="s" s="58">
        <v>726</v>
      </c>
      <c r="D442" t="s" s="59">
        <v>111</v>
      </c>
      <c r="E442" s="60">
        <v>0.836599935879033</v>
      </c>
      <c r="F442" s="60">
        <v>0.309579638650732</v>
      </c>
      <c r="G442" s="60">
        <v>0.933034171148534</v>
      </c>
      <c r="H442" s="60">
        <v>0.6363807351926209</v>
      </c>
      <c r="I442" s="60">
        <v>0.65184880682014</v>
      </c>
      <c r="J442" s="60">
        <v>0.00992094670636723</v>
      </c>
      <c r="K442" s="61">
        <v>3.37736423439743</v>
      </c>
      <c r="L442" s="78">
        <v>278</v>
      </c>
      <c r="M442" s="79">
        <v>5.5</v>
      </c>
      <c r="N442" s="79">
        <v>2.6</v>
      </c>
      <c r="O442" s="79">
        <v>1.8</v>
      </c>
      <c r="P442" t="s" s="7">
        <v>2188</v>
      </c>
      <c r="Q442" t="s" s="7">
        <v>2189</v>
      </c>
      <c r="R442" s="63">
        <v>10000272</v>
      </c>
      <c r="S442" t="s" s="57">
        <v>2190</v>
      </c>
      <c r="T442" t="s" s="57">
        <v>497</v>
      </c>
      <c r="U442" t="s" s="57">
        <v>116</v>
      </c>
      <c r="V442" t="s" s="7">
        <v>730</v>
      </c>
      <c r="W442" t="s" s="28">
        <v>731</v>
      </c>
      <c r="X442" s="65">
        <v>10000272</v>
      </c>
      <c r="Y442" t="s" s="66">
        <v>144</v>
      </c>
      <c r="Z442" s="67">
        <v>50000000</v>
      </c>
      <c r="AA442" t="s" s="68">
        <v>119</v>
      </c>
      <c r="AB442" s="69">
        <v>50100000</v>
      </c>
      <c r="AC442" t="s" s="66">
        <v>145</v>
      </c>
      <c r="AD442" s="67">
        <v>50102100</v>
      </c>
      <c r="AE442" t="s" s="68">
        <v>146</v>
      </c>
      <c r="AF442" s="70"/>
    </row>
    <row r="443" ht="15" customHeight="1">
      <c r="A443" t="s" s="57">
        <v>2191</v>
      </c>
      <c r="B443" t="s" s="58">
        <v>2192</v>
      </c>
      <c r="C443" t="s" s="58">
        <v>726</v>
      </c>
      <c r="D443" t="s" s="59">
        <v>111</v>
      </c>
      <c r="E443" s="60">
        <v>0.263330805690033</v>
      </c>
      <c r="F443" s="60">
        <v>0.0102835766229458</v>
      </c>
      <c r="G443" s="60">
        <v>0.45196261948538</v>
      </c>
      <c r="H443" s="60">
        <v>0.6363807351926209</v>
      </c>
      <c r="I443" s="60">
        <v>0.204541472949109</v>
      </c>
      <c r="J443" s="60">
        <v>0.00992094670636723</v>
      </c>
      <c r="K443" s="61">
        <v>1.57642015664646</v>
      </c>
      <c r="L443" s="78">
        <v>110</v>
      </c>
      <c r="M443" s="79">
        <v>1.3</v>
      </c>
      <c r="N443" s="79">
        <v>2.2</v>
      </c>
      <c r="O443" s="79">
        <v>1</v>
      </c>
      <c r="P443" t="s" s="71">
        <v>1818</v>
      </c>
      <c r="Q443" t="s" s="7">
        <v>1819</v>
      </c>
      <c r="R443" s="63">
        <v>10000272</v>
      </c>
      <c r="S443" t="s" s="57">
        <v>1820</v>
      </c>
      <c r="T443" t="s" s="57">
        <v>497</v>
      </c>
      <c r="U443" t="s" s="57">
        <v>116</v>
      </c>
      <c r="V443" t="s" s="7">
        <v>730</v>
      </c>
      <c r="W443" t="s" s="28">
        <v>731</v>
      </c>
      <c r="X443" s="65">
        <v>10000272</v>
      </c>
      <c r="Y443" t="s" s="66">
        <v>144</v>
      </c>
      <c r="Z443" s="67">
        <v>50000000</v>
      </c>
      <c r="AA443" t="s" s="68">
        <v>119</v>
      </c>
      <c r="AB443" s="69">
        <v>50100000</v>
      </c>
      <c r="AC443" t="s" s="66">
        <v>145</v>
      </c>
      <c r="AD443" s="67">
        <v>50102100</v>
      </c>
      <c r="AE443" t="s" s="68">
        <v>146</v>
      </c>
      <c r="AF443" s="70"/>
    </row>
    <row r="444" ht="15" customHeight="1">
      <c r="A444" t="s" s="57">
        <v>2193</v>
      </c>
      <c r="B444" t="s" s="58">
        <v>2194</v>
      </c>
      <c r="C444" t="s" s="58">
        <v>726</v>
      </c>
      <c r="D444" t="s" s="59">
        <v>111</v>
      </c>
      <c r="E444" s="60">
        <v>0.417534114587019</v>
      </c>
      <c r="F444" s="60">
        <v>0.284160175667999</v>
      </c>
      <c r="G444" s="60">
        <v>0.865726419552424</v>
      </c>
      <c r="H444" s="60">
        <v>0.6363807351926209</v>
      </c>
      <c r="I444" s="60">
        <v>0.58022267365163</v>
      </c>
      <c r="J444" s="60">
        <v>0.00992094670636723</v>
      </c>
      <c r="K444" s="61">
        <v>2.79394506535806</v>
      </c>
      <c r="L444" s="78">
        <v>1014</v>
      </c>
      <c r="M444" s="79">
        <v>9.800000000000001</v>
      </c>
      <c r="N444" s="79">
        <v>31.5</v>
      </c>
      <c r="O444" s="79">
        <v>6.2</v>
      </c>
      <c r="P444" t="s" s="7">
        <v>2195</v>
      </c>
      <c r="Q444" t="s" s="7">
        <v>2196</v>
      </c>
      <c r="R444" s="63">
        <v>10000272</v>
      </c>
      <c r="S444" t="s" s="57">
        <v>2197</v>
      </c>
      <c r="T444" t="s" s="57">
        <v>497</v>
      </c>
      <c r="U444" t="s" s="57">
        <v>116</v>
      </c>
      <c r="V444" t="s" s="7">
        <v>730</v>
      </c>
      <c r="W444" t="s" s="28">
        <v>731</v>
      </c>
      <c r="X444" s="65">
        <v>10000272</v>
      </c>
      <c r="Y444" t="s" s="66">
        <v>144</v>
      </c>
      <c r="Z444" s="67">
        <v>50000000</v>
      </c>
      <c r="AA444" t="s" s="68">
        <v>119</v>
      </c>
      <c r="AB444" s="69">
        <v>50100000</v>
      </c>
      <c r="AC444" t="s" s="66">
        <v>145</v>
      </c>
      <c r="AD444" s="67">
        <v>50102100</v>
      </c>
      <c r="AE444" t="s" s="68">
        <v>146</v>
      </c>
      <c r="AF444" s="70"/>
    </row>
    <row r="445" ht="15" customHeight="1">
      <c r="A445" t="s" s="57">
        <v>2198</v>
      </c>
      <c r="B445" t="s" s="58">
        <v>2199</v>
      </c>
      <c r="C445" t="s" s="58">
        <v>726</v>
      </c>
      <c r="D445" t="s" s="59">
        <v>111</v>
      </c>
      <c r="E445" s="60">
        <v>0.196629865819544</v>
      </c>
      <c r="F445" s="60">
        <v>0.0328864190617281</v>
      </c>
      <c r="G445" s="60">
        <v>0.454825732212458</v>
      </c>
      <c r="H445" s="60">
        <v>0.224373110732104</v>
      </c>
      <c r="I445" s="60">
        <v>0.11840223270166</v>
      </c>
      <c r="J445" s="60">
        <v>0.00992094670636723</v>
      </c>
      <c r="K445" s="61">
        <v>1.03703830723386</v>
      </c>
      <c r="L445" s="78">
        <v>191</v>
      </c>
      <c r="M445" s="79">
        <v>0.1</v>
      </c>
      <c r="N445" s="79">
        <v>10.5</v>
      </c>
      <c r="O445" s="79">
        <v>0.3</v>
      </c>
      <c r="P445" t="s" s="7">
        <v>2195</v>
      </c>
      <c r="Q445" t="s" s="7">
        <v>2200</v>
      </c>
      <c r="R445" s="63">
        <v>10000272</v>
      </c>
      <c r="S445" t="s" s="57">
        <v>2201</v>
      </c>
      <c r="T445" t="s" s="57">
        <v>240</v>
      </c>
      <c r="U445" t="s" s="57">
        <v>116</v>
      </c>
      <c r="V445" t="s" s="7">
        <v>730</v>
      </c>
      <c r="W445" t="s" s="28">
        <v>731</v>
      </c>
      <c r="X445" s="65">
        <v>10000272</v>
      </c>
      <c r="Y445" t="s" s="66">
        <v>144</v>
      </c>
      <c r="Z445" s="67">
        <v>50000000</v>
      </c>
      <c r="AA445" t="s" s="68">
        <v>119</v>
      </c>
      <c r="AB445" s="69">
        <v>50100000</v>
      </c>
      <c r="AC445" t="s" s="66">
        <v>145</v>
      </c>
      <c r="AD445" s="67">
        <v>50102100</v>
      </c>
      <c r="AE445" t="s" s="68">
        <v>146</v>
      </c>
      <c r="AF445" s="70"/>
    </row>
    <row r="446" ht="15" customHeight="1">
      <c r="A446" t="s" s="57">
        <v>2202</v>
      </c>
      <c r="B446" t="s" s="58">
        <v>2203</v>
      </c>
      <c r="C446" t="s" s="58">
        <v>726</v>
      </c>
      <c r="D446" t="s" s="59">
        <v>111</v>
      </c>
      <c r="E446" s="60">
        <v>0.219164517464151</v>
      </c>
      <c r="F446" s="60">
        <v>0.365155644905747</v>
      </c>
      <c r="G446" s="60">
        <v>1.19793860481507</v>
      </c>
      <c r="H446" s="60">
        <v>0.6363807351926209</v>
      </c>
      <c r="I446" s="60">
        <v>0.461256490712041</v>
      </c>
      <c r="J446" s="60">
        <v>0.00992094670636723</v>
      </c>
      <c r="K446" s="61">
        <v>2.88981693979599</v>
      </c>
      <c r="L446" s="78">
        <v>159</v>
      </c>
      <c r="M446" s="79">
        <v>0.9</v>
      </c>
      <c r="N446" s="79">
        <v>5.5</v>
      </c>
      <c r="O446" s="79">
        <v>0.9</v>
      </c>
      <c r="P446" t="s" s="7">
        <v>2204</v>
      </c>
      <c r="Q446" t="s" s="7">
        <v>2205</v>
      </c>
      <c r="R446" s="63">
        <v>10000272</v>
      </c>
      <c r="S446" t="s" s="57">
        <v>2206</v>
      </c>
      <c r="T446" t="s" s="57">
        <v>497</v>
      </c>
      <c r="U446" t="s" s="57">
        <v>116</v>
      </c>
      <c r="V446" t="s" s="7">
        <v>730</v>
      </c>
      <c r="W446" t="s" s="28">
        <v>731</v>
      </c>
      <c r="X446" s="65">
        <v>10000272</v>
      </c>
      <c r="Y446" t="s" s="66">
        <v>144</v>
      </c>
      <c r="Z446" s="67">
        <v>50000000</v>
      </c>
      <c r="AA446" t="s" s="68">
        <v>119</v>
      </c>
      <c r="AB446" s="69">
        <v>50100000</v>
      </c>
      <c r="AC446" t="s" s="66">
        <v>145</v>
      </c>
      <c r="AD446" s="67">
        <v>50102100</v>
      </c>
      <c r="AE446" t="s" s="68">
        <v>146</v>
      </c>
      <c r="AF446" s="70"/>
    </row>
    <row r="447" ht="15" customHeight="1">
      <c r="A447" t="s" s="57">
        <v>2207</v>
      </c>
      <c r="B447" t="s" s="58">
        <v>2208</v>
      </c>
      <c r="C447" t="s" s="58">
        <v>454</v>
      </c>
      <c r="D447" t="s" s="59">
        <v>111</v>
      </c>
      <c r="E447" s="60">
        <v>1.56867181309165</v>
      </c>
      <c r="F447" s="60">
        <v>1.11374224093387</v>
      </c>
      <c r="G447" s="60">
        <v>0.642977095366436</v>
      </c>
      <c r="H447" s="60">
        <v>0.6363807351926209</v>
      </c>
      <c r="I447" s="60">
        <v>0.109373292946247</v>
      </c>
      <c r="J447" s="60">
        <v>0.00992094670636723</v>
      </c>
      <c r="K447" s="61">
        <v>4.08106612423719</v>
      </c>
      <c r="L447" s="78">
        <v>2784</v>
      </c>
      <c r="M447" s="79">
        <v>61.4</v>
      </c>
      <c r="N447" s="79">
        <v>10.5</v>
      </c>
      <c r="O447" s="79">
        <v>21</v>
      </c>
      <c r="P447" t="s" s="7">
        <v>500</v>
      </c>
      <c r="Q447" t="s" s="7">
        <v>2209</v>
      </c>
      <c r="R447" s="63">
        <v>10006214</v>
      </c>
      <c r="S447" t="s" s="57">
        <v>2210</v>
      </c>
      <c r="T447" t="s" s="57">
        <v>497</v>
      </c>
      <c r="U447" t="s" s="57">
        <v>116</v>
      </c>
      <c r="V447" t="s" s="7">
        <v>454</v>
      </c>
      <c r="W447" t="s" s="28">
        <v>459</v>
      </c>
      <c r="X447" s="65">
        <v>10006214</v>
      </c>
      <c r="Y447" t="s" s="66">
        <v>1560</v>
      </c>
      <c r="Z447" s="67">
        <v>50000000</v>
      </c>
      <c r="AA447" t="s" s="68">
        <v>119</v>
      </c>
      <c r="AB447" s="69">
        <v>50170000</v>
      </c>
      <c r="AC447" t="s" s="66">
        <v>461</v>
      </c>
      <c r="AD447" s="67">
        <v>50171500</v>
      </c>
      <c r="AE447" t="s" s="68">
        <v>897</v>
      </c>
      <c r="AF447" s="70"/>
    </row>
    <row r="448" ht="15" customHeight="1">
      <c r="A448" t="s" s="57">
        <v>2211</v>
      </c>
      <c r="B448" t="s" s="58">
        <v>2212</v>
      </c>
      <c r="C448" t="s" s="58">
        <v>726</v>
      </c>
      <c r="D448" t="s" s="59">
        <v>111</v>
      </c>
      <c r="E448" s="60">
        <v>0.905903567141748</v>
      </c>
      <c r="F448" s="60">
        <v>0.09182967402101989</v>
      </c>
      <c r="G448" s="60">
        <v>-5.55111512312578e-17</v>
      </c>
      <c r="H448" s="60">
        <v>0.260521971439134</v>
      </c>
      <c r="I448" s="60">
        <v>0.677567549802</v>
      </c>
      <c r="J448" s="60">
        <v>0.00992094670636723</v>
      </c>
      <c r="K448" s="61">
        <v>1.94574370911027</v>
      </c>
      <c r="L448" s="78">
        <v>851</v>
      </c>
      <c r="M448" s="79">
        <v>15.3</v>
      </c>
      <c r="N448" s="79">
        <v>12.2</v>
      </c>
      <c r="O448" s="79">
        <v>2.7</v>
      </c>
      <c r="P448" t="s" s="7">
        <v>140</v>
      </c>
      <c r="Q448" t="s" s="7">
        <v>141</v>
      </c>
      <c r="R448" s="63">
        <v>10000272</v>
      </c>
      <c r="S448" t="s" s="57">
        <v>142</v>
      </c>
      <c r="T448" t="s" s="57">
        <v>143</v>
      </c>
      <c r="U448" t="s" s="57">
        <v>116</v>
      </c>
      <c r="V448" t="s" s="7">
        <v>730</v>
      </c>
      <c r="W448" t="s" s="28">
        <v>731</v>
      </c>
      <c r="X448" s="65">
        <v>10000272</v>
      </c>
      <c r="Y448" t="s" s="66">
        <v>144</v>
      </c>
      <c r="Z448" s="67">
        <v>50000000</v>
      </c>
      <c r="AA448" t="s" s="68">
        <v>119</v>
      </c>
      <c r="AB448" s="69">
        <v>50100000</v>
      </c>
      <c r="AC448" t="s" s="66">
        <v>145</v>
      </c>
      <c r="AD448" s="67">
        <v>50102100</v>
      </c>
      <c r="AE448" t="s" s="68">
        <v>146</v>
      </c>
      <c r="AF448" s="70"/>
    </row>
    <row r="449" ht="15" customHeight="1">
      <c r="A449" t="s" s="57">
        <v>2213</v>
      </c>
      <c r="B449" t="s" s="58">
        <v>2214</v>
      </c>
      <c r="C449" t="s" s="58">
        <v>726</v>
      </c>
      <c r="D449" t="s" s="59">
        <v>111</v>
      </c>
      <c r="E449" s="60">
        <v>0.846429778712409</v>
      </c>
      <c r="F449" s="60">
        <v>0.328248294535843</v>
      </c>
      <c r="G449" s="60">
        <v>0</v>
      </c>
      <c r="H449" s="60">
        <v>0.202278877296242</v>
      </c>
      <c r="I449" s="60">
        <v>0.392215024813672</v>
      </c>
      <c r="J449" s="60">
        <v>0.00992094670636723</v>
      </c>
      <c r="K449" s="61">
        <v>1.77909292206453</v>
      </c>
      <c r="L449" s="78">
        <v>1520</v>
      </c>
      <c r="M449" s="79">
        <v>6.9</v>
      </c>
      <c r="N449" s="79">
        <v>49</v>
      </c>
      <c r="O449" s="79">
        <v>20</v>
      </c>
      <c r="P449" t="s" s="7">
        <v>112</v>
      </c>
      <c r="Q449" t="s" s="7">
        <v>113</v>
      </c>
      <c r="R449" s="63">
        <v>10000272</v>
      </c>
      <c r="S449" t="s" s="57">
        <v>986</v>
      </c>
      <c r="T449" t="s" s="57">
        <v>645</v>
      </c>
      <c r="U449" t="s" s="57">
        <v>116</v>
      </c>
      <c r="V449" t="s" s="7">
        <v>730</v>
      </c>
      <c r="W449" t="s" s="28">
        <v>731</v>
      </c>
      <c r="X449" s="65">
        <v>10000272</v>
      </c>
      <c r="Y449" t="s" s="66">
        <v>144</v>
      </c>
      <c r="Z449" s="67">
        <v>50000000</v>
      </c>
      <c r="AA449" t="s" s="68">
        <v>119</v>
      </c>
      <c r="AB449" s="69">
        <v>50100000</v>
      </c>
      <c r="AC449" t="s" s="66">
        <v>145</v>
      </c>
      <c r="AD449" s="67">
        <v>50102100</v>
      </c>
      <c r="AE449" t="s" s="68">
        <v>146</v>
      </c>
      <c r="AF449" t="s" s="75">
        <v>978</v>
      </c>
    </row>
    <row r="450" ht="15" customHeight="1">
      <c r="A450" t="s" s="57">
        <v>2215</v>
      </c>
      <c r="B450" t="s" s="58">
        <v>2216</v>
      </c>
      <c r="C450" t="s" s="58">
        <v>454</v>
      </c>
      <c r="D450" t="s" s="59">
        <v>111</v>
      </c>
      <c r="E450" s="60">
        <v>0.553808173819947</v>
      </c>
      <c r="F450" s="60">
        <v>0.147007151404877</v>
      </c>
      <c r="G450" s="60">
        <v>0.334187430273172</v>
      </c>
      <c r="H450" s="60">
        <v>0.6363807351926209</v>
      </c>
      <c r="I450" s="60">
        <v>0.805173417280828</v>
      </c>
      <c r="J450" s="60">
        <v>0.00992094670636723</v>
      </c>
      <c r="K450" s="61">
        <v>2.48647785467781</v>
      </c>
      <c r="L450" s="78">
        <v>417</v>
      </c>
      <c r="M450" s="79">
        <v>6</v>
      </c>
      <c r="N450" s="79">
        <v>13</v>
      </c>
      <c r="O450" s="79">
        <v>1</v>
      </c>
      <c r="P450" t="s" s="7">
        <v>2217</v>
      </c>
      <c r="Q450" t="s" s="7">
        <v>2218</v>
      </c>
      <c r="R450" s="63">
        <v>10000200</v>
      </c>
      <c r="S450" t="s" s="57">
        <v>2219</v>
      </c>
      <c r="T450" t="s" s="57">
        <v>497</v>
      </c>
      <c r="U450" t="s" s="57">
        <v>116</v>
      </c>
      <c r="V450" t="s" s="7">
        <v>454</v>
      </c>
      <c r="W450" t="s" s="28">
        <v>459</v>
      </c>
      <c r="X450" s="65">
        <v>10000200</v>
      </c>
      <c r="Y450" t="s" s="66">
        <v>460</v>
      </c>
      <c r="Z450" s="67">
        <v>50000000</v>
      </c>
      <c r="AA450" t="s" s="68">
        <v>119</v>
      </c>
      <c r="AB450" s="69">
        <v>50170000</v>
      </c>
      <c r="AC450" t="s" s="66">
        <v>461</v>
      </c>
      <c r="AD450" s="67">
        <v>50171800</v>
      </c>
      <c r="AE450" t="s" s="68">
        <v>462</v>
      </c>
      <c r="AF450" s="70"/>
    </row>
    <row r="451" ht="15" customHeight="1">
      <c r="A451" t="s" s="57">
        <v>2220</v>
      </c>
      <c r="B451" t="s" s="58">
        <v>2221</v>
      </c>
      <c r="C451" t="s" s="58">
        <v>726</v>
      </c>
      <c r="D451" t="s" s="59">
        <v>111</v>
      </c>
      <c r="E451" s="60">
        <v>0.410001231190186</v>
      </c>
      <c r="F451" s="60">
        <v>0.151235001878847</v>
      </c>
      <c r="G451" s="60">
        <v>0.174738815437929</v>
      </c>
      <c r="H451" s="60">
        <v>0.6363807351926209</v>
      </c>
      <c r="I451" s="60">
        <v>0.334012122853684</v>
      </c>
      <c r="J451" s="60">
        <v>0.00992094670636723</v>
      </c>
      <c r="K451" s="61">
        <v>1.71628885325963</v>
      </c>
      <c r="L451" s="78">
        <v>1001</v>
      </c>
      <c r="M451" s="79">
        <v>7.6</v>
      </c>
      <c r="N451" s="79">
        <v>29</v>
      </c>
      <c r="O451" s="79">
        <v>9.699999999999999</v>
      </c>
      <c r="P451" t="s" s="7">
        <v>2222</v>
      </c>
      <c r="Q451" t="s" s="7">
        <v>2223</v>
      </c>
      <c r="R451" s="63">
        <v>10000289</v>
      </c>
      <c r="S451" t="s" s="57">
        <v>2224</v>
      </c>
      <c r="T451" t="s" s="57">
        <v>497</v>
      </c>
      <c r="U451" t="s" s="57">
        <v>116</v>
      </c>
      <c r="V451" t="s" s="7">
        <v>730</v>
      </c>
      <c r="W451" t="s" s="28">
        <v>731</v>
      </c>
      <c r="X451" s="65">
        <v>10000289</v>
      </c>
      <c r="Y451" t="s" s="66">
        <v>2095</v>
      </c>
      <c r="Z451" s="67">
        <v>50000000</v>
      </c>
      <c r="AA451" t="s" s="68">
        <v>119</v>
      </c>
      <c r="AB451" s="69">
        <v>50190000</v>
      </c>
      <c r="AC451" t="s" s="66">
        <v>867</v>
      </c>
      <c r="AD451" s="67">
        <v>50193100</v>
      </c>
      <c r="AE451" t="s" s="68">
        <v>1802</v>
      </c>
      <c r="AF451" t="s" s="75">
        <v>1139</v>
      </c>
    </row>
    <row r="452" ht="15" customHeight="1">
      <c r="A452" t="s" s="57">
        <v>2225</v>
      </c>
      <c r="B452" t="s" s="58">
        <v>2226</v>
      </c>
      <c r="C452" t="s" s="58">
        <v>726</v>
      </c>
      <c r="D452" t="s" s="59">
        <v>111</v>
      </c>
      <c r="E452" s="60">
        <v>0.165416962225214</v>
      </c>
      <c r="F452" s="60">
        <v>0.0838012607466052</v>
      </c>
      <c r="G452" s="60">
        <v>0.030878763708631</v>
      </c>
      <c r="H452" s="60">
        <v>0.242426897786908</v>
      </c>
      <c r="I452" s="60">
        <v>0.259356835266613</v>
      </c>
      <c r="J452" s="60">
        <v>0.00032636006253208</v>
      </c>
      <c r="K452" s="61">
        <v>0.7822070797965039</v>
      </c>
      <c r="L452" s="78">
        <v>887</v>
      </c>
      <c r="M452" s="79">
        <v>16</v>
      </c>
      <c r="N452" s="79">
        <v>5.1</v>
      </c>
      <c r="O452" s="79">
        <v>11</v>
      </c>
      <c r="P452" t="s" s="7">
        <v>2227</v>
      </c>
      <c r="Q452" t="s" s="7">
        <v>2228</v>
      </c>
      <c r="R452" s="63">
        <v>10000289</v>
      </c>
      <c r="S452" t="s" s="57">
        <v>2229</v>
      </c>
      <c r="T452" t="s" s="57">
        <v>305</v>
      </c>
      <c r="U452" t="s" s="57">
        <v>167</v>
      </c>
      <c r="V452" t="s" s="7">
        <v>730</v>
      </c>
      <c r="W452" t="s" s="28">
        <v>731</v>
      </c>
      <c r="X452" s="65">
        <v>10000289</v>
      </c>
      <c r="Y452" t="s" s="66">
        <v>2095</v>
      </c>
      <c r="Z452" s="67">
        <v>50000000</v>
      </c>
      <c r="AA452" t="s" s="68">
        <v>119</v>
      </c>
      <c r="AB452" s="69">
        <v>50190000</v>
      </c>
      <c r="AC452" t="s" s="66">
        <v>867</v>
      </c>
      <c r="AD452" s="67">
        <v>50193100</v>
      </c>
      <c r="AE452" t="s" s="68">
        <v>1802</v>
      </c>
      <c r="AF452" t="s" s="75">
        <v>1139</v>
      </c>
    </row>
    <row r="453" ht="15" customHeight="1">
      <c r="A453" t="s" s="57">
        <v>2230</v>
      </c>
      <c r="B453" t="s" s="58">
        <v>2231</v>
      </c>
      <c r="C453" t="s" s="58">
        <v>860</v>
      </c>
      <c r="D453" t="s" s="59">
        <v>111</v>
      </c>
      <c r="E453" s="60">
        <v>1.31879758397299</v>
      </c>
      <c r="F453" s="60">
        <v>0.0960791821235138</v>
      </c>
      <c r="G453" s="60">
        <v>0.0424539057468935</v>
      </c>
      <c r="H453" s="60">
        <v>0.238560336854046</v>
      </c>
      <c r="I453" s="60">
        <v>0.151788889890013</v>
      </c>
      <c r="J453" s="60">
        <v>0.0272013220246272</v>
      </c>
      <c r="K453" s="61">
        <v>1.87488122061209</v>
      </c>
      <c r="L453" s="78">
        <v>1064</v>
      </c>
      <c r="M453" s="79">
        <v>13</v>
      </c>
      <c r="N453" s="79">
        <v>25</v>
      </c>
      <c r="O453" s="79">
        <v>8.5</v>
      </c>
      <c r="P453" t="s" s="7">
        <v>2232</v>
      </c>
      <c r="Q453" t="s" s="7">
        <v>2233</v>
      </c>
      <c r="R453" s="63">
        <v>10007276</v>
      </c>
      <c r="S453" t="s" s="57">
        <v>2234</v>
      </c>
      <c r="T453" t="s" s="57">
        <v>638</v>
      </c>
      <c r="U453" t="s" s="57">
        <v>639</v>
      </c>
      <c r="V453" t="s" s="7">
        <v>860</v>
      </c>
      <c r="W453" t="s" s="28">
        <v>865</v>
      </c>
      <c r="X453" s="65">
        <v>10007276</v>
      </c>
      <c r="Y453" t="s" s="66">
        <v>2235</v>
      </c>
      <c r="Z453" s="67">
        <v>50000000</v>
      </c>
      <c r="AA453" t="s" s="68">
        <v>119</v>
      </c>
      <c r="AB453" s="69">
        <v>50190000</v>
      </c>
      <c r="AC453" t="s" s="66">
        <v>867</v>
      </c>
      <c r="AD453" s="67">
        <v>50192100</v>
      </c>
      <c r="AE453" t="s" s="68">
        <v>1472</v>
      </c>
      <c r="AF453" s="70"/>
    </row>
    <row r="454" ht="15" customHeight="1">
      <c r="A454" t="s" s="57">
        <v>2236</v>
      </c>
      <c r="B454" t="s" s="58">
        <v>2237</v>
      </c>
      <c r="C454" t="s" s="58">
        <v>860</v>
      </c>
      <c r="D454" t="s" s="59">
        <v>111</v>
      </c>
      <c r="E454" s="60">
        <v>2.67282038047325</v>
      </c>
      <c r="F454" s="60">
        <v>0.148159878471143</v>
      </c>
      <c r="G454" s="60">
        <v>-0.367921241199495</v>
      </c>
      <c r="H454" s="60">
        <v>0.352500978813892</v>
      </c>
      <c r="I454" s="60">
        <v>0.109654578259365</v>
      </c>
      <c r="J454" s="60">
        <v>0.00032636006253208</v>
      </c>
      <c r="K454" s="61">
        <v>2.91554093488069</v>
      </c>
      <c r="L454" s="78">
        <v>1341</v>
      </c>
      <c r="M454" s="79">
        <v>18</v>
      </c>
      <c r="N454" s="79">
        <v>20</v>
      </c>
      <c r="O454" s="79">
        <v>18</v>
      </c>
      <c r="P454" t="s" s="7">
        <v>1428</v>
      </c>
      <c r="Q454" t="s" s="7">
        <v>1429</v>
      </c>
      <c r="R454" s="63">
        <v>10007276</v>
      </c>
      <c r="S454" t="s" s="57">
        <v>1430</v>
      </c>
      <c r="T454" t="s" s="57">
        <v>528</v>
      </c>
      <c r="U454" t="s" s="57">
        <v>167</v>
      </c>
      <c r="V454" t="s" s="7">
        <v>860</v>
      </c>
      <c r="W454" t="s" s="28">
        <v>865</v>
      </c>
      <c r="X454" s="65">
        <v>10007276</v>
      </c>
      <c r="Y454" t="s" s="66">
        <v>2235</v>
      </c>
      <c r="Z454" s="67">
        <v>50000000</v>
      </c>
      <c r="AA454" t="s" s="68">
        <v>119</v>
      </c>
      <c r="AB454" s="69">
        <v>50190000</v>
      </c>
      <c r="AC454" t="s" s="66">
        <v>867</v>
      </c>
      <c r="AD454" s="67">
        <v>50192100</v>
      </c>
      <c r="AE454" t="s" s="68">
        <v>1472</v>
      </c>
      <c r="AF454" s="70"/>
    </row>
    <row r="455" ht="15" customHeight="1">
      <c r="A455" t="s" s="57">
        <v>2238</v>
      </c>
      <c r="B455" t="s" s="58">
        <v>2239</v>
      </c>
      <c r="C455" t="s" s="58">
        <v>860</v>
      </c>
      <c r="D455" t="s" s="59">
        <v>111</v>
      </c>
      <c r="E455" s="60">
        <v>16.9649099700095</v>
      </c>
      <c r="F455" s="60">
        <v>3.31463805863324</v>
      </c>
      <c r="G455" s="60">
        <v>-0.656003370899403</v>
      </c>
      <c r="H455" s="60">
        <v>1.1776544117515</v>
      </c>
      <c r="I455" s="60">
        <v>0.271960046317798</v>
      </c>
      <c r="J455" s="60">
        <v>0.00032636006253208</v>
      </c>
      <c r="K455" s="61">
        <v>21.0734854758752</v>
      </c>
      <c r="L455" s="78">
        <v>341</v>
      </c>
      <c r="M455" s="79">
        <v>4</v>
      </c>
      <c r="N455" s="79">
        <v>4.8</v>
      </c>
      <c r="O455" s="79">
        <v>6</v>
      </c>
      <c r="P455" t="s" s="7">
        <v>2240</v>
      </c>
      <c r="Q455" t="s" s="7">
        <v>2241</v>
      </c>
      <c r="R455" s="63">
        <v>10006751</v>
      </c>
      <c r="S455" t="s" s="57">
        <v>2242</v>
      </c>
      <c r="T455" t="s" s="57">
        <v>373</v>
      </c>
      <c r="U455" t="s" s="57">
        <v>167</v>
      </c>
      <c r="V455" t="s" s="7">
        <v>860</v>
      </c>
      <c r="W455" t="s" s="28">
        <v>865</v>
      </c>
      <c r="X455" s="65">
        <v>10006751</v>
      </c>
      <c r="Y455" t="s" s="66">
        <v>1929</v>
      </c>
      <c r="Z455" s="67">
        <v>50000000</v>
      </c>
      <c r="AA455" t="s" s="68">
        <v>119</v>
      </c>
      <c r="AB455" s="69">
        <v>50190000</v>
      </c>
      <c r="AC455" t="s" s="66">
        <v>867</v>
      </c>
      <c r="AD455" s="67">
        <v>50193800</v>
      </c>
      <c r="AE455" t="s" s="68">
        <v>1166</v>
      </c>
      <c r="AF455" s="70"/>
    </row>
    <row r="456" ht="15" customHeight="1">
      <c r="A456" t="s" s="57">
        <v>2243</v>
      </c>
      <c r="B456" t="s" s="58">
        <v>2244</v>
      </c>
      <c r="C456" t="s" s="58">
        <v>860</v>
      </c>
      <c r="D456" t="s" s="59">
        <v>111</v>
      </c>
      <c r="E456" s="60">
        <v>0.0215970693268758</v>
      </c>
      <c r="F456" s="60">
        <v>0.199680400477199</v>
      </c>
      <c r="G456" s="60">
        <v>0.284753650369751</v>
      </c>
      <c r="H456" s="60">
        <v>0.260521971439134</v>
      </c>
      <c r="I456" s="60">
        <v>0.0686043980005334</v>
      </c>
      <c r="J456" s="60">
        <v>0.0272013220246272</v>
      </c>
      <c r="K456" s="61">
        <v>0.862358811638119</v>
      </c>
      <c r="L456" s="78">
        <v>750</v>
      </c>
      <c r="M456" s="79">
        <v>10</v>
      </c>
      <c r="N456" s="79">
        <v>3.9</v>
      </c>
      <c r="O456" s="79">
        <v>15</v>
      </c>
      <c r="P456" t="s" s="7">
        <v>2245</v>
      </c>
      <c r="Q456" t="s" s="7">
        <v>2246</v>
      </c>
      <c r="R456" s="63">
        <v>10000291</v>
      </c>
      <c r="S456" t="s" s="57">
        <v>2247</v>
      </c>
      <c r="T456" t="s" s="57">
        <v>143</v>
      </c>
      <c r="U456" t="s" s="57">
        <v>639</v>
      </c>
      <c r="V456" t="s" s="7">
        <v>860</v>
      </c>
      <c r="W456" t="s" s="28">
        <v>865</v>
      </c>
      <c r="X456" s="65">
        <v>10000291</v>
      </c>
      <c r="Y456" t="s" s="66">
        <v>2248</v>
      </c>
      <c r="Z456" s="67">
        <v>50000000</v>
      </c>
      <c r="AA456" t="s" s="68">
        <v>119</v>
      </c>
      <c r="AB456" s="69">
        <v>50190000</v>
      </c>
      <c r="AC456" t="s" s="66">
        <v>867</v>
      </c>
      <c r="AD456" s="67">
        <v>50193100</v>
      </c>
      <c r="AE456" t="s" s="68">
        <v>1802</v>
      </c>
      <c r="AF456" t="s" s="75">
        <v>1139</v>
      </c>
    </row>
    <row r="457" ht="15" customHeight="1">
      <c r="A457" t="s" s="57">
        <v>2249</v>
      </c>
      <c r="B457" t="s" s="58">
        <v>2250</v>
      </c>
      <c r="C457" t="s" s="58">
        <v>860</v>
      </c>
      <c r="D457" t="s" s="59">
        <v>111</v>
      </c>
      <c r="E457" s="60">
        <v>0.10469904911691</v>
      </c>
      <c r="F457" s="60">
        <v>0.225611034974539</v>
      </c>
      <c r="G457" s="60">
        <v>1.09288867617254</v>
      </c>
      <c r="H457" s="60">
        <v>0.260521971439134</v>
      </c>
      <c r="I457" s="60">
        <v>0.0713059183363057</v>
      </c>
      <c r="J457" s="60">
        <v>0.0272013220246272</v>
      </c>
      <c r="K457" s="61">
        <v>1.78222797206406</v>
      </c>
      <c r="L457" s="78">
        <v>963</v>
      </c>
      <c r="M457" s="79">
        <v>13</v>
      </c>
      <c r="N457" s="79">
        <v>13</v>
      </c>
      <c r="O457" s="79">
        <v>13</v>
      </c>
      <c r="P457" t="s" s="7">
        <v>2251</v>
      </c>
      <c r="Q457" t="s" s="7">
        <v>2252</v>
      </c>
      <c r="R457" s="63">
        <v>10000291</v>
      </c>
      <c r="S457" t="s" s="57">
        <v>2253</v>
      </c>
      <c r="T457" t="s" s="57">
        <v>143</v>
      </c>
      <c r="U457" t="s" s="57">
        <v>639</v>
      </c>
      <c r="V457" t="s" s="7">
        <v>860</v>
      </c>
      <c r="W457" t="s" s="28">
        <v>865</v>
      </c>
      <c r="X457" s="65">
        <v>10000291</v>
      </c>
      <c r="Y457" t="s" s="66">
        <v>2248</v>
      </c>
      <c r="Z457" s="67">
        <v>50000000</v>
      </c>
      <c r="AA457" t="s" s="68">
        <v>119</v>
      </c>
      <c r="AB457" s="69">
        <v>50190000</v>
      </c>
      <c r="AC457" t="s" s="66">
        <v>867</v>
      </c>
      <c r="AD457" s="67">
        <v>50193100</v>
      </c>
      <c r="AE457" t="s" s="68">
        <v>1802</v>
      </c>
      <c r="AF457" t="s" s="75">
        <v>1139</v>
      </c>
    </row>
    <row r="458" ht="15" customHeight="1">
      <c r="A458" t="s" s="57">
        <v>2254</v>
      </c>
      <c r="B458" t="s" s="58">
        <v>2255</v>
      </c>
      <c r="C458" t="s" s="58">
        <v>860</v>
      </c>
      <c r="D458" t="s" s="59">
        <v>111</v>
      </c>
      <c r="E458" s="60">
        <v>0.0437996112920479</v>
      </c>
      <c r="F458" s="60">
        <v>0.194055965714105</v>
      </c>
      <c r="G458" s="60">
        <v>0.258688593744455</v>
      </c>
      <c r="H458" s="60">
        <v>0.260521971439134</v>
      </c>
      <c r="I458" s="60">
        <v>0.0678114416266731</v>
      </c>
      <c r="J458" s="60">
        <v>0.0272013220246272</v>
      </c>
      <c r="K458" s="61">
        <v>0.852078905841042</v>
      </c>
      <c r="L458" s="78">
        <v>692</v>
      </c>
      <c r="M458" s="79">
        <v>9</v>
      </c>
      <c r="N458" s="79">
        <v>3.9</v>
      </c>
      <c r="O458" s="79">
        <v>15</v>
      </c>
      <c r="P458" t="s" s="7">
        <v>2256</v>
      </c>
      <c r="Q458" t="s" s="7">
        <v>2257</v>
      </c>
      <c r="R458" s="63">
        <v>10000291</v>
      </c>
      <c r="S458" t="s" s="57">
        <v>2258</v>
      </c>
      <c r="T458" t="s" s="57">
        <v>143</v>
      </c>
      <c r="U458" t="s" s="57">
        <v>639</v>
      </c>
      <c r="V458" t="s" s="7">
        <v>860</v>
      </c>
      <c r="W458" t="s" s="28">
        <v>865</v>
      </c>
      <c r="X458" s="65">
        <v>10000291</v>
      </c>
      <c r="Y458" t="s" s="66">
        <v>2248</v>
      </c>
      <c r="Z458" s="67">
        <v>50000000</v>
      </c>
      <c r="AA458" t="s" s="68">
        <v>119</v>
      </c>
      <c r="AB458" s="69">
        <v>50190000</v>
      </c>
      <c r="AC458" t="s" s="66">
        <v>867</v>
      </c>
      <c r="AD458" s="67">
        <v>50193100</v>
      </c>
      <c r="AE458" t="s" s="68">
        <v>1802</v>
      </c>
      <c r="AF458" t="s" s="75">
        <v>1139</v>
      </c>
    </row>
    <row r="459" ht="15" customHeight="1">
      <c r="A459" t="s" s="57">
        <v>2259</v>
      </c>
      <c r="B459" t="s" s="58">
        <v>2260</v>
      </c>
      <c r="C459" t="s" s="58">
        <v>860</v>
      </c>
      <c r="D459" t="s" s="59">
        <v>111</v>
      </c>
      <c r="E459" s="60">
        <v>0.153021411967297</v>
      </c>
      <c r="F459" s="60">
        <v>0.150719177390394</v>
      </c>
      <c r="G459" s="60">
        <v>0.0920170013684405</v>
      </c>
      <c r="H459" s="60">
        <v>0.140623970805701</v>
      </c>
      <c r="I459" s="60">
        <v>0.0711861023594391</v>
      </c>
      <c r="J459" s="60">
        <v>0.00032636006253208</v>
      </c>
      <c r="K459" s="61">
        <v>0.607894023953804</v>
      </c>
      <c r="L459" s="78">
        <v>880</v>
      </c>
      <c r="M459" s="79">
        <v>11</v>
      </c>
      <c r="N459" s="79">
        <v>9.6</v>
      </c>
      <c r="O459" s="79">
        <v>18</v>
      </c>
      <c r="P459" t="s" s="7">
        <v>2261</v>
      </c>
      <c r="Q459" t="s" s="7">
        <v>2262</v>
      </c>
      <c r="R459" s="63">
        <v>10000291</v>
      </c>
      <c r="S459" t="s" s="57">
        <v>2263</v>
      </c>
      <c r="T459" t="s" s="57">
        <v>115</v>
      </c>
      <c r="U459" t="s" s="57">
        <v>167</v>
      </c>
      <c r="V459" t="s" s="7">
        <v>860</v>
      </c>
      <c r="W459" t="s" s="28">
        <v>865</v>
      </c>
      <c r="X459" s="65">
        <v>10000291</v>
      </c>
      <c r="Y459" t="s" s="66">
        <v>2248</v>
      </c>
      <c r="Z459" s="67">
        <v>50000000</v>
      </c>
      <c r="AA459" t="s" s="68">
        <v>119</v>
      </c>
      <c r="AB459" s="69">
        <v>50190000</v>
      </c>
      <c r="AC459" t="s" s="66">
        <v>867</v>
      </c>
      <c r="AD459" s="67">
        <v>50193100</v>
      </c>
      <c r="AE459" t="s" s="68">
        <v>1802</v>
      </c>
      <c r="AF459" t="s" s="75">
        <v>1139</v>
      </c>
    </row>
    <row r="460" ht="15" customHeight="1">
      <c r="A460" t="s" s="57">
        <v>2264</v>
      </c>
      <c r="B460" t="s" s="58">
        <v>2265</v>
      </c>
      <c r="C460" t="s" s="58">
        <v>860</v>
      </c>
      <c r="D460" t="s" s="59">
        <v>111</v>
      </c>
      <c r="E460" s="60">
        <v>0.0292573333843911</v>
      </c>
      <c r="F460" s="60">
        <v>0.200585826947149</v>
      </c>
      <c r="G460" s="60">
        <v>1.04295066507508</v>
      </c>
      <c r="H460" s="60">
        <v>0.260521971439134</v>
      </c>
      <c r="I460" s="60">
        <v>0.0674286351013613</v>
      </c>
      <c r="J460" s="60">
        <v>0.0272013220246272</v>
      </c>
      <c r="K460" s="61">
        <v>1.62794575397174</v>
      </c>
      <c r="L460" s="78">
        <v>743</v>
      </c>
      <c r="M460" s="79">
        <v>11</v>
      </c>
      <c r="N460" s="79">
        <v>4.3</v>
      </c>
      <c r="O460" s="79">
        <v>13</v>
      </c>
      <c r="P460" t="s" s="7">
        <v>2266</v>
      </c>
      <c r="Q460" t="s" s="7">
        <v>2267</v>
      </c>
      <c r="R460" s="63">
        <v>10000291</v>
      </c>
      <c r="S460" t="s" s="57">
        <v>2268</v>
      </c>
      <c r="T460" t="s" s="57">
        <v>143</v>
      </c>
      <c r="U460" t="s" s="57">
        <v>639</v>
      </c>
      <c r="V460" t="s" s="7">
        <v>860</v>
      </c>
      <c r="W460" t="s" s="28">
        <v>865</v>
      </c>
      <c r="X460" s="65">
        <v>10000291</v>
      </c>
      <c r="Y460" t="s" s="66">
        <v>2248</v>
      </c>
      <c r="Z460" s="67">
        <v>50000000</v>
      </c>
      <c r="AA460" t="s" s="68">
        <v>119</v>
      </c>
      <c r="AB460" s="69">
        <v>50190000</v>
      </c>
      <c r="AC460" t="s" s="66">
        <v>867</v>
      </c>
      <c r="AD460" s="67">
        <v>50193100</v>
      </c>
      <c r="AE460" t="s" s="68">
        <v>1802</v>
      </c>
      <c r="AF460" t="s" s="75">
        <v>1139</v>
      </c>
    </row>
    <row r="461" ht="15" customHeight="1">
      <c r="A461" t="s" s="57">
        <v>2269</v>
      </c>
      <c r="B461" t="s" s="58">
        <v>2270</v>
      </c>
      <c r="C461" t="s" s="58">
        <v>860</v>
      </c>
      <c r="D461" t="s" s="59">
        <v>111</v>
      </c>
      <c r="E461" s="60">
        <v>0.10775069412673</v>
      </c>
      <c r="F461" s="60">
        <v>0.247434842239876</v>
      </c>
      <c r="G461" s="60">
        <v>0.945347808557199</v>
      </c>
      <c r="H461" s="60">
        <v>0.644779537038435</v>
      </c>
      <c r="I461" s="60">
        <v>0.0754449799205847</v>
      </c>
      <c r="J461" s="60">
        <v>0.0272013220246272</v>
      </c>
      <c r="K461" s="61">
        <v>2.04795918390745</v>
      </c>
      <c r="L461" s="78">
        <v>903</v>
      </c>
      <c r="M461" s="79">
        <v>10</v>
      </c>
      <c r="N461" s="79">
        <v>15</v>
      </c>
      <c r="O461" s="79">
        <v>14</v>
      </c>
      <c r="P461" t="s" s="7">
        <v>2271</v>
      </c>
      <c r="Q461" t="s" s="7">
        <v>2272</v>
      </c>
      <c r="R461" s="63">
        <v>10000291</v>
      </c>
      <c r="S461" t="s" s="57">
        <v>2273</v>
      </c>
      <c r="T461" t="s" s="57">
        <v>555</v>
      </c>
      <c r="U461" t="s" s="57">
        <v>639</v>
      </c>
      <c r="V461" t="s" s="7">
        <v>860</v>
      </c>
      <c r="W461" t="s" s="28">
        <v>865</v>
      </c>
      <c r="X461" s="65">
        <v>10000291</v>
      </c>
      <c r="Y461" t="s" s="66">
        <v>2248</v>
      </c>
      <c r="Z461" s="67">
        <v>50000000</v>
      </c>
      <c r="AA461" t="s" s="68">
        <v>119</v>
      </c>
      <c r="AB461" s="69">
        <v>50190000</v>
      </c>
      <c r="AC461" t="s" s="66">
        <v>867</v>
      </c>
      <c r="AD461" s="67">
        <v>50193100</v>
      </c>
      <c r="AE461" t="s" s="68">
        <v>1802</v>
      </c>
      <c r="AF461" t="s" s="75">
        <v>1139</v>
      </c>
    </row>
    <row r="462" ht="15" customHeight="1">
      <c r="A462" t="s" s="57">
        <v>2274</v>
      </c>
      <c r="B462" t="s" s="58">
        <v>2275</v>
      </c>
      <c r="C462" t="s" s="58">
        <v>860</v>
      </c>
      <c r="D462" t="s" s="59">
        <v>111</v>
      </c>
      <c r="E462" s="60">
        <v>0.00958018372216558</v>
      </c>
      <c r="F462" s="60">
        <v>0.354384299862124</v>
      </c>
      <c r="G462" s="60">
        <v>1.0942331943158</v>
      </c>
      <c r="H462" s="60">
        <v>0.644779537038435</v>
      </c>
      <c r="I462" s="60">
        <v>0.075741005365276</v>
      </c>
      <c r="J462" s="60">
        <v>0.0272013220246272</v>
      </c>
      <c r="K462" s="61">
        <v>2.20591954232843</v>
      </c>
      <c r="L462" s="78">
        <v>586</v>
      </c>
      <c r="M462" s="79">
        <v>0.5</v>
      </c>
      <c r="N462" s="79">
        <v>2.3</v>
      </c>
      <c r="O462" s="79">
        <v>27.4</v>
      </c>
      <c r="P462" t="s" s="7">
        <v>2276</v>
      </c>
      <c r="Q462" t="s" s="7">
        <v>2277</v>
      </c>
      <c r="R462" s="63">
        <v>10005823</v>
      </c>
      <c r="S462" t="s" s="57">
        <v>2278</v>
      </c>
      <c r="T462" t="s" s="57">
        <v>555</v>
      </c>
      <c r="U462" t="s" s="57">
        <v>639</v>
      </c>
      <c r="V462" t="s" s="7">
        <v>860</v>
      </c>
      <c r="W462" t="s" s="28">
        <v>865</v>
      </c>
      <c r="X462" s="65">
        <v>10005823</v>
      </c>
      <c r="Y462" t="s" s="66">
        <v>2279</v>
      </c>
      <c r="Z462" s="67">
        <v>50000000</v>
      </c>
      <c r="AA462" t="s" s="68">
        <v>119</v>
      </c>
      <c r="AB462" s="69">
        <v>50190000</v>
      </c>
      <c r="AC462" t="s" s="66">
        <v>867</v>
      </c>
      <c r="AD462" s="67">
        <v>50193600</v>
      </c>
      <c r="AE462" t="s" s="68">
        <v>2280</v>
      </c>
      <c r="AF462" t="s" s="75">
        <v>1139</v>
      </c>
    </row>
    <row r="463" ht="13.55" customHeight="1">
      <c r="A463" t="s" s="57">
        <v>2281</v>
      </c>
      <c r="B463" t="s" s="58">
        <v>2282</v>
      </c>
      <c r="C463" t="s" s="58">
        <v>163</v>
      </c>
      <c r="D463" t="s" s="59">
        <v>111</v>
      </c>
      <c r="E463" s="60">
        <v>2.30422225378782</v>
      </c>
      <c r="F463" s="60">
        <v>0.447970219625597</v>
      </c>
      <c r="G463" s="60">
        <v>0.181722546881664</v>
      </c>
      <c r="H463" s="60">
        <v>0.644779537038435</v>
      </c>
      <c r="I463" s="60">
        <v>0.101443729207644</v>
      </c>
      <c r="J463" s="60">
        <v>0.00032636006253208</v>
      </c>
      <c r="K463" s="61">
        <v>3.68046464660369</v>
      </c>
      <c r="L463" s="78">
        <v>534</v>
      </c>
      <c r="M463" s="79">
        <v>6.4</v>
      </c>
      <c r="N463" s="79">
        <v>1.5</v>
      </c>
      <c r="O463" s="79">
        <v>16</v>
      </c>
      <c r="P463" t="s" s="7">
        <v>2283</v>
      </c>
      <c r="Q463" t="s" s="7">
        <v>2284</v>
      </c>
      <c r="R463" s="63">
        <v>10005781</v>
      </c>
      <c r="S463" t="s" s="57">
        <v>2285</v>
      </c>
      <c r="T463" t="s" s="57">
        <v>555</v>
      </c>
      <c r="U463" t="s" s="57">
        <v>167</v>
      </c>
      <c r="V463" t="s" s="7">
        <v>168</v>
      </c>
      <c r="W463" t="s" s="28">
        <v>169</v>
      </c>
      <c r="X463" s="65">
        <v>10005781</v>
      </c>
      <c r="Y463" t="s" s="66">
        <v>344</v>
      </c>
      <c r="Z463" s="67">
        <v>50000000</v>
      </c>
      <c r="AA463" t="s" s="68">
        <v>119</v>
      </c>
      <c r="AB463" s="69">
        <v>50240000</v>
      </c>
      <c r="AC463" t="s" s="66">
        <v>171</v>
      </c>
      <c r="AD463" s="67">
        <v>50240100</v>
      </c>
      <c r="AE463" t="s" s="68">
        <v>345</v>
      </c>
      <c r="AF463" s="70"/>
    </row>
    <row r="464" ht="13.55" customHeight="1">
      <c r="A464" t="s" s="57">
        <v>2286</v>
      </c>
      <c r="B464" t="s" s="58">
        <v>2287</v>
      </c>
      <c r="C464" t="s" s="58">
        <v>163</v>
      </c>
      <c r="D464" t="s" s="59">
        <v>111</v>
      </c>
      <c r="E464" s="60">
        <v>32.5456266381026</v>
      </c>
      <c r="F464" s="60">
        <v>6.35038729093838</v>
      </c>
      <c r="G464" s="60">
        <v>-1.42093225269497</v>
      </c>
      <c r="H464" s="60">
        <v>0.644779537038435</v>
      </c>
      <c r="I464" s="60">
        <v>0.101771849086483</v>
      </c>
      <c r="J464" s="60">
        <v>0.00032636006253208</v>
      </c>
      <c r="K464" s="61">
        <v>38.2219594225335</v>
      </c>
      <c r="L464" s="78">
        <v>511</v>
      </c>
      <c r="M464" s="79">
        <v>3.6</v>
      </c>
      <c r="N464" s="79">
        <v>4</v>
      </c>
      <c r="O464" s="79">
        <v>18</v>
      </c>
      <c r="P464" t="s" s="7">
        <v>2288</v>
      </c>
      <c r="Q464" t="s" s="7">
        <v>2289</v>
      </c>
      <c r="R464" s="63">
        <v>10005767</v>
      </c>
      <c r="S464" t="s" s="57">
        <v>2290</v>
      </c>
      <c r="T464" t="s" s="57">
        <v>555</v>
      </c>
      <c r="U464" t="s" s="57">
        <v>167</v>
      </c>
      <c r="V464" t="s" s="7">
        <v>168</v>
      </c>
      <c r="W464" t="s" s="28">
        <v>169</v>
      </c>
      <c r="X464" s="65">
        <v>10005767</v>
      </c>
      <c r="Y464" t="s" s="66">
        <v>362</v>
      </c>
      <c r="Z464" s="67">
        <v>50000000</v>
      </c>
      <c r="AA464" t="s" s="68">
        <v>119</v>
      </c>
      <c r="AB464" s="69">
        <v>50240000</v>
      </c>
      <c r="AC464" t="s" s="66">
        <v>171</v>
      </c>
      <c r="AD464" s="67">
        <v>50240100</v>
      </c>
      <c r="AE464" t="s" s="68">
        <v>345</v>
      </c>
      <c r="AF464" s="70"/>
    </row>
    <row r="465" ht="15" customHeight="1">
      <c r="A465" t="s" s="57">
        <v>2291</v>
      </c>
      <c r="B465" t="s" s="58">
        <v>2292</v>
      </c>
      <c r="C465" t="s" s="58">
        <v>860</v>
      </c>
      <c r="D465" t="s" s="59">
        <v>111</v>
      </c>
      <c r="E465" s="60">
        <v>0.0419006782729581</v>
      </c>
      <c r="F465" s="60">
        <v>0.255388383174762</v>
      </c>
      <c r="G465" s="60">
        <v>0.807928537558553</v>
      </c>
      <c r="H465" s="60">
        <v>0.644779537038435</v>
      </c>
      <c r="I465" s="60">
        <v>0.06688176863663001</v>
      </c>
      <c r="J465" s="60">
        <v>0.0272013220246272</v>
      </c>
      <c r="K465" s="61">
        <v>1.84408022670597</v>
      </c>
      <c r="L465" s="78">
        <v>744</v>
      </c>
      <c r="M465" s="79">
        <v>10.4</v>
      </c>
      <c r="N465" s="79">
        <v>4.1</v>
      </c>
      <c r="O465" s="79">
        <v>14.6</v>
      </c>
      <c r="P465" t="s" s="7">
        <v>2293</v>
      </c>
      <c r="Q465" t="s" s="7">
        <v>2294</v>
      </c>
      <c r="R465" s="63">
        <v>10005823</v>
      </c>
      <c r="S465" t="s" s="57">
        <v>2295</v>
      </c>
      <c r="T465" t="s" s="57">
        <v>555</v>
      </c>
      <c r="U465" t="s" s="57">
        <v>639</v>
      </c>
      <c r="V465" t="s" s="7">
        <v>860</v>
      </c>
      <c r="W465" t="s" s="28">
        <v>865</v>
      </c>
      <c r="X465" s="65">
        <v>10005823</v>
      </c>
      <c r="Y465" t="s" s="66">
        <v>2279</v>
      </c>
      <c r="Z465" s="67">
        <v>50000000</v>
      </c>
      <c r="AA465" t="s" s="68">
        <v>119</v>
      </c>
      <c r="AB465" s="69">
        <v>50190000</v>
      </c>
      <c r="AC465" t="s" s="66">
        <v>867</v>
      </c>
      <c r="AD465" s="67">
        <v>50193600</v>
      </c>
      <c r="AE465" t="s" s="68">
        <v>2280</v>
      </c>
      <c r="AF465" t="s" s="75">
        <v>1139</v>
      </c>
    </row>
    <row r="466" ht="15" customHeight="1">
      <c r="A466" t="s" s="57">
        <v>2296</v>
      </c>
      <c r="B466" t="s" s="58">
        <v>2297</v>
      </c>
      <c r="C466" t="s" s="58">
        <v>860</v>
      </c>
      <c r="D466" t="s" s="59">
        <v>111</v>
      </c>
      <c r="E466" s="60">
        <v>0.40023908105341</v>
      </c>
      <c r="F466" s="60">
        <v>0.156371547181201</v>
      </c>
      <c r="G466" s="60">
        <v>0.496461405482029</v>
      </c>
      <c r="H466" s="60">
        <v>0.23347060316854</v>
      </c>
      <c r="I466" s="60">
        <v>0.108826426481516</v>
      </c>
      <c r="J466" s="60">
        <v>0.00992094670636723</v>
      </c>
      <c r="K466" s="61">
        <v>1.40529001007306</v>
      </c>
      <c r="L466" s="78">
        <v>1515</v>
      </c>
      <c r="M466" s="79">
        <v>1.2</v>
      </c>
      <c r="N466" s="79">
        <v>82</v>
      </c>
      <c r="O466" s="79">
        <v>5.1</v>
      </c>
      <c r="P466" t="s" s="7">
        <v>2298</v>
      </c>
      <c r="Q466" t="s" s="7">
        <v>2299</v>
      </c>
      <c r="R466" s="63">
        <v>10000242</v>
      </c>
      <c r="S466" t="s" s="57">
        <v>2300</v>
      </c>
      <c r="T466" t="s" s="57">
        <v>1273</v>
      </c>
      <c r="U466" t="s" s="57">
        <v>116</v>
      </c>
      <c r="V466" t="s" s="7">
        <v>860</v>
      </c>
      <c r="W466" t="s" s="28">
        <v>865</v>
      </c>
      <c r="X466" s="65">
        <v>10000242</v>
      </c>
      <c r="Y466" t="s" s="66">
        <v>1274</v>
      </c>
      <c r="Z466" s="67">
        <v>50000000</v>
      </c>
      <c r="AA466" t="s" s="68">
        <v>119</v>
      </c>
      <c r="AB466" s="69">
        <v>50190000</v>
      </c>
      <c r="AC466" t="s" s="66">
        <v>867</v>
      </c>
      <c r="AD466" s="67">
        <v>50192900</v>
      </c>
      <c r="AE466" t="s" s="68">
        <v>1275</v>
      </c>
      <c r="AF466" s="70"/>
    </row>
    <row r="467" ht="15" customHeight="1">
      <c r="A467" t="s" s="57">
        <v>2301</v>
      </c>
      <c r="B467" t="s" s="58">
        <v>2302</v>
      </c>
      <c r="C467" t="s" s="58">
        <v>726</v>
      </c>
      <c r="D467" t="s" s="59">
        <v>111</v>
      </c>
      <c r="E467" s="60">
        <v>0.465740044990376</v>
      </c>
      <c r="F467" s="60">
        <v>0.0268314595614292</v>
      </c>
      <c r="G467" s="60">
        <v>0.212492398439513</v>
      </c>
      <c r="H467" s="60">
        <v>0.224373110732104</v>
      </c>
      <c r="I467" s="60">
        <v>0.598755784260094</v>
      </c>
      <c r="J467" s="60">
        <v>0.00992094670636723</v>
      </c>
      <c r="K467" s="61">
        <v>1.53811374468988</v>
      </c>
      <c r="L467" s="78">
        <v>138</v>
      </c>
      <c r="M467" s="79">
        <v>0.5</v>
      </c>
      <c r="N467" s="79">
        <v>6</v>
      </c>
      <c r="O467" s="79">
        <v>1</v>
      </c>
      <c r="P467" t="s" s="7">
        <v>727</v>
      </c>
      <c r="Q467" t="s" s="7">
        <v>1828</v>
      </c>
      <c r="R467" s="63">
        <v>10000272</v>
      </c>
      <c r="S467" t="s" s="57">
        <v>1829</v>
      </c>
      <c r="T467" t="s" s="57">
        <v>240</v>
      </c>
      <c r="U467" t="s" s="57">
        <v>116</v>
      </c>
      <c r="V467" t="s" s="7">
        <v>730</v>
      </c>
      <c r="W467" t="s" s="28">
        <v>731</v>
      </c>
      <c r="X467" s="65">
        <v>10000272</v>
      </c>
      <c r="Y467" t="s" s="66">
        <v>144</v>
      </c>
      <c r="Z467" s="67">
        <v>50000000</v>
      </c>
      <c r="AA467" t="s" s="68">
        <v>119</v>
      </c>
      <c r="AB467" s="69">
        <v>50100000</v>
      </c>
      <c r="AC467" t="s" s="66">
        <v>145</v>
      </c>
      <c r="AD467" s="67">
        <v>50102100</v>
      </c>
      <c r="AE467" t="s" s="68">
        <v>146</v>
      </c>
      <c r="AF467" s="70"/>
    </row>
    <row r="468" ht="15" customHeight="1">
      <c r="A468" t="s" s="57">
        <v>2303</v>
      </c>
      <c r="B468" t="s" s="58">
        <v>2304</v>
      </c>
      <c r="C468" t="s" s="58">
        <v>860</v>
      </c>
      <c r="D468" t="s" s="59">
        <v>111</v>
      </c>
      <c r="E468" s="60">
        <v>0.277917650776441</v>
      </c>
      <c r="F468" s="60">
        <v>0.0691612276088978</v>
      </c>
      <c r="G468" s="60">
        <v>1.08774781541924</v>
      </c>
      <c r="H468" s="60">
        <v>0.260521971439134</v>
      </c>
      <c r="I468" s="60">
        <v>0.108803640378819</v>
      </c>
      <c r="J468" s="60">
        <v>0.00992094670636723</v>
      </c>
      <c r="K468" s="61">
        <v>1.8140732523289</v>
      </c>
      <c r="L468" s="78">
        <v>2000</v>
      </c>
      <c r="M468" s="79">
        <v>21.6</v>
      </c>
      <c r="N468" s="79">
        <v>63.8</v>
      </c>
      <c r="O468" s="79">
        <v>5.9</v>
      </c>
      <c r="P468" t="s" s="7">
        <v>2082</v>
      </c>
      <c r="Q468" t="s" s="7">
        <v>2305</v>
      </c>
      <c r="R468" s="63">
        <v>10000299</v>
      </c>
      <c r="S468" t="s" s="57">
        <v>2306</v>
      </c>
      <c r="T468" t="s" s="57">
        <v>143</v>
      </c>
      <c r="U468" t="s" s="57">
        <v>116</v>
      </c>
      <c r="V468" t="s" s="7">
        <v>860</v>
      </c>
      <c r="W468" t="s" s="28">
        <v>865</v>
      </c>
      <c r="X468" s="65">
        <v>10000299</v>
      </c>
      <c r="Y468" t="s" s="66">
        <v>2307</v>
      </c>
      <c r="Z468" s="67">
        <v>50000000</v>
      </c>
      <c r="AA468" t="s" s="68">
        <v>119</v>
      </c>
      <c r="AB468" s="69">
        <v>50190000</v>
      </c>
      <c r="AC468" t="s" s="66">
        <v>867</v>
      </c>
      <c r="AD468" s="67">
        <v>50193300</v>
      </c>
      <c r="AE468" t="s" s="68">
        <v>2308</v>
      </c>
      <c r="AF468" s="70"/>
    </row>
    <row r="469" ht="15" customHeight="1">
      <c r="A469" t="s" s="57">
        <v>2309</v>
      </c>
      <c r="B469" t="s" s="58">
        <v>2310</v>
      </c>
      <c r="C469" t="s" s="58">
        <v>454</v>
      </c>
      <c r="D469" t="s" s="59">
        <v>111</v>
      </c>
      <c r="E469" s="60">
        <v>0.8716384964826071</v>
      </c>
      <c r="F469" s="60">
        <v>0.0389035820926664</v>
      </c>
      <c r="G469" s="60">
        <v>0.714033319484541</v>
      </c>
      <c r="H469" s="60">
        <v>0.6363807351926209</v>
      </c>
      <c r="I469" s="60">
        <v>0.624483491501938</v>
      </c>
      <c r="J469" s="60">
        <v>0.00992094670636723</v>
      </c>
      <c r="K469" s="61">
        <v>2.89536057146074</v>
      </c>
      <c r="L469" s="78">
        <v>940</v>
      </c>
      <c r="M469" s="79">
        <v>0</v>
      </c>
      <c r="N469" s="79">
        <v>55</v>
      </c>
      <c r="O469" s="79">
        <v>0</v>
      </c>
      <c r="P469" t="s" s="71">
        <v>2311</v>
      </c>
      <c r="Q469" t="s" s="7">
        <v>2312</v>
      </c>
      <c r="R469" s="63">
        <v>10000180</v>
      </c>
      <c r="S469" t="s" s="57">
        <v>2313</v>
      </c>
      <c r="T469" t="s" s="57">
        <v>497</v>
      </c>
      <c r="U469" t="s" s="57">
        <v>116</v>
      </c>
      <c r="V469" t="s" s="7">
        <v>454</v>
      </c>
      <c r="W469" t="s" s="28">
        <v>459</v>
      </c>
      <c r="X469" s="65">
        <v>10000180</v>
      </c>
      <c r="Y469" t="s" s="66">
        <v>2314</v>
      </c>
      <c r="Z469" s="67">
        <v>50000000</v>
      </c>
      <c r="AA469" t="s" s="68">
        <v>119</v>
      </c>
      <c r="AB469" s="69">
        <v>50170000</v>
      </c>
      <c r="AC469" t="s" s="66">
        <v>461</v>
      </c>
      <c r="AD469" s="67">
        <v>50171900</v>
      </c>
      <c r="AE469" t="s" s="68">
        <v>723</v>
      </c>
      <c r="AF469" s="70"/>
    </row>
    <row r="470" ht="15" customHeight="1">
      <c r="A470" t="s" s="57">
        <v>2315</v>
      </c>
      <c r="B470" t="s" s="58">
        <v>2316</v>
      </c>
      <c r="C470" t="s" s="58">
        <v>454</v>
      </c>
      <c r="D470" t="s" s="59">
        <v>111</v>
      </c>
      <c r="E470" s="60">
        <v>0.27338901556623</v>
      </c>
      <c r="F470" s="60">
        <v>0.0644007523017288</v>
      </c>
      <c r="G470" s="60">
        <v>0.526185330176867</v>
      </c>
      <c r="H470" s="60">
        <v>0.782145737281746</v>
      </c>
      <c r="I470" s="60">
        <v>0.313839251470659</v>
      </c>
      <c r="J470" s="60">
        <v>0.00992094670636723</v>
      </c>
      <c r="K470" s="61">
        <v>1.9698810335036</v>
      </c>
      <c r="L470" s="78">
        <v>662</v>
      </c>
      <c r="M470" s="79">
        <v>12</v>
      </c>
      <c r="N470" s="79">
        <v>8.699999999999999</v>
      </c>
      <c r="O470" s="79">
        <v>1.6</v>
      </c>
      <c r="P470" t="s" s="7">
        <v>2317</v>
      </c>
      <c r="Q470" t="s" s="7">
        <v>2318</v>
      </c>
      <c r="R470" s="63">
        <v>10000057</v>
      </c>
      <c r="S470" t="s" s="57">
        <v>2319</v>
      </c>
      <c r="T470" t="s" s="57">
        <v>1566</v>
      </c>
      <c r="U470" t="s" s="57">
        <v>116</v>
      </c>
      <c r="V470" t="s" s="7">
        <v>454</v>
      </c>
      <c r="W470" t="s" s="28">
        <v>459</v>
      </c>
      <c r="X470" s="65">
        <v>10000057</v>
      </c>
      <c r="Y470" t="s" s="66">
        <v>2320</v>
      </c>
      <c r="Z470" s="67">
        <v>50000000</v>
      </c>
      <c r="AA470" t="s" s="68">
        <v>119</v>
      </c>
      <c r="AB470" s="69">
        <v>50170000</v>
      </c>
      <c r="AC470" t="s" s="66">
        <v>461</v>
      </c>
      <c r="AD470" s="67">
        <v>50171800</v>
      </c>
      <c r="AE470" t="s" s="68">
        <v>462</v>
      </c>
      <c r="AF470" s="70"/>
    </row>
    <row r="471" ht="15" customHeight="1">
      <c r="A471" t="s" s="57">
        <v>2321</v>
      </c>
      <c r="B471" t="s" s="58">
        <v>2322</v>
      </c>
      <c r="C471" t="s" s="58">
        <v>860</v>
      </c>
      <c r="D471" t="s" s="59">
        <v>111</v>
      </c>
      <c r="E471" s="60">
        <v>0.5170235780911751</v>
      </c>
      <c r="F471" s="60">
        <v>0.0463260061732123</v>
      </c>
      <c r="G471" s="60">
        <v>0.232906121555993</v>
      </c>
      <c r="H471" s="60">
        <v>0.23347060316854</v>
      </c>
      <c r="I471" s="60">
        <v>0.110297054157846</v>
      </c>
      <c r="J471" s="60">
        <v>0.00992094670636723</v>
      </c>
      <c r="K471" s="61">
        <v>1.14994430985313</v>
      </c>
      <c r="L471" s="78">
        <v>1477</v>
      </c>
      <c r="M471" s="79">
        <v>2.1</v>
      </c>
      <c r="N471" s="79">
        <v>68</v>
      </c>
      <c r="O471" s="79">
        <v>14.3</v>
      </c>
      <c r="P471" t="s" s="7">
        <v>2323</v>
      </c>
      <c r="Q471" t="s" s="7">
        <v>2324</v>
      </c>
      <c r="R471" s="63">
        <v>10000242</v>
      </c>
      <c r="S471" t="s" s="57">
        <v>2325</v>
      </c>
      <c r="T471" t="s" s="57">
        <v>1273</v>
      </c>
      <c r="U471" t="s" s="57">
        <v>116</v>
      </c>
      <c r="V471" t="s" s="7">
        <v>860</v>
      </c>
      <c r="W471" t="s" s="28">
        <v>865</v>
      </c>
      <c r="X471" s="65">
        <v>10000242</v>
      </c>
      <c r="Y471" t="s" s="66">
        <v>1274</v>
      </c>
      <c r="Z471" s="67">
        <v>50000000</v>
      </c>
      <c r="AA471" t="s" s="68">
        <v>119</v>
      </c>
      <c r="AB471" s="69">
        <v>50190000</v>
      </c>
      <c r="AC471" t="s" s="66">
        <v>867</v>
      </c>
      <c r="AD471" s="67">
        <v>50192900</v>
      </c>
      <c r="AE471" t="s" s="68">
        <v>1275</v>
      </c>
      <c r="AF471" s="70"/>
    </row>
    <row r="472" ht="15" customHeight="1">
      <c r="A472" t="s" s="57">
        <v>2326</v>
      </c>
      <c r="B472" t="s" s="58">
        <v>2327</v>
      </c>
      <c r="C472" t="s" s="58">
        <v>276</v>
      </c>
      <c r="D472" t="s" s="59">
        <v>111</v>
      </c>
      <c r="E472" s="60">
        <v>0.331798700444617</v>
      </c>
      <c r="F472" s="60">
        <v>0.148232839146663</v>
      </c>
      <c r="G472" s="60">
        <v>0.582166483154739</v>
      </c>
      <c r="H472" s="60">
        <v>0.667347603893249</v>
      </c>
      <c r="I472" s="60">
        <v>0.100972330315046</v>
      </c>
      <c r="J472" s="60">
        <v>0.00992094670636723</v>
      </c>
      <c r="K472" s="61">
        <v>1.84043890366068</v>
      </c>
      <c r="L472" s="78">
        <v>1430</v>
      </c>
      <c r="M472" s="79">
        <v>0.5</v>
      </c>
      <c r="N472" s="79">
        <v>77.40000000000001</v>
      </c>
      <c r="O472" s="79">
        <v>5.8</v>
      </c>
      <c r="P472" t="s" s="7">
        <v>2328</v>
      </c>
      <c r="Q472" t="s" s="7">
        <v>2329</v>
      </c>
      <c r="R472" s="63">
        <v>10000285</v>
      </c>
      <c r="S472" t="s" s="57">
        <v>2330</v>
      </c>
      <c r="T472" t="s" s="57">
        <v>214</v>
      </c>
      <c r="U472" t="s" s="57">
        <v>116</v>
      </c>
      <c r="V472" t="s" s="7">
        <v>276</v>
      </c>
      <c r="W472" t="s" s="28">
        <v>280</v>
      </c>
      <c r="X472" s="65">
        <v>10000285</v>
      </c>
      <c r="Y472" t="s" s="66">
        <v>804</v>
      </c>
      <c r="Z472" s="67">
        <v>50000000</v>
      </c>
      <c r="AA472" t="s" s="68">
        <v>119</v>
      </c>
      <c r="AB472" s="69">
        <v>50220000</v>
      </c>
      <c r="AC472" t="s" s="66">
        <v>282</v>
      </c>
      <c r="AD472" s="67">
        <v>50221200</v>
      </c>
      <c r="AE472" t="s" s="68">
        <v>283</v>
      </c>
      <c r="AF472" s="70"/>
    </row>
    <row r="473" ht="15" customHeight="1">
      <c r="A473" t="s" s="57">
        <v>2331</v>
      </c>
      <c r="B473" t="s" s="58">
        <v>2332</v>
      </c>
      <c r="C473" t="s" s="58">
        <v>860</v>
      </c>
      <c r="D473" t="s" s="59">
        <v>111</v>
      </c>
      <c r="E473" s="60">
        <v>0.421949556362113</v>
      </c>
      <c r="F473" s="60">
        <v>0.210932710899696</v>
      </c>
      <c r="G473" s="60">
        <v>0.251762829956826</v>
      </c>
      <c r="H473" s="60">
        <v>0.507023032207771</v>
      </c>
      <c r="I473" s="60">
        <v>0.1065562470698</v>
      </c>
      <c r="J473" s="60">
        <v>0.0272013220246272</v>
      </c>
      <c r="K473" s="61">
        <v>1.52542569852083</v>
      </c>
      <c r="L473" s="78">
        <v>888</v>
      </c>
      <c r="M473" s="79">
        <v>9.9</v>
      </c>
      <c r="N473" s="79">
        <v>27.3</v>
      </c>
      <c r="O473" s="79">
        <v>1.2</v>
      </c>
      <c r="P473" t="s" s="7">
        <v>2333</v>
      </c>
      <c r="Q473" t="s" s="7">
        <v>2334</v>
      </c>
      <c r="R473" s="63">
        <v>10000215</v>
      </c>
      <c r="S473" t="s" s="57">
        <v>2335</v>
      </c>
      <c r="T473" t="s" s="57">
        <v>874</v>
      </c>
      <c r="U473" t="s" s="57">
        <v>639</v>
      </c>
      <c r="V473" t="s" s="7">
        <v>860</v>
      </c>
      <c r="W473" t="s" s="28">
        <v>865</v>
      </c>
      <c r="X473" s="65">
        <v>10000215</v>
      </c>
      <c r="Y473" t="s" s="66">
        <v>875</v>
      </c>
      <c r="Z473" s="67">
        <v>50000000</v>
      </c>
      <c r="AA473" t="s" s="68">
        <v>119</v>
      </c>
      <c r="AB473" s="69">
        <v>50190000</v>
      </c>
      <c r="AC473" t="s" s="66">
        <v>867</v>
      </c>
      <c r="AD473" s="67">
        <v>50192300</v>
      </c>
      <c r="AE473" t="s" s="68">
        <v>876</v>
      </c>
      <c r="AF473" t="s" s="75">
        <v>1139</v>
      </c>
    </row>
    <row r="474" ht="15" customHeight="1">
      <c r="A474" t="s" s="57">
        <v>2336</v>
      </c>
      <c r="B474" t="s" s="58">
        <v>2337</v>
      </c>
      <c r="C474" t="s" s="58">
        <v>454</v>
      </c>
      <c r="D474" t="s" s="59">
        <v>111</v>
      </c>
      <c r="E474" s="60">
        <v>0.0817924992644718</v>
      </c>
      <c r="F474" s="60">
        <v>0.293132768323758</v>
      </c>
      <c r="G474" s="60">
        <v>1.96088824104842</v>
      </c>
      <c r="H474" s="60">
        <v>0.6363807351926209</v>
      </c>
      <c r="I474" s="60">
        <v>0.08713419223173539</v>
      </c>
      <c r="J474" s="60">
        <v>0.00992094670636723</v>
      </c>
      <c r="K474" s="61">
        <v>3.06924938276737</v>
      </c>
      <c r="L474" s="78">
        <v>2572</v>
      </c>
      <c r="M474" s="79">
        <v>68.8</v>
      </c>
      <c r="N474" s="79">
        <v>0.9</v>
      </c>
      <c r="O474" s="79">
        <v>0.6</v>
      </c>
      <c r="P474" t="s" s="7">
        <v>2338</v>
      </c>
      <c r="Q474" t="s" s="7">
        <v>2339</v>
      </c>
      <c r="R474" s="63">
        <v>10000199</v>
      </c>
      <c r="S474" t="s" s="57">
        <v>2340</v>
      </c>
      <c r="T474" t="s" s="57">
        <v>497</v>
      </c>
      <c r="U474" t="s" s="57">
        <v>116</v>
      </c>
      <c r="V474" t="s" s="7">
        <v>454</v>
      </c>
      <c r="W474" t="s" s="28">
        <v>459</v>
      </c>
      <c r="X474" s="65">
        <v>10000199</v>
      </c>
      <c r="Y474" t="s" s="66">
        <v>1974</v>
      </c>
      <c r="Z474" s="67">
        <v>50000000</v>
      </c>
      <c r="AA474" t="s" s="68">
        <v>119</v>
      </c>
      <c r="AB474" s="69">
        <v>50170000</v>
      </c>
      <c r="AC474" t="s" s="66">
        <v>461</v>
      </c>
      <c r="AD474" s="67">
        <v>50171800</v>
      </c>
      <c r="AE474" t="s" s="68">
        <v>462</v>
      </c>
      <c r="AF474" t="s" s="75">
        <v>1139</v>
      </c>
    </row>
    <row r="475" ht="15" customHeight="1">
      <c r="A475" t="s" s="57">
        <v>2341</v>
      </c>
      <c r="B475" t="s" s="58">
        <v>2342</v>
      </c>
      <c r="C475" t="s" s="58">
        <v>860</v>
      </c>
      <c r="D475" t="s" s="59">
        <v>111</v>
      </c>
      <c r="E475" s="60">
        <v>0.0513227536216684</v>
      </c>
      <c r="F475" s="60">
        <v>0.24490893912216</v>
      </c>
      <c r="G475" s="60">
        <v>0.449818900165285</v>
      </c>
      <c r="H475" s="60">
        <v>0.644779537038435</v>
      </c>
      <c r="I475" s="60">
        <v>0.0834717037107421</v>
      </c>
      <c r="J475" s="60">
        <v>0.00032636006253208</v>
      </c>
      <c r="K475" s="61">
        <v>1.47462819372082</v>
      </c>
      <c r="L475" s="78">
        <v>679</v>
      </c>
      <c r="M475" s="79">
        <v>7.1</v>
      </c>
      <c r="N475" s="79">
        <v>4.1</v>
      </c>
      <c r="O475" s="79">
        <v>19</v>
      </c>
      <c r="P475" t="s" s="7">
        <v>2343</v>
      </c>
      <c r="Q475" t="s" s="7">
        <v>2344</v>
      </c>
      <c r="R475" s="63">
        <v>10005825</v>
      </c>
      <c r="S475" t="s" s="57">
        <v>2345</v>
      </c>
      <c r="T475" t="s" s="57">
        <v>555</v>
      </c>
      <c r="U475" t="s" s="57">
        <v>167</v>
      </c>
      <c r="V475" t="s" s="7">
        <v>860</v>
      </c>
      <c r="W475" t="s" s="28">
        <v>865</v>
      </c>
      <c r="X475" s="65">
        <v>10005825</v>
      </c>
      <c r="Y475" t="s" s="66">
        <v>2346</v>
      </c>
      <c r="Z475" s="67">
        <v>50000000</v>
      </c>
      <c r="AA475" t="s" s="68">
        <v>119</v>
      </c>
      <c r="AB475" s="69">
        <v>50190000</v>
      </c>
      <c r="AC475" t="s" s="66">
        <v>867</v>
      </c>
      <c r="AD475" s="67">
        <v>50193600</v>
      </c>
      <c r="AE475" t="s" s="68">
        <v>2280</v>
      </c>
      <c r="AF475" t="s" s="75">
        <v>1139</v>
      </c>
    </row>
    <row r="476" ht="15" customHeight="1">
      <c r="A476" t="s" s="57">
        <v>2347</v>
      </c>
      <c r="B476" t="s" s="58">
        <v>2348</v>
      </c>
      <c r="C476" t="s" s="58">
        <v>726</v>
      </c>
      <c r="D476" t="s" s="59">
        <v>111</v>
      </c>
      <c r="E476" s="60">
        <v>1.19141551834555</v>
      </c>
      <c r="F476" s="60">
        <v>0.366462508259454</v>
      </c>
      <c r="G476" s="60">
        <v>0.613077892235406</v>
      </c>
      <c r="H476" s="60">
        <v>0.0210634785418874</v>
      </c>
      <c r="I476" s="60">
        <v>0.14479779937022</v>
      </c>
      <c r="J476" s="60">
        <v>0.00032636006253208</v>
      </c>
      <c r="K476" s="61">
        <v>2.33714355681505</v>
      </c>
      <c r="L476" s="78">
        <v>680</v>
      </c>
      <c r="M476" s="79">
        <v>14</v>
      </c>
      <c r="N476" s="79">
        <v>1.3</v>
      </c>
      <c r="O476" s="79">
        <v>7.8</v>
      </c>
      <c r="P476" t="s" s="7">
        <v>2349</v>
      </c>
      <c r="Q476" t="s" s="7">
        <v>2350</v>
      </c>
      <c r="R476" s="63">
        <v>10000271</v>
      </c>
      <c r="S476" t="s" s="57">
        <v>2351</v>
      </c>
      <c r="T476" t="s" s="57">
        <v>351</v>
      </c>
      <c r="U476" t="s" s="57">
        <v>167</v>
      </c>
      <c r="V476" t="s" s="7">
        <v>730</v>
      </c>
      <c r="W476" t="s" s="28">
        <v>731</v>
      </c>
      <c r="X476" s="65">
        <v>10000271</v>
      </c>
      <c r="Y476" t="s" s="66">
        <v>996</v>
      </c>
      <c r="Z476" s="67">
        <v>50000000</v>
      </c>
      <c r="AA476" t="s" s="68">
        <v>119</v>
      </c>
      <c r="AB476" s="69">
        <v>50100000</v>
      </c>
      <c r="AC476" t="s" s="66">
        <v>145</v>
      </c>
      <c r="AD476" s="67">
        <v>50102100</v>
      </c>
      <c r="AE476" t="s" s="68">
        <v>146</v>
      </c>
      <c r="AF476" t="s" s="75">
        <v>1139</v>
      </c>
    </row>
    <row r="477" ht="13.55" customHeight="1">
      <c r="A477" t="s" s="57">
        <v>2352</v>
      </c>
      <c r="B477" t="s" s="58">
        <v>2353</v>
      </c>
      <c r="C477" t="s" s="58">
        <v>301</v>
      </c>
      <c r="D477" t="s" s="59">
        <v>111</v>
      </c>
      <c r="E477" s="60">
        <v>-5.67184501128925e-19</v>
      </c>
      <c r="F477" s="60">
        <v>0.128293454358141</v>
      </c>
      <c r="G477" s="60">
        <v>0.545060504484873</v>
      </c>
      <c r="H477" s="60">
        <v>0.242426897786908</v>
      </c>
      <c r="I477" s="60">
        <v>0.0546866464731235</v>
      </c>
      <c r="J477" s="60">
        <v>0.00032636006253208</v>
      </c>
      <c r="K477" s="61">
        <v>0.970793863165578</v>
      </c>
      <c r="L477" s="78">
        <v>2804</v>
      </c>
      <c r="M477" s="79">
        <v>75</v>
      </c>
      <c r="N477" s="79">
        <v>0.5</v>
      </c>
      <c r="O477" s="79">
        <v>0.5</v>
      </c>
      <c r="P477" t="s" s="7">
        <v>2354</v>
      </c>
      <c r="Q477" t="s" s="7">
        <v>2355</v>
      </c>
      <c r="R477" s="63">
        <v>10000168</v>
      </c>
      <c r="S477" t="s" s="57">
        <v>2356</v>
      </c>
      <c r="T477" t="s" s="57">
        <v>305</v>
      </c>
      <c r="U477" t="s" s="57">
        <v>167</v>
      </c>
      <c r="V477" t="s" s="7">
        <v>306</v>
      </c>
      <c r="W477" t="s" s="28">
        <v>307</v>
      </c>
      <c r="X477" s="65">
        <v>10000168</v>
      </c>
      <c r="Y477" t="s" s="66">
        <v>308</v>
      </c>
      <c r="Z477" s="67">
        <v>50000000</v>
      </c>
      <c r="AA477" t="s" s="68">
        <v>119</v>
      </c>
      <c r="AB477" s="69">
        <v>50130000</v>
      </c>
      <c r="AC477" t="s" s="66">
        <v>309</v>
      </c>
      <c r="AD477" s="67">
        <v>50131900</v>
      </c>
      <c r="AE477" t="s" s="68">
        <v>310</v>
      </c>
      <c r="AF477" t="s" s="75">
        <v>1139</v>
      </c>
    </row>
    <row r="478" ht="15" customHeight="1">
      <c r="A478" t="s" s="57">
        <v>2357</v>
      </c>
      <c r="B478" t="s" s="58">
        <v>2358</v>
      </c>
      <c r="C478" t="s" s="58">
        <v>1767</v>
      </c>
      <c r="D478" t="s" s="59">
        <v>111</v>
      </c>
      <c r="E478" s="60">
        <v>-5.67184501128925e-19</v>
      </c>
      <c r="F478" s="60">
        <v>0.320085596171839</v>
      </c>
      <c r="G478" s="60">
        <v>2.31001420622626</v>
      </c>
      <c r="H478" s="60">
        <v>0.242426897786908</v>
      </c>
      <c r="I478" s="60">
        <v>0.0546866464731235</v>
      </c>
      <c r="J478" s="60">
        <v>0.00032636006253208</v>
      </c>
      <c r="K478" s="61">
        <v>2.92753970672067</v>
      </c>
      <c r="L478" s="78">
        <v>2237</v>
      </c>
      <c r="M478" s="79">
        <v>60</v>
      </c>
      <c r="N478" s="79">
        <v>0.5</v>
      </c>
      <c r="O478" s="79">
        <v>0.5</v>
      </c>
      <c r="P478" t="s" s="7">
        <v>1041</v>
      </c>
      <c r="Q478" t="s" s="7">
        <v>1042</v>
      </c>
      <c r="R478" s="63">
        <v>10000585</v>
      </c>
      <c r="S478" t="s" s="57">
        <v>1043</v>
      </c>
      <c r="T478" t="s" s="57">
        <v>305</v>
      </c>
      <c r="U478" t="s" s="57">
        <v>167</v>
      </c>
      <c r="V478" t="s" s="7">
        <v>1767</v>
      </c>
      <c r="W478" t="s" s="28">
        <v>1772</v>
      </c>
      <c r="X478" s="65">
        <v>10000585</v>
      </c>
      <c r="Y478" t="s" s="66">
        <v>2359</v>
      </c>
      <c r="Z478" s="67">
        <v>50000000</v>
      </c>
      <c r="AA478" t="s" s="68">
        <v>119</v>
      </c>
      <c r="AB478" s="69">
        <v>50150000</v>
      </c>
      <c r="AC478" t="s" s="66">
        <v>1774</v>
      </c>
      <c r="AD478" s="67">
        <v>50151600</v>
      </c>
      <c r="AE478" t="s" s="68">
        <v>2360</v>
      </c>
      <c r="AF478" t="s" s="75">
        <v>1139</v>
      </c>
    </row>
    <row r="479" ht="15" customHeight="1">
      <c r="A479" t="s" s="57">
        <v>2361</v>
      </c>
      <c r="B479" t="s" s="58">
        <v>2362</v>
      </c>
      <c r="C479" t="s" s="58">
        <v>860</v>
      </c>
      <c r="D479" t="s" s="59">
        <v>111</v>
      </c>
      <c r="E479" s="60">
        <v>0.0348150428921884</v>
      </c>
      <c r="F479" s="60">
        <v>0.254147733427976</v>
      </c>
      <c r="G479" s="60">
        <v>-0.238439702904577</v>
      </c>
      <c r="H479" s="60">
        <v>0.140623970805701</v>
      </c>
      <c r="I479" s="60">
        <v>0.0571267646387542</v>
      </c>
      <c r="J479" s="60">
        <v>0.00032636006253208</v>
      </c>
      <c r="K479" s="61">
        <v>0.248600168922576</v>
      </c>
      <c r="L479" s="78">
        <v>880</v>
      </c>
      <c r="M479" s="79">
        <v>5.9</v>
      </c>
      <c r="N479" s="79">
        <v>3.2</v>
      </c>
      <c r="O479" s="79">
        <v>35.3</v>
      </c>
      <c r="P479" t="s" s="7">
        <v>2363</v>
      </c>
      <c r="Q479" t="s" s="7">
        <v>2364</v>
      </c>
      <c r="R479" s="63">
        <v>10000294</v>
      </c>
      <c r="S479" t="s" s="57">
        <v>2365</v>
      </c>
      <c r="T479" t="s" s="57">
        <v>115</v>
      </c>
      <c r="U479" t="s" s="57">
        <v>167</v>
      </c>
      <c r="V479" t="s" s="7">
        <v>860</v>
      </c>
      <c r="W479" t="s" s="28">
        <v>865</v>
      </c>
      <c r="X479" s="65">
        <v>10000294</v>
      </c>
      <c r="Y479" t="s" s="66">
        <v>2366</v>
      </c>
      <c r="Z479" s="67">
        <v>50000000</v>
      </c>
      <c r="AA479" t="s" s="68">
        <v>119</v>
      </c>
      <c r="AB479" s="69">
        <v>50190000</v>
      </c>
      <c r="AC479" t="s" s="66">
        <v>867</v>
      </c>
      <c r="AD479" s="67">
        <v>50193200</v>
      </c>
      <c r="AE479" t="s" s="68">
        <v>2367</v>
      </c>
      <c r="AF479" t="s" s="75">
        <v>1139</v>
      </c>
    </row>
    <row r="480" ht="15" customHeight="1">
      <c r="A480" t="s" s="57">
        <v>2368</v>
      </c>
      <c r="B480" t="s" s="58">
        <v>2369</v>
      </c>
      <c r="C480" t="s" s="58">
        <v>860</v>
      </c>
      <c r="D480" t="s" s="59">
        <v>111</v>
      </c>
      <c r="E480" s="60">
        <v>0.00522150001678976</v>
      </c>
      <c r="F480" s="60">
        <v>0.296160938791156</v>
      </c>
      <c r="G480" s="60">
        <v>0.997162202370859</v>
      </c>
      <c r="H480" s="60">
        <v>0.644779537038435</v>
      </c>
      <c r="I480" s="60">
        <v>0.0698576336488758</v>
      </c>
      <c r="J480" s="60">
        <v>0.0272013220246272</v>
      </c>
      <c r="K480" s="61">
        <v>2.04038313389074</v>
      </c>
      <c r="L480" s="78">
        <v>655</v>
      </c>
      <c r="M480" s="79">
        <v>4.7</v>
      </c>
      <c r="N480" s="79">
        <v>1.2</v>
      </c>
      <c r="O480" s="79">
        <v>22.5</v>
      </c>
      <c r="P480" t="s" s="7">
        <v>2370</v>
      </c>
      <c r="Q480" t="s" s="7">
        <v>2371</v>
      </c>
      <c r="R480" s="63">
        <v>10005823</v>
      </c>
      <c r="S480" t="s" s="57">
        <v>2372</v>
      </c>
      <c r="T480" t="s" s="57">
        <v>555</v>
      </c>
      <c r="U480" t="s" s="57">
        <v>639</v>
      </c>
      <c r="V480" t="s" s="7">
        <v>860</v>
      </c>
      <c r="W480" t="s" s="28">
        <v>865</v>
      </c>
      <c r="X480" s="65">
        <v>10005823</v>
      </c>
      <c r="Y480" t="s" s="66">
        <v>2279</v>
      </c>
      <c r="Z480" s="67">
        <v>50000000</v>
      </c>
      <c r="AA480" t="s" s="68">
        <v>119</v>
      </c>
      <c r="AB480" s="69">
        <v>50190000</v>
      </c>
      <c r="AC480" t="s" s="66">
        <v>867</v>
      </c>
      <c r="AD480" s="67">
        <v>50193600</v>
      </c>
      <c r="AE480" t="s" s="68">
        <v>2280</v>
      </c>
      <c r="AF480" t="s" s="75">
        <v>1139</v>
      </c>
    </row>
    <row r="481" ht="15" customHeight="1">
      <c r="A481" t="s" s="57">
        <v>2373</v>
      </c>
      <c r="B481" t="s" s="58">
        <v>2374</v>
      </c>
      <c r="C481" t="s" s="58">
        <v>860</v>
      </c>
      <c r="D481" t="s" s="59">
        <v>111</v>
      </c>
      <c r="E481" s="60">
        <v>0.360565919818381</v>
      </c>
      <c r="F481" s="60">
        <v>0.197464425999703</v>
      </c>
      <c r="G481" s="60">
        <v>0.236004699861521</v>
      </c>
      <c r="H481" s="60">
        <v>0.644779537038435</v>
      </c>
      <c r="I481" s="60">
        <v>0.236083205894222</v>
      </c>
      <c r="J481" s="60">
        <v>0.00032636006253208</v>
      </c>
      <c r="K481" s="61">
        <v>1.67522414867479</v>
      </c>
      <c r="L481" s="78">
        <v>655</v>
      </c>
      <c r="M481" s="79">
        <v>4.1</v>
      </c>
      <c r="N481" s="79">
        <v>20</v>
      </c>
      <c r="O481" s="79">
        <v>6.5</v>
      </c>
      <c r="P481" t="s" s="71">
        <v>2375</v>
      </c>
      <c r="Q481" t="s" s="7">
        <v>2376</v>
      </c>
      <c r="R481" s="63">
        <v>10000290</v>
      </c>
      <c r="S481" t="s" s="57">
        <v>2377</v>
      </c>
      <c r="T481" t="s" s="57">
        <v>555</v>
      </c>
      <c r="U481" t="s" s="57">
        <v>167</v>
      </c>
      <c r="V481" t="s" s="80">
        <v>860</v>
      </c>
      <c r="W481" t="s" s="81">
        <v>865</v>
      </c>
      <c r="X481" s="65">
        <v>10000290</v>
      </c>
      <c r="Y481" t="s" s="66">
        <v>2378</v>
      </c>
      <c r="Z481" s="67">
        <v>50000000</v>
      </c>
      <c r="AA481" t="s" s="68">
        <v>119</v>
      </c>
      <c r="AB481" s="69">
        <v>50190000</v>
      </c>
      <c r="AC481" t="s" s="66">
        <v>867</v>
      </c>
      <c r="AD481" s="67">
        <v>50193100</v>
      </c>
      <c r="AE481" t="s" s="68">
        <v>1802</v>
      </c>
      <c r="AF481" t="s" s="75">
        <v>1139</v>
      </c>
    </row>
    <row r="482" ht="26.55" customHeight="1">
      <c r="A482" t="s" s="57">
        <v>2379</v>
      </c>
      <c r="B482" t="s" s="58">
        <v>2380</v>
      </c>
      <c r="C482" t="s" s="58">
        <v>301</v>
      </c>
      <c r="D482" t="s" s="59">
        <v>111</v>
      </c>
      <c r="E482" s="60">
        <v>0.0604937531014824</v>
      </c>
      <c r="F482" s="60">
        <v>0.0279863974344494</v>
      </c>
      <c r="G482" s="60">
        <v>0.226183264408616</v>
      </c>
      <c r="H482" s="60">
        <v>0.101732655899655</v>
      </c>
      <c r="I482" s="60">
        <v>0.0578584719685646</v>
      </c>
      <c r="J482" s="60">
        <v>0.00992094670636723</v>
      </c>
      <c r="K482" s="61">
        <v>0.484175489519135</v>
      </c>
      <c r="L482" s="78">
        <v>45</v>
      </c>
      <c r="M482" s="79">
        <v>3.1</v>
      </c>
      <c r="N482" s="79">
        <v>3.8</v>
      </c>
      <c r="O482" s="79">
        <v>0.5</v>
      </c>
      <c r="P482" t="s" s="71">
        <v>2381</v>
      </c>
      <c r="Q482" t="s" s="7">
        <v>2382</v>
      </c>
      <c r="R482" s="63">
        <v>10006971</v>
      </c>
      <c r="S482" t="s" s="57">
        <v>2383</v>
      </c>
      <c r="T482" t="s" s="57">
        <v>2384</v>
      </c>
      <c r="U482" t="s" s="64">
        <v>116</v>
      </c>
      <c r="V482" t="s" s="16">
        <v>306</v>
      </c>
      <c r="W482" t="s" s="16">
        <v>307</v>
      </c>
      <c r="X482" s="65">
        <v>10006971</v>
      </c>
      <c r="Y482" t="s" s="66">
        <v>2385</v>
      </c>
      <c r="Z482" s="67">
        <v>50000000</v>
      </c>
      <c r="AA482" t="s" s="68">
        <v>119</v>
      </c>
      <c r="AB482" s="69">
        <v>50130000</v>
      </c>
      <c r="AC482" t="s" s="66">
        <v>309</v>
      </c>
      <c r="AD482" s="67">
        <v>50131700</v>
      </c>
      <c r="AE482" t="s" s="68">
        <v>1138</v>
      </c>
      <c r="AF482" t="s" s="75">
        <v>1139</v>
      </c>
    </row>
    <row r="483" ht="15" customHeight="1">
      <c r="A483" t="s" s="57">
        <v>2386</v>
      </c>
      <c r="B483" t="s" s="58">
        <v>2387</v>
      </c>
      <c r="C483" t="s" s="58">
        <v>110</v>
      </c>
      <c r="D483" t="s" s="59">
        <v>111</v>
      </c>
      <c r="E483" s="60">
        <v>0.0132393272994126</v>
      </c>
      <c r="F483" s="60">
        <v>0.00547766622770103</v>
      </c>
      <c r="G483" s="60">
        <v>0</v>
      </c>
      <c r="H483" s="60">
        <v>0.140623970805701</v>
      </c>
      <c r="I483" s="60">
        <v>0.18777400933037</v>
      </c>
      <c r="J483" s="60">
        <v>0.00992094670636723</v>
      </c>
      <c r="K483" s="61">
        <v>0.357035920369552</v>
      </c>
      <c r="L483" s="78">
        <v>137</v>
      </c>
      <c r="M483" s="79">
        <v>1.5</v>
      </c>
      <c r="N483" s="79">
        <v>5.1</v>
      </c>
      <c r="O483" s="79">
        <v>2.5</v>
      </c>
      <c r="P483" t="s" s="7">
        <v>112</v>
      </c>
      <c r="Q483" t="s" s="7">
        <v>113</v>
      </c>
      <c r="R483" s="63">
        <v>10006266</v>
      </c>
      <c r="S483" t="s" s="57">
        <v>1125</v>
      </c>
      <c r="T483" t="s" s="57">
        <v>115</v>
      </c>
      <c r="U483" t="s" s="57">
        <v>116</v>
      </c>
      <c r="V483" t="s" s="76">
        <v>110</v>
      </c>
      <c r="W483" t="s" s="77">
        <v>117</v>
      </c>
      <c r="X483" s="65">
        <v>10006266</v>
      </c>
      <c r="Y483" t="s" s="66">
        <v>2388</v>
      </c>
      <c r="Z483" s="67">
        <v>50000000</v>
      </c>
      <c r="AA483" t="s" s="68">
        <v>119</v>
      </c>
      <c r="AB483" s="69">
        <v>50260000</v>
      </c>
      <c r="AC483" t="s" s="66">
        <v>120</v>
      </c>
      <c r="AD483" s="67">
        <v>50261700</v>
      </c>
      <c r="AE483" t="s" s="68">
        <v>1127</v>
      </c>
      <c r="AF483" s="70"/>
    </row>
    <row r="484" ht="15" customHeight="1">
      <c r="A484" t="s" s="57">
        <v>2389</v>
      </c>
      <c r="B484" t="s" s="58">
        <v>2390</v>
      </c>
      <c r="C484" t="s" s="58">
        <v>276</v>
      </c>
      <c r="D484" t="s" s="59">
        <v>111</v>
      </c>
      <c r="E484" s="60">
        <v>0.578486412482917</v>
      </c>
      <c r="F484" s="60">
        <v>0.0765773161468116</v>
      </c>
      <c r="G484" s="60">
        <v>0.155650774494973</v>
      </c>
      <c r="H484" s="60">
        <v>0.202278877296242</v>
      </c>
      <c r="I484" s="60">
        <v>0.123869706963588</v>
      </c>
      <c r="J484" s="60">
        <v>0.00992094670636723</v>
      </c>
      <c r="K484" s="61">
        <v>1.1467840340909</v>
      </c>
      <c r="L484" s="78">
        <v>1390</v>
      </c>
      <c r="M484" s="79">
        <v>2</v>
      </c>
      <c r="N484" s="79">
        <v>63.5</v>
      </c>
      <c r="O484" s="79">
        <v>13.9</v>
      </c>
      <c r="P484" t="s" s="7">
        <v>801</v>
      </c>
      <c r="Q484" t="s" s="7">
        <v>1541</v>
      </c>
      <c r="R484" s="63">
        <v>10000285</v>
      </c>
      <c r="S484" t="s" s="57">
        <v>1542</v>
      </c>
      <c r="T484" t="s" s="57">
        <v>645</v>
      </c>
      <c r="U484" t="s" s="57">
        <v>116</v>
      </c>
      <c r="V484" t="s" s="7">
        <v>276</v>
      </c>
      <c r="W484" t="s" s="28">
        <v>280</v>
      </c>
      <c r="X484" s="65">
        <v>10000285</v>
      </c>
      <c r="Y484" t="s" s="66">
        <v>804</v>
      </c>
      <c r="Z484" s="67">
        <v>50000000</v>
      </c>
      <c r="AA484" t="s" s="68">
        <v>119</v>
      </c>
      <c r="AB484" s="69">
        <v>50220000</v>
      </c>
      <c r="AC484" t="s" s="66">
        <v>282</v>
      </c>
      <c r="AD484" s="67">
        <v>50221200</v>
      </c>
      <c r="AE484" t="s" s="68">
        <v>283</v>
      </c>
      <c r="AF484" s="70"/>
    </row>
    <row r="485" ht="15" customHeight="1">
      <c r="A485" t="s" s="57">
        <v>2391</v>
      </c>
      <c r="B485" t="s" s="58">
        <v>2392</v>
      </c>
      <c r="C485" t="s" s="58">
        <v>454</v>
      </c>
      <c r="D485" t="s" s="59">
        <v>111</v>
      </c>
      <c r="E485" s="60">
        <v>0.478913465411635</v>
      </c>
      <c r="F485" s="60">
        <v>0.00363446358961902</v>
      </c>
      <c r="G485" s="60">
        <v>0.380902739045905</v>
      </c>
      <c r="H485" s="60">
        <v>0.6363807351926209</v>
      </c>
      <c r="I485" s="60">
        <v>0.307707671512392</v>
      </c>
      <c r="J485" s="60">
        <v>0.00992094670636723</v>
      </c>
      <c r="K485" s="61">
        <v>1.81746002145854</v>
      </c>
      <c r="L485" s="78">
        <v>975</v>
      </c>
      <c r="M485" s="79">
        <v>0.7</v>
      </c>
      <c r="N485" s="79">
        <v>55.1</v>
      </c>
      <c r="O485" s="79">
        <v>0.6</v>
      </c>
      <c r="P485" t="s" s="7">
        <v>2393</v>
      </c>
      <c r="Q485" t="s" s="7">
        <v>2394</v>
      </c>
      <c r="R485" s="63">
        <v>10000280</v>
      </c>
      <c r="S485" t="s" s="57">
        <v>2395</v>
      </c>
      <c r="T485" t="s" s="57">
        <v>497</v>
      </c>
      <c r="U485" t="s" s="57">
        <v>116</v>
      </c>
      <c r="V485" t="s" s="7">
        <v>454</v>
      </c>
      <c r="W485" t="s" s="28">
        <v>459</v>
      </c>
      <c r="X485" s="65">
        <v>10000280</v>
      </c>
      <c r="Y485" t="s" s="66">
        <v>1106</v>
      </c>
      <c r="Z485" s="67">
        <v>50000000</v>
      </c>
      <c r="AA485" t="s" s="68">
        <v>119</v>
      </c>
      <c r="AB485" s="69">
        <v>50170000</v>
      </c>
      <c r="AC485" t="s" s="66">
        <v>461</v>
      </c>
      <c r="AD485" s="67">
        <v>50171800</v>
      </c>
      <c r="AE485" t="s" s="68">
        <v>462</v>
      </c>
      <c r="AF485" s="70"/>
    </row>
    <row r="486" ht="15" customHeight="1">
      <c r="A486" t="s" s="57">
        <v>2396</v>
      </c>
      <c r="B486" t="s" s="58">
        <v>2397</v>
      </c>
      <c r="C486" t="s" s="58">
        <v>110</v>
      </c>
      <c r="D486" t="s" s="59">
        <v>111</v>
      </c>
      <c r="E486" s="60">
        <v>0.18333227650931</v>
      </c>
      <c r="F486" s="60">
        <v>0.0385134049828808</v>
      </c>
      <c r="G486" s="60">
        <v>0</v>
      </c>
      <c r="H486" s="60">
        <v>0.0648126356602878</v>
      </c>
      <c r="I486" s="60">
        <v>0.602290777992892</v>
      </c>
      <c r="J486" s="60">
        <v>0.00992094670636723</v>
      </c>
      <c r="K486" s="61">
        <v>0.898870041851737</v>
      </c>
      <c r="L486" s="78">
        <v>209</v>
      </c>
      <c r="M486" s="79">
        <v>0.3</v>
      </c>
      <c r="N486" s="79">
        <v>10</v>
      </c>
      <c r="O486" s="79">
        <v>1.6</v>
      </c>
      <c r="P486" t="s" s="7">
        <v>112</v>
      </c>
      <c r="Q486" t="s" s="7">
        <v>113</v>
      </c>
      <c r="R486" s="63">
        <v>10006006</v>
      </c>
      <c r="S486" t="s" s="57">
        <v>1413</v>
      </c>
      <c r="T486" t="s" s="57">
        <v>130</v>
      </c>
      <c r="U486" t="s" s="57">
        <v>116</v>
      </c>
      <c r="V486" t="s" s="7">
        <v>110</v>
      </c>
      <c r="W486" t="s" s="28">
        <v>117</v>
      </c>
      <c r="X486" s="65">
        <v>10006006</v>
      </c>
      <c r="Y486" t="s" s="66">
        <v>1414</v>
      </c>
      <c r="Z486" s="67">
        <v>50000000</v>
      </c>
      <c r="AA486" t="s" s="68">
        <v>119</v>
      </c>
      <c r="AB486" s="69">
        <v>50260000</v>
      </c>
      <c r="AC486" t="s" s="66">
        <v>120</v>
      </c>
      <c r="AD486" s="67">
        <v>50260200</v>
      </c>
      <c r="AE486" t="s" s="68">
        <v>817</v>
      </c>
      <c r="AF486" s="70"/>
    </row>
    <row r="487" ht="15" customHeight="1">
      <c r="A487" t="s" s="57">
        <v>2398</v>
      </c>
      <c r="B487" t="s" s="58">
        <v>2399</v>
      </c>
      <c r="C487" t="s" s="58">
        <v>110</v>
      </c>
      <c r="D487" t="s" s="59">
        <v>111</v>
      </c>
      <c r="E487" s="60">
        <v>0.132726094824387</v>
      </c>
      <c r="F487" s="60">
        <v>0.0337586861585926</v>
      </c>
      <c r="G487" s="60">
        <v>0</v>
      </c>
      <c r="H487" s="60">
        <v>0.0648126356602878</v>
      </c>
      <c r="I487" s="60">
        <v>0.0546866464731235</v>
      </c>
      <c r="J487" s="60">
        <v>0.00992094670636723</v>
      </c>
      <c r="K487" s="61">
        <v>0.295905009822759</v>
      </c>
      <c r="L487" s="78">
        <v>92.11</v>
      </c>
      <c r="M487" s="79">
        <v>0.6</v>
      </c>
      <c r="N487" s="79">
        <v>2.7</v>
      </c>
      <c r="O487" s="79">
        <v>3.2</v>
      </c>
      <c r="P487" t="s" s="7">
        <v>112</v>
      </c>
      <c r="Q487" t="s" s="7">
        <v>113</v>
      </c>
      <c r="R487" s="63">
        <v>10006041</v>
      </c>
      <c r="S487" t="s" s="57">
        <v>807</v>
      </c>
      <c r="T487" t="s" s="57">
        <v>130</v>
      </c>
      <c r="U487" t="s" s="57">
        <v>116</v>
      </c>
      <c r="V487" t="s" s="7">
        <v>110</v>
      </c>
      <c r="W487" t="s" s="28">
        <v>117</v>
      </c>
      <c r="X487" s="65">
        <v>10006041</v>
      </c>
      <c r="Y487" t="s" s="66">
        <v>2400</v>
      </c>
      <c r="Z487" s="67">
        <v>50000000</v>
      </c>
      <c r="AA487" t="s" s="68">
        <v>119</v>
      </c>
      <c r="AB487" s="69">
        <v>50260000</v>
      </c>
      <c r="AC487" t="s" s="66">
        <v>120</v>
      </c>
      <c r="AD487" s="67">
        <v>50261300</v>
      </c>
      <c r="AE487" t="s" s="68">
        <v>809</v>
      </c>
      <c r="AF487" s="70"/>
    </row>
    <row r="488" ht="15" customHeight="1">
      <c r="A488" t="s" s="57">
        <v>2401</v>
      </c>
      <c r="B488" t="s" s="58">
        <v>2402</v>
      </c>
      <c r="C488" t="s" s="58">
        <v>454</v>
      </c>
      <c r="D488" t="s" s="59">
        <v>111</v>
      </c>
      <c r="E488" s="60">
        <v>0.905903567141748</v>
      </c>
      <c r="F488" s="60">
        <v>0.131492721135973</v>
      </c>
      <c r="G488" s="60">
        <v>-5.55111512312578e-17</v>
      </c>
      <c r="H488" s="60">
        <v>2.71854868678386</v>
      </c>
      <c r="I488" s="60">
        <v>0.677567549802</v>
      </c>
      <c r="J488" s="60">
        <v>0.00992094670636723</v>
      </c>
      <c r="K488" s="61">
        <v>4.44343347156995</v>
      </c>
      <c r="L488" s="78">
        <v>1012</v>
      </c>
      <c r="M488" s="79">
        <v>4</v>
      </c>
      <c r="N488" s="79">
        <v>10.1</v>
      </c>
      <c r="O488" s="79">
        <v>23</v>
      </c>
      <c r="P488" t="s" s="7">
        <v>140</v>
      </c>
      <c r="Q488" t="s" s="7">
        <v>2403</v>
      </c>
      <c r="R488" s="63">
        <v>10000049</v>
      </c>
      <c r="S488" t="s" s="57">
        <v>142</v>
      </c>
      <c r="T488" t="s" s="57">
        <v>1559</v>
      </c>
      <c r="U488" t="s" s="57">
        <v>116</v>
      </c>
      <c r="V488" t="s" s="7">
        <v>454</v>
      </c>
      <c r="W488" t="s" s="28">
        <v>459</v>
      </c>
      <c r="X488" s="65">
        <v>10000049</v>
      </c>
      <c r="Y488" t="s" s="66">
        <v>2404</v>
      </c>
      <c r="Z488" s="67">
        <v>50000000</v>
      </c>
      <c r="AA488" t="s" s="68">
        <v>119</v>
      </c>
      <c r="AB488" s="69">
        <v>50170000</v>
      </c>
      <c r="AC488" t="s" s="66">
        <v>461</v>
      </c>
      <c r="AD488" s="67">
        <v>50171500</v>
      </c>
      <c r="AE488" t="s" s="68">
        <v>897</v>
      </c>
      <c r="AF488" s="70"/>
    </row>
    <row r="489" ht="13.55" customHeight="1">
      <c r="A489" t="s" s="57">
        <v>2405</v>
      </c>
      <c r="B489" t="s" s="58">
        <v>2406</v>
      </c>
      <c r="C489" t="s" s="58">
        <v>301</v>
      </c>
      <c r="D489" t="s" s="59">
        <v>111</v>
      </c>
      <c r="E489" s="60">
        <v>0.584036648752175</v>
      </c>
      <c r="F489" s="60">
        <v>0.0373546568610542</v>
      </c>
      <c r="G489" s="60">
        <v>0.0923115039266369</v>
      </c>
      <c r="H489" s="60">
        <v>0.1343497468351</v>
      </c>
      <c r="I489" s="60">
        <v>0.109373292946247</v>
      </c>
      <c r="J489" s="60">
        <v>0.00992094670636723</v>
      </c>
      <c r="K489" s="61">
        <v>0.96734679602758</v>
      </c>
      <c r="L489" s="78">
        <v>315</v>
      </c>
      <c r="M489" s="79">
        <v>2.2</v>
      </c>
      <c r="N489" s="79">
        <v>11</v>
      </c>
      <c r="O489" s="79">
        <v>3.2</v>
      </c>
      <c r="P489" t="s" s="7">
        <v>2407</v>
      </c>
      <c r="Q489" t="s" s="7">
        <v>2408</v>
      </c>
      <c r="R489" s="63">
        <v>10000025</v>
      </c>
      <c r="S489" t="s" s="57">
        <v>2409</v>
      </c>
      <c r="T489" t="s" s="57">
        <v>1159</v>
      </c>
      <c r="U489" t="s" s="57">
        <v>116</v>
      </c>
      <c r="V489" t="s" s="7">
        <v>306</v>
      </c>
      <c r="W489" t="s" s="28">
        <v>307</v>
      </c>
      <c r="X489" s="65">
        <v>10000025</v>
      </c>
      <c r="Y489" t="s" s="66">
        <v>1736</v>
      </c>
      <c r="Z489" s="67">
        <v>50000000</v>
      </c>
      <c r="AA489" t="s" s="68">
        <v>119</v>
      </c>
      <c r="AB489" s="69">
        <v>50130000</v>
      </c>
      <c r="AC489" t="s" s="66">
        <v>309</v>
      </c>
      <c r="AD489" s="67">
        <v>50131700</v>
      </c>
      <c r="AE489" t="s" s="68">
        <v>1138</v>
      </c>
      <c r="AF489" s="70"/>
    </row>
    <row r="490" ht="13.55" customHeight="1">
      <c r="A490" t="s" s="57">
        <v>2410</v>
      </c>
      <c r="B490" t="s" s="58">
        <v>2411</v>
      </c>
      <c r="C490" t="s" s="58">
        <v>163</v>
      </c>
      <c r="D490" t="s" s="59">
        <v>111</v>
      </c>
      <c r="E490" s="60">
        <v>31.9420090995323</v>
      </c>
      <c r="F490" s="60">
        <v>6.05144124216922</v>
      </c>
      <c r="G490" s="60">
        <v>-2.40002809330073</v>
      </c>
      <c r="H490" s="60">
        <v>0.140623970805701</v>
      </c>
      <c r="I490" s="60">
        <v>0.12890423811522</v>
      </c>
      <c r="J490" s="60">
        <v>0.00032636006253208</v>
      </c>
      <c r="K490" s="61">
        <v>35.8632768173843</v>
      </c>
      <c r="L490" s="78">
        <v>570</v>
      </c>
      <c r="M490" s="79">
        <v>5.5</v>
      </c>
      <c r="N490" s="79">
        <v>0.5</v>
      </c>
      <c r="O490" s="79">
        <v>21</v>
      </c>
      <c r="P490" t="s" s="7">
        <v>178</v>
      </c>
      <c r="Q490" t="s" s="7">
        <v>2412</v>
      </c>
      <c r="R490" s="63">
        <v>10005786</v>
      </c>
      <c r="S490" t="s" s="57">
        <v>2413</v>
      </c>
      <c r="T490" t="s" s="57">
        <v>115</v>
      </c>
      <c r="U490" t="s" s="57">
        <v>167</v>
      </c>
      <c r="V490" t="s" s="7">
        <v>168</v>
      </c>
      <c r="W490" t="s" s="28">
        <v>169</v>
      </c>
      <c r="X490" s="65">
        <v>10005786</v>
      </c>
      <c r="Y490" t="s" s="66">
        <v>170</v>
      </c>
      <c r="Z490" s="67">
        <v>50000000</v>
      </c>
      <c r="AA490" t="s" s="68">
        <v>119</v>
      </c>
      <c r="AB490" s="69">
        <v>50240000</v>
      </c>
      <c r="AC490" t="s" s="66">
        <v>171</v>
      </c>
      <c r="AD490" s="67">
        <v>50240200</v>
      </c>
      <c r="AE490" t="s" s="68">
        <v>172</v>
      </c>
      <c r="AF490" s="70"/>
    </row>
    <row r="491" ht="13.55" customHeight="1">
      <c r="A491" t="s" s="57">
        <v>2414</v>
      </c>
      <c r="B491" t="s" s="58">
        <v>2415</v>
      </c>
      <c r="C491" t="s" s="58">
        <v>163</v>
      </c>
      <c r="D491" t="s" s="59">
        <v>111</v>
      </c>
      <c r="E491" s="60">
        <v>1.13818546544794</v>
      </c>
      <c r="F491" s="60">
        <v>0.195536096494838</v>
      </c>
      <c r="G491" s="60">
        <v>0.367479386523879</v>
      </c>
      <c r="H491" s="60">
        <v>0.0210634785418874</v>
      </c>
      <c r="I491" s="60">
        <v>0.08760800764994379</v>
      </c>
      <c r="J491" s="60">
        <v>0.00032636006253208</v>
      </c>
      <c r="K491" s="61">
        <v>1.81019879472102</v>
      </c>
      <c r="L491" s="78">
        <v>1201</v>
      </c>
      <c r="M491" s="79">
        <v>25</v>
      </c>
      <c r="N491" s="79">
        <v>4</v>
      </c>
      <c r="O491" s="79">
        <v>12</v>
      </c>
      <c r="P491" t="s" s="7">
        <v>379</v>
      </c>
      <c r="Q491" t="s" s="7">
        <v>380</v>
      </c>
      <c r="R491" s="63">
        <v>10005781</v>
      </c>
      <c r="S491" t="s" s="57">
        <v>381</v>
      </c>
      <c r="T491" t="s" s="57">
        <v>351</v>
      </c>
      <c r="U491" t="s" s="57">
        <v>167</v>
      </c>
      <c r="V491" t="s" s="7">
        <v>168</v>
      </c>
      <c r="W491" t="s" s="28">
        <v>169</v>
      </c>
      <c r="X491" s="65">
        <v>10005781</v>
      </c>
      <c r="Y491" t="s" s="66">
        <v>344</v>
      </c>
      <c r="Z491" s="67">
        <v>50000000</v>
      </c>
      <c r="AA491" t="s" s="68">
        <v>119</v>
      </c>
      <c r="AB491" s="69">
        <v>50240000</v>
      </c>
      <c r="AC491" t="s" s="66">
        <v>171</v>
      </c>
      <c r="AD491" s="67">
        <v>50240100</v>
      </c>
      <c r="AE491" t="s" s="68">
        <v>345</v>
      </c>
      <c r="AF491" s="70"/>
    </row>
    <row r="492" ht="15" customHeight="1">
      <c r="A492" t="s" s="57">
        <v>2416</v>
      </c>
      <c r="B492" t="s" s="58">
        <v>2417</v>
      </c>
      <c r="C492" t="s" s="58">
        <v>196</v>
      </c>
      <c r="D492" t="s" s="59">
        <v>111</v>
      </c>
      <c r="E492" s="60">
        <v>0.324772285695282</v>
      </c>
      <c r="F492" s="60">
        <v>0.0243126062096925</v>
      </c>
      <c r="G492" s="60">
        <v>0.606651270625445</v>
      </c>
      <c r="H492" s="60">
        <v>0.305968320406</v>
      </c>
      <c r="I492" s="60">
        <v>0.369768832231018</v>
      </c>
      <c r="J492" s="60">
        <v>0.00992094670636723</v>
      </c>
      <c r="K492" s="61">
        <v>1.6413942618738</v>
      </c>
      <c r="L492" s="78">
        <v>183</v>
      </c>
      <c r="M492" s="79">
        <v>0.5</v>
      </c>
      <c r="N492" s="79">
        <v>10</v>
      </c>
      <c r="O492" s="79">
        <v>0.5</v>
      </c>
      <c r="P492" t="s" s="7">
        <v>1023</v>
      </c>
      <c r="Q492" t="s" s="7">
        <v>1024</v>
      </c>
      <c r="R492" s="63">
        <v>10000220</v>
      </c>
      <c r="S492" t="s" s="57">
        <v>1025</v>
      </c>
      <c r="T492" t="s" s="57">
        <v>709</v>
      </c>
      <c r="U492" t="s" s="57">
        <v>116</v>
      </c>
      <c r="V492" t="s" s="7">
        <v>196</v>
      </c>
      <c r="W492" t="s" s="28">
        <v>201</v>
      </c>
      <c r="X492" s="65">
        <v>10000220</v>
      </c>
      <c r="Y492" t="s" s="66">
        <v>1815</v>
      </c>
      <c r="Z492" s="67">
        <v>50000000</v>
      </c>
      <c r="AA492" t="s" s="68">
        <v>119</v>
      </c>
      <c r="AB492" s="69">
        <v>50200000</v>
      </c>
      <c r="AC492" t="s" s="66">
        <v>196</v>
      </c>
      <c r="AD492" s="67">
        <v>50202300</v>
      </c>
      <c r="AE492" t="s" s="68">
        <v>518</v>
      </c>
      <c r="AF492" s="70"/>
    </row>
    <row r="493" ht="13.55" customHeight="1">
      <c r="A493" t="s" s="57">
        <v>2418</v>
      </c>
      <c r="B493" t="s" s="58">
        <v>2419</v>
      </c>
      <c r="C493" t="s" s="58">
        <v>163</v>
      </c>
      <c r="D493" t="s" s="59">
        <v>111</v>
      </c>
      <c r="E493" s="60">
        <v>24.0131855801129</v>
      </c>
      <c r="F493" s="60">
        <v>6.25559593773868</v>
      </c>
      <c r="G493" s="60">
        <v>-4.22028210297856</v>
      </c>
      <c r="H493" s="60">
        <v>0.140623970805701</v>
      </c>
      <c r="I493" s="60">
        <v>0.10649504839503</v>
      </c>
      <c r="J493" s="60">
        <v>0.00032636006253208</v>
      </c>
      <c r="K493" s="61">
        <v>26.2959447941363</v>
      </c>
      <c r="L493" s="78">
        <v>639</v>
      </c>
      <c r="M493" s="79">
        <v>14</v>
      </c>
      <c r="N493" s="79">
        <v>0</v>
      </c>
      <c r="O493" s="79">
        <v>20</v>
      </c>
      <c r="P493" t="s" s="7">
        <v>178</v>
      </c>
      <c r="Q493" t="s" s="7">
        <v>2420</v>
      </c>
      <c r="R493" s="63">
        <v>10006278</v>
      </c>
      <c r="S493" t="s" s="57">
        <v>2421</v>
      </c>
      <c r="T493" t="s" s="57">
        <v>115</v>
      </c>
      <c r="U493" t="s" s="57">
        <v>167</v>
      </c>
      <c r="V493" t="s" s="7">
        <v>168</v>
      </c>
      <c r="W493" t="s" s="28">
        <v>169</v>
      </c>
      <c r="X493" s="65">
        <v>10006278</v>
      </c>
      <c r="Y493" t="s" s="66">
        <v>1438</v>
      </c>
      <c r="Z493" s="67">
        <v>50000000</v>
      </c>
      <c r="AA493" t="s" s="68">
        <v>119</v>
      </c>
      <c r="AB493" s="69">
        <v>50240000</v>
      </c>
      <c r="AC493" t="s" s="66">
        <v>171</v>
      </c>
      <c r="AD493" s="67">
        <v>50240200</v>
      </c>
      <c r="AE493" t="s" s="68">
        <v>172</v>
      </c>
      <c r="AF493" s="70"/>
    </row>
    <row r="494" ht="15" customHeight="1">
      <c r="A494" t="s" s="57">
        <v>2422</v>
      </c>
      <c r="B494" t="s" s="58">
        <v>2423</v>
      </c>
      <c r="C494" t="s" s="58">
        <v>210</v>
      </c>
      <c r="D494" t="s" s="59">
        <v>111</v>
      </c>
      <c r="E494" s="60">
        <v>0.380330052234381</v>
      </c>
      <c r="F494" s="60">
        <v>0.0431086237616572</v>
      </c>
      <c r="G494" s="60">
        <v>0.164754116375117</v>
      </c>
      <c r="H494" s="60">
        <v>0.0445646515962223</v>
      </c>
      <c r="I494" s="60">
        <v>0.09657661767153609</v>
      </c>
      <c r="J494" s="60">
        <v>0.00992094670636723</v>
      </c>
      <c r="K494" s="61">
        <v>0.739255008345281</v>
      </c>
      <c r="L494" s="78">
        <v>1258</v>
      </c>
      <c r="M494" s="79">
        <v>5.6</v>
      </c>
      <c r="N494" s="79">
        <v>53</v>
      </c>
      <c r="O494" s="79">
        <v>8.6</v>
      </c>
      <c r="P494" t="s" s="7">
        <v>254</v>
      </c>
      <c r="Q494" t="s" s="7">
        <v>255</v>
      </c>
      <c r="R494" s="63">
        <v>10000163</v>
      </c>
      <c r="S494" t="s" s="57">
        <v>256</v>
      </c>
      <c r="T494" t="s" s="57">
        <v>246</v>
      </c>
      <c r="U494" t="s" s="57">
        <v>116</v>
      </c>
      <c r="V494" t="s" s="7">
        <v>210</v>
      </c>
      <c r="W494" t="s" s="28">
        <v>215</v>
      </c>
      <c r="X494" s="65">
        <v>10000163</v>
      </c>
      <c r="Y494" t="s" s="66">
        <v>1945</v>
      </c>
      <c r="Z494" s="67">
        <v>50000000</v>
      </c>
      <c r="AA494" t="s" s="68">
        <v>119</v>
      </c>
      <c r="AB494" s="69">
        <v>50180000</v>
      </c>
      <c r="AC494" t="s" s="66">
        <v>217</v>
      </c>
      <c r="AD494" s="67">
        <v>50181900</v>
      </c>
      <c r="AE494" t="s" s="68">
        <v>258</v>
      </c>
      <c r="AF494" s="70"/>
    </row>
    <row r="495" ht="13.55" customHeight="1">
      <c r="A495" t="s" s="57">
        <v>2424</v>
      </c>
      <c r="B495" t="s" s="58">
        <v>2425</v>
      </c>
      <c r="C495" t="s" s="58">
        <v>301</v>
      </c>
      <c r="D495" t="s" s="59">
        <v>111</v>
      </c>
      <c r="E495" s="60">
        <v>2.67282038047325</v>
      </c>
      <c r="F495" s="60">
        <v>0.148159878471143</v>
      </c>
      <c r="G495" s="60">
        <v>-0.367921241199495</v>
      </c>
      <c r="H495" s="60">
        <v>0.352500978813892</v>
      </c>
      <c r="I495" s="60">
        <v>0.109654578259365</v>
      </c>
      <c r="J495" s="60">
        <v>0.00032636006253208</v>
      </c>
      <c r="K495" s="61">
        <v>2.91554093488069</v>
      </c>
      <c r="L495" s="78">
        <v>1623</v>
      </c>
      <c r="M495" s="79">
        <v>36</v>
      </c>
      <c r="N495" s="79">
        <v>0.1</v>
      </c>
      <c r="O495" s="79">
        <v>17</v>
      </c>
      <c r="P495" t="s" s="7">
        <v>1428</v>
      </c>
      <c r="Q495" t="s" s="7">
        <v>1429</v>
      </c>
      <c r="R495" s="63">
        <v>10000028</v>
      </c>
      <c r="S495" t="s" s="57">
        <v>1430</v>
      </c>
      <c r="T495" t="s" s="57">
        <v>528</v>
      </c>
      <c r="U495" t="s" s="57">
        <v>167</v>
      </c>
      <c r="V495" t="s" s="7">
        <v>306</v>
      </c>
      <c r="W495" t="s" s="28">
        <v>307</v>
      </c>
      <c r="X495" s="65">
        <v>10000028</v>
      </c>
      <c r="Y495" t="s" s="66">
        <v>529</v>
      </c>
      <c r="Z495" s="67">
        <v>50000000</v>
      </c>
      <c r="AA495" t="s" s="68">
        <v>119</v>
      </c>
      <c r="AB495" s="69">
        <v>50130000</v>
      </c>
      <c r="AC495" t="s" s="66">
        <v>309</v>
      </c>
      <c r="AD495" s="67">
        <v>50131800</v>
      </c>
      <c r="AE495" t="s" s="68">
        <v>530</v>
      </c>
      <c r="AF495" s="70"/>
    </row>
    <row r="496" ht="13.55" customHeight="1">
      <c r="A496" t="s" s="57">
        <v>2426</v>
      </c>
      <c r="B496" t="s" s="58">
        <v>2427</v>
      </c>
      <c r="C496" t="s" s="58">
        <v>301</v>
      </c>
      <c r="D496" t="s" s="59">
        <v>111</v>
      </c>
      <c r="E496" s="60">
        <v>2.67282038047325</v>
      </c>
      <c r="F496" s="60">
        <v>0.148159878471143</v>
      </c>
      <c r="G496" s="60">
        <v>-0.367921241199495</v>
      </c>
      <c r="H496" s="60">
        <v>0.352500978813892</v>
      </c>
      <c r="I496" s="60">
        <v>0.109654578259365</v>
      </c>
      <c r="J496" s="60">
        <v>0.00032636006253208</v>
      </c>
      <c r="K496" s="61">
        <v>2.91554093488069</v>
      </c>
      <c r="L496" s="78">
        <v>1393</v>
      </c>
      <c r="M496" s="79">
        <v>28</v>
      </c>
      <c r="N496" s="79">
        <v>1</v>
      </c>
      <c r="O496" s="79">
        <v>20</v>
      </c>
      <c r="P496" t="s" s="7">
        <v>1428</v>
      </c>
      <c r="Q496" t="s" s="7">
        <v>1429</v>
      </c>
      <c r="R496" s="63">
        <v>10000028</v>
      </c>
      <c r="S496" t="s" s="57">
        <v>1430</v>
      </c>
      <c r="T496" t="s" s="57">
        <v>528</v>
      </c>
      <c r="U496" t="s" s="57">
        <v>167</v>
      </c>
      <c r="V496" t="s" s="7">
        <v>306</v>
      </c>
      <c r="W496" t="s" s="28">
        <v>307</v>
      </c>
      <c r="X496" s="65">
        <v>10000028</v>
      </c>
      <c r="Y496" t="s" s="66">
        <v>529</v>
      </c>
      <c r="Z496" s="67">
        <v>50000000</v>
      </c>
      <c r="AA496" t="s" s="68">
        <v>119</v>
      </c>
      <c r="AB496" s="69">
        <v>50130000</v>
      </c>
      <c r="AC496" t="s" s="66">
        <v>309</v>
      </c>
      <c r="AD496" s="67">
        <v>50131800</v>
      </c>
      <c r="AE496" t="s" s="68">
        <v>530</v>
      </c>
      <c r="AF496" s="70"/>
    </row>
    <row r="497" ht="13.55" customHeight="1">
      <c r="A497" t="s" s="57">
        <v>2428</v>
      </c>
      <c r="B497" t="s" s="58">
        <v>2429</v>
      </c>
      <c r="C497" t="s" s="58">
        <v>301</v>
      </c>
      <c r="D497" t="s" s="59">
        <v>111</v>
      </c>
      <c r="E497" s="60">
        <v>0.0654035835948833</v>
      </c>
      <c r="F497" s="60">
        <v>0.11631032158348</v>
      </c>
      <c r="G497" s="60">
        <v>0.385771984992382</v>
      </c>
      <c r="H497" s="60">
        <v>0.352500978813892</v>
      </c>
      <c r="I497" s="60">
        <v>0.0659520956465869</v>
      </c>
      <c r="J497" s="60">
        <v>0.00992094670636723</v>
      </c>
      <c r="K497" s="61">
        <v>0.995859911337591</v>
      </c>
      <c r="L497" s="78">
        <v>1037</v>
      </c>
      <c r="M497" s="79">
        <v>17</v>
      </c>
      <c r="N497" s="79">
        <v>22.8</v>
      </c>
      <c r="O497" s="79">
        <v>1.3</v>
      </c>
      <c r="P497" t="s" s="7">
        <v>2430</v>
      </c>
      <c r="Q497" t="s" s="7">
        <v>2431</v>
      </c>
      <c r="R497" s="63">
        <v>10000028</v>
      </c>
      <c r="S497" t="s" s="57">
        <v>2432</v>
      </c>
      <c r="T497" t="s" s="57">
        <v>528</v>
      </c>
      <c r="U497" t="s" s="57">
        <v>116</v>
      </c>
      <c r="V497" t="s" s="7">
        <v>306</v>
      </c>
      <c r="W497" t="s" s="28">
        <v>307</v>
      </c>
      <c r="X497" s="65">
        <v>10000028</v>
      </c>
      <c r="Y497" t="s" s="66">
        <v>529</v>
      </c>
      <c r="Z497" s="67">
        <v>50000000</v>
      </c>
      <c r="AA497" t="s" s="68">
        <v>119</v>
      </c>
      <c r="AB497" s="69">
        <v>50130000</v>
      </c>
      <c r="AC497" t="s" s="66">
        <v>309</v>
      </c>
      <c r="AD497" s="67">
        <v>50131800</v>
      </c>
      <c r="AE497" t="s" s="68">
        <v>530</v>
      </c>
      <c r="AF497" t="s" s="75">
        <v>1139</v>
      </c>
    </row>
    <row r="498" ht="15" customHeight="1">
      <c r="A498" t="s" s="57">
        <v>2433</v>
      </c>
      <c r="B498" t="s" s="58">
        <v>2434</v>
      </c>
      <c r="C498" t="s" s="58">
        <v>860</v>
      </c>
      <c r="D498" t="s" s="59">
        <v>111</v>
      </c>
      <c r="E498" s="60">
        <v>0.289409284721372</v>
      </c>
      <c r="F498" s="60">
        <v>0.0881792800522766</v>
      </c>
      <c r="G498" s="60">
        <v>0.398921957140591</v>
      </c>
      <c r="H498" s="60">
        <v>0.238560336854046</v>
      </c>
      <c r="I498" s="60">
        <v>0.125767073197976</v>
      </c>
      <c r="J498" s="60">
        <v>0.0272013220246272</v>
      </c>
      <c r="K498" s="61">
        <v>1.16803925399089</v>
      </c>
      <c r="L498" s="78">
        <v>791</v>
      </c>
      <c r="M498" s="79">
        <v>10.2</v>
      </c>
      <c r="N498" s="79">
        <v>21.3</v>
      </c>
      <c r="O498" s="79">
        <v>3</v>
      </c>
      <c r="P498" t="s" s="7">
        <v>2435</v>
      </c>
      <c r="Q498" t="s" s="7">
        <v>2436</v>
      </c>
      <c r="R498" s="63">
        <v>10006751</v>
      </c>
      <c r="S498" t="s" s="57">
        <v>2437</v>
      </c>
      <c r="T498" t="s" s="57">
        <v>638</v>
      </c>
      <c r="U498" t="s" s="57">
        <v>639</v>
      </c>
      <c r="V498" t="s" s="7">
        <v>860</v>
      </c>
      <c r="W498" t="s" s="28">
        <v>865</v>
      </c>
      <c r="X498" s="65">
        <v>10006751</v>
      </c>
      <c r="Y498" t="s" s="66">
        <v>1929</v>
      </c>
      <c r="Z498" s="67">
        <v>50000000</v>
      </c>
      <c r="AA498" t="s" s="68">
        <v>119</v>
      </c>
      <c r="AB498" s="69">
        <v>50190000</v>
      </c>
      <c r="AC498" t="s" s="66">
        <v>867</v>
      </c>
      <c r="AD498" s="67">
        <v>50193800</v>
      </c>
      <c r="AE498" t="s" s="68">
        <v>1166</v>
      </c>
      <c r="AF498" s="70"/>
    </row>
    <row r="499" ht="15" customHeight="1">
      <c r="A499" t="s" s="57">
        <v>2438</v>
      </c>
      <c r="B499" t="s" s="58">
        <v>2439</v>
      </c>
      <c r="C499" t="s" s="58">
        <v>736</v>
      </c>
      <c r="D499" t="s" s="59">
        <v>111</v>
      </c>
      <c r="E499" s="60">
        <v>1.83097066706822</v>
      </c>
      <c r="F499" s="60">
        <v>0.33863324340868</v>
      </c>
      <c r="G499" s="60">
        <v>2.5169707920838</v>
      </c>
      <c r="H499" s="60">
        <v>0.375344951761017</v>
      </c>
      <c r="I499" s="60">
        <v>0.107399105008567</v>
      </c>
      <c r="J499" s="60">
        <v>0.00992094670636723</v>
      </c>
      <c r="K499" s="61">
        <v>5.17923970603665</v>
      </c>
      <c r="L499" s="78">
        <v>2403</v>
      </c>
      <c r="M499" s="79">
        <v>40</v>
      </c>
      <c r="N499" s="79">
        <v>44</v>
      </c>
      <c r="O499" s="79">
        <v>8.9</v>
      </c>
      <c r="P499" t="s" s="7">
        <v>1636</v>
      </c>
      <c r="Q499" t="s" s="7">
        <v>1637</v>
      </c>
      <c r="R499" s="63">
        <v>10000045</v>
      </c>
      <c r="S499" t="s" s="57">
        <v>1638</v>
      </c>
      <c r="T499" t="s" s="57">
        <v>1639</v>
      </c>
      <c r="U499" t="s" s="57">
        <v>116</v>
      </c>
      <c r="V499" t="s" s="7">
        <v>741</v>
      </c>
      <c r="W499" t="s" s="28">
        <v>742</v>
      </c>
      <c r="X499" s="65">
        <v>10000045</v>
      </c>
      <c r="Y499" t="s" s="66">
        <v>743</v>
      </c>
      <c r="Z499" s="67">
        <v>50000000</v>
      </c>
      <c r="AA499" t="s" s="68">
        <v>119</v>
      </c>
      <c r="AB499" s="69">
        <v>50160000</v>
      </c>
      <c r="AC499" t="s" s="66">
        <v>744</v>
      </c>
      <c r="AD499" s="67">
        <v>50161800</v>
      </c>
      <c r="AE499" t="s" s="68">
        <v>745</v>
      </c>
      <c r="AF499" s="70"/>
    </row>
    <row r="500" ht="15" customHeight="1">
      <c r="A500" t="s" s="57">
        <v>2440</v>
      </c>
      <c r="B500" t="s" s="58">
        <v>2441</v>
      </c>
      <c r="C500" t="s" s="58">
        <v>736</v>
      </c>
      <c r="D500" t="s" s="59">
        <v>111</v>
      </c>
      <c r="E500" s="60">
        <v>1.67869926214294</v>
      </c>
      <c r="F500" s="60">
        <v>0.442713986083329</v>
      </c>
      <c r="G500" s="60">
        <v>1.3235549963015</v>
      </c>
      <c r="H500" s="60">
        <v>0.416835154302614</v>
      </c>
      <c r="I500" s="60">
        <v>0.09924149795417141</v>
      </c>
      <c r="J500" s="60">
        <v>0.00992094670636723</v>
      </c>
      <c r="K500" s="61">
        <v>3.97096584349091</v>
      </c>
      <c r="L500" s="78">
        <v>2278</v>
      </c>
      <c r="M500" s="79">
        <v>31.6</v>
      </c>
      <c r="N500" s="79">
        <v>57.6</v>
      </c>
      <c r="O500" s="79">
        <v>6</v>
      </c>
      <c r="P500" t="s" s="7">
        <v>737</v>
      </c>
      <c r="Q500" t="s" s="7">
        <v>738</v>
      </c>
      <c r="R500" s="63">
        <v>10000045</v>
      </c>
      <c r="S500" t="s" s="57">
        <v>739</v>
      </c>
      <c r="T500" t="s" s="57">
        <v>740</v>
      </c>
      <c r="U500" t="s" s="57">
        <v>116</v>
      </c>
      <c r="V500" t="s" s="7">
        <v>741</v>
      </c>
      <c r="W500" t="s" s="28">
        <v>742</v>
      </c>
      <c r="X500" s="65">
        <v>10000045</v>
      </c>
      <c r="Y500" t="s" s="66">
        <v>743</v>
      </c>
      <c r="Z500" s="67">
        <v>50000000</v>
      </c>
      <c r="AA500" t="s" s="68">
        <v>119</v>
      </c>
      <c r="AB500" s="69">
        <v>50160000</v>
      </c>
      <c r="AC500" t="s" s="66">
        <v>744</v>
      </c>
      <c r="AD500" s="67">
        <v>50161800</v>
      </c>
      <c r="AE500" t="s" s="68">
        <v>745</v>
      </c>
      <c r="AF500" s="70"/>
    </row>
    <row r="501" ht="15" customHeight="1">
      <c r="A501" t="s" s="57">
        <v>2442</v>
      </c>
      <c r="B501" t="s" s="58">
        <v>2443</v>
      </c>
      <c r="C501" t="s" s="58">
        <v>196</v>
      </c>
      <c r="D501" t="s" s="59">
        <v>111</v>
      </c>
      <c r="E501" s="60">
        <v>0.398820416288609</v>
      </c>
      <c r="F501" s="60">
        <v>0.0677439832783176</v>
      </c>
      <c r="G501" s="60">
        <v>0.0995907407830795</v>
      </c>
      <c r="H501" s="60">
        <v>0.305968320406</v>
      </c>
      <c r="I501" s="60">
        <v>1.292220223223</v>
      </c>
      <c r="J501" s="60">
        <v>0.00032636006253208</v>
      </c>
      <c r="K501" s="61">
        <v>2.16467004404154</v>
      </c>
      <c r="L501" s="78">
        <v>183</v>
      </c>
      <c r="M501" s="79">
        <v>0</v>
      </c>
      <c r="N501" s="79">
        <v>9.5</v>
      </c>
      <c r="O501" s="79">
        <v>0.4</v>
      </c>
      <c r="P501" t="s" s="71">
        <v>2444</v>
      </c>
      <c r="Q501" t="s" s="7">
        <v>2445</v>
      </c>
      <c r="R501" s="63">
        <v>10000219</v>
      </c>
      <c r="S501" t="s" s="57">
        <v>2446</v>
      </c>
      <c r="T501" t="s" s="57">
        <v>709</v>
      </c>
      <c r="U501" t="s" s="57">
        <v>167</v>
      </c>
      <c r="V501" t="s" s="7">
        <v>196</v>
      </c>
      <c r="W501" t="s" s="28">
        <v>201</v>
      </c>
      <c r="X501" s="65">
        <v>10000219</v>
      </c>
      <c r="Y501" t="s" s="66">
        <v>751</v>
      </c>
      <c r="Z501" s="67">
        <v>50000000</v>
      </c>
      <c r="AA501" t="s" s="68">
        <v>119</v>
      </c>
      <c r="AB501" s="69">
        <v>50200000</v>
      </c>
      <c r="AC501" t="s" s="66">
        <v>196</v>
      </c>
      <c r="AD501" s="67">
        <v>50202300</v>
      </c>
      <c r="AE501" t="s" s="68">
        <v>518</v>
      </c>
      <c r="AF501" s="70"/>
    </row>
    <row r="502" ht="13.55" customHeight="1">
      <c r="A502" s="8"/>
      <c r="B502" s="82"/>
      <c r="C502" s="82"/>
      <c r="D502" s="82"/>
      <c r="E502" s="18"/>
      <c r="F502" s="18"/>
      <c r="G502" s="18"/>
      <c r="H502" s="18"/>
      <c r="I502" s="18"/>
      <c r="J502" s="18"/>
      <c r="K502" s="18"/>
      <c r="L502" s="8"/>
      <c r="M502" s="8"/>
      <c r="N502" s="8"/>
      <c r="O502" s="8"/>
      <c r="P502" s="8"/>
      <c r="Q502" s="8"/>
      <c r="R502" s="8"/>
      <c r="S502" s="83"/>
      <c r="T502" s="83"/>
      <c r="U502" s="83"/>
      <c r="V502" s="8"/>
      <c r="W502" s="8"/>
      <c r="X502" s="18"/>
      <c r="Y502" s="18"/>
      <c r="Z502" s="18"/>
      <c r="AA502" s="18"/>
      <c r="AB502" s="18"/>
      <c r="AC502" s="18"/>
      <c r="AD502" s="18"/>
      <c r="AE502" s="18"/>
      <c r="AF502" s="82"/>
    </row>
    <row r="503" ht="13.55" customHeight="1">
      <c r="A503" s="8"/>
      <c r="B503" s="82"/>
      <c r="C503" s="82"/>
      <c r="D503" s="82"/>
      <c r="E503" s="84"/>
      <c r="F503" s="84"/>
      <c r="G503" s="84"/>
      <c r="H503" s="84"/>
      <c r="I503" s="84"/>
      <c r="J503" s="84"/>
      <c r="K503" s="84"/>
      <c r="L503" s="8"/>
      <c r="M503" s="8"/>
      <c r="N503" s="8"/>
      <c r="O503" s="8"/>
      <c r="P503" s="8"/>
      <c r="Q503" s="8"/>
      <c r="R503" s="8"/>
      <c r="S503" s="8"/>
      <c r="T503" s="8"/>
      <c r="U503" s="8"/>
      <c r="V503" s="85"/>
      <c r="W503" s="8"/>
      <c r="X503" s="8"/>
      <c r="Y503" s="8"/>
      <c r="Z503" s="8"/>
      <c r="AA503" s="8"/>
      <c r="AB503" s="8"/>
      <c r="AC503" s="8"/>
      <c r="AD503" s="8"/>
      <c r="AE503" s="8"/>
      <c r="AF503" s="82"/>
    </row>
    <row r="504" ht="13.55" customHeight="1">
      <c r="A504" s="8"/>
      <c r="B504" s="82"/>
      <c r="C504" s="82"/>
      <c r="D504" s="82"/>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2"/>
    </row>
    <row r="505" ht="13.55" customHeight="1">
      <c r="A505" s="8"/>
      <c r="B505" s="82"/>
      <c r="C505" s="82"/>
      <c r="D505" s="82"/>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2"/>
    </row>
    <row r="506" ht="13.55" customHeight="1">
      <c r="A506" s="8"/>
      <c r="B506" s="82"/>
      <c r="C506" s="82"/>
      <c r="D506" s="82"/>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2"/>
    </row>
    <row r="507" ht="13.55" customHeight="1">
      <c r="A507" s="8"/>
      <c r="B507" s="82"/>
      <c r="C507" s="82"/>
      <c r="D507" s="82"/>
      <c r="E507" s="8"/>
      <c r="F507" s="8"/>
      <c r="G507" s="8"/>
      <c r="H507" s="8"/>
      <c r="I507" s="8"/>
      <c r="J507" s="8"/>
      <c r="K507" s="8"/>
      <c r="L507" s="8"/>
      <c r="M507" s="8"/>
      <c r="N507" s="8"/>
      <c r="O507" s="8"/>
      <c r="P507" s="8"/>
      <c r="Q507" s="8"/>
      <c r="R507" s="8"/>
      <c r="S507" s="8"/>
      <c r="T507" s="8"/>
      <c r="U507" s="8"/>
      <c r="V507" s="85"/>
      <c r="W507" s="8"/>
      <c r="X507" s="8"/>
      <c r="Y507" s="8"/>
      <c r="Z507" s="8"/>
      <c r="AA507" s="8"/>
      <c r="AB507" s="8"/>
      <c r="AC507" s="8"/>
      <c r="AD507" s="8"/>
      <c r="AE507" s="8"/>
      <c r="AF507" s="82"/>
    </row>
    <row r="508" ht="13.55" customHeight="1">
      <c r="A508" s="8"/>
      <c r="B508" s="82"/>
      <c r="C508" s="82"/>
      <c r="D508" s="82"/>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2"/>
    </row>
    <row r="509" ht="13.55" customHeight="1">
      <c r="A509" s="8"/>
      <c r="B509" s="82"/>
      <c r="C509" s="82"/>
      <c r="D509" s="82"/>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2"/>
    </row>
    <row r="510" ht="13.55" customHeight="1">
      <c r="A510" s="8"/>
      <c r="B510" s="82"/>
      <c r="C510" s="82"/>
      <c r="D510" s="82"/>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2"/>
    </row>
    <row r="511" ht="13.55" customHeight="1">
      <c r="A511" s="8"/>
      <c r="B511" s="82"/>
      <c r="C511" s="82"/>
      <c r="D511" s="82"/>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2"/>
    </row>
    <row r="512" ht="13.55" customHeight="1">
      <c r="A512" s="8"/>
      <c r="B512" s="82"/>
      <c r="C512" s="82"/>
      <c r="D512" s="82"/>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2"/>
    </row>
    <row r="513" ht="13.55" customHeight="1">
      <c r="A513" s="8"/>
      <c r="B513" s="82"/>
      <c r="C513" s="82"/>
      <c r="D513" s="82"/>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2"/>
    </row>
    <row r="514" ht="13.55" customHeight="1">
      <c r="A514" s="8"/>
      <c r="B514" s="82"/>
      <c r="C514" s="82"/>
      <c r="D514" s="82"/>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2"/>
    </row>
    <row r="515" ht="13.55" customHeight="1">
      <c r="A515" s="8"/>
      <c r="B515" s="82"/>
      <c r="C515" s="82"/>
      <c r="D515" s="82"/>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2"/>
    </row>
    <row r="516" ht="13.55" customHeight="1">
      <c r="A516" s="8"/>
      <c r="B516" s="82"/>
      <c r="C516" s="82"/>
      <c r="D516" s="82"/>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2"/>
    </row>
    <row r="517" ht="13.55" customHeight="1">
      <c r="A517" s="8"/>
      <c r="B517" s="82"/>
      <c r="C517" s="82"/>
      <c r="D517" s="82"/>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2"/>
    </row>
    <row r="518" ht="13.55" customHeight="1">
      <c r="A518" s="8"/>
      <c r="B518" s="82"/>
      <c r="C518" s="82"/>
      <c r="D518" s="82"/>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2"/>
    </row>
    <row r="519" ht="13.55" customHeight="1">
      <c r="A519" s="8"/>
      <c r="B519" s="82"/>
      <c r="C519" s="82"/>
      <c r="D519" s="82"/>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2"/>
    </row>
    <row r="520" ht="13.55" customHeight="1">
      <c r="A520" s="8"/>
      <c r="B520" s="82"/>
      <c r="C520" s="82"/>
      <c r="D520" s="82"/>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2"/>
    </row>
    <row r="521" ht="13.55" customHeight="1">
      <c r="A521" s="8"/>
      <c r="B521" s="82"/>
      <c r="C521" s="82"/>
      <c r="D521" s="82"/>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2"/>
    </row>
    <row r="522" ht="13.55" customHeight="1">
      <c r="A522" s="8"/>
      <c r="B522" s="82"/>
      <c r="C522" s="82"/>
      <c r="D522" s="82"/>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2"/>
    </row>
    <row r="523" ht="13.55" customHeight="1">
      <c r="A523" s="8"/>
      <c r="B523" s="82"/>
      <c r="C523" s="82"/>
      <c r="D523" s="82"/>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2"/>
    </row>
    <row r="524" ht="13.55" customHeight="1">
      <c r="A524" s="8"/>
      <c r="B524" s="82"/>
      <c r="C524" s="82"/>
      <c r="D524" s="82"/>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2"/>
    </row>
    <row r="525" ht="13.55" customHeight="1">
      <c r="A525" s="8"/>
      <c r="B525" s="82"/>
      <c r="C525" s="82"/>
      <c r="D525" s="82"/>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2"/>
    </row>
    <row r="526" ht="13.55" customHeight="1">
      <c r="A526" s="8"/>
      <c r="B526" s="82"/>
      <c r="C526" s="82"/>
      <c r="D526" s="82"/>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2"/>
    </row>
    <row r="527" ht="13.55" customHeight="1">
      <c r="A527" s="8"/>
      <c r="B527" s="82"/>
      <c r="C527" s="82"/>
      <c r="D527" s="82"/>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2"/>
    </row>
    <row r="528" ht="13.55" customHeight="1">
      <c r="A528" s="8"/>
      <c r="B528" s="82"/>
      <c r="C528" s="82"/>
      <c r="D528" s="82"/>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2"/>
    </row>
    <row r="529" ht="13.55" customHeight="1">
      <c r="A529" s="8"/>
      <c r="B529" s="82"/>
      <c r="C529" s="82"/>
      <c r="D529" s="82"/>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2"/>
    </row>
    <row r="530" ht="13.55" customHeight="1">
      <c r="A530" s="8"/>
      <c r="B530" s="82"/>
      <c r="C530" s="82"/>
      <c r="D530" s="82"/>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2"/>
    </row>
    <row r="531" ht="13.55" customHeight="1">
      <c r="A531" s="8"/>
      <c r="B531" s="82"/>
      <c r="C531" s="82"/>
      <c r="D531" s="82"/>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2"/>
    </row>
    <row r="532" ht="13.55" customHeight="1">
      <c r="A532" s="8"/>
      <c r="B532" s="82"/>
      <c r="C532" s="82"/>
      <c r="D532" s="82"/>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2"/>
    </row>
    <row r="533" ht="13.55" customHeight="1">
      <c r="A533" s="8"/>
      <c r="B533" s="82"/>
      <c r="C533" s="82"/>
      <c r="D533" s="82"/>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2"/>
    </row>
    <row r="534" ht="13.55" customHeight="1">
      <c r="A534" s="8"/>
      <c r="B534" s="82"/>
      <c r="C534" s="82"/>
      <c r="D534" s="82"/>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2"/>
    </row>
    <row r="535" ht="13.55" customHeight="1">
      <c r="A535" s="8"/>
      <c r="B535" s="82"/>
      <c r="C535" s="82"/>
      <c r="D535" s="82"/>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2"/>
    </row>
    <row r="536" ht="13.55" customHeight="1">
      <c r="A536" s="8"/>
      <c r="B536" s="82"/>
      <c r="C536" s="82"/>
      <c r="D536" s="82"/>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2"/>
    </row>
    <row r="537" ht="13.55" customHeight="1">
      <c r="A537" s="8"/>
      <c r="B537" s="82"/>
      <c r="C537" s="82"/>
      <c r="D537" s="82"/>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2"/>
    </row>
    <row r="538" ht="13.55" customHeight="1">
      <c r="A538" s="8"/>
      <c r="B538" s="82"/>
      <c r="C538" s="82"/>
      <c r="D538" s="82"/>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2"/>
    </row>
    <row r="539" ht="13.55" customHeight="1">
      <c r="A539" s="8"/>
      <c r="B539" s="82"/>
      <c r="C539" s="82"/>
      <c r="D539" s="82"/>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2"/>
    </row>
    <row r="540" ht="13.55" customHeight="1">
      <c r="A540" s="8"/>
      <c r="B540" s="82"/>
      <c r="C540" s="82"/>
      <c r="D540" s="82"/>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2"/>
    </row>
    <row r="541" ht="13.55" customHeight="1">
      <c r="A541" s="8"/>
      <c r="B541" s="82"/>
      <c r="C541" s="82"/>
      <c r="D541" s="82"/>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2"/>
    </row>
    <row r="542" ht="13.55" customHeight="1">
      <c r="A542" s="8"/>
      <c r="B542" s="82"/>
      <c r="C542" s="82"/>
      <c r="D542" s="82"/>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2"/>
    </row>
    <row r="543" ht="13.55" customHeight="1">
      <c r="A543" s="8"/>
      <c r="B543" s="82"/>
      <c r="C543" s="82"/>
      <c r="D543" s="82"/>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2"/>
    </row>
    <row r="544" ht="13.55" customHeight="1">
      <c r="A544" s="8"/>
      <c r="B544" s="82"/>
      <c r="C544" s="82"/>
      <c r="D544" s="82"/>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2"/>
    </row>
    <row r="545" ht="13.55" customHeight="1">
      <c r="A545" s="8"/>
      <c r="B545" s="82"/>
      <c r="C545" s="82"/>
      <c r="D545" s="82"/>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2"/>
    </row>
    <row r="546" ht="13.55" customHeight="1">
      <c r="A546" s="8"/>
      <c r="B546" s="82"/>
      <c r="C546" s="82"/>
      <c r="D546" s="82"/>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2"/>
    </row>
    <row r="547" ht="13.55" customHeight="1">
      <c r="A547" s="8"/>
      <c r="B547" s="82"/>
      <c r="C547" s="82"/>
      <c r="D547" s="82"/>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2"/>
    </row>
    <row r="548" ht="13.55" customHeight="1">
      <c r="A548" s="8"/>
      <c r="B548" s="82"/>
      <c r="C548" s="82"/>
      <c r="D548" s="82"/>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2"/>
    </row>
    <row r="549" ht="13.55" customHeight="1">
      <c r="A549" s="8"/>
      <c r="B549" s="82"/>
      <c r="C549" s="82"/>
      <c r="D549" s="82"/>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2"/>
    </row>
    <row r="550" ht="13.55" customHeight="1">
      <c r="A550" s="8"/>
      <c r="B550" s="82"/>
      <c r="C550" s="82"/>
      <c r="D550" s="82"/>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2"/>
    </row>
    <row r="551" ht="13.55" customHeight="1">
      <c r="A551" s="8"/>
      <c r="B551" s="82"/>
      <c r="C551" s="82"/>
      <c r="D551" s="82"/>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2"/>
    </row>
    <row r="552" ht="13.55" customHeight="1">
      <c r="A552" s="8"/>
      <c r="B552" s="82"/>
      <c r="C552" s="82"/>
      <c r="D552" s="82"/>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2"/>
    </row>
    <row r="553" ht="13.55" customHeight="1">
      <c r="A553" s="8"/>
      <c r="B553" s="82"/>
      <c r="C553" s="82"/>
      <c r="D553" s="82"/>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2"/>
    </row>
    <row r="554" ht="13.55" customHeight="1">
      <c r="A554" s="8"/>
      <c r="B554" s="82"/>
      <c r="C554" s="82"/>
      <c r="D554" s="82"/>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2"/>
    </row>
    <row r="555" ht="13.55" customHeight="1">
      <c r="A555" s="8"/>
      <c r="B555" s="82"/>
      <c r="C555" s="82"/>
      <c r="D555" s="82"/>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2"/>
    </row>
    <row r="556" ht="13.55" customHeight="1">
      <c r="A556" s="8"/>
      <c r="B556" s="82"/>
      <c r="C556" s="82"/>
      <c r="D556" s="82"/>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2"/>
    </row>
    <row r="557" ht="13.55" customHeight="1">
      <c r="A557" s="8"/>
      <c r="B557" s="82"/>
      <c r="C557" s="82"/>
      <c r="D557" s="82"/>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2"/>
    </row>
    <row r="558" ht="13.55" customHeight="1">
      <c r="A558" s="8"/>
      <c r="B558" s="82"/>
      <c r="C558" s="82"/>
      <c r="D558" s="82"/>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2"/>
    </row>
    <row r="559" ht="13.55" customHeight="1">
      <c r="A559" s="8"/>
      <c r="B559" s="82"/>
      <c r="C559" s="82"/>
      <c r="D559" s="82"/>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2"/>
    </row>
    <row r="560" ht="13.55" customHeight="1">
      <c r="A560" s="8"/>
      <c r="B560" s="82"/>
      <c r="C560" s="82"/>
      <c r="D560" s="82"/>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2"/>
    </row>
    <row r="561" ht="13.55" customHeight="1">
      <c r="A561" s="8"/>
      <c r="B561" s="82"/>
      <c r="C561" s="82"/>
      <c r="D561" s="82"/>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2"/>
    </row>
    <row r="562" ht="13.55" customHeight="1">
      <c r="A562" s="8"/>
      <c r="B562" s="82"/>
      <c r="C562" s="82"/>
      <c r="D562" s="82"/>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2"/>
    </row>
    <row r="563" ht="13.55" customHeight="1">
      <c r="A563" s="8"/>
      <c r="B563" s="82"/>
      <c r="C563" s="82"/>
      <c r="D563" s="82"/>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2"/>
    </row>
    <row r="564" ht="13.55" customHeight="1">
      <c r="A564" s="8"/>
      <c r="B564" s="82"/>
      <c r="C564" s="82"/>
      <c r="D564" s="82"/>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2"/>
    </row>
    <row r="565" ht="13.55" customHeight="1">
      <c r="A565" s="8"/>
      <c r="B565" s="82"/>
      <c r="C565" s="82"/>
      <c r="D565" s="82"/>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2"/>
    </row>
    <row r="566" ht="13.55" customHeight="1">
      <c r="A566" s="8"/>
      <c r="B566" s="82"/>
      <c r="C566" s="82"/>
      <c r="D566" s="82"/>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2"/>
    </row>
    <row r="567" ht="13.55" customHeight="1">
      <c r="A567" s="8"/>
      <c r="B567" s="82"/>
      <c r="C567" s="82"/>
      <c r="D567" s="82"/>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2"/>
    </row>
    <row r="568" ht="13.55" customHeight="1">
      <c r="A568" s="8"/>
      <c r="B568" s="82"/>
      <c r="C568" s="82"/>
      <c r="D568" s="82"/>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2"/>
    </row>
    <row r="569" ht="13.55" customHeight="1">
      <c r="A569" s="8"/>
      <c r="B569" s="82"/>
      <c r="C569" s="82"/>
      <c r="D569" s="82"/>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2"/>
    </row>
    <row r="570" ht="13.55" customHeight="1">
      <c r="A570" s="8"/>
      <c r="B570" s="82"/>
      <c r="C570" s="82"/>
      <c r="D570" s="82"/>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2"/>
    </row>
    <row r="571" ht="13.55" customHeight="1">
      <c r="A571" s="8"/>
      <c r="B571" s="82"/>
      <c r="C571" s="82"/>
      <c r="D571" s="82"/>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2"/>
    </row>
    <row r="572" ht="13.55" customHeight="1">
      <c r="A572" s="8"/>
      <c r="B572" s="82"/>
      <c r="C572" s="82"/>
      <c r="D572" s="82"/>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2"/>
    </row>
    <row r="573" ht="13.55" customHeight="1">
      <c r="A573" s="8"/>
      <c r="B573" s="82"/>
      <c r="C573" s="82"/>
      <c r="D573" s="82"/>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2"/>
    </row>
    <row r="574" ht="13.55" customHeight="1">
      <c r="A574" s="8"/>
      <c r="B574" s="82"/>
      <c r="C574" s="82"/>
      <c r="D574" s="82"/>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2"/>
    </row>
    <row r="575" ht="13.55" customHeight="1">
      <c r="A575" s="8"/>
      <c r="B575" s="82"/>
      <c r="C575" s="82"/>
      <c r="D575" s="82"/>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2"/>
    </row>
    <row r="576" ht="13.55" customHeight="1">
      <c r="A576" s="8"/>
      <c r="B576" s="82"/>
      <c r="C576" s="82"/>
      <c r="D576" s="82"/>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2"/>
    </row>
    <row r="577" ht="13.55" customHeight="1">
      <c r="A577" s="8"/>
      <c r="B577" s="82"/>
      <c r="C577" s="82"/>
      <c r="D577" s="82"/>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2"/>
    </row>
    <row r="578" ht="13.55" customHeight="1">
      <c r="A578" s="8"/>
      <c r="B578" s="82"/>
      <c r="C578" s="82"/>
      <c r="D578" s="82"/>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2"/>
    </row>
    <row r="579" ht="13.55" customHeight="1">
      <c r="A579" s="8"/>
      <c r="B579" s="82"/>
      <c r="C579" s="82"/>
      <c r="D579" s="82"/>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2"/>
    </row>
    <row r="580" ht="13.55" customHeight="1">
      <c r="A580" s="8"/>
      <c r="B580" s="82"/>
      <c r="C580" s="82"/>
      <c r="D580" s="82"/>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2"/>
    </row>
    <row r="581" ht="13.55" customHeight="1">
      <c r="A581" s="8"/>
      <c r="B581" s="82"/>
      <c r="C581" s="82"/>
      <c r="D581" s="82"/>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2"/>
    </row>
    <row r="582" ht="13.55" customHeight="1">
      <c r="A582" s="8"/>
      <c r="B582" s="82"/>
      <c r="C582" s="82"/>
      <c r="D582" s="82"/>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2"/>
    </row>
    <row r="583" ht="13.55" customHeight="1">
      <c r="A583" s="8"/>
      <c r="B583" s="82"/>
      <c r="C583" s="82"/>
      <c r="D583" s="82"/>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2"/>
    </row>
    <row r="584" ht="13.55" customHeight="1">
      <c r="A584" s="8"/>
      <c r="B584" s="82"/>
      <c r="C584" s="82"/>
      <c r="D584" s="82"/>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2"/>
    </row>
    <row r="585" ht="13.55" customHeight="1">
      <c r="A585" s="8"/>
      <c r="B585" s="82"/>
      <c r="C585" s="82"/>
      <c r="D585" s="82"/>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2"/>
    </row>
    <row r="586" ht="13.55" customHeight="1">
      <c r="A586" s="8"/>
      <c r="B586" s="82"/>
      <c r="C586" s="82"/>
      <c r="D586" s="82"/>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2"/>
    </row>
    <row r="587" ht="13.55" customHeight="1">
      <c r="A587" s="8"/>
      <c r="B587" s="82"/>
      <c r="C587" s="82"/>
      <c r="D587" s="82"/>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2"/>
    </row>
    <row r="588" ht="13.55" customHeight="1">
      <c r="A588" s="8"/>
      <c r="B588" s="82"/>
      <c r="C588" s="82"/>
      <c r="D588" s="82"/>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2"/>
    </row>
    <row r="589" ht="13.55" customHeight="1">
      <c r="A589" s="8"/>
      <c r="B589" s="82"/>
      <c r="C589" s="82"/>
      <c r="D589" s="82"/>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2"/>
    </row>
    <row r="590" ht="13.55" customHeight="1">
      <c r="A590" s="8"/>
      <c r="B590" s="82"/>
      <c r="C590" s="82"/>
      <c r="D590" s="82"/>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2"/>
    </row>
    <row r="591" ht="13.55" customHeight="1">
      <c r="A591" s="8"/>
      <c r="B591" s="82"/>
      <c r="C591" s="82"/>
      <c r="D591" s="82"/>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2"/>
    </row>
    <row r="592" ht="13.55" customHeight="1">
      <c r="A592" s="8"/>
      <c r="B592" s="82"/>
      <c r="C592" s="82"/>
      <c r="D592" s="82"/>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2"/>
    </row>
    <row r="593" ht="13.55" customHeight="1">
      <c r="A593" s="8"/>
      <c r="B593" s="82"/>
      <c r="C593" s="82"/>
      <c r="D593" s="82"/>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2"/>
    </row>
    <row r="594" ht="13.55" customHeight="1">
      <c r="A594" s="8"/>
      <c r="B594" s="82"/>
      <c r="C594" s="82"/>
      <c r="D594" s="82"/>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2"/>
    </row>
    <row r="595" ht="13.55" customHeight="1">
      <c r="A595" s="8"/>
      <c r="B595" s="82"/>
      <c r="C595" s="82"/>
      <c r="D595" s="82"/>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2"/>
    </row>
    <row r="596" ht="13.55" customHeight="1">
      <c r="A596" s="8"/>
      <c r="B596" s="82"/>
      <c r="C596" s="82"/>
      <c r="D596" s="82"/>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81"/>
  <sheetViews>
    <sheetView workbookViewId="0" showGridLines="0" defaultGridColor="1"/>
  </sheetViews>
  <sheetFormatPr defaultColWidth="8.83333" defaultRowHeight="14.5" customHeight="1" outlineLevelRow="0" outlineLevelCol="0"/>
  <cols>
    <col min="1" max="1" width="8.67188" style="86" customWidth="1"/>
    <col min="2" max="5" width="8.85156" style="86" customWidth="1"/>
    <col min="6" max="16384" width="8.85156" style="86" customWidth="1"/>
  </cols>
  <sheetData>
    <row r="1" ht="13.55" customHeight="1">
      <c r="A1" t="s" s="87">
        <v>2447</v>
      </c>
      <c r="B1" s="8"/>
      <c r="C1" s="8"/>
      <c r="D1" s="8"/>
      <c r="E1" s="8"/>
    </row>
    <row r="2" ht="13.55" customHeight="1">
      <c r="A2" t="s" s="58">
        <v>2448</v>
      </c>
      <c r="B2" s="8"/>
      <c r="C2" s="8"/>
      <c r="D2" s="8"/>
      <c r="E2" s="8"/>
    </row>
    <row r="3" ht="13.55" customHeight="1">
      <c r="A3" t="s" s="58">
        <v>2449</v>
      </c>
      <c r="B3" s="8"/>
      <c r="C3" s="8"/>
      <c r="D3" s="8"/>
      <c r="E3" s="8"/>
    </row>
    <row r="4" ht="13.55" customHeight="1">
      <c r="A4" t="s" s="58">
        <v>2450</v>
      </c>
      <c r="B4" s="8"/>
      <c r="C4" s="8"/>
      <c r="D4" s="8"/>
      <c r="E4" s="8"/>
    </row>
    <row r="5" ht="13.55" customHeight="1">
      <c r="A5" t="s" s="58">
        <v>2451</v>
      </c>
      <c r="B5" s="8"/>
      <c r="C5" s="8"/>
      <c r="D5" s="8"/>
      <c r="E5" s="8"/>
    </row>
    <row r="6" ht="13.55" customHeight="1">
      <c r="A6" t="s" s="58">
        <v>2452</v>
      </c>
      <c r="B6" s="8"/>
      <c r="C6" s="8"/>
      <c r="D6" s="8"/>
      <c r="E6" s="8"/>
    </row>
    <row r="7" ht="13.55" customHeight="1">
      <c r="A7" t="s" s="58">
        <v>2453</v>
      </c>
      <c r="B7" s="8"/>
      <c r="C7" s="8"/>
      <c r="D7" s="8"/>
      <c r="E7" s="8"/>
    </row>
    <row r="8" ht="13.55" customHeight="1">
      <c r="A8" t="s" s="58">
        <v>2454</v>
      </c>
      <c r="B8" s="8"/>
      <c r="C8" s="8"/>
      <c r="D8" s="8"/>
      <c r="E8" s="8"/>
    </row>
    <row r="9" ht="13.55" customHeight="1">
      <c r="A9" t="s" s="58">
        <v>2455</v>
      </c>
      <c r="B9" s="8"/>
      <c r="C9" s="8"/>
      <c r="D9" s="8"/>
      <c r="E9" s="8"/>
    </row>
    <row r="10" ht="13.55" customHeight="1">
      <c r="A10" t="s" s="58">
        <v>2456</v>
      </c>
      <c r="B10" s="8"/>
      <c r="C10" s="8"/>
      <c r="D10" s="8"/>
      <c r="E10" s="8"/>
    </row>
    <row r="11" ht="13.55" customHeight="1">
      <c r="A11" t="s" s="58">
        <v>2457</v>
      </c>
      <c r="B11" s="8"/>
      <c r="C11" s="8"/>
      <c r="D11" s="8"/>
      <c r="E11" s="8"/>
    </row>
    <row r="12" ht="13.55" customHeight="1">
      <c r="A12" t="s" s="58">
        <v>2458</v>
      </c>
      <c r="B12" s="8"/>
      <c r="C12" s="8"/>
      <c r="D12" s="8"/>
      <c r="E12" s="8"/>
    </row>
    <row r="13" ht="13.55" customHeight="1">
      <c r="A13" t="s" s="58">
        <v>2459</v>
      </c>
      <c r="B13" s="8"/>
      <c r="C13" s="8"/>
      <c r="D13" s="8"/>
      <c r="E13" s="8"/>
    </row>
    <row r="14" ht="13.55" customHeight="1">
      <c r="A14" t="s" s="58">
        <v>2460</v>
      </c>
      <c r="B14" s="8"/>
      <c r="C14" s="8"/>
      <c r="D14" s="8"/>
      <c r="E14" s="8"/>
    </row>
    <row r="15" ht="13.55" customHeight="1">
      <c r="A15" t="s" s="58">
        <v>2461</v>
      </c>
      <c r="B15" s="8"/>
      <c r="C15" s="8"/>
      <c r="D15" s="8"/>
      <c r="E15" s="8"/>
    </row>
    <row r="16" ht="13.55" customHeight="1">
      <c r="A16" t="s" s="58">
        <v>2462</v>
      </c>
      <c r="B16" s="8"/>
      <c r="C16" s="8"/>
      <c r="D16" s="8"/>
      <c r="E16" s="8"/>
    </row>
    <row r="17" ht="13.55" customHeight="1">
      <c r="A17" t="s" s="58">
        <v>2463</v>
      </c>
      <c r="B17" s="8"/>
      <c r="C17" s="8"/>
      <c r="D17" s="8"/>
      <c r="E17" s="8"/>
    </row>
    <row r="18" ht="13.55" customHeight="1">
      <c r="A18" t="s" s="58">
        <v>2464</v>
      </c>
      <c r="B18" s="8"/>
      <c r="C18" s="8"/>
      <c r="D18" s="8"/>
      <c r="E18" s="8"/>
    </row>
    <row r="19" ht="13.55" customHeight="1">
      <c r="A19" t="s" s="58">
        <v>2465</v>
      </c>
      <c r="B19" s="8"/>
      <c r="C19" s="8"/>
      <c r="D19" s="8"/>
      <c r="E19" s="8"/>
    </row>
    <row r="20" ht="13.55" customHeight="1">
      <c r="A20" t="s" s="58">
        <v>2466</v>
      </c>
      <c r="B20" s="8"/>
      <c r="C20" s="8"/>
      <c r="D20" s="8"/>
      <c r="E20" s="8"/>
    </row>
    <row r="21" ht="13.55" customHeight="1">
      <c r="A21" t="s" s="58">
        <v>2467</v>
      </c>
      <c r="B21" s="8"/>
      <c r="C21" s="8"/>
      <c r="D21" s="8"/>
      <c r="E21" s="8"/>
    </row>
    <row r="22" ht="13.55" customHeight="1">
      <c r="A22" t="s" s="58">
        <v>2468</v>
      </c>
      <c r="B22" s="8"/>
      <c r="C22" s="8"/>
      <c r="D22" s="8"/>
      <c r="E22" s="8"/>
    </row>
    <row r="23" ht="13.55" customHeight="1">
      <c r="A23" t="s" s="58">
        <v>2469</v>
      </c>
      <c r="B23" s="8"/>
      <c r="C23" s="8"/>
      <c r="D23" s="8"/>
      <c r="E23" s="8"/>
    </row>
    <row r="24" ht="13.55" customHeight="1">
      <c r="A24" t="s" s="58">
        <v>2470</v>
      </c>
      <c r="B24" s="8"/>
      <c r="C24" s="8"/>
      <c r="D24" s="8"/>
      <c r="E24" s="8"/>
    </row>
    <row r="25" ht="13.55" customHeight="1">
      <c r="A25" t="s" s="58">
        <v>2471</v>
      </c>
      <c r="B25" s="8"/>
      <c r="C25" s="8"/>
      <c r="D25" s="8"/>
      <c r="E25" s="8"/>
    </row>
    <row r="26" ht="13.55" customHeight="1">
      <c r="A26" t="s" s="58">
        <v>2472</v>
      </c>
      <c r="B26" s="8"/>
      <c r="C26" s="8"/>
      <c r="D26" s="8"/>
      <c r="E26" s="8"/>
    </row>
    <row r="27" ht="13.55" customHeight="1">
      <c r="A27" t="s" s="58">
        <v>2473</v>
      </c>
      <c r="B27" s="8"/>
      <c r="C27" s="8"/>
      <c r="D27" s="8"/>
      <c r="E27" s="8"/>
    </row>
    <row r="28" ht="13.55" customHeight="1">
      <c r="A28" t="s" s="58">
        <v>2474</v>
      </c>
      <c r="B28" s="8"/>
      <c r="C28" s="8"/>
      <c r="D28" s="8"/>
      <c r="E28" s="8"/>
    </row>
    <row r="29" ht="13.55" customHeight="1">
      <c r="A29" t="s" s="58">
        <v>2475</v>
      </c>
      <c r="B29" s="8"/>
      <c r="C29" s="8"/>
      <c r="D29" s="8"/>
      <c r="E29" s="8"/>
    </row>
    <row r="30" ht="13.55" customHeight="1">
      <c r="A30" t="s" s="58">
        <v>2476</v>
      </c>
      <c r="B30" s="8"/>
      <c r="C30" s="8"/>
      <c r="D30" s="8"/>
      <c r="E30" s="8"/>
    </row>
    <row r="31" ht="13.55" customHeight="1">
      <c r="A31" t="s" s="58">
        <v>2477</v>
      </c>
      <c r="B31" s="8"/>
      <c r="C31" s="8"/>
      <c r="D31" s="8"/>
      <c r="E31" s="8"/>
    </row>
    <row r="32" ht="13.55" customHeight="1">
      <c r="A32" t="s" s="58">
        <v>2478</v>
      </c>
      <c r="B32" s="8"/>
      <c r="C32" s="8"/>
      <c r="D32" s="8"/>
      <c r="E32" s="8"/>
    </row>
    <row r="33" ht="13.55" customHeight="1">
      <c r="A33" t="s" s="58">
        <v>2479</v>
      </c>
      <c r="B33" s="8"/>
      <c r="C33" s="8"/>
      <c r="D33" s="8"/>
      <c r="E33" s="8"/>
    </row>
    <row r="34" ht="13.55" customHeight="1">
      <c r="A34" t="s" s="58">
        <v>2480</v>
      </c>
      <c r="B34" s="8"/>
      <c r="C34" s="8"/>
      <c r="D34" s="8"/>
      <c r="E34" s="8"/>
    </row>
    <row r="35" ht="13.55" customHeight="1">
      <c r="A35" t="s" s="58">
        <v>2481</v>
      </c>
      <c r="B35" s="8"/>
      <c r="C35" s="8"/>
      <c r="D35" s="8"/>
      <c r="E35" s="8"/>
    </row>
    <row r="36" ht="13.55" customHeight="1">
      <c r="A36" t="s" s="58">
        <v>2482</v>
      </c>
      <c r="B36" s="8"/>
      <c r="C36" s="8"/>
      <c r="D36" s="8"/>
      <c r="E36" s="8"/>
    </row>
    <row r="37" ht="13.55" customHeight="1">
      <c r="A37" t="s" s="58">
        <v>2483</v>
      </c>
      <c r="B37" s="8"/>
      <c r="C37" s="8"/>
      <c r="D37" s="8"/>
      <c r="E37" s="8"/>
    </row>
    <row r="38" ht="13.55" customHeight="1">
      <c r="A38" t="s" s="58">
        <v>2484</v>
      </c>
      <c r="B38" s="8"/>
      <c r="C38" s="8"/>
      <c r="D38" s="8"/>
      <c r="E38" s="8"/>
    </row>
    <row r="39" ht="13.55" customHeight="1">
      <c r="A39" t="s" s="58">
        <v>2485</v>
      </c>
      <c r="B39" s="8"/>
      <c r="C39" s="8"/>
      <c r="D39" s="8"/>
      <c r="E39" s="8"/>
    </row>
    <row r="40" ht="13.55" customHeight="1">
      <c r="A40" t="s" s="58">
        <v>2486</v>
      </c>
      <c r="B40" s="8"/>
      <c r="C40" s="8"/>
      <c r="D40" s="8"/>
      <c r="E40" s="8"/>
    </row>
    <row r="41" ht="13.55" customHeight="1">
      <c r="A41" t="s" s="58">
        <v>2487</v>
      </c>
      <c r="B41" s="8"/>
      <c r="C41" s="8"/>
      <c r="D41" s="8"/>
      <c r="E41" s="8"/>
    </row>
    <row r="42" ht="13.55" customHeight="1">
      <c r="A42" t="s" s="58">
        <v>2488</v>
      </c>
      <c r="B42" s="8"/>
      <c r="C42" s="8"/>
      <c r="D42" s="8"/>
      <c r="E42" s="8"/>
    </row>
    <row r="43" ht="13.55" customHeight="1">
      <c r="A43" t="s" s="58">
        <v>2489</v>
      </c>
      <c r="B43" s="8"/>
      <c r="C43" s="8"/>
      <c r="D43" s="8"/>
      <c r="E43" s="8"/>
    </row>
    <row r="44" ht="13.55" customHeight="1">
      <c r="A44" t="s" s="58">
        <v>2490</v>
      </c>
      <c r="B44" s="8"/>
      <c r="C44" s="8"/>
      <c r="D44" s="8"/>
      <c r="E44" s="8"/>
    </row>
    <row r="45" ht="13.55" customHeight="1">
      <c r="A45" t="s" s="58">
        <v>2491</v>
      </c>
      <c r="B45" s="8"/>
      <c r="C45" s="8"/>
      <c r="D45" s="8"/>
      <c r="E45" s="8"/>
    </row>
    <row r="46" ht="13.55" customHeight="1">
      <c r="A46" t="s" s="58">
        <v>2492</v>
      </c>
      <c r="B46" s="8"/>
      <c r="C46" s="8"/>
      <c r="D46" s="8"/>
      <c r="E46" s="8"/>
    </row>
    <row r="47" ht="13.55" customHeight="1">
      <c r="A47" t="s" s="58">
        <v>2493</v>
      </c>
      <c r="B47" s="8"/>
      <c r="C47" s="8"/>
      <c r="D47" s="8"/>
      <c r="E47" s="8"/>
    </row>
    <row r="48" ht="13.55" customHeight="1">
      <c r="A48" t="s" s="58">
        <v>2494</v>
      </c>
      <c r="B48" s="8"/>
      <c r="C48" s="8"/>
      <c r="D48" s="8"/>
      <c r="E48" s="8"/>
    </row>
    <row r="49" ht="13.55" customHeight="1">
      <c r="A49" t="s" s="58">
        <v>2495</v>
      </c>
      <c r="B49" s="8"/>
      <c r="C49" s="8"/>
      <c r="D49" s="8"/>
      <c r="E49" s="8"/>
    </row>
    <row r="50" ht="13.55" customHeight="1">
      <c r="A50" t="s" s="58">
        <v>2496</v>
      </c>
      <c r="B50" s="8"/>
      <c r="C50" s="8"/>
      <c r="D50" s="8"/>
      <c r="E50" s="8"/>
    </row>
    <row r="51" ht="13.55" customHeight="1">
      <c r="A51" t="s" s="58">
        <v>2497</v>
      </c>
      <c r="B51" s="8"/>
      <c r="C51" s="8"/>
      <c r="D51" s="8"/>
      <c r="E51" s="8"/>
    </row>
    <row r="52" ht="13.55" customHeight="1">
      <c r="A52" t="s" s="58">
        <v>2498</v>
      </c>
      <c r="B52" s="8"/>
      <c r="C52" s="8"/>
      <c r="D52" s="8"/>
      <c r="E52" s="8"/>
    </row>
    <row r="53" ht="13.55" customHeight="1">
      <c r="A53" t="s" s="58">
        <v>2499</v>
      </c>
      <c r="B53" s="8"/>
      <c r="C53" s="8"/>
      <c r="D53" s="8"/>
      <c r="E53" s="8"/>
    </row>
    <row r="54" ht="13.55" customHeight="1">
      <c r="A54" t="s" s="58">
        <v>2500</v>
      </c>
      <c r="B54" s="8"/>
      <c r="C54" s="8"/>
      <c r="D54" s="8"/>
      <c r="E54" s="8"/>
    </row>
    <row r="55" ht="13.55" customHeight="1">
      <c r="A55" t="s" s="58">
        <v>2501</v>
      </c>
      <c r="B55" s="8"/>
      <c r="C55" s="8"/>
      <c r="D55" s="8"/>
      <c r="E55" s="8"/>
    </row>
    <row r="56" ht="13.55" customHeight="1">
      <c r="A56" t="s" s="58">
        <v>2502</v>
      </c>
      <c r="B56" s="8"/>
      <c r="C56" s="8"/>
      <c r="D56" s="8"/>
      <c r="E56" s="8"/>
    </row>
    <row r="57" ht="13.55" customHeight="1">
      <c r="A57" t="s" s="58">
        <v>2503</v>
      </c>
      <c r="B57" s="8"/>
      <c r="C57" s="8"/>
      <c r="D57" s="8"/>
      <c r="E57" s="8"/>
    </row>
    <row r="58" ht="13.55" customHeight="1">
      <c r="A58" t="s" s="58">
        <v>2504</v>
      </c>
      <c r="B58" s="8"/>
      <c r="C58" s="8"/>
      <c r="D58" s="8"/>
      <c r="E58" s="8"/>
    </row>
    <row r="59" ht="13.55" customHeight="1">
      <c r="A59" t="s" s="58">
        <v>2505</v>
      </c>
      <c r="B59" s="8"/>
      <c r="C59" s="8"/>
      <c r="D59" s="8"/>
      <c r="E59" s="8"/>
    </row>
    <row r="60" ht="13.55" customHeight="1">
      <c r="A60" t="s" s="58">
        <v>2506</v>
      </c>
      <c r="B60" s="8"/>
      <c r="C60" s="8"/>
      <c r="D60" s="8"/>
      <c r="E60" s="8"/>
    </row>
    <row r="61" ht="13.55" customHeight="1">
      <c r="A61" t="s" s="58">
        <v>2507</v>
      </c>
      <c r="B61" s="8"/>
      <c r="C61" s="8"/>
      <c r="D61" s="8"/>
      <c r="E61" s="8"/>
    </row>
    <row r="62" ht="13.55" customHeight="1">
      <c r="A62" t="s" s="58">
        <v>2508</v>
      </c>
      <c r="B62" s="8"/>
      <c r="C62" s="8"/>
      <c r="D62" s="8"/>
      <c r="E62" s="8"/>
    </row>
    <row r="63" ht="13.55" customHeight="1">
      <c r="A63" t="s" s="58">
        <v>2509</v>
      </c>
      <c r="B63" s="8"/>
      <c r="C63" s="8"/>
      <c r="D63" s="8"/>
      <c r="E63" s="8"/>
    </row>
    <row r="64" ht="13.55" customHeight="1">
      <c r="A64" t="s" s="58">
        <v>2510</v>
      </c>
      <c r="B64" s="8"/>
      <c r="C64" s="8"/>
      <c r="D64" s="8"/>
      <c r="E64" s="8"/>
    </row>
    <row r="65" ht="13.55" customHeight="1">
      <c r="A65" t="s" s="58">
        <v>2511</v>
      </c>
      <c r="B65" s="8"/>
      <c r="C65" s="8"/>
      <c r="D65" s="8"/>
      <c r="E65" s="8"/>
    </row>
    <row r="66" ht="13.55" customHeight="1">
      <c r="A66" t="s" s="58">
        <v>2512</v>
      </c>
      <c r="B66" s="8"/>
      <c r="C66" s="8"/>
      <c r="D66" s="8"/>
      <c r="E66" s="8"/>
    </row>
    <row r="67" ht="13.55" customHeight="1">
      <c r="A67" t="s" s="58">
        <v>2513</v>
      </c>
      <c r="B67" s="8"/>
      <c r="C67" s="8"/>
      <c r="D67" s="8"/>
      <c r="E67" s="8"/>
    </row>
    <row r="68" ht="13.55" customHeight="1">
      <c r="A68" t="s" s="58">
        <v>2514</v>
      </c>
      <c r="B68" s="8"/>
      <c r="C68" s="8"/>
      <c r="D68" s="8"/>
      <c r="E68" s="8"/>
    </row>
    <row r="69" ht="13.55" customHeight="1">
      <c r="A69" t="s" s="58">
        <v>2515</v>
      </c>
      <c r="B69" s="8"/>
      <c r="C69" s="8"/>
      <c r="D69" s="8"/>
      <c r="E69" s="8"/>
    </row>
    <row r="70" ht="13.55" customHeight="1">
      <c r="A70" t="s" s="58">
        <v>2516</v>
      </c>
      <c r="B70" s="8"/>
      <c r="C70" s="8"/>
      <c r="D70" s="8"/>
      <c r="E70" s="8"/>
    </row>
    <row r="71" ht="13.55" customHeight="1">
      <c r="A71" t="s" s="58">
        <v>2517</v>
      </c>
      <c r="B71" s="8"/>
      <c r="C71" s="8"/>
      <c r="D71" s="8"/>
      <c r="E71" s="8"/>
    </row>
    <row r="72" ht="13.55" customHeight="1">
      <c r="A72" t="s" s="58">
        <v>2518</v>
      </c>
      <c r="B72" s="8"/>
      <c r="C72" s="8"/>
      <c r="D72" s="8"/>
      <c r="E72" s="8"/>
    </row>
    <row r="73" ht="13.55" customHeight="1">
      <c r="A73" t="s" s="58">
        <v>2519</v>
      </c>
      <c r="B73" s="8"/>
      <c r="C73" s="8"/>
      <c r="D73" s="8"/>
      <c r="E73" s="8"/>
    </row>
    <row r="74" ht="13.55" customHeight="1">
      <c r="A74" t="s" s="58">
        <v>2520</v>
      </c>
      <c r="B74" s="8"/>
      <c r="C74" s="8"/>
      <c r="D74" s="8"/>
      <c r="E74" s="8"/>
    </row>
    <row r="75" ht="13.55" customHeight="1">
      <c r="A75" t="s" s="58">
        <v>2521</v>
      </c>
      <c r="B75" s="8"/>
      <c r="C75" s="8"/>
      <c r="D75" s="8"/>
      <c r="E75" s="8"/>
    </row>
    <row r="76" ht="13.55" customHeight="1">
      <c r="A76" t="s" s="58">
        <v>2522</v>
      </c>
      <c r="B76" s="8"/>
      <c r="C76" s="8"/>
      <c r="D76" s="8"/>
      <c r="E76" s="8"/>
    </row>
    <row r="77" ht="13.55" customHeight="1">
      <c r="A77" t="s" s="58">
        <v>2523</v>
      </c>
      <c r="B77" s="8"/>
      <c r="C77" s="8"/>
      <c r="D77" s="8"/>
      <c r="E77" s="8"/>
    </row>
    <row r="78" ht="13.55" customHeight="1">
      <c r="A78" t="s" s="58">
        <v>2524</v>
      </c>
      <c r="B78" s="8"/>
      <c r="C78" s="8"/>
      <c r="D78" s="8"/>
      <c r="E78" s="8"/>
    </row>
    <row r="79" ht="13.55" customHeight="1">
      <c r="A79" t="s" s="58">
        <v>2525</v>
      </c>
      <c r="B79" s="8"/>
      <c r="C79" s="8"/>
      <c r="D79" s="8"/>
      <c r="E79" s="8"/>
    </row>
    <row r="80" ht="13.55" customHeight="1">
      <c r="A80" t="s" s="58">
        <v>2526</v>
      </c>
      <c r="B80" s="8"/>
      <c r="C80" s="8"/>
      <c r="D80" s="8"/>
      <c r="E80" s="8"/>
    </row>
    <row r="81" ht="13.55" customHeight="1">
      <c r="A81" t="s" s="88">
        <v>2527</v>
      </c>
      <c r="B81" s="8"/>
      <c r="C81" s="8"/>
      <c r="D81" s="8"/>
      <c r="E81" s="8"/>
    </row>
    <row r="82" ht="13.55" customHeight="1">
      <c r="A82" t="s" s="58">
        <v>2528</v>
      </c>
      <c r="B82" s="8"/>
      <c r="C82" s="8"/>
      <c r="D82" s="8"/>
      <c r="E82" s="8"/>
    </row>
    <row r="83" ht="13.55" customHeight="1">
      <c r="A83" t="s" s="88">
        <v>2529</v>
      </c>
      <c r="B83" s="8"/>
      <c r="C83" s="8"/>
      <c r="D83" s="8"/>
      <c r="E83" s="8"/>
    </row>
    <row r="84" ht="13.55" customHeight="1">
      <c r="A84" t="s" s="88">
        <v>2530</v>
      </c>
      <c r="B84" s="8"/>
      <c r="C84" s="8"/>
      <c r="D84" s="8"/>
      <c r="E84" s="8"/>
    </row>
    <row r="85" ht="13.55" customHeight="1">
      <c r="A85" t="s" s="88">
        <v>2531</v>
      </c>
      <c r="B85" s="8"/>
      <c r="C85" s="8"/>
      <c r="D85" s="8"/>
      <c r="E85" s="8"/>
    </row>
    <row r="86" ht="13.55" customHeight="1">
      <c r="A86" t="s" s="88">
        <v>2532</v>
      </c>
      <c r="B86" s="8"/>
      <c r="C86" s="8"/>
      <c r="D86" s="8"/>
      <c r="E86" s="8"/>
    </row>
    <row r="87" ht="13.55" customHeight="1">
      <c r="A87" t="s" s="88">
        <v>2533</v>
      </c>
      <c r="B87" s="8"/>
      <c r="C87" s="8"/>
      <c r="D87" s="8"/>
      <c r="E87" s="8"/>
    </row>
    <row r="88" ht="13.55" customHeight="1">
      <c r="A88" t="s" s="88">
        <v>2534</v>
      </c>
      <c r="B88" s="8"/>
      <c r="C88" s="8"/>
      <c r="D88" s="8"/>
      <c r="E88" s="8"/>
    </row>
    <row r="89" ht="13.55" customHeight="1">
      <c r="A89" t="s" s="58">
        <v>2535</v>
      </c>
      <c r="B89" s="8"/>
      <c r="C89" s="8"/>
      <c r="D89" s="8"/>
      <c r="E89" s="8"/>
    </row>
    <row r="90" ht="13.55" customHeight="1">
      <c r="A90" t="s" s="58">
        <v>2536</v>
      </c>
      <c r="B90" s="8"/>
      <c r="C90" s="8"/>
      <c r="D90" s="8"/>
      <c r="E90" s="8"/>
    </row>
    <row r="91" ht="13.55" customHeight="1">
      <c r="A91" t="s" s="58">
        <v>2537</v>
      </c>
      <c r="B91" s="8"/>
      <c r="C91" s="8"/>
      <c r="D91" s="8"/>
      <c r="E91" s="8"/>
    </row>
    <row r="92" ht="13.55" customHeight="1">
      <c r="A92" t="s" s="58">
        <v>2538</v>
      </c>
      <c r="B92" s="8"/>
      <c r="C92" s="8"/>
      <c r="D92" s="8"/>
      <c r="E92" s="8"/>
    </row>
    <row r="93" ht="13.55" customHeight="1">
      <c r="A93" t="s" s="88">
        <v>2539</v>
      </c>
      <c r="B93" s="8"/>
      <c r="C93" s="8"/>
      <c r="D93" s="8"/>
      <c r="E93" s="8"/>
    </row>
    <row r="94" ht="13.55" customHeight="1">
      <c r="A94" t="s" s="58">
        <v>2540</v>
      </c>
      <c r="B94" s="8"/>
      <c r="C94" s="8"/>
      <c r="D94" s="8"/>
      <c r="E94" s="8"/>
    </row>
    <row r="95" ht="13.55" customHeight="1">
      <c r="A95" t="s" s="58">
        <v>2541</v>
      </c>
      <c r="B95" s="8"/>
      <c r="C95" s="8"/>
      <c r="D95" s="8"/>
      <c r="E95" s="8"/>
    </row>
    <row r="96" ht="13.55" customHeight="1">
      <c r="A96" t="s" s="58">
        <v>2542</v>
      </c>
      <c r="B96" s="8"/>
      <c r="C96" s="8"/>
      <c r="D96" s="8"/>
      <c r="E96" s="8"/>
    </row>
    <row r="97" ht="13.55" customHeight="1">
      <c r="A97" t="s" s="58">
        <v>2543</v>
      </c>
      <c r="B97" s="8"/>
      <c r="C97" s="8"/>
      <c r="D97" s="8"/>
      <c r="E97" s="8"/>
    </row>
    <row r="98" ht="13.55" customHeight="1">
      <c r="A98" t="s" s="58">
        <v>2544</v>
      </c>
      <c r="B98" s="8"/>
      <c r="C98" s="8"/>
      <c r="D98" s="8"/>
      <c r="E98" s="8"/>
    </row>
    <row r="99" ht="13.55" customHeight="1">
      <c r="A99" t="s" s="58">
        <v>2545</v>
      </c>
      <c r="B99" s="8"/>
      <c r="C99" s="8"/>
      <c r="D99" s="8"/>
      <c r="E99" s="8"/>
    </row>
    <row r="100" ht="13.55" customHeight="1">
      <c r="A100" t="s" s="58">
        <v>2546</v>
      </c>
      <c r="B100" s="8"/>
      <c r="C100" s="8"/>
      <c r="D100" s="8"/>
      <c r="E100" s="8"/>
    </row>
    <row r="101" ht="13.55" customHeight="1">
      <c r="A101" t="s" s="58">
        <v>2547</v>
      </c>
      <c r="B101" s="8"/>
      <c r="C101" s="8"/>
      <c r="D101" s="8"/>
      <c r="E101" s="8"/>
    </row>
    <row r="102" ht="13.55" customHeight="1">
      <c r="A102" t="s" s="58">
        <v>2548</v>
      </c>
      <c r="B102" s="8"/>
      <c r="C102" s="8"/>
      <c r="D102" s="8"/>
      <c r="E102" s="8"/>
    </row>
    <row r="103" ht="13.55" customHeight="1">
      <c r="A103" t="s" s="58">
        <v>2549</v>
      </c>
      <c r="B103" s="8"/>
      <c r="C103" s="8"/>
      <c r="D103" s="8"/>
      <c r="E103" s="8"/>
    </row>
    <row r="104" ht="13.55" customHeight="1">
      <c r="A104" t="s" s="58">
        <v>2550</v>
      </c>
      <c r="B104" s="8"/>
      <c r="C104" s="8"/>
      <c r="D104" s="8"/>
      <c r="E104" s="8"/>
    </row>
    <row r="105" ht="13.55" customHeight="1">
      <c r="A105" t="s" s="58">
        <v>2551</v>
      </c>
      <c r="B105" s="8"/>
      <c r="C105" s="8"/>
      <c r="D105" s="8"/>
      <c r="E105" s="8"/>
    </row>
    <row r="106" ht="13.55" customHeight="1">
      <c r="A106" t="s" s="58">
        <v>2552</v>
      </c>
      <c r="B106" s="8"/>
      <c r="C106" s="8"/>
      <c r="D106" s="8"/>
      <c r="E106" s="8"/>
    </row>
    <row r="107" ht="13.55" customHeight="1">
      <c r="A107" t="s" s="58">
        <v>2553</v>
      </c>
      <c r="B107" s="8"/>
      <c r="C107" s="8"/>
      <c r="D107" s="8"/>
      <c r="E107" s="8"/>
    </row>
    <row r="108" ht="13.55" customHeight="1">
      <c r="A108" t="s" s="58">
        <v>2554</v>
      </c>
      <c r="B108" s="8"/>
      <c r="C108" s="8"/>
      <c r="D108" s="8"/>
      <c r="E108" s="8"/>
    </row>
    <row r="109" ht="13.55" customHeight="1">
      <c r="A109" t="s" s="58">
        <v>2555</v>
      </c>
      <c r="B109" s="8"/>
      <c r="C109" s="8"/>
      <c r="D109" s="8"/>
      <c r="E109" s="8"/>
    </row>
    <row r="110" ht="13.55" customHeight="1">
      <c r="A110" t="s" s="58">
        <v>2556</v>
      </c>
      <c r="B110" s="8"/>
      <c r="C110" s="8"/>
      <c r="D110" s="8"/>
      <c r="E110" s="8"/>
    </row>
    <row r="111" ht="13.55" customHeight="1">
      <c r="A111" t="s" s="58">
        <v>2557</v>
      </c>
      <c r="B111" s="8"/>
      <c r="C111" s="8"/>
      <c r="D111" s="8"/>
      <c r="E111" s="8"/>
    </row>
    <row r="112" ht="13.55" customHeight="1">
      <c r="A112" t="s" s="58">
        <v>2558</v>
      </c>
      <c r="B112" s="8"/>
      <c r="C112" s="8"/>
      <c r="D112" s="8"/>
      <c r="E112" s="8"/>
    </row>
    <row r="113" ht="13.55" customHeight="1">
      <c r="A113" t="s" s="88">
        <v>2559</v>
      </c>
      <c r="B113" s="8"/>
      <c r="C113" s="8"/>
      <c r="D113" s="8"/>
      <c r="E113" s="8"/>
    </row>
    <row r="114" ht="13.55" customHeight="1">
      <c r="A114" t="s" s="58">
        <v>2560</v>
      </c>
      <c r="B114" s="8"/>
      <c r="C114" s="8"/>
      <c r="D114" s="8"/>
      <c r="E114" s="8"/>
    </row>
    <row r="115" ht="13.55" customHeight="1">
      <c r="A115" t="s" s="58">
        <v>2561</v>
      </c>
      <c r="B115" s="8"/>
      <c r="C115" s="8"/>
      <c r="D115" s="8"/>
      <c r="E115" s="8"/>
    </row>
    <row r="116" ht="13.55" customHeight="1">
      <c r="A116" t="s" s="58">
        <v>2562</v>
      </c>
      <c r="B116" s="8"/>
      <c r="C116" s="8"/>
      <c r="D116" s="8"/>
      <c r="E116" s="8"/>
    </row>
    <row r="117" ht="13.55" customHeight="1">
      <c r="A117" t="s" s="58">
        <v>2563</v>
      </c>
      <c r="B117" s="8"/>
      <c r="C117" s="8"/>
      <c r="D117" s="8"/>
      <c r="E117" s="8"/>
    </row>
    <row r="118" ht="13.55" customHeight="1">
      <c r="A118" t="s" s="58">
        <v>2564</v>
      </c>
      <c r="B118" s="8"/>
      <c r="C118" s="8"/>
      <c r="D118" s="8"/>
      <c r="E118" s="8"/>
    </row>
    <row r="119" ht="13.55" customHeight="1">
      <c r="A119" t="s" s="58">
        <v>2565</v>
      </c>
      <c r="B119" s="8"/>
      <c r="C119" s="8"/>
      <c r="D119" s="8"/>
      <c r="E119" s="8"/>
    </row>
    <row r="120" ht="13.55" customHeight="1">
      <c r="A120" t="s" s="58">
        <v>2566</v>
      </c>
      <c r="B120" s="8"/>
      <c r="C120" s="8"/>
      <c r="D120" s="8"/>
      <c r="E120" s="8"/>
    </row>
    <row r="121" ht="13.55" customHeight="1">
      <c r="A121" t="s" s="58">
        <v>2567</v>
      </c>
      <c r="B121" s="8"/>
      <c r="C121" s="8"/>
      <c r="D121" s="8"/>
      <c r="E121" s="8"/>
    </row>
    <row r="122" ht="13.55" customHeight="1">
      <c r="A122" t="s" s="58">
        <v>2568</v>
      </c>
      <c r="B122" s="8"/>
      <c r="C122" s="8"/>
      <c r="D122" s="8"/>
      <c r="E122" s="8"/>
    </row>
    <row r="123" ht="13.55" customHeight="1">
      <c r="A123" t="s" s="88">
        <v>2569</v>
      </c>
      <c r="B123" s="8"/>
      <c r="C123" s="8"/>
      <c r="D123" s="8"/>
      <c r="E123" s="8"/>
    </row>
    <row r="124" ht="13.55" customHeight="1">
      <c r="A124" t="s" s="58">
        <v>2570</v>
      </c>
      <c r="B124" s="8"/>
      <c r="C124" s="8"/>
      <c r="D124" s="8"/>
      <c r="E124" s="8"/>
    </row>
    <row r="125" ht="13.55" customHeight="1">
      <c r="A125" t="s" s="58">
        <v>2571</v>
      </c>
      <c r="B125" s="8"/>
      <c r="C125" s="8"/>
      <c r="D125" s="8"/>
      <c r="E125" s="8"/>
    </row>
    <row r="126" ht="13.55" customHeight="1">
      <c r="A126" t="s" s="58">
        <v>2572</v>
      </c>
      <c r="B126" s="8"/>
      <c r="C126" s="8"/>
      <c r="D126" s="8"/>
      <c r="E126" s="8"/>
    </row>
    <row r="127" ht="13.55" customHeight="1">
      <c r="A127" t="s" s="58">
        <v>2573</v>
      </c>
      <c r="B127" s="8"/>
      <c r="C127" s="8"/>
      <c r="D127" s="8"/>
      <c r="E127" s="8"/>
    </row>
    <row r="128" ht="13.55" customHeight="1">
      <c r="A128" t="s" s="58">
        <v>2574</v>
      </c>
      <c r="B128" s="8"/>
      <c r="C128" s="8"/>
      <c r="D128" s="8"/>
      <c r="E128" s="8"/>
    </row>
    <row r="129" ht="13.55" customHeight="1">
      <c r="A129" t="s" s="58">
        <v>2575</v>
      </c>
      <c r="B129" s="8"/>
      <c r="C129" s="8"/>
      <c r="D129" s="8"/>
      <c r="E129" s="8"/>
    </row>
    <row r="130" ht="13.55" customHeight="1">
      <c r="A130" t="s" s="58">
        <v>2576</v>
      </c>
      <c r="B130" s="8"/>
      <c r="C130" s="8"/>
      <c r="D130" s="8"/>
      <c r="E130" s="8"/>
    </row>
    <row r="131" ht="13.55" customHeight="1">
      <c r="A131" t="s" s="58">
        <v>2577</v>
      </c>
      <c r="B131" s="8"/>
      <c r="C131" s="8"/>
      <c r="D131" s="8"/>
      <c r="E131" s="8"/>
    </row>
    <row r="132" ht="13.55" customHeight="1">
      <c r="A132" t="s" s="58">
        <v>2578</v>
      </c>
      <c r="B132" s="8"/>
      <c r="C132" s="8"/>
      <c r="D132" s="8"/>
      <c r="E132" s="8"/>
    </row>
    <row r="133" ht="13.55" customHeight="1">
      <c r="A133" t="s" s="58">
        <v>2579</v>
      </c>
      <c r="B133" s="8"/>
      <c r="C133" s="8"/>
      <c r="D133" s="8"/>
      <c r="E133" s="8"/>
    </row>
    <row r="134" ht="13.55" customHeight="1">
      <c r="A134" t="s" s="58">
        <v>2580</v>
      </c>
      <c r="B134" s="8"/>
      <c r="C134" s="8"/>
      <c r="D134" s="8"/>
      <c r="E134" s="8"/>
    </row>
    <row r="135" ht="13.55" customHeight="1">
      <c r="A135" t="s" s="58">
        <v>2581</v>
      </c>
      <c r="B135" s="8"/>
      <c r="C135" s="8"/>
      <c r="D135" s="8"/>
      <c r="E135" s="8"/>
    </row>
    <row r="136" ht="13.55" customHeight="1">
      <c r="A136" t="s" s="58">
        <v>2582</v>
      </c>
      <c r="B136" s="8"/>
      <c r="C136" s="8"/>
      <c r="D136" s="8"/>
      <c r="E136" s="8"/>
    </row>
    <row r="137" ht="13.55" customHeight="1">
      <c r="A137" t="s" s="58">
        <v>2583</v>
      </c>
      <c r="B137" s="8"/>
      <c r="C137" s="8"/>
      <c r="D137" s="8"/>
      <c r="E137" s="8"/>
    </row>
    <row r="138" ht="13.55" customHeight="1">
      <c r="A138" t="s" s="58">
        <v>2584</v>
      </c>
      <c r="B138" s="8"/>
      <c r="C138" s="8"/>
      <c r="D138" s="8"/>
      <c r="E138" s="8"/>
    </row>
    <row r="139" ht="13.55" customHeight="1">
      <c r="A139" t="s" s="58">
        <v>2585</v>
      </c>
      <c r="B139" s="8"/>
      <c r="C139" s="8"/>
      <c r="D139" s="8"/>
      <c r="E139" s="8"/>
    </row>
    <row r="140" ht="13.55" customHeight="1">
      <c r="A140" t="s" s="58">
        <v>2586</v>
      </c>
      <c r="B140" s="8"/>
      <c r="C140" s="8"/>
      <c r="D140" s="8"/>
      <c r="E140" s="8"/>
    </row>
    <row r="141" ht="13.55" customHeight="1">
      <c r="A141" t="s" s="58">
        <v>2587</v>
      </c>
      <c r="B141" s="8"/>
      <c r="C141" s="8"/>
      <c r="D141" s="8"/>
      <c r="E141" s="8"/>
    </row>
    <row r="142" ht="13.55" customHeight="1">
      <c r="A142" t="s" s="58">
        <v>2588</v>
      </c>
      <c r="B142" s="8"/>
      <c r="C142" s="8"/>
      <c r="D142" s="8"/>
      <c r="E142" s="8"/>
    </row>
    <row r="143" ht="13.55" customHeight="1">
      <c r="A143" t="s" s="58">
        <v>2589</v>
      </c>
      <c r="B143" s="8"/>
      <c r="C143" s="8"/>
      <c r="D143" s="8"/>
      <c r="E143" s="8"/>
    </row>
    <row r="144" ht="13.55" customHeight="1">
      <c r="A144" t="s" s="58">
        <v>2590</v>
      </c>
      <c r="B144" s="8"/>
      <c r="C144" s="8"/>
      <c r="D144" s="8"/>
      <c r="E144" s="8"/>
    </row>
    <row r="145" ht="13.55" customHeight="1">
      <c r="A145" t="s" s="58">
        <v>2591</v>
      </c>
      <c r="B145" s="8"/>
      <c r="C145" s="8"/>
      <c r="D145" s="8"/>
      <c r="E145" s="8"/>
    </row>
    <row r="146" ht="13.55" customHeight="1">
      <c r="A146" t="s" s="58">
        <v>2592</v>
      </c>
      <c r="B146" s="8"/>
      <c r="C146" s="8"/>
      <c r="D146" s="8"/>
      <c r="E146" s="8"/>
    </row>
    <row r="147" ht="13.55" customHeight="1">
      <c r="A147" t="s" s="58">
        <v>2593</v>
      </c>
      <c r="B147" s="8"/>
      <c r="C147" s="8"/>
      <c r="D147" s="8"/>
      <c r="E147" s="8"/>
    </row>
    <row r="148" ht="13.55" customHeight="1">
      <c r="A148" t="s" s="58">
        <v>2594</v>
      </c>
      <c r="B148" s="8"/>
      <c r="C148" s="8"/>
      <c r="D148" s="8"/>
      <c r="E148" s="8"/>
    </row>
    <row r="149" ht="13.55" customHeight="1">
      <c r="A149" t="s" s="58">
        <v>2595</v>
      </c>
      <c r="B149" s="8"/>
      <c r="C149" s="8"/>
      <c r="D149" s="8"/>
      <c r="E149" s="8"/>
    </row>
    <row r="150" ht="13.55" customHeight="1">
      <c r="A150" t="s" s="58">
        <v>2596</v>
      </c>
      <c r="B150" s="8"/>
      <c r="C150" s="8"/>
      <c r="D150" s="8"/>
      <c r="E150" s="8"/>
    </row>
    <row r="151" ht="13.55" customHeight="1">
      <c r="A151" t="s" s="58">
        <v>2597</v>
      </c>
      <c r="B151" s="8"/>
      <c r="C151" s="8"/>
      <c r="D151" s="8"/>
      <c r="E151" s="8"/>
    </row>
    <row r="152" ht="13.55" customHeight="1">
      <c r="A152" t="s" s="58">
        <v>2598</v>
      </c>
      <c r="B152" s="8"/>
      <c r="C152" s="8"/>
      <c r="D152" s="8"/>
      <c r="E152" s="8"/>
    </row>
    <row r="153" ht="13.55" customHeight="1">
      <c r="A153" t="s" s="58">
        <v>2599</v>
      </c>
      <c r="B153" s="8"/>
      <c r="C153" s="8"/>
      <c r="D153" s="8"/>
      <c r="E153" s="8"/>
    </row>
    <row r="154" ht="13.55" customHeight="1">
      <c r="A154" t="s" s="58">
        <v>2600</v>
      </c>
      <c r="B154" s="8"/>
      <c r="C154" s="8"/>
      <c r="D154" s="8"/>
      <c r="E154" s="8"/>
    </row>
    <row r="155" ht="13.55" customHeight="1">
      <c r="A155" t="s" s="58">
        <v>2601</v>
      </c>
      <c r="B155" s="8"/>
      <c r="C155" s="8"/>
      <c r="D155" s="8"/>
      <c r="E155" s="8"/>
    </row>
    <row r="156" ht="13.55" customHeight="1">
      <c r="A156" t="s" s="58">
        <v>2602</v>
      </c>
      <c r="B156" s="8"/>
      <c r="C156" s="8"/>
      <c r="D156" s="8"/>
      <c r="E156" s="8"/>
    </row>
    <row r="157" ht="13.55" customHeight="1">
      <c r="A157" t="s" s="58">
        <v>2603</v>
      </c>
      <c r="B157" s="8"/>
      <c r="C157" s="8"/>
      <c r="D157" s="8"/>
      <c r="E157" s="8"/>
    </row>
    <row r="158" ht="13.55" customHeight="1">
      <c r="A158" t="s" s="58">
        <v>2604</v>
      </c>
      <c r="B158" s="8"/>
      <c r="C158" s="8"/>
      <c r="D158" s="8"/>
      <c r="E158" s="8"/>
    </row>
    <row r="159" ht="13.55" customHeight="1">
      <c r="A159" t="s" s="58">
        <v>2605</v>
      </c>
      <c r="B159" s="8"/>
      <c r="C159" s="8"/>
      <c r="D159" s="8"/>
      <c r="E159" s="8"/>
    </row>
    <row r="160" ht="13.55" customHeight="1">
      <c r="A160" t="s" s="58">
        <v>2606</v>
      </c>
      <c r="B160" s="8"/>
      <c r="C160" s="8"/>
      <c r="D160" s="8"/>
      <c r="E160" s="8"/>
    </row>
    <row r="161" ht="13.55" customHeight="1">
      <c r="A161" t="s" s="58">
        <v>2607</v>
      </c>
      <c r="B161" s="8"/>
      <c r="C161" s="8"/>
      <c r="D161" s="8"/>
      <c r="E161" s="8"/>
    </row>
    <row r="162" ht="13.55" customHeight="1">
      <c r="A162" t="s" s="58">
        <v>2608</v>
      </c>
      <c r="B162" s="8"/>
      <c r="C162" s="8"/>
      <c r="D162" s="8"/>
      <c r="E162" s="8"/>
    </row>
    <row r="163" ht="13.55" customHeight="1">
      <c r="A163" t="s" s="58">
        <v>2609</v>
      </c>
      <c r="B163" s="8"/>
      <c r="C163" s="8"/>
      <c r="D163" s="8"/>
      <c r="E163" s="8"/>
    </row>
    <row r="164" ht="13.55" customHeight="1">
      <c r="A164" t="s" s="58">
        <v>2610</v>
      </c>
      <c r="B164" s="8"/>
      <c r="C164" s="8"/>
      <c r="D164" s="8"/>
      <c r="E164" s="8"/>
    </row>
    <row r="165" ht="13.55" customHeight="1">
      <c r="A165" t="s" s="58">
        <v>2611</v>
      </c>
      <c r="B165" s="8"/>
      <c r="C165" s="8"/>
      <c r="D165" s="8"/>
      <c r="E165" s="8"/>
    </row>
    <row r="166" ht="13.55" customHeight="1">
      <c r="A166" t="s" s="58">
        <v>2612</v>
      </c>
      <c r="B166" s="8"/>
      <c r="C166" s="8"/>
      <c r="D166" s="8"/>
      <c r="E166" s="8"/>
    </row>
    <row r="167" ht="13.55" customHeight="1">
      <c r="A167" t="s" s="58">
        <v>2613</v>
      </c>
      <c r="B167" s="8"/>
      <c r="C167" s="8"/>
      <c r="D167" s="8"/>
      <c r="E167" s="8"/>
    </row>
    <row r="168" ht="13.55" customHeight="1">
      <c r="A168" t="s" s="58">
        <v>2614</v>
      </c>
      <c r="B168" s="8"/>
      <c r="C168" s="8"/>
      <c r="D168" s="8"/>
      <c r="E168" s="8"/>
    </row>
    <row r="169" ht="13.55" customHeight="1">
      <c r="A169" t="s" s="58">
        <v>2615</v>
      </c>
      <c r="B169" s="8"/>
      <c r="C169" s="8"/>
      <c r="D169" s="8"/>
      <c r="E169" s="8"/>
    </row>
    <row r="170" ht="13.55" customHeight="1">
      <c r="A170" t="s" s="58">
        <v>2616</v>
      </c>
      <c r="B170" s="8"/>
      <c r="C170" s="8"/>
      <c r="D170" s="8"/>
      <c r="E170" s="8"/>
    </row>
    <row r="171" ht="13.55" customHeight="1">
      <c r="A171" t="s" s="58">
        <v>2617</v>
      </c>
      <c r="B171" s="8"/>
      <c r="C171" s="8"/>
      <c r="D171" s="8"/>
      <c r="E171" s="8"/>
    </row>
    <row r="172" ht="13.55" customHeight="1">
      <c r="A172" t="s" s="88">
        <v>2618</v>
      </c>
      <c r="B172" s="8"/>
      <c r="C172" s="8"/>
      <c r="D172" s="8"/>
      <c r="E172" s="8"/>
    </row>
    <row r="173" ht="13.55" customHeight="1">
      <c r="A173" t="s" s="58">
        <v>2619</v>
      </c>
      <c r="B173" s="8"/>
      <c r="C173" s="8"/>
      <c r="D173" s="8"/>
      <c r="E173" s="8"/>
    </row>
    <row r="174" ht="13.55" customHeight="1">
      <c r="A174" t="s" s="58">
        <v>2620</v>
      </c>
      <c r="B174" s="8"/>
      <c r="C174" s="8"/>
      <c r="D174" s="8"/>
      <c r="E174" s="8"/>
    </row>
    <row r="175" ht="13.55" customHeight="1">
      <c r="A175" t="s" s="58">
        <v>2621</v>
      </c>
      <c r="B175" s="8"/>
      <c r="C175" s="8"/>
      <c r="D175" s="8"/>
      <c r="E175" s="8"/>
    </row>
    <row r="176" ht="13.55" customHeight="1">
      <c r="A176" t="s" s="58">
        <v>2622</v>
      </c>
      <c r="B176" s="8"/>
      <c r="C176" s="8"/>
      <c r="D176" s="8"/>
      <c r="E176" s="8"/>
    </row>
    <row r="177" ht="13.55" customHeight="1">
      <c r="A177" t="s" s="58">
        <v>2623</v>
      </c>
      <c r="B177" s="8"/>
      <c r="C177" s="8"/>
      <c r="D177" s="8"/>
      <c r="E177" s="8"/>
    </row>
    <row r="178" ht="13.55" customHeight="1">
      <c r="A178" t="s" s="58">
        <v>2624</v>
      </c>
      <c r="B178" s="8"/>
      <c r="C178" s="8"/>
      <c r="D178" s="8"/>
      <c r="E178" s="8"/>
    </row>
    <row r="179" ht="13.55" customHeight="1">
      <c r="A179" t="s" s="58">
        <v>2625</v>
      </c>
      <c r="B179" s="8"/>
      <c r="C179" s="8"/>
      <c r="D179" s="8"/>
      <c r="E179" s="8"/>
    </row>
    <row r="180" ht="13.55" customHeight="1">
      <c r="A180" t="s" s="58">
        <v>2626</v>
      </c>
      <c r="B180" s="8"/>
      <c r="C180" s="8"/>
      <c r="D180" s="8"/>
      <c r="E180" s="8"/>
    </row>
    <row r="181" ht="13.55" customHeight="1">
      <c r="A181" t="s" s="58">
        <v>2627</v>
      </c>
      <c r="B181" s="8"/>
      <c r="C181" s="8"/>
      <c r="D181" s="8"/>
      <c r="E181" s="8"/>
    </row>
    <row r="182" ht="13.55" customHeight="1">
      <c r="A182" t="s" s="58">
        <v>2628</v>
      </c>
      <c r="B182" s="8"/>
      <c r="C182" s="8"/>
      <c r="D182" s="8"/>
      <c r="E182" s="8"/>
    </row>
    <row r="183" ht="13.55" customHeight="1">
      <c r="A183" t="s" s="58">
        <v>2629</v>
      </c>
      <c r="B183" s="8"/>
      <c r="C183" s="8"/>
      <c r="D183" s="8"/>
      <c r="E183" s="8"/>
    </row>
    <row r="184" ht="13.55" customHeight="1">
      <c r="A184" t="s" s="58">
        <v>2630</v>
      </c>
      <c r="B184" s="8"/>
      <c r="C184" s="8"/>
      <c r="D184" s="8"/>
      <c r="E184" s="8"/>
    </row>
    <row r="185" ht="13.55" customHeight="1">
      <c r="A185" t="s" s="58">
        <v>2631</v>
      </c>
      <c r="B185" s="8"/>
      <c r="C185" s="8"/>
      <c r="D185" s="8"/>
      <c r="E185" s="8"/>
    </row>
    <row r="186" ht="13.55" customHeight="1">
      <c r="A186" t="s" s="58">
        <v>2632</v>
      </c>
      <c r="B186" s="8"/>
      <c r="C186" s="8"/>
      <c r="D186" s="8"/>
      <c r="E186" s="8"/>
    </row>
    <row r="187" ht="13.55" customHeight="1">
      <c r="A187" t="s" s="58">
        <v>2633</v>
      </c>
      <c r="B187" s="8"/>
      <c r="C187" s="8"/>
      <c r="D187" s="8"/>
      <c r="E187" s="8"/>
    </row>
    <row r="188" ht="13.55" customHeight="1">
      <c r="A188" t="s" s="58">
        <v>2634</v>
      </c>
      <c r="B188" s="8"/>
      <c r="C188" s="8"/>
      <c r="D188" s="8"/>
      <c r="E188" s="8"/>
    </row>
    <row r="189" ht="13.55" customHeight="1">
      <c r="A189" t="s" s="58">
        <v>2635</v>
      </c>
      <c r="B189" s="8"/>
      <c r="C189" s="8"/>
      <c r="D189" s="8"/>
      <c r="E189" s="8"/>
    </row>
    <row r="190" ht="13.55" customHeight="1">
      <c r="A190" t="s" s="58">
        <v>2636</v>
      </c>
      <c r="B190" s="8"/>
      <c r="C190" s="8"/>
      <c r="D190" s="8"/>
      <c r="E190" s="8"/>
    </row>
    <row r="191" ht="13.55" customHeight="1">
      <c r="A191" t="s" s="58">
        <v>2637</v>
      </c>
      <c r="B191" s="8"/>
      <c r="C191" s="8"/>
      <c r="D191" s="8"/>
      <c r="E191" s="8"/>
    </row>
    <row r="192" ht="13.55" customHeight="1">
      <c r="A192" t="s" s="58">
        <v>2638</v>
      </c>
      <c r="B192" s="8"/>
      <c r="C192" s="8"/>
      <c r="D192" s="8"/>
      <c r="E192" s="8"/>
    </row>
    <row r="193" ht="13.55" customHeight="1">
      <c r="A193" t="s" s="58">
        <v>2639</v>
      </c>
      <c r="B193" s="8"/>
      <c r="C193" s="8"/>
      <c r="D193" s="8"/>
      <c r="E193" s="8"/>
    </row>
    <row r="194" ht="13.55" customHeight="1">
      <c r="A194" t="s" s="58">
        <v>2640</v>
      </c>
      <c r="B194" s="8"/>
      <c r="C194" s="8"/>
      <c r="D194" s="8"/>
      <c r="E194" s="8"/>
    </row>
    <row r="195" ht="13.55" customHeight="1">
      <c r="A195" t="s" s="58">
        <v>2641</v>
      </c>
      <c r="B195" s="8"/>
      <c r="C195" s="8"/>
      <c r="D195" s="8"/>
      <c r="E195" s="8"/>
    </row>
    <row r="196" ht="13.55" customHeight="1">
      <c r="A196" t="s" s="58">
        <v>2642</v>
      </c>
      <c r="B196" s="8"/>
      <c r="C196" s="8"/>
      <c r="D196" s="8"/>
      <c r="E196" s="8"/>
    </row>
    <row r="197" ht="13.55" customHeight="1">
      <c r="A197" t="s" s="58">
        <v>2643</v>
      </c>
      <c r="B197" s="8"/>
      <c r="C197" s="8"/>
      <c r="D197" s="8"/>
      <c r="E197" s="8"/>
    </row>
    <row r="198" ht="13.55" customHeight="1">
      <c r="A198" t="s" s="58">
        <v>2644</v>
      </c>
      <c r="B198" s="8"/>
      <c r="C198" s="8"/>
      <c r="D198" s="8"/>
      <c r="E198" s="8"/>
    </row>
    <row r="199" ht="13.55" customHeight="1">
      <c r="A199" t="s" s="58">
        <v>2645</v>
      </c>
      <c r="B199" s="8"/>
      <c r="C199" s="8"/>
      <c r="D199" s="8"/>
      <c r="E199" s="8"/>
    </row>
    <row r="200" ht="13.55" customHeight="1">
      <c r="A200" t="s" s="58">
        <v>2646</v>
      </c>
      <c r="B200" s="8"/>
      <c r="C200" s="8"/>
      <c r="D200" s="8"/>
      <c r="E200" s="8"/>
    </row>
    <row r="201" ht="13.55" customHeight="1">
      <c r="A201" t="s" s="58">
        <v>2647</v>
      </c>
      <c r="B201" s="8"/>
      <c r="C201" s="8"/>
      <c r="D201" s="8"/>
      <c r="E201" s="8"/>
    </row>
    <row r="202" ht="13.55" customHeight="1">
      <c r="A202" t="s" s="58">
        <v>2648</v>
      </c>
      <c r="B202" s="8"/>
      <c r="C202" s="8"/>
      <c r="D202" s="8"/>
      <c r="E202" s="8"/>
    </row>
    <row r="203" ht="13.55" customHeight="1">
      <c r="A203" t="s" s="58">
        <v>2649</v>
      </c>
      <c r="B203" s="8"/>
      <c r="C203" s="8"/>
      <c r="D203" s="8"/>
      <c r="E203" s="8"/>
    </row>
    <row r="204" ht="13.55" customHeight="1">
      <c r="A204" t="s" s="58">
        <v>2650</v>
      </c>
      <c r="B204" s="8"/>
      <c r="C204" s="8"/>
      <c r="D204" s="8"/>
      <c r="E204" s="8"/>
    </row>
    <row r="205" ht="13.55" customHeight="1">
      <c r="A205" t="s" s="58">
        <v>2651</v>
      </c>
      <c r="B205" s="8"/>
      <c r="C205" s="8"/>
      <c r="D205" s="8"/>
      <c r="E205" s="8"/>
    </row>
    <row r="206" ht="13.55" customHeight="1">
      <c r="A206" t="s" s="58">
        <v>2652</v>
      </c>
      <c r="B206" s="8"/>
      <c r="C206" s="8"/>
      <c r="D206" s="8"/>
      <c r="E206" s="8"/>
    </row>
    <row r="207" ht="13.55" customHeight="1">
      <c r="A207" t="s" s="58">
        <v>2653</v>
      </c>
      <c r="B207" s="8"/>
      <c r="C207" s="8"/>
      <c r="D207" s="8"/>
      <c r="E207" s="8"/>
    </row>
    <row r="208" ht="13.55" customHeight="1">
      <c r="A208" t="s" s="58">
        <v>2654</v>
      </c>
      <c r="B208" s="8"/>
      <c r="C208" s="8"/>
      <c r="D208" s="8"/>
      <c r="E208" s="8"/>
    </row>
    <row r="209" ht="13.55" customHeight="1">
      <c r="A209" t="s" s="58">
        <v>2655</v>
      </c>
      <c r="B209" s="8"/>
      <c r="C209" s="8"/>
      <c r="D209" s="8"/>
      <c r="E209" s="8"/>
    </row>
    <row r="210" ht="13.55" customHeight="1">
      <c r="A210" t="s" s="58">
        <v>2656</v>
      </c>
      <c r="B210" s="8"/>
      <c r="C210" s="8"/>
      <c r="D210" s="8"/>
      <c r="E210" s="8"/>
    </row>
    <row r="211" ht="13.55" customHeight="1">
      <c r="A211" t="s" s="58">
        <v>2657</v>
      </c>
      <c r="B211" s="8"/>
      <c r="C211" s="8"/>
      <c r="D211" s="8"/>
      <c r="E211" s="8"/>
    </row>
    <row r="212" ht="13.55" customHeight="1">
      <c r="A212" t="s" s="58">
        <v>2658</v>
      </c>
      <c r="B212" s="8"/>
      <c r="C212" s="8"/>
      <c r="D212" s="8"/>
      <c r="E212" s="8"/>
    </row>
    <row r="213" ht="13.55" customHeight="1">
      <c r="A213" t="s" s="58">
        <v>2659</v>
      </c>
      <c r="B213" s="8"/>
      <c r="C213" s="8"/>
      <c r="D213" s="8"/>
      <c r="E213" s="8"/>
    </row>
    <row r="214" ht="13.55" customHeight="1">
      <c r="A214" t="s" s="58">
        <v>2660</v>
      </c>
      <c r="B214" s="8"/>
      <c r="C214" s="8"/>
      <c r="D214" s="8"/>
      <c r="E214" s="8"/>
    </row>
    <row r="215" ht="13.55" customHeight="1">
      <c r="A215" t="s" s="58">
        <v>2661</v>
      </c>
      <c r="B215" s="8"/>
      <c r="C215" s="8"/>
      <c r="D215" s="8"/>
      <c r="E215" s="8"/>
    </row>
    <row r="216" ht="13.55" customHeight="1">
      <c r="A216" t="s" s="58">
        <v>2662</v>
      </c>
      <c r="B216" s="8"/>
      <c r="C216" s="8"/>
      <c r="D216" s="8"/>
      <c r="E216" s="8"/>
    </row>
    <row r="217" ht="13.55" customHeight="1">
      <c r="A217" t="s" s="58">
        <v>2663</v>
      </c>
      <c r="B217" s="8"/>
      <c r="C217" s="8"/>
      <c r="D217" s="8"/>
      <c r="E217" s="8"/>
    </row>
    <row r="218" ht="13.55" customHeight="1">
      <c r="A218" t="s" s="58">
        <v>2664</v>
      </c>
      <c r="B218" s="8"/>
      <c r="C218" s="8"/>
      <c r="D218" s="8"/>
      <c r="E218" s="8"/>
    </row>
    <row r="219" ht="13.55" customHeight="1">
      <c r="A219" t="s" s="58">
        <v>2665</v>
      </c>
      <c r="B219" s="8"/>
      <c r="C219" s="8"/>
      <c r="D219" s="8"/>
      <c r="E219" s="8"/>
    </row>
    <row r="220" ht="13.55" customHeight="1">
      <c r="A220" t="s" s="58">
        <v>2666</v>
      </c>
      <c r="B220" s="8"/>
      <c r="C220" s="8"/>
      <c r="D220" s="8"/>
      <c r="E220" s="8"/>
    </row>
    <row r="221" ht="13.55" customHeight="1">
      <c r="A221" t="s" s="58">
        <v>2667</v>
      </c>
      <c r="B221" s="8"/>
      <c r="C221" s="8"/>
      <c r="D221" s="8"/>
      <c r="E221" s="8"/>
    </row>
    <row r="222" ht="13.55" customHeight="1">
      <c r="A222" t="s" s="58">
        <v>2668</v>
      </c>
      <c r="B222" s="8"/>
      <c r="C222" s="8"/>
      <c r="D222" s="8"/>
      <c r="E222" s="8"/>
    </row>
    <row r="223" ht="13.55" customHeight="1">
      <c r="A223" t="s" s="58">
        <v>2669</v>
      </c>
      <c r="B223" s="8"/>
      <c r="C223" s="8"/>
      <c r="D223" s="8"/>
      <c r="E223" s="8"/>
    </row>
    <row r="224" ht="13.55" customHeight="1">
      <c r="A224" t="s" s="58">
        <v>2670</v>
      </c>
      <c r="B224" s="8"/>
      <c r="C224" s="8"/>
      <c r="D224" s="8"/>
      <c r="E224" s="8"/>
    </row>
    <row r="225" ht="13.55" customHeight="1">
      <c r="A225" t="s" s="58">
        <v>2671</v>
      </c>
      <c r="B225" s="8"/>
      <c r="C225" s="8"/>
      <c r="D225" s="8"/>
      <c r="E225" s="8"/>
    </row>
    <row r="226" ht="13.55" customHeight="1">
      <c r="A226" t="s" s="58">
        <v>2672</v>
      </c>
      <c r="B226" s="8"/>
      <c r="C226" s="8"/>
      <c r="D226" s="8"/>
      <c r="E226" s="8"/>
    </row>
    <row r="227" ht="13.55" customHeight="1">
      <c r="A227" t="s" s="58">
        <v>2673</v>
      </c>
      <c r="B227" s="8"/>
      <c r="C227" s="8"/>
      <c r="D227" s="8"/>
      <c r="E227" s="8"/>
    </row>
    <row r="228" ht="13.55" customHeight="1">
      <c r="A228" t="s" s="58">
        <v>2674</v>
      </c>
      <c r="B228" s="8"/>
      <c r="C228" s="8"/>
      <c r="D228" s="8"/>
      <c r="E228" s="8"/>
    </row>
    <row r="229" ht="13.55" customHeight="1">
      <c r="A229" t="s" s="58">
        <v>2675</v>
      </c>
      <c r="B229" s="8"/>
      <c r="C229" s="8"/>
      <c r="D229" s="8"/>
      <c r="E229" s="8"/>
    </row>
    <row r="230" ht="13.55" customHeight="1">
      <c r="A230" t="s" s="58">
        <v>2676</v>
      </c>
      <c r="B230" s="8"/>
      <c r="C230" s="8"/>
      <c r="D230" s="8"/>
      <c r="E230" s="8"/>
    </row>
    <row r="231" ht="13.55" customHeight="1">
      <c r="A231" t="s" s="58">
        <v>2677</v>
      </c>
      <c r="B231" s="8"/>
      <c r="C231" s="8"/>
      <c r="D231" s="8"/>
      <c r="E231" s="8"/>
    </row>
    <row r="232" ht="13.55" customHeight="1">
      <c r="A232" t="s" s="58">
        <v>2678</v>
      </c>
      <c r="B232" s="8"/>
      <c r="C232" s="8"/>
      <c r="D232" s="8"/>
      <c r="E232" s="8"/>
    </row>
    <row r="233" ht="13.55" customHeight="1">
      <c r="A233" t="s" s="58">
        <v>2679</v>
      </c>
      <c r="B233" s="8"/>
      <c r="C233" s="8"/>
      <c r="D233" s="8"/>
      <c r="E233" s="8"/>
    </row>
    <row r="234" ht="13.55" customHeight="1">
      <c r="A234" t="s" s="58">
        <v>2680</v>
      </c>
      <c r="B234" s="8"/>
      <c r="C234" s="8"/>
      <c r="D234" s="8"/>
      <c r="E234" s="8"/>
    </row>
    <row r="235" ht="13.55" customHeight="1">
      <c r="A235" t="s" s="58">
        <v>2681</v>
      </c>
      <c r="B235" s="8"/>
      <c r="C235" s="8"/>
      <c r="D235" s="8"/>
      <c r="E235" s="8"/>
    </row>
    <row r="236" ht="13.55" customHeight="1">
      <c r="A236" t="s" s="58">
        <v>2682</v>
      </c>
      <c r="B236" s="8"/>
      <c r="C236" s="8"/>
      <c r="D236" s="8"/>
      <c r="E236" s="8"/>
    </row>
    <row r="237" ht="13.55" customHeight="1">
      <c r="A237" t="s" s="58">
        <v>2683</v>
      </c>
      <c r="B237" s="8"/>
      <c r="C237" s="8"/>
      <c r="D237" s="8"/>
      <c r="E237" s="8"/>
    </row>
    <row r="238" ht="13.55" customHeight="1">
      <c r="A238" t="s" s="58">
        <v>2684</v>
      </c>
      <c r="B238" s="8"/>
      <c r="C238" s="8"/>
      <c r="D238" s="8"/>
      <c r="E238" s="8"/>
    </row>
    <row r="239" ht="13.55" customHeight="1">
      <c r="A239" t="s" s="58">
        <v>2685</v>
      </c>
      <c r="B239" s="8"/>
      <c r="C239" s="8"/>
      <c r="D239" s="8"/>
      <c r="E239" s="8"/>
    </row>
    <row r="240" ht="13.55" customHeight="1">
      <c r="A240" t="s" s="58">
        <v>2686</v>
      </c>
      <c r="B240" s="8"/>
      <c r="C240" s="8"/>
      <c r="D240" s="8"/>
      <c r="E240" s="8"/>
    </row>
    <row r="241" ht="13.55" customHeight="1">
      <c r="A241" t="s" s="58">
        <v>2687</v>
      </c>
      <c r="B241" s="8"/>
      <c r="C241" s="8"/>
      <c r="D241" s="8"/>
      <c r="E241" s="8"/>
    </row>
    <row r="242" ht="13.55" customHeight="1">
      <c r="A242" t="s" s="58">
        <v>2688</v>
      </c>
      <c r="B242" s="8"/>
      <c r="C242" s="8"/>
      <c r="D242" s="8"/>
      <c r="E242" s="8"/>
    </row>
    <row r="243" ht="13.55" customHeight="1">
      <c r="A243" t="s" s="58">
        <v>2689</v>
      </c>
      <c r="B243" s="8"/>
      <c r="C243" s="8"/>
      <c r="D243" s="8"/>
      <c r="E243" s="8"/>
    </row>
    <row r="244" ht="13.55" customHeight="1">
      <c r="A244" t="s" s="58">
        <v>2690</v>
      </c>
      <c r="B244" s="8"/>
      <c r="C244" s="8"/>
      <c r="D244" s="8"/>
      <c r="E244" s="8"/>
    </row>
    <row r="245" ht="13.55" customHeight="1">
      <c r="A245" t="s" s="58">
        <v>2691</v>
      </c>
      <c r="B245" s="8"/>
      <c r="C245" s="8"/>
      <c r="D245" s="8"/>
      <c r="E245" s="8"/>
    </row>
    <row r="246" ht="13.55" customHeight="1">
      <c r="A246" t="s" s="58">
        <v>2692</v>
      </c>
      <c r="B246" s="8"/>
      <c r="C246" s="8"/>
      <c r="D246" s="8"/>
      <c r="E246" s="8"/>
    </row>
    <row r="247" ht="13.55" customHeight="1">
      <c r="A247" t="s" s="58">
        <v>2693</v>
      </c>
      <c r="B247" s="8"/>
      <c r="C247" s="8"/>
      <c r="D247" s="8"/>
      <c r="E247" s="8"/>
    </row>
    <row r="248" ht="13.55" customHeight="1">
      <c r="A248" t="s" s="88">
        <v>2694</v>
      </c>
      <c r="B248" s="8"/>
      <c r="C248" s="8"/>
      <c r="D248" s="8"/>
      <c r="E248" s="8"/>
    </row>
    <row r="249" ht="13.55" customHeight="1">
      <c r="A249" t="s" s="58">
        <v>2695</v>
      </c>
      <c r="B249" s="8"/>
      <c r="C249" s="8"/>
      <c r="D249" s="8"/>
      <c r="E249" s="8"/>
    </row>
    <row r="250" ht="13.55" customHeight="1">
      <c r="A250" t="s" s="58">
        <v>2696</v>
      </c>
      <c r="B250" s="8"/>
      <c r="C250" s="8"/>
      <c r="D250" s="8"/>
      <c r="E250" s="8"/>
    </row>
    <row r="251" ht="13.55" customHeight="1">
      <c r="A251" t="s" s="58">
        <v>2697</v>
      </c>
      <c r="B251" s="8"/>
      <c r="C251" s="8"/>
      <c r="D251" s="8"/>
      <c r="E251" s="8"/>
    </row>
    <row r="252" ht="13.55" customHeight="1">
      <c r="A252" t="s" s="58">
        <v>2698</v>
      </c>
      <c r="B252" s="8"/>
      <c r="C252" s="8"/>
      <c r="D252" s="8"/>
      <c r="E252" s="8"/>
    </row>
    <row r="253" ht="13.55" customHeight="1">
      <c r="A253" t="s" s="58">
        <v>2699</v>
      </c>
      <c r="B253" s="8"/>
      <c r="C253" s="8"/>
      <c r="D253" s="8"/>
      <c r="E253" s="8"/>
    </row>
    <row r="254" ht="13.55" customHeight="1">
      <c r="A254" t="s" s="58">
        <v>2700</v>
      </c>
      <c r="B254" s="8"/>
      <c r="C254" s="8"/>
      <c r="D254" s="8"/>
      <c r="E254" s="8"/>
    </row>
    <row r="255" ht="13.55" customHeight="1">
      <c r="A255" t="s" s="88">
        <v>2701</v>
      </c>
      <c r="B255" s="8"/>
      <c r="C255" s="8"/>
      <c r="D255" s="8"/>
      <c r="E255" s="8"/>
    </row>
    <row r="256" ht="13.55" customHeight="1">
      <c r="A256" t="s" s="58">
        <v>2702</v>
      </c>
      <c r="B256" s="8"/>
      <c r="C256" s="8"/>
      <c r="D256" s="8"/>
      <c r="E256" s="8"/>
    </row>
    <row r="257" ht="13.55" customHeight="1">
      <c r="A257" t="s" s="58">
        <v>2703</v>
      </c>
      <c r="B257" s="8"/>
      <c r="C257" s="8"/>
      <c r="D257" s="8"/>
      <c r="E257" s="8"/>
    </row>
    <row r="258" ht="13.55" customHeight="1">
      <c r="A258" t="s" s="58">
        <v>2704</v>
      </c>
      <c r="B258" s="8"/>
      <c r="C258" s="8"/>
      <c r="D258" s="8"/>
      <c r="E258" s="8"/>
    </row>
    <row r="259" ht="13.55" customHeight="1">
      <c r="A259" t="s" s="58">
        <v>2705</v>
      </c>
      <c r="B259" s="8"/>
      <c r="C259" s="8"/>
      <c r="D259" s="8"/>
      <c r="E259" s="8"/>
    </row>
    <row r="260" ht="13.55" customHeight="1">
      <c r="A260" t="s" s="58">
        <v>2706</v>
      </c>
      <c r="B260" s="8"/>
      <c r="C260" s="8"/>
      <c r="D260" s="8"/>
      <c r="E260" s="8"/>
    </row>
    <row r="261" ht="13.55" customHeight="1">
      <c r="A261" t="s" s="58">
        <v>2707</v>
      </c>
      <c r="B261" s="8"/>
      <c r="C261" s="8"/>
      <c r="D261" s="8"/>
      <c r="E261" s="8"/>
    </row>
    <row r="262" ht="13.55" customHeight="1">
      <c r="A262" t="s" s="58">
        <v>2708</v>
      </c>
      <c r="B262" s="8"/>
      <c r="C262" s="8"/>
      <c r="D262" s="8"/>
      <c r="E262" s="8"/>
    </row>
    <row r="263" ht="13.55" customHeight="1">
      <c r="A263" t="s" s="58">
        <v>2709</v>
      </c>
      <c r="B263" s="8"/>
      <c r="C263" s="8"/>
      <c r="D263" s="8"/>
      <c r="E263" s="8"/>
    </row>
    <row r="264" ht="13.55" customHeight="1">
      <c r="A264" t="s" s="88">
        <v>2710</v>
      </c>
      <c r="B264" s="8"/>
      <c r="C264" s="8"/>
      <c r="D264" s="8"/>
      <c r="E264" s="8"/>
    </row>
    <row r="265" ht="13.55" customHeight="1">
      <c r="A265" t="s" s="58">
        <v>2711</v>
      </c>
      <c r="B265" s="8"/>
      <c r="C265" s="8"/>
      <c r="D265" s="8"/>
      <c r="E265" s="8"/>
    </row>
    <row r="266" ht="13.55" customHeight="1">
      <c r="A266" t="s" s="58">
        <v>2712</v>
      </c>
      <c r="B266" s="8"/>
      <c r="C266" s="8"/>
      <c r="D266" s="8"/>
      <c r="E266" s="8"/>
    </row>
    <row r="267" ht="13.55" customHeight="1">
      <c r="A267" t="s" s="58">
        <v>2713</v>
      </c>
      <c r="B267" s="8"/>
      <c r="C267" s="8"/>
      <c r="D267" s="8"/>
      <c r="E267" s="8"/>
    </row>
    <row r="268" ht="13.55" customHeight="1">
      <c r="A268" t="s" s="58">
        <v>2714</v>
      </c>
      <c r="B268" s="8"/>
      <c r="C268" s="8"/>
      <c r="D268" s="8"/>
      <c r="E268" s="8"/>
    </row>
    <row r="269" ht="13.55" customHeight="1">
      <c r="A269" t="s" s="58">
        <v>2715</v>
      </c>
      <c r="B269" s="8"/>
      <c r="C269" s="8"/>
      <c r="D269" s="8"/>
      <c r="E269" s="8"/>
    </row>
    <row r="270" ht="13.55" customHeight="1">
      <c r="A270" t="s" s="58">
        <v>2716</v>
      </c>
      <c r="B270" s="8"/>
      <c r="C270" s="8"/>
      <c r="D270" s="8"/>
      <c r="E270" s="8"/>
    </row>
    <row r="271" ht="13.55" customHeight="1">
      <c r="A271" t="s" s="58">
        <v>2717</v>
      </c>
      <c r="B271" s="8"/>
      <c r="C271" s="8"/>
      <c r="D271" s="8"/>
      <c r="E271" s="8"/>
    </row>
    <row r="272" ht="14.3" customHeight="1">
      <c r="A272" t="s" s="88">
        <v>2718</v>
      </c>
      <c r="B272" s="8"/>
      <c r="C272" s="8"/>
      <c r="D272" s="8"/>
      <c r="E272" s="8"/>
    </row>
    <row r="273" ht="13.55" customHeight="1">
      <c r="A273" t="s" s="58">
        <v>2719</v>
      </c>
      <c r="B273" s="8"/>
      <c r="C273" s="8"/>
      <c r="D273" s="8"/>
      <c r="E273" s="8"/>
    </row>
    <row r="274" ht="13.55" customHeight="1">
      <c r="A274" t="s" s="58">
        <v>2720</v>
      </c>
      <c r="B274" s="8"/>
      <c r="C274" s="8"/>
      <c r="D274" s="8"/>
      <c r="E274" s="8"/>
    </row>
    <row r="275" ht="13.55" customHeight="1">
      <c r="A275" t="s" s="58">
        <v>2721</v>
      </c>
      <c r="B275" s="8"/>
      <c r="C275" s="8"/>
      <c r="D275" s="8"/>
      <c r="E275" s="8"/>
    </row>
    <row r="276" ht="13.55" customHeight="1">
      <c r="A276" t="s" s="58">
        <v>2722</v>
      </c>
      <c r="B276" s="8"/>
      <c r="C276" s="8"/>
      <c r="D276" s="8"/>
      <c r="E276" s="8"/>
    </row>
    <row r="277" ht="13.55" customHeight="1">
      <c r="A277" t="s" s="58">
        <v>2723</v>
      </c>
      <c r="B277" s="8"/>
      <c r="C277" s="8"/>
      <c r="D277" s="8"/>
      <c r="E277" s="8"/>
    </row>
    <row r="278" ht="13.55" customHeight="1">
      <c r="A278" t="s" s="88">
        <v>2724</v>
      </c>
      <c r="B278" s="8"/>
      <c r="C278" s="8"/>
      <c r="D278" s="8"/>
      <c r="E278" s="8"/>
    </row>
    <row r="279" ht="13.55" customHeight="1">
      <c r="A279" t="s" s="58">
        <v>2725</v>
      </c>
      <c r="B279" s="8"/>
      <c r="C279" s="8"/>
      <c r="D279" s="8"/>
      <c r="E279" s="8"/>
    </row>
    <row r="280" ht="13.55" customHeight="1">
      <c r="A280" t="s" s="58">
        <v>2726</v>
      </c>
      <c r="B280" s="8"/>
      <c r="C280" s="8"/>
      <c r="D280" s="8"/>
      <c r="E280" s="8"/>
    </row>
    <row r="281" ht="13.55" customHeight="1">
      <c r="A281" t="s" s="58">
        <v>2727</v>
      </c>
      <c r="B281" s="8"/>
      <c r="C281" s="8"/>
      <c r="D281" s="8"/>
      <c r="E28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