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kim\Desktop\ITU - SDT DT\Thesis\Thesis-CODE_sensors_on_water\PYTHON_wave-data-analyser\"/>
    </mc:Choice>
  </mc:AlternateContent>
  <bookViews>
    <workbookView xWindow="0" yWindow="0" windowWidth="20490" windowHeight="7755"/>
  </bookViews>
  <sheets>
    <sheet name="ori_wheel_data" sheetId="1" r:id="rId1"/>
  </sheets>
  <calcPr calcId="0"/>
</workbook>
</file>

<file path=xl/calcChain.xml><?xml version="1.0" encoding="utf-8"?>
<calcChain xmlns="http://schemas.openxmlformats.org/spreadsheetml/2006/main">
  <c r="M41" i="1" l="1"/>
  <c r="K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<sst xmlns="http://schemas.openxmlformats.org/spreadsheetml/2006/main" count="11" uniqueCount="11">
  <si>
    <t>height</t>
  </si>
  <si>
    <t xml:space="preserve"> period</t>
  </si>
  <si>
    <t xml:space="preserve"> average_height</t>
  </si>
  <si>
    <t xml:space="preserve"> average_period</t>
  </si>
  <si>
    <t xml:space="preserve"> estimated_period</t>
  </si>
  <si>
    <t xml:space="preserve"> ex_size</t>
  </si>
  <si>
    <t xml:space="preserve"> mean_weight_vel</t>
  </si>
  <si>
    <t xml:space="preserve"> acc_std_dev</t>
  </si>
  <si>
    <t xml:space="preserve"> average_corected_height</t>
  </si>
  <si>
    <t>avg_cor_height/act_height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</si>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</sst>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K47" sqref="K47"/>
    </sheetView>
  </sheetViews>
  <sheetFormatPr defaultRowHeight="15" x14ac:dyDescent="0.25"/>
  <cols>
    <col min="9" max="9" width="14.42578125" customWidth="1"/>
    <col min="10" max="10" width="1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</v>
      </c>
      <c r="B2">
        <v>2</v>
      </c>
      <c r="C2">
        <v>0.37518287491645103</v>
      </c>
      <c r="D2">
        <v>2.0038684210526299</v>
      </c>
      <c r="E2">
        <v>2.002675</v>
      </c>
      <c r="F2">
        <v>26</v>
      </c>
      <c r="G2">
        <v>0.05</v>
      </c>
      <c r="H2">
        <v>1.4711553592776301</v>
      </c>
      <c r="I2">
        <v>0.40537085483570101</v>
      </c>
      <c r="J2">
        <f>I2/A2</f>
        <v>1.0134271370892525</v>
      </c>
      <c r="K2">
        <f>ABS(1-J2)*100</f>
        <v>1.3427137089252472</v>
      </c>
    </row>
    <row r="3" spans="1:11" x14ac:dyDescent="0.25">
      <c r="A3">
        <v>0.4</v>
      </c>
      <c r="B3">
        <v>3</v>
      </c>
      <c r="C3">
        <v>0.36424032478160501</v>
      </c>
      <c r="D3">
        <v>3.01925</v>
      </c>
      <c r="E3">
        <v>2.9877735849056499</v>
      </c>
      <c r="F3">
        <v>38</v>
      </c>
      <c r="G3">
        <v>0.05</v>
      </c>
      <c r="H3">
        <v>0.85163948622347696</v>
      </c>
      <c r="I3">
        <v>0.39403142464414997</v>
      </c>
      <c r="J3">
        <f t="shared" ref="J3:J46" si="0">I3/A3</f>
        <v>0.98507856161037488</v>
      </c>
      <c r="K3">
        <f t="shared" ref="K3:K46" si="1">ABS(1-J3)*100</f>
        <v>1.4921438389625119</v>
      </c>
    </row>
    <row r="4" spans="1:11" x14ac:dyDescent="0.25">
      <c r="A4">
        <v>0.4</v>
      </c>
      <c r="B4">
        <v>4</v>
      </c>
      <c r="C4">
        <v>0.35217894584113502</v>
      </c>
      <c r="D4">
        <v>3.98905555555555</v>
      </c>
      <c r="E4">
        <v>4.0102500000000001</v>
      </c>
      <c r="F4">
        <v>52</v>
      </c>
      <c r="G4">
        <v>0.04</v>
      </c>
      <c r="H4">
        <v>0.39126873342348201</v>
      </c>
      <c r="I4">
        <v>0.38153258636387</v>
      </c>
      <c r="J4">
        <f t="shared" si="0"/>
        <v>0.95383146590967494</v>
      </c>
      <c r="K4">
        <f t="shared" si="1"/>
        <v>4.6168534090325064</v>
      </c>
    </row>
    <row r="5" spans="1:11" x14ac:dyDescent="0.25">
      <c r="A5">
        <v>0.5</v>
      </c>
      <c r="B5">
        <v>2</v>
      </c>
      <c r="C5">
        <v>0.47495484689530798</v>
      </c>
      <c r="D5">
        <v>2.0002368421052599</v>
      </c>
      <c r="E5">
        <v>1.9962716049382701</v>
      </c>
      <c r="F5">
        <v>25</v>
      </c>
      <c r="G5">
        <v>0.05</v>
      </c>
      <c r="H5">
        <v>1.83458482750003</v>
      </c>
      <c r="I5">
        <v>0.508761499373376</v>
      </c>
      <c r="J5">
        <f t="shared" si="0"/>
        <v>1.017522998746752</v>
      </c>
      <c r="K5">
        <f t="shared" si="1"/>
        <v>1.7522998746752005</v>
      </c>
    </row>
    <row r="6" spans="1:11" x14ac:dyDescent="0.25">
      <c r="A6">
        <v>0.5</v>
      </c>
      <c r="B6">
        <v>3</v>
      </c>
      <c r="C6">
        <v>0.47490124481053297</v>
      </c>
      <c r="D6">
        <v>3.0058799999999999</v>
      </c>
      <c r="E6">
        <v>3.0032222222222198</v>
      </c>
      <c r="F6">
        <v>39</v>
      </c>
      <c r="G6">
        <v>0.05</v>
      </c>
      <c r="H6">
        <v>0.83454941829757201</v>
      </c>
      <c r="I6">
        <v>0.508705953171537</v>
      </c>
      <c r="J6">
        <f t="shared" si="0"/>
        <v>1.017411906343074</v>
      </c>
      <c r="K6">
        <f t="shared" si="1"/>
        <v>1.7411906343073991</v>
      </c>
    </row>
    <row r="7" spans="1:11" x14ac:dyDescent="0.25">
      <c r="A7">
        <v>0.5</v>
      </c>
      <c r="B7">
        <v>4</v>
      </c>
      <c r="C7">
        <v>0.45917894432383299</v>
      </c>
      <c r="D7">
        <v>3.99183333333333</v>
      </c>
      <c r="E7">
        <v>3.98425641025641</v>
      </c>
      <c r="F7">
        <v>51</v>
      </c>
      <c r="G7">
        <v>0.04</v>
      </c>
      <c r="H7">
        <v>0.47605813775143802</v>
      </c>
      <c r="I7">
        <v>0.49241341380708098</v>
      </c>
      <c r="J7">
        <f t="shared" si="0"/>
        <v>0.98482682761416196</v>
      </c>
      <c r="K7">
        <f t="shared" si="1"/>
        <v>1.5173172385838041</v>
      </c>
    </row>
    <row r="8" spans="1:11" x14ac:dyDescent="0.25">
      <c r="A8">
        <v>0.6</v>
      </c>
      <c r="B8">
        <v>3</v>
      </c>
      <c r="C8">
        <v>0.57334063208113195</v>
      </c>
      <c r="D8">
        <v>2.9787599999999999</v>
      </c>
      <c r="E8">
        <v>2.9884814814814802</v>
      </c>
      <c r="F8">
        <v>38</v>
      </c>
      <c r="G8">
        <v>0.05</v>
      </c>
      <c r="H8">
        <v>1.00461660779419</v>
      </c>
      <c r="I8">
        <v>0.61071568091308903</v>
      </c>
      <c r="J8">
        <f t="shared" si="0"/>
        <v>1.0178594681884818</v>
      </c>
      <c r="K8">
        <f t="shared" si="1"/>
        <v>1.7859468188481831</v>
      </c>
    </row>
    <row r="9" spans="1:11" x14ac:dyDescent="0.25">
      <c r="A9">
        <v>0.6</v>
      </c>
      <c r="B9">
        <v>4</v>
      </c>
      <c r="C9">
        <v>0.54652982074850098</v>
      </c>
      <c r="D9">
        <v>3.9806666666666599</v>
      </c>
      <c r="E9">
        <v>3.9942051282051199</v>
      </c>
      <c r="F9">
        <v>51</v>
      </c>
      <c r="G9">
        <v>0.04</v>
      </c>
      <c r="H9">
        <v>0.648181748894747</v>
      </c>
      <c r="I9">
        <v>0.58293245673419802</v>
      </c>
      <c r="J9">
        <f t="shared" si="0"/>
        <v>0.97155409455699671</v>
      </c>
      <c r="K9">
        <f t="shared" si="1"/>
        <v>2.8445905443003294</v>
      </c>
    </row>
    <row r="10" spans="1:11" x14ac:dyDescent="0.25">
      <c r="A10">
        <v>0.6</v>
      </c>
      <c r="B10">
        <v>5</v>
      </c>
      <c r="C10">
        <v>0.53291846999721704</v>
      </c>
      <c r="D10">
        <v>5.0077142857142798</v>
      </c>
      <c r="E10">
        <v>4.9805624999999996</v>
      </c>
      <c r="F10">
        <v>64</v>
      </c>
      <c r="G10">
        <v>0.03</v>
      </c>
      <c r="H10">
        <v>0.38224430205558002</v>
      </c>
      <c r="I10">
        <v>0.56882743004892899</v>
      </c>
      <c r="J10">
        <f t="shared" si="0"/>
        <v>0.94804571674821503</v>
      </c>
      <c r="K10">
        <f t="shared" si="1"/>
        <v>5.1954283251784972</v>
      </c>
    </row>
    <row r="11" spans="1:11" x14ac:dyDescent="0.25">
      <c r="A11">
        <v>0.7</v>
      </c>
      <c r="B11">
        <v>3</v>
      </c>
      <c r="C11">
        <v>0.66239376481399304</v>
      </c>
      <c r="D11">
        <v>2.99620833333333</v>
      </c>
      <c r="E11">
        <v>3.0061509433962201</v>
      </c>
      <c r="F11">
        <v>39</v>
      </c>
      <c r="G11">
        <v>0.05</v>
      </c>
      <c r="H11">
        <v>1.15459900824491</v>
      </c>
      <c r="I11">
        <v>0.70299872001450103</v>
      </c>
      <c r="J11">
        <f t="shared" si="0"/>
        <v>1.0042838857350016</v>
      </c>
      <c r="K11">
        <f t="shared" si="1"/>
        <v>0.42838857350016024</v>
      </c>
    </row>
    <row r="12" spans="1:11" x14ac:dyDescent="0.25">
      <c r="A12">
        <v>0.7</v>
      </c>
      <c r="B12">
        <v>4</v>
      </c>
      <c r="C12">
        <v>0.66655036229048403</v>
      </c>
      <c r="D12">
        <v>4.0157777777777701</v>
      </c>
      <c r="E12">
        <v>4.0410000000000004</v>
      </c>
      <c r="F12">
        <v>52</v>
      </c>
      <c r="G12">
        <v>0.04</v>
      </c>
      <c r="H12">
        <v>0.66102441529609102</v>
      </c>
      <c r="I12">
        <v>0.70730607491241804</v>
      </c>
      <c r="J12">
        <f t="shared" si="0"/>
        <v>1.010437249874883</v>
      </c>
      <c r="K12">
        <f t="shared" si="1"/>
        <v>1.0437249874883037</v>
      </c>
    </row>
    <row r="13" spans="1:11" x14ac:dyDescent="0.25">
      <c r="A13">
        <v>0.7</v>
      </c>
      <c r="B13">
        <v>5</v>
      </c>
      <c r="C13">
        <v>0.63439251403636698</v>
      </c>
      <c r="D13">
        <v>5.0274999999999999</v>
      </c>
      <c r="E13">
        <v>5.0219374999999999</v>
      </c>
      <c r="F13">
        <v>65</v>
      </c>
      <c r="G13">
        <v>0.03</v>
      </c>
      <c r="H13">
        <v>0.43316547414822199</v>
      </c>
      <c r="I13">
        <v>0.67398187983043201</v>
      </c>
      <c r="J13">
        <f t="shared" si="0"/>
        <v>0.96283125690061722</v>
      </c>
      <c r="K13">
        <f t="shared" si="1"/>
        <v>3.7168743099382784</v>
      </c>
    </row>
    <row r="14" spans="1:11" x14ac:dyDescent="0.25">
      <c r="A14">
        <v>0.8</v>
      </c>
      <c r="B14">
        <v>3</v>
      </c>
      <c r="C14">
        <v>0.77348599814045904</v>
      </c>
      <c r="D14">
        <v>3.00204</v>
      </c>
      <c r="E14">
        <v>3.01151851851851</v>
      </c>
      <c r="F14">
        <v>39</v>
      </c>
      <c r="G14">
        <v>0.05</v>
      </c>
      <c r="H14">
        <v>1.33352357661494</v>
      </c>
      <c r="I14">
        <v>0.818120205326901</v>
      </c>
      <c r="J14">
        <f t="shared" si="0"/>
        <v>1.0226502566586262</v>
      </c>
      <c r="K14">
        <f t="shared" si="1"/>
        <v>2.2650256658626189</v>
      </c>
    </row>
    <row r="15" spans="1:11" x14ac:dyDescent="0.25">
      <c r="A15">
        <v>0.8</v>
      </c>
      <c r="B15">
        <v>4</v>
      </c>
      <c r="C15">
        <v>0.75113859480085798</v>
      </c>
      <c r="D15">
        <v>3.96282352941176</v>
      </c>
      <c r="E15">
        <v>3.9622999999999999</v>
      </c>
      <c r="F15">
        <v>51</v>
      </c>
      <c r="G15">
        <v>0.04</v>
      </c>
      <c r="H15">
        <v>0.889790814840966</v>
      </c>
      <c r="I15">
        <v>0.79496227440503398</v>
      </c>
      <c r="J15">
        <f t="shared" si="0"/>
        <v>0.99370284300629241</v>
      </c>
      <c r="K15">
        <f t="shared" si="1"/>
        <v>0.62971569937075866</v>
      </c>
    </row>
    <row r="16" spans="1:11" x14ac:dyDescent="0.25">
      <c r="A16">
        <v>0.8</v>
      </c>
      <c r="B16">
        <v>5</v>
      </c>
      <c r="C16">
        <v>0.75735268808641998</v>
      </c>
      <c r="D16">
        <v>4.9913571428571402</v>
      </c>
      <c r="E16">
        <v>5.0359375000000002</v>
      </c>
      <c r="F16">
        <v>65</v>
      </c>
      <c r="G16">
        <v>0.03</v>
      </c>
      <c r="H16">
        <v>0.49796219894745303</v>
      </c>
      <c r="I16">
        <v>0.80140174931235297</v>
      </c>
      <c r="J16">
        <f t="shared" si="0"/>
        <v>1.0017521866404411</v>
      </c>
      <c r="K16">
        <f t="shared" si="1"/>
        <v>0.1752186640441078</v>
      </c>
    </row>
    <row r="17" spans="1:11" x14ac:dyDescent="0.25">
      <c r="A17">
        <v>0.9</v>
      </c>
      <c r="B17">
        <v>3</v>
      </c>
      <c r="C17">
        <v>0.86489676172233798</v>
      </c>
      <c r="D17">
        <v>2.9951249999999998</v>
      </c>
      <c r="E17">
        <v>2.9961886792452801</v>
      </c>
      <c r="F17">
        <v>38</v>
      </c>
      <c r="G17">
        <v>0.05</v>
      </c>
      <c r="H17">
        <v>1.5024638192002</v>
      </c>
      <c r="I17">
        <v>0.91284638520449501</v>
      </c>
      <c r="J17">
        <f t="shared" si="0"/>
        <v>1.0142737613383277</v>
      </c>
      <c r="K17">
        <f t="shared" si="1"/>
        <v>1.4273761338327695</v>
      </c>
    </row>
    <row r="18" spans="1:11" x14ac:dyDescent="0.25">
      <c r="A18">
        <v>0.9</v>
      </c>
      <c r="B18">
        <v>4</v>
      </c>
      <c r="C18">
        <v>0.866720891389269</v>
      </c>
      <c r="D18">
        <v>3.9907222222222201</v>
      </c>
      <c r="E18">
        <v>4.0044615384615296</v>
      </c>
      <c r="F18">
        <v>52</v>
      </c>
      <c r="G18">
        <v>0.04</v>
      </c>
      <c r="H18">
        <v>0.82864759535228105</v>
      </c>
      <c r="I18">
        <v>0.91473667501478695</v>
      </c>
      <c r="J18">
        <f t="shared" si="0"/>
        <v>1.0163740833497632</v>
      </c>
      <c r="K18">
        <f t="shared" si="1"/>
        <v>1.6374083349763202</v>
      </c>
    </row>
    <row r="19" spans="1:11" x14ac:dyDescent="0.25">
      <c r="A19">
        <v>0.9</v>
      </c>
      <c r="B19">
        <v>5</v>
      </c>
      <c r="C19">
        <v>0.86072377768908104</v>
      </c>
      <c r="D19">
        <v>4.9158571428571403</v>
      </c>
      <c r="E19">
        <v>5.0387499999999896</v>
      </c>
      <c r="F19">
        <v>65</v>
      </c>
      <c r="G19">
        <v>0.03</v>
      </c>
      <c r="H19">
        <v>0.56896807751975298</v>
      </c>
      <c r="I19">
        <v>0.90852204941873704</v>
      </c>
      <c r="J19">
        <f t="shared" si="0"/>
        <v>1.0094689437985966</v>
      </c>
      <c r="K19">
        <f t="shared" si="1"/>
        <v>0.94689437985966407</v>
      </c>
    </row>
    <row r="20" spans="1:11" x14ac:dyDescent="0.25">
      <c r="A20">
        <v>1</v>
      </c>
      <c r="B20">
        <v>4</v>
      </c>
      <c r="C20">
        <v>0.96722627857603605</v>
      </c>
      <c r="D20">
        <v>4.0172941176470598</v>
      </c>
      <c r="E20">
        <v>4.0283076923076901</v>
      </c>
      <c r="F20">
        <v>52</v>
      </c>
      <c r="G20">
        <v>0.04</v>
      </c>
      <c r="H20">
        <v>0.93071516603030102</v>
      </c>
      <c r="I20">
        <v>1.0188873353119501</v>
      </c>
      <c r="J20">
        <f t="shared" si="0"/>
        <v>1.0188873353119501</v>
      </c>
      <c r="K20">
        <f t="shared" si="1"/>
        <v>1.8887335311950082</v>
      </c>
    </row>
    <row r="21" spans="1:11" x14ac:dyDescent="0.25">
      <c r="A21">
        <v>1</v>
      </c>
      <c r="B21">
        <v>5</v>
      </c>
      <c r="C21">
        <v>0.97077902866308197</v>
      </c>
      <c r="D21">
        <v>4.97228571428571</v>
      </c>
      <c r="E21">
        <v>5.0044516129032202</v>
      </c>
      <c r="F21">
        <v>65</v>
      </c>
      <c r="G21">
        <v>0.03</v>
      </c>
      <c r="H21">
        <v>0.68171581074041199</v>
      </c>
      <c r="I21">
        <v>1.0225689416197701</v>
      </c>
      <c r="J21">
        <f t="shared" si="0"/>
        <v>1.0225689416197701</v>
      </c>
      <c r="K21">
        <f t="shared" si="1"/>
        <v>2.2568941619770078</v>
      </c>
    </row>
    <row r="22" spans="1:11" x14ac:dyDescent="0.25">
      <c r="A22">
        <v>1</v>
      </c>
      <c r="B22">
        <v>6</v>
      </c>
      <c r="C22">
        <v>0.94652927011019605</v>
      </c>
      <c r="D22">
        <v>5.9198181818181803</v>
      </c>
      <c r="E22">
        <v>6.0030769230769199</v>
      </c>
      <c r="F22">
        <v>78</v>
      </c>
      <c r="G22">
        <v>0.03</v>
      </c>
      <c r="H22">
        <v>0.44492078327782397</v>
      </c>
      <c r="I22">
        <v>0.99743965814528102</v>
      </c>
      <c r="J22">
        <f t="shared" si="0"/>
        <v>0.99743965814528102</v>
      </c>
      <c r="K22">
        <f t="shared" si="1"/>
        <v>0.25603418547189838</v>
      </c>
    </row>
    <row r="23" spans="1:11" x14ac:dyDescent="0.25">
      <c r="A23">
        <v>1.1000000000000001</v>
      </c>
      <c r="B23">
        <v>4</v>
      </c>
      <c r="C23">
        <v>1.0732086975820601</v>
      </c>
      <c r="D23">
        <v>4.0148888888888798</v>
      </c>
      <c r="E23">
        <v>4.0323589743589698</v>
      </c>
      <c r="F23">
        <v>52</v>
      </c>
      <c r="G23">
        <v>0.04</v>
      </c>
      <c r="H23">
        <v>1.0518109997038001</v>
      </c>
      <c r="I23">
        <v>1.1287136762508301</v>
      </c>
      <c r="J23">
        <f t="shared" si="0"/>
        <v>1.0261033420462091</v>
      </c>
      <c r="K23">
        <f t="shared" si="1"/>
        <v>2.6103342046209121</v>
      </c>
    </row>
    <row r="24" spans="1:11" x14ac:dyDescent="0.25">
      <c r="A24">
        <v>1.1000000000000001</v>
      </c>
      <c r="B24">
        <v>5</v>
      </c>
      <c r="C24">
        <v>1.05756521858582</v>
      </c>
      <c r="D24">
        <v>4.9915000000000003</v>
      </c>
      <c r="E24">
        <v>5.0149375000000003</v>
      </c>
      <c r="F24">
        <v>65</v>
      </c>
      <c r="G24">
        <v>0.03</v>
      </c>
      <c r="H24">
        <v>0.711550742590221</v>
      </c>
      <c r="I24">
        <v>1.1125028171873801</v>
      </c>
      <c r="J24">
        <f t="shared" si="0"/>
        <v>1.0113661974430728</v>
      </c>
      <c r="K24">
        <f t="shared" si="1"/>
        <v>1.1366197443072767</v>
      </c>
    </row>
    <row r="25" spans="1:11" x14ac:dyDescent="0.25">
      <c r="A25">
        <v>1.1000000000000001</v>
      </c>
      <c r="B25">
        <v>6</v>
      </c>
      <c r="C25">
        <v>1.04742709450885</v>
      </c>
      <c r="D25">
        <v>6.0208181818181803</v>
      </c>
      <c r="E25">
        <v>5.9266666666666596</v>
      </c>
      <c r="F25">
        <v>77</v>
      </c>
      <c r="G25">
        <v>0.03</v>
      </c>
      <c r="H25">
        <v>0.50772657562192702</v>
      </c>
      <c r="I25">
        <v>1.1019969891283501</v>
      </c>
      <c r="J25">
        <f t="shared" si="0"/>
        <v>1.0018154446621363</v>
      </c>
      <c r="K25">
        <f t="shared" si="1"/>
        <v>0.18154446621363451</v>
      </c>
    </row>
    <row r="26" spans="1:11" x14ac:dyDescent="0.25">
      <c r="A26">
        <v>1.2</v>
      </c>
      <c r="B26">
        <v>4</v>
      </c>
      <c r="C26">
        <v>1.19020828002221</v>
      </c>
      <c r="D26">
        <v>4.0158333333333296</v>
      </c>
      <c r="E26">
        <v>4.0412820512820504</v>
      </c>
      <c r="F26">
        <v>52</v>
      </c>
      <c r="G26">
        <v>0.04</v>
      </c>
      <c r="H26">
        <v>1.18702286610972</v>
      </c>
      <c r="I26">
        <v>1.2499567668624001</v>
      </c>
      <c r="J26">
        <f t="shared" si="0"/>
        <v>1.041630639052</v>
      </c>
      <c r="K26">
        <f t="shared" si="1"/>
        <v>4.163063905200004</v>
      </c>
    </row>
    <row r="27" spans="1:11" x14ac:dyDescent="0.25">
      <c r="A27">
        <v>1.2</v>
      </c>
      <c r="B27">
        <v>5</v>
      </c>
      <c r="C27">
        <v>1.14129811765208</v>
      </c>
      <c r="D27">
        <v>5.0199285714285704</v>
      </c>
      <c r="E27">
        <v>4.9368484848484799</v>
      </c>
      <c r="F27">
        <v>64</v>
      </c>
      <c r="G27">
        <v>0.03</v>
      </c>
      <c r="H27">
        <v>0.77946509713051904</v>
      </c>
      <c r="I27">
        <v>1.19927266077935</v>
      </c>
      <c r="J27">
        <f t="shared" si="0"/>
        <v>0.99939388398279172</v>
      </c>
      <c r="K27">
        <f t="shared" si="1"/>
        <v>6.0611601720828023E-2</v>
      </c>
    </row>
    <row r="28" spans="1:11" x14ac:dyDescent="0.25">
      <c r="A28">
        <v>1.2</v>
      </c>
      <c r="B28">
        <v>6</v>
      </c>
      <c r="C28">
        <v>1.1695942083209701</v>
      </c>
      <c r="D28">
        <v>6.0432727272727202</v>
      </c>
      <c r="E28">
        <v>5.8111851851851801</v>
      </c>
      <c r="F28">
        <v>75</v>
      </c>
      <c r="G28">
        <v>0.03</v>
      </c>
      <c r="H28">
        <v>0.56710489307276202</v>
      </c>
      <c r="I28">
        <v>1.2285950345295</v>
      </c>
      <c r="J28">
        <f t="shared" si="0"/>
        <v>1.0238291954412502</v>
      </c>
      <c r="K28">
        <f t="shared" si="1"/>
        <v>2.3829195441250173</v>
      </c>
    </row>
    <row r="29" spans="1:11" x14ac:dyDescent="0.25">
      <c r="A29">
        <v>1.3</v>
      </c>
      <c r="B29">
        <v>4</v>
      </c>
      <c r="C29">
        <v>1.26478925079979</v>
      </c>
      <c r="D29">
        <v>3.9874999999999998</v>
      </c>
      <c r="E29">
        <v>4.0318999999999896</v>
      </c>
      <c r="F29">
        <v>52</v>
      </c>
      <c r="G29">
        <v>0.04</v>
      </c>
      <c r="H29">
        <v>1.2598871720648599</v>
      </c>
      <c r="I29">
        <v>1.3272427469427901</v>
      </c>
      <c r="J29">
        <f t="shared" si="0"/>
        <v>1.0209559591867616</v>
      </c>
      <c r="K29">
        <f t="shared" si="1"/>
        <v>2.095595918676163</v>
      </c>
    </row>
    <row r="30" spans="1:11" x14ac:dyDescent="0.25">
      <c r="A30">
        <v>1.3</v>
      </c>
      <c r="B30">
        <v>5</v>
      </c>
      <c r="C30">
        <v>1.2810153928669199</v>
      </c>
      <c r="D30">
        <v>4.9564999999999904</v>
      </c>
      <c r="E30">
        <v>4.8064242424242396</v>
      </c>
      <c r="F30">
        <v>62</v>
      </c>
      <c r="G30">
        <v>0.03</v>
      </c>
      <c r="H30">
        <v>0.99481353884216395</v>
      </c>
      <c r="I30">
        <v>1.3440574019346301</v>
      </c>
      <c r="J30">
        <f t="shared" si="0"/>
        <v>1.0338903091804847</v>
      </c>
      <c r="K30">
        <f t="shared" si="1"/>
        <v>3.3890309180484746</v>
      </c>
    </row>
    <row r="31" spans="1:11" x14ac:dyDescent="0.25">
      <c r="A31">
        <v>1.3</v>
      </c>
      <c r="B31">
        <v>6</v>
      </c>
      <c r="C31">
        <v>1.1856406359293601</v>
      </c>
      <c r="D31">
        <v>5.9985999999999997</v>
      </c>
      <c r="E31">
        <v>4.9821935483870901</v>
      </c>
      <c r="F31">
        <v>64</v>
      </c>
      <c r="G31">
        <v>0.03</v>
      </c>
      <c r="H31">
        <v>0.79950400906839203</v>
      </c>
      <c r="I31">
        <v>1.2452234569216101</v>
      </c>
      <c r="J31">
        <f t="shared" si="0"/>
        <v>0.9578641976320077</v>
      </c>
      <c r="K31">
        <f t="shared" si="1"/>
        <v>4.2135802367992303</v>
      </c>
    </row>
    <row r="32" spans="1:11" x14ac:dyDescent="0.25">
      <c r="A32">
        <v>1.4</v>
      </c>
      <c r="B32">
        <v>5</v>
      </c>
      <c r="C32">
        <v>1.3386622993811399</v>
      </c>
      <c r="D32">
        <v>4.9653571428571404</v>
      </c>
      <c r="E32">
        <v>4.9845625</v>
      </c>
      <c r="F32">
        <v>64</v>
      </c>
      <c r="G32">
        <v>0.03</v>
      </c>
      <c r="H32">
        <v>0.94640990537899605</v>
      </c>
      <c r="I32">
        <v>1.40379512889237</v>
      </c>
      <c r="J32">
        <f t="shared" si="0"/>
        <v>1.002710806351693</v>
      </c>
      <c r="K32">
        <f t="shared" si="1"/>
        <v>0.27108063516929626</v>
      </c>
    </row>
    <row r="33" spans="1:13" x14ac:dyDescent="0.25">
      <c r="A33">
        <v>1.4</v>
      </c>
      <c r="B33">
        <v>6</v>
      </c>
      <c r="C33">
        <v>1.3332537235689501</v>
      </c>
      <c r="D33">
        <v>6.05654545454545</v>
      </c>
      <c r="E33">
        <v>6.1013846153846103</v>
      </c>
      <c r="F33">
        <v>79</v>
      </c>
      <c r="G33">
        <v>0.03</v>
      </c>
      <c r="H33">
        <v>0.620848870610889</v>
      </c>
      <c r="I33">
        <v>1.3981903871180901</v>
      </c>
      <c r="J33">
        <f t="shared" si="0"/>
        <v>0.99870741937006435</v>
      </c>
      <c r="K33">
        <f t="shared" si="1"/>
        <v>0.12925806299356468</v>
      </c>
    </row>
    <row r="34" spans="1:13" x14ac:dyDescent="0.25">
      <c r="A34">
        <v>1.4</v>
      </c>
      <c r="B34">
        <v>7</v>
      </c>
      <c r="C34">
        <v>1.3022401780347701</v>
      </c>
      <c r="D34">
        <v>6.9926666666666604</v>
      </c>
      <c r="E34">
        <v>7.0686363636363598</v>
      </c>
      <c r="F34">
        <v>91</v>
      </c>
      <c r="G34">
        <v>0.02</v>
      </c>
      <c r="H34">
        <v>0.50996300023420604</v>
      </c>
      <c r="I34">
        <v>1.36605199796349</v>
      </c>
      <c r="J34">
        <f t="shared" si="0"/>
        <v>0.97575142711677865</v>
      </c>
      <c r="K34">
        <f t="shared" si="1"/>
        <v>2.4248572883221353</v>
      </c>
    </row>
    <row r="35" spans="1:13" x14ac:dyDescent="0.25">
      <c r="A35">
        <v>1.5</v>
      </c>
      <c r="B35">
        <v>5</v>
      </c>
      <c r="C35">
        <v>1.4427679866918</v>
      </c>
      <c r="D35">
        <v>4.9847857142857102</v>
      </c>
      <c r="E35">
        <v>5.0893548387096699</v>
      </c>
      <c r="F35">
        <v>66</v>
      </c>
      <c r="G35">
        <v>0.03</v>
      </c>
      <c r="H35">
        <v>1.0576275583696599</v>
      </c>
      <c r="I35">
        <v>1.51167667014694</v>
      </c>
      <c r="J35">
        <f t="shared" si="0"/>
        <v>1.0077844467646266</v>
      </c>
      <c r="K35">
        <f t="shared" si="1"/>
        <v>0.77844467646266402</v>
      </c>
    </row>
    <row r="36" spans="1:13" x14ac:dyDescent="0.25">
      <c r="A36">
        <v>1.5</v>
      </c>
      <c r="B36">
        <v>6</v>
      </c>
      <c r="C36">
        <v>1.4026754333514799</v>
      </c>
      <c r="D36">
        <v>5.98663636363636</v>
      </c>
      <c r="E36">
        <v>5.95938461538461</v>
      </c>
      <c r="F36">
        <v>77</v>
      </c>
      <c r="G36">
        <v>0.03</v>
      </c>
      <c r="H36">
        <v>0.73373952346932203</v>
      </c>
      <c r="I36">
        <v>1.4701299827476499</v>
      </c>
      <c r="J36">
        <f t="shared" si="0"/>
        <v>0.98008665516509996</v>
      </c>
      <c r="K36">
        <f t="shared" si="1"/>
        <v>1.9913344834900037</v>
      </c>
    </row>
    <row r="37" spans="1:13" x14ac:dyDescent="0.25">
      <c r="A37">
        <v>1.5</v>
      </c>
      <c r="B37">
        <v>7</v>
      </c>
      <c r="C37">
        <v>1.42360255454295</v>
      </c>
      <c r="D37">
        <v>7.1020000000000003</v>
      </c>
      <c r="E37">
        <v>6.8970434782608701</v>
      </c>
      <c r="F37">
        <v>89</v>
      </c>
      <c r="G37">
        <v>0.02</v>
      </c>
      <c r="H37">
        <v>0.55264435423606295</v>
      </c>
      <c r="I37">
        <v>1.49181611869735</v>
      </c>
      <c r="J37">
        <f t="shared" si="0"/>
        <v>0.99454407913156662</v>
      </c>
      <c r="K37">
        <f t="shared" si="1"/>
        <v>0.54559208684333838</v>
      </c>
    </row>
    <row r="38" spans="1:13" x14ac:dyDescent="0.25">
      <c r="A38">
        <v>1.6</v>
      </c>
      <c r="B38">
        <v>5</v>
      </c>
      <c r="C38">
        <v>1.4821989122402699</v>
      </c>
      <c r="D38">
        <v>5.0212307692307601</v>
      </c>
      <c r="E38">
        <v>4.5597647058823503</v>
      </c>
      <c r="F38">
        <v>59</v>
      </c>
      <c r="G38">
        <v>0.03</v>
      </c>
      <c r="H38">
        <v>1.17014657736906</v>
      </c>
      <c r="I38">
        <v>1.55253773289147</v>
      </c>
      <c r="J38">
        <f t="shared" si="0"/>
        <v>0.97033608305716867</v>
      </c>
      <c r="K38">
        <f t="shared" si="1"/>
        <v>2.9663916942831325</v>
      </c>
    </row>
    <row r="39" spans="1:13" x14ac:dyDescent="0.25">
      <c r="A39">
        <v>1.6</v>
      </c>
      <c r="B39">
        <v>6</v>
      </c>
      <c r="C39">
        <v>1.5460051016081999</v>
      </c>
      <c r="D39">
        <v>6.0668181818181797</v>
      </c>
      <c r="E39">
        <v>5.8765925925925897</v>
      </c>
      <c r="F39">
        <v>76</v>
      </c>
      <c r="G39">
        <v>0.03</v>
      </c>
      <c r="H39">
        <v>0.74441379509105099</v>
      </c>
      <c r="I39">
        <v>1.61865813638155</v>
      </c>
      <c r="J39">
        <f t="shared" si="0"/>
        <v>1.0116613352384687</v>
      </c>
      <c r="K39">
        <f t="shared" si="1"/>
        <v>1.1661335238468684</v>
      </c>
    </row>
    <row r="40" spans="1:13" x14ac:dyDescent="0.25">
      <c r="A40">
        <v>1.6</v>
      </c>
      <c r="B40">
        <v>7</v>
      </c>
      <c r="C40">
        <v>1.53145105002089</v>
      </c>
      <c r="D40">
        <v>6.9024444444444404</v>
      </c>
      <c r="E40">
        <v>7.1858181818181803</v>
      </c>
      <c r="F40">
        <v>93</v>
      </c>
      <c r="G40">
        <v>0.02</v>
      </c>
      <c r="H40">
        <v>0.60090481161041398</v>
      </c>
      <c r="I40">
        <v>1.60357621763822</v>
      </c>
      <c r="J40">
        <f t="shared" si="0"/>
        <v>1.0022351360238875</v>
      </c>
      <c r="K40">
        <f t="shared" si="1"/>
        <v>0.2235136023887474</v>
      </c>
    </row>
    <row r="41" spans="1:13" x14ac:dyDescent="0.25">
      <c r="A41">
        <v>1.7</v>
      </c>
      <c r="B41">
        <v>6</v>
      </c>
      <c r="C41">
        <v>1.58908948923976</v>
      </c>
      <c r="D41">
        <v>5.8947000000000003</v>
      </c>
      <c r="E41">
        <v>5.82422222222222</v>
      </c>
      <c r="F41">
        <v>75</v>
      </c>
      <c r="G41">
        <v>0.03</v>
      </c>
      <c r="H41">
        <v>0.84590586135874302</v>
      </c>
      <c r="I41">
        <v>1.6633051701966399</v>
      </c>
      <c r="J41">
        <f t="shared" si="0"/>
        <v>0.97841480599802355</v>
      </c>
      <c r="K41">
        <f t="shared" si="1"/>
        <v>2.1585194001976449</v>
      </c>
      <c r="M41">
        <f>AVERAGE(K2:K46)</f>
        <v>1.8755649917697526</v>
      </c>
    </row>
    <row r="42" spans="1:13" x14ac:dyDescent="0.25">
      <c r="A42">
        <v>1.7</v>
      </c>
      <c r="B42">
        <v>7</v>
      </c>
      <c r="C42">
        <v>1.5694554082446399</v>
      </c>
      <c r="D42">
        <v>7.0523333333333298</v>
      </c>
      <c r="E42">
        <v>7.0640909090908997</v>
      </c>
      <c r="F42">
        <v>91</v>
      </c>
      <c r="G42">
        <v>0.02</v>
      </c>
      <c r="H42">
        <v>0.62076282469643895</v>
      </c>
      <c r="I42">
        <v>1.6429589722742399</v>
      </c>
      <c r="J42">
        <f t="shared" si="0"/>
        <v>0.9664464542789647</v>
      </c>
      <c r="K42">
        <f t="shared" si="1"/>
        <v>3.3553545721035305</v>
      </c>
    </row>
    <row r="43" spans="1:13" x14ac:dyDescent="0.25">
      <c r="A43">
        <v>1.7</v>
      </c>
      <c r="B43">
        <v>8</v>
      </c>
      <c r="C43">
        <v>1.6134530416364401</v>
      </c>
      <c r="D43">
        <v>8.0939999999999994</v>
      </c>
      <c r="E43">
        <v>7.4100909090908997</v>
      </c>
      <c r="F43">
        <v>96</v>
      </c>
      <c r="G43">
        <v>0.02</v>
      </c>
      <c r="H43">
        <v>0.51242530352061499</v>
      </c>
      <c r="I43">
        <v>1.68855237475279</v>
      </c>
      <c r="J43">
        <f t="shared" si="0"/>
        <v>0.99326610279575878</v>
      </c>
      <c r="K43">
        <f t="shared" si="1"/>
        <v>0.67338972042412237</v>
      </c>
    </row>
    <row r="44" spans="1:13" x14ac:dyDescent="0.25">
      <c r="A44">
        <v>1.8</v>
      </c>
      <c r="B44">
        <v>6</v>
      </c>
      <c r="C44">
        <v>1.6891376864894501</v>
      </c>
      <c r="D44">
        <v>6.1224999999999996</v>
      </c>
      <c r="E44">
        <v>6.0816923076923004</v>
      </c>
      <c r="F44">
        <v>79</v>
      </c>
      <c r="G44">
        <v>0.03</v>
      </c>
      <c r="H44">
        <v>0.87417822041403803</v>
      </c>
      <c r="I44">
        <v>1.76698205853829</v>
      </c>
      <c r="J44">
        <f t="shared" si="0"/>
        <v>0.98165669918793885</v>
      </c>
      <c r="K44">
        <f t="shared" si="1"/>
        <v>1.8343300812061147</v>
      </c>
    </row>
    <row r="45" spans="1:13" x14ac:dyDescent="0.25">
      <c r="A45">
        <v>1.8</v>
      </c>
      <c r="B45">
        <v>7</v>
      </c>
      <c r="C45">
        <v>1.6278670460381399</v>
      </c>
      <c r="D45">
        <v>6.8198888888888796</v>
      </c>
      <c r="E45">
        <v>6.7044347826086899</v>
      </c>
      <c r="F45">
        <v>87</v>
      </c>
      <c r="G45">
        <v>0.02</v>
      </c>
      <c r="H45">
        <v>0.73303511139438304</v>
      </c>
      <c r="I45">
        <v>1.7034891668789001</v>
      </c>
      <c r="J45">
        <f t="shared" si="0"/>
        <v>0.94638287048827774</v>
      </c>
      <c r="K45">
        <f t="shared" si="1"/>
        <v>5.3617129511722261</v>
      </c>
    </row>
    <row r="46" spans="1:13" x14ac:dyDescent="0.25">
      <c r="A46">
        <v>1.8</v>
      </c>
      <c r="B46">
        <v>8</v>
      </c>
      <c r="C46">
        <v>1.6979597668906501</v>
      </c>
      <c r="D46">
        <v>8.0083749999999991</v>
      </c>
      <c r="E46">
        <v>7.7450476190476198</v>
      </c>
      <c r="F46">
        <v>100</v>
      </c>
      <c r="G46">
        <v>0.02</v>
      </c>
      <c r="H46">
        <v>0.52764861168650001</v>
      </c>
      <c r="I46">
        <v>1.7761241107675201</v>
      </c>
      <c r="J46">
        <f t="shared" si="0"/>
        <v>0.98673561709306667</v>
      </c>
      <c r="K46">
        <f t="shared" si="1"/>
        <v>1.3264382906933325</v>
      </c>
    </row>
    <row r="47" spans="1:13" x14ac:dyDescent="0.25">
      <c r="K47">
        <f>MAX(K2:K46)</f>
        <v>5.3617129511722261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ori_wheel_data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Stald</dc:creator>
  <cp:lastModifiedBy>Joakim Stald</cp:lastModifiedBy>
  <dcterms:created xsi:type="dcterms:W3CDTF">2019-06-03T12:37:22Z</dcterms:created>
  <dcterms:modified xsi:type="dcterms:W3CDTF">2019-06-03T12:37:22Z</dcterms:modified>
</cp:coreProperties>
</file>