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amir\Documents\TEC\TEC\Proyecto de Asistencia\"/>
    </mc:Choice>
  </mc:AlternateContent>
  <xr:revisionPtr revIDLastSave="0" documentId="10_ncr:100000_{B2C48BCF-5354-4E18-BEFF-78AEDDF23405}" xr6:coauthVersionLast="31" xr6:coauthVersionMax="31" xr10:uidLastSave="{00000000-0000-0000-0000-000000000000}"/>
  <bookViews>
    <workbookView xWindow="0" yWindow="0" windowWidth="20400" windowHeight="8130" xr2:uid="{00000000-000D-0000-FFFF-FFFF00000000}"/>
  </bookViews>
  <sheets>
    <sheet name="Cuadro" sheetId="1" r:id="rId1"/>
    <sheet name="Prueba" sheetId="48" r:id="rId2"/>
    <sheet name="Hoja3" sheetId="50" r:id="rId3"/>
    <sheet name="Base de datos" sheetId="2" state="hidden" r:id="rId4"/>
    <sheet name="GAR-1" sheetId="3" state="hidden" r:id="rId5"/>
    <sheet name="GAR-2" sheetId="4" state="hidden" r:id="rId6"/>
    <sheet name="GAR-3" sheetId="5" state="hidden" r:id="rId7"/>
    <sheet name="GAR- 4" sheetId="6" state="hidden" r:id="rId8"/>
    <sheet name="GAR-5" sheetId="7" state="hidden" r:id="rId9"/>
    <sheet name="GRS-1" sheetId="8" r:id="rId10"/>
    <sheet name="GRS-2" sheetId="9" r:id="rId11"/>
    <sheet name="GRS-3" sheetId="10" r:id="rId12"/>
    <sheet name="GRS-4" sheetId="12" r:id="rId13"/>
    <sheet name="GRS-5" sheetId="13" r:id="rId14"/>
    <sheet name="GRS-6" sheetId="14" r:id="rId15"/>
    <sheet name="GRS-7" sheetId="15" r:id="rId16"/>
    <sheet name="GRS-8" sheetId="16" r:id="rId17"/>
    <sheet name="RHE-1" sheetId="17" r:id="rId18"/>
    <sheet name="RHE-2" sheetId="18" r:id="rId19"/>
    <sheet name="RHE-3" sheetId="19" r:id="rId20"/>
    <sheet name="RHOD-1" sheetId="20" r:id="rId21"/>
    <sheet name="RHOD-2" sheetId="21" r:id="rId22"/>
    <sheet name="RHOD-3" sheetId="22" r:id="rId23"/>
    <sheet name="GAP-1" sheetId="23" r:id="rId24"/>
    <sheet name="GAP-2" sheetId="24" r:id="rId25"/>
    <sheet name="GAP-3" sheetId="25" r:id="rId26"/>
    <sheet name="GAP-4" sheetId="26" r:id="rId27"/>
    <sheet name="GAP-5" sheetId="27" r:id="rId28"/>
    <sheet name="GAP-6" sheetId="28" r:id="rId29"/>
    <sheet name="GAP-7" sheetId="29" r:id="rId30"/>
    <sheet name="GAP-8" sheetId="30" r:id="rId31"/>
    <sheet name="GAP-9" sheetId="31" r:id="rId32"/>
    <sheet name="GAP-10" sheetId="32" state="hidden" r:id="rId33"/>
    <sheet name="GAP-11" sheetId="33" state="hidden" r:id="rId34"/>
    <sheet name="GAP-12" sheetId="34" state="hidden" r:id="rId35"/>
    <sheet name="GAP-13" sheetId="35" state="hidden" r:id="rId36"/>
    <sheet name="GAP-14" sheetId="36" state="hidden" r:id="rId37"/>
    <sheet name="GAP-15" sheetId="37" state="hidden" r:id="rId38"/>
    <sheet name="Ficha 38" sheetId="39" r:id="rId39"/>
    <sheet name="Ficha 39" sheetId="41" r:id="rId40"/>
    <sheet name="Ficha 40" sheetId="42" r:id="rId41"/>
    <sheet name="Ficha 41" sheetId="43" r:id="rId42"/>
    <sheet name="Ficha 42" sheetId="44" r:id="rId43"/>
    <sheet name="FICHA 43" sheetId="45" r:id="rId44"/>
    <sheet name="Ficha 44" sheetId="46" r:id="rId45"/>
    <sheet name="Ficha 45 " sheetId="47" r:id="rId46"/>
  </sheets>
  <definedNames>
    <definedName name="AguasGrises">Prueba!#REF!</definedName>
    <definedName name="Existe_sistema_de_tratamiento_individual_de_aguas_negras_en_la_comunidad">Prueba!#REF!</definedName>
  </definedNames>
  <calcPr calcId="179017"/>
</workbook>
</file>

<file path=xl/calcChain.xml><?xml version="1.0" encoding="utf-8"?>
<calcChain xmlns="http://schemas.openxmlformats.org/spreadsheetml/2006/main">
  <c r="E7" i="13" l="1"/>
  <c r="F5" i="13"/>
  <c r="E5" i="13"/>
  <c r="E7" i="10" l="1"/>
  <c r="E5" i="10"/>
  <c r="E5" i="9"/>
  <c r="E7" i="9"/>
  <c r="E8" i="7"/>
  <c r="E5" i="7"/>
  <c r="E7" i="6"/>
  <c r="E5" i="6"/>
  <c r="E5" i="5"/>
  <c r="E7" i="5"/>
  <c r="F12" i="4"/>
  <c r="E7" i="4"/>
  <c r="E5" i="4"/>
  <c r="E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00000000-0006-0000-0000-000001000000}">
      <text>
        <r>
          <rPr>
            <sz val="11"/>
            <color rgb="FF000000"/>
            <rFont val="Calibri"/>
          </rPr>
          <t>Silvia Soto Cordoba:
Recordar solicitar la información a la municipalidad</t>
        </r>
      </text>
    </comment>
    <comment ref="E6" authorId="0" shapeId="0" xr:uid="{00000000-0006-0000-0000-000002000000}">
      <text>
        <r>
          <rPr>
            <sz val="11"/>
            <color rgb="FF000000"/>
            <rFont val="Calibri"/>
          </rPr>
          <t>.
	-Maria Fernanda Chacon</t>
        </r>
      </text>
    </comment>
    <comment ref="E7" authorId="0" shapeId="0" xr:uid="{00000000-0006-0000-0000-000003000000}">
      <text>
        <r>
          <rPr>
            <sz val="11"/>
            <color rgb="FF000000"/>
            <rFont val="Calibri"/>
          </rPr>
          <t>.
	-Maria Fernanda Chacon</t>
        </r>
      </text>
    </comment>
    <comment ref="E19" authorId="0" shapeId="0" xr:uid="{00000000-0006-0000-0000-000004000000}">
      <text>
        <r>
          <rPr>
            <sz val="11"/>
            <color rgb="FF000000"/>
            <rFont val="Calibri"/>
          </rPr>
          <t>.
	-Maria Fernanda Chacon</t>
        </r>
      </text>
    </comment>
    <comment ref="E23" authorId="0" shapeId="0" xr:uid="{00000000-0006-0000-0000-000005000000}">
      <text>
        <r>
          <rPr>
            <sz val="11"/>
            <color rgb="FF000000"/>
            <rFont val="Calibri"/>
          </rPr>
          <t>.
	-Maria Fernanda Chacon</t>
        </r>
      </text>
    </comment>
    <comment ref="E24" authorId="0" shapeId="0" xr:uid="{00000000-0006-0000-0000-000006000000}">
      <text>
        <r>
          <rPr>
            <sz val="11"/>
            <color rgb="FF000000"/>
            <rFont val="Calibri"/>
          </rPr>
          <t>.
	-Maria Fernanda Chacon</t>
        </r>
      </text>
    </comment>
    <comment ref="E26" authorId="0" shapeId="0" xr:uid="{00000000-0006-0000-0000-000007000000}">
      <text>
        <r>
          <rPr>
            <sz val="11"/>
            <color rgb="FF000000"/>
            <rFont val="Calibri"/>
          </rPr>
          <t>.
	-Maria Fernanda Chacon</t>
        </r>
      </text>
    </comment>
    <comment ref="E27" authorId="0" shapeId="0" xr:uid="{00000000-0006-0000-0000-000008000000}">
      <text>
        <r>
          <rPr>
            <sz val="11"/>
            <color rgb="FF000000"/>
            <rFont val="Calibri"/>
          </rPr>
          <t>.
	-Maria Fernanda Chacon</t>
        </r>
      </text>
    </comment>
  </commentList>
</comments>
</file>

<file path=xl/sharedStrings.xml><?xml version="1.0" encoding="utf-8"?>
<sst xmlns="http://schemas.openxmlformats.org/spreadsheetml/2006/main" count="1404" uniqueCount="431">
  <si>
    <t>FICHA IRSAS</t>
  </si>
  <si>
    <t>Pregunta</t>
  </si>
  <si>
    <t>Nivel 1: Componente</t>
  </si>
  <si>
    <t>Nivel 2: Subcomponente</t>
  </si>
  <si>
    <t>Código</t>
  </si>
  <si>
    <t># Pregunta formulario unificado AyA</t>
  </si>
  <si>
    <t>Nivel 3: Indicadores específicos</t>
  </si>
  <si>
    <t>Definición</t>
  </si>
  <si>
    <t>Fórmula o sistema de medición</t>
  </si>
  <si>
    <t>Unidad de medida</t>
  </si>
  <si>
    <t>Simple/ Compuesta</t>
  </si>
  <si>
    <t>Fuente</t>
  </si>
  <si>
    <t>Amenaza (advertencia)</t>
  </si>
  <si>
    <t>Vulnerabilidad (que puede ser dañado)</t>
  </si>
  <si>
    <t>Mitigación (cómo evitarlo)</t>
  </si>
  <si>
    <t>Pertinencia (Mide claro y preciso)</t>
  </si>
  <si>
    <t>Funcionalidad (Monitoriable)</t>
  </si>
  <si>
    <t>Disponibilidad (Datos accesibles)</t>
  </si>
  <si>
    <t>Confiabilidad (Origen de los datos)</t>
  </si>
  <si>
    <t>Utilidad (relevancia)</t>
  </si>
  <si>
    <t>Observación</t>
  </si>
  <si>
    <t>Gestión AR</t>
  </si>
  <si>
    <t>GAR-1</t>
  </si>
  <si>
    <t>Nombre:</t>
  </si>
  <si>
    <t xml:space="preserve">ID_IU-44  </t>
  </si>
  <si>
    <t>Existe sistema de tratamiento individual de aguas negras en la comunidad</t>
  </si>
  <si>
    <t>ID</t>
  </si>
  <si>
    <t xml:space="preserve">Observaciones: El país se maneja principalmente utilizando tanques sépticos.  </t>
  </si>
  <si>
    <t>GAR-2</t>
  </si>
  <si>
    <t>Descripción:</t>
  </si>
  <si>
    <t>Determina la existencia de sistemas de tratamiento individuales para las aguas negras en la comunidad</t>
  </si>
  <si>
    <t>Categoría</t>
  </si>
  <si>
    <t>Dicotomica</t>
  </si>
  <si>
    <t>Si, No (1, 0)</t>
  </si>
  <si>
    <t>Simple</t>
  </si>
  <si>
    <t>AyA</t>
  </si>
  <si>
    <t xml:space="preserve">Contaminación de acuíferos y cuerpos de agua </t>
  </si>
  <si>
    <t>Unidad de Medida</t>
  </si>
  <si>
    <t>Sistemas agroecológicos y Salud Pública</t>
  </si>
  <si>
    <t>aumento de la cobertura de tratamiento de las  aguas negras</t>
  </si>
  <si>
    <t>mide el porcentaje de aguas negras tratadas</t>
  </si>
  <si>
    <t>efectivamente se puede estar midiendo y da una idea del estado de contaminación y afectación a la Salud Pública</t>
  </si>
  <si>
    <t>Existe la información en el formulario unificado de AyA</t>
  </si>
  <si>
    <t>Es confiable pues los datos se obtendran directamente de los operadores de acueductos</t>
  </si>
  <si>
    <t>Mide directamentamente el riesgo asociado a un mal manejo de saneamiento ambiental y en el tiempo afecta la sostenibilidad de los ecosistemas y la salud pública</t>
  </si>
  <si>
    <t>Le asignamos un 50 % en la ponderación del cálculo</t>
  </si>
  <si>
    <t>CLASIFICACIÓN</t>
  </si>
  <si>
    <t>ID_UI_640</t>
  </si>
  <si>
    <t xml:space="preserve">Contaminación de acuiferos y cuerpos de agua </t>
  </si>
  <si>
    <t>Frecuencia de Medición</t>
  </si>
  <si>
    <t>Anual</t>
  </si>
  <si>
    <t>Construir plantas de tratamiento y separar aguas grises de aguas lluvia</t>
  </si>
  <si>
    <t>Si mide separación de aguas grises y agua pluvial</t>
  </si>
  <si>
    <t>Este indicador esta disponible en el formulario unificado</t>
  </si>
  <si>
    <t>porcentualmente se ha asignado un 30 %</t>
  </si>
  <si>
    <t>Mala GSAR: existe riesgo de contaminación y daño a la salud por la presencia de aguas negras y grises sin tratar, la inexistencia del alcantarillado pluvial provoca riesgos de deslizamientos e inundación, empozamiento y aumento de vectores. ES EL NUMERO 0</t>
  </si>
  <si>
    <t>Fuente de datos</t>
  </si>
  <si>
    <t>GAR-3</t>
  </si>
  <si>
    <t>Url</t>
  </si>
  <si>
    <t>ID_IU_644</t>
  </si>
  <si>
    <t>Población cuenta con alcantarillado pluvial</t>
  </si>
  <si>
    <t>Existencia de alcantarillado pluvial</t>
  </si>
  <si>
    <t>Dicotómica Si, No</t>
  </si>
  <si>
    <t>Subcomponente</t>
  </si>
  <si>
    <t>Inundaciones, riesgo deslizamiento, contaminación y contaminación con aguas grises</t>
  </si>
  <si>
    <t>Infraestructura, ecosistemas, salud pública y fauna marina</t>
  </si>
  <si>
    <t>aumento en la cobertura de alcantarillado pluvial</t>
  </si>
  <si>
    <t>si</t>
  </si>
  <si>
    <t>Responsable</t>
  </si>
  <si>
    <t>Periodo</t>
  </si>
  <si>
    <t>Regular GSAR: existe riesgo de contaminación y daño a la salud por la presencia de aguas grises sin tratar, las aguas negras han sido tratadas adecuadamente. El alcantarillado pluvial está construido parcial o completamente en la región. NUMERO 1 y 2</t>
  </si>
  <si>
    <t xml:space="preserve">Si </t>
  </si>
  <si>
    <t>Se encuentra en el formulario unificado</t>
  </si>
  <si>
    <t>Fòrmula</t>
  </si>
  <si>
    <t>Se le asignó un 10 %</t>
  </si>
  <si>
    <t>Si, No</t>
  </si>
  <si>
    <t>GAR-4</t>
  </si>
  <si>
    <t>Observaciones</t>
  </si>
  <si>
    <t>DIcotomicca</t>
  </si>
  <si>
    <t>ID_IU_628</t>
  </si>
  <si>
    <t>Buena GSAR: el riesgo de contaminación y daño a la salud está minimizada por la existencia de sistemas de tratamiento de aguas negras y grises y el alcantarillado pluvial está funcionando adecuadamente. Número 3</t>
  </si>
  <si>
    <t xml:space="preserve">La población tiene  Planta de tratamiento de aguas residuales </t>
  </si>
  <si>
    <t>Existencia de planta de tratamiento de aguas residuales en funcionamiento</t>
  </si>
  <si>
    <t>Sistemas agroecológicos y salud pública</t>
  </si>
  <si>
    <t>existencia de PTAR</t>
  </si>
  <si>
    <t>anual</t>
  </si>
  <si>
    <t>GAR-5</t>
  </si>
  <si>
    <t>Pregunta 15 del FU, solicitarlo a AyA</t>
  </si>
  <si>
    <t>Capacidad de liquidez para invertir en mejoras del acueducto</t>
  </si>
  <si>
    <t>No tienen, menor del 50 %, mayor del 50 % y 100 %</t>
  </si>
  <si>
    <t>A,B,C;D</t>
  </si>
  <si>
    <t>aumento contaminación, deterioro de ecosistemas, afecta salud pública</t>
  </si>
  <si>
    <t>Sistemas agroecológicos, aguas superficiales y Salud Pública</t>
  </si>
  <si>
    <t>aumentar la inversión o mantenerla en el tiempo</t>
  </si>
  <si>
    <t>Gestión RS</t>
  </si>
  <si>
    <t>GRS-1</t>
  </si>
  <si>
    <t>no existe</t>
  </si>
  <si>
    <t>Municipalidad</t>
  </si>
  <si>
    <t>Contaminación del suelo y aguas superficiales</t>
  </si>
  <si>
    <t xml:space="preserve">si </t>
  </si>
  <si>
    <t>GRS-2</t>
  </si>
  <si>
    <t>No existe</t>
  </si>
  <si>
    <t>cantidad de viviendas, comercios o industrias que reciben el servicio que poseen recolección de resiudos No valorizables / cantidad de viviendas, comercios o industrias totales *100</t>
  </si>
  <si>
    <t>Porcentaje</t>
  </si>
  <si>
    <t>municipalidad</t>
  </si>
  <si>
    <t>Gestionar su correcta separación, recolección, tratamiento y disposición final de residuos no valorizables</t>
  </si>
  <si>
    <t xml:space="preserve">Volver a página inicial </t>
  </si>
  <si>
    <t>GRS-3</t>
  </si>
  <si>
    <t>Gestionar su correcta separación, recolección, tratamiento y disposición final de residuos valorizables</t>
  </si>
  <si>
    <t>GRS-4</t>
  </si>
  <si>
    <t>Gestionar su correcta separación, recolección, tratamiento y disposición final de residuos municipales</t>
  </si>
  <si>
    <t>GRS-5</t>
  </si>
  <si>
    <t xml:space="preserve">% disposición de residuos sólidos en  relleno sanitario </t>
  </si>
  <si>
    <t xml:space="preserve">Porcentaje de los residuos sólidos del cantón que son depositados en relleno sanitario </t>
  </si>
  <si>
    <t>Ton RS depositados /Toneladas de RS producidos en el cantón durante un año</t>
  </si>
  <si>
    <t>Contaminación del suelo y de aguas superficiales</t>
  </si>
  <si>
    <t>GRS-6</t>
  </si>
  <si>
    <t>Identifica la existencia de botaderos de basura clandestinos  en el cantón</t>
  </si>
  <si>
    <t>GRS-7</t>
  </si>
  <si>
    <t>Índice generación de residuos sólidos por habitante (Kg residuos/día/persona)</t>
  </si>
  <si>
    <t>Corresponde a la estimación de la cantidad de residuos sólidos que genera cada persona diariamente.</t>
  </si>
  <si>
    <t>Cantidad de residuos sólidos generados diariamente dividido entre la cantidad de personas que generaron afectado por la fracción de recolección</t>
  </si>
  <si>
    <t>Numérica</t>
  </si>
  <si>
    <t>Compuesta</t>
  </si>
  <si>
    <t>Si la generación es alta, se puede dar la disminución del tiempo de vida útil de rellenos sanitarios</t>
  </si>
  <si>
    <t>Educación ambiental, campañas de recuperación, uso sostenible, disminución de materiales de un solo uso</t>
  </si>
  <si>
    <t>Inversión en GIRS por persona por año ($/año)</t>
  </si>
  <si>
    <t>Consiste en el monto en dólares que se destina a proyectos GIRS por persona en cada cantón</t>
  </si>
  <si>
    <t>Dolares/persona/año</t>
  </si>
  <si>
    <t>Númerica</t>
  </si>
  <si>
    <t>Si no se invierte en la GIRS no habrá recursos para llevar a cabo el plan y por lo tanto no se gestionarán de manera correcta</t>
  </si>
  <si>
    <t>Dedicando un presupuesto anual para la implementación de GIRS</t>
  </si>
  <si>
    <t>mide la inversión anual en GIR, si la misma es se mantiene estoimplicará disminución en el riesgo</t>
  </si>
  <si>
    <t>se monitorea mediante datos de la contraloría y municipalidad</t>
  </si>
  <si>
    <t>Si estan pero hay que buscarlos y enlazarlos</t>
  </si>
  <si>
    <t>muy confiables pues hay contratos, facturas y contabiladades</t>
  </si>
  <si>
    <t>se establecer los recursos invertidos en cada población por esto es relevante</t>
  </si>
  <si>
    <t>GRS-9</t>
  </si>
  <si>
    <t>Inversión en la limpieza de vias y áreas comunes por persona en cada cantón</t>
  </si>
  <si>
    <t>Consiste en el monto en dólares que se destina a vias y areas comunes en cada cantón dividido entre la población atendida</t>
  </si>
  <si>
    <t>Doláres/año/persona</t>
  </si>
  <si>
    <t>Contraloría</t>
  </si>
  <si>
    <t>Dedicando un presupuesto anual para la limpieza de dichas áreas, ajuste de tarifas</t>
  </si>
  <si>
    <t>si, sistema integrado de información municipal</t>
  </si>
  <si>
    <t>RHE-1</t>
  </si>
  <si>
    <t>ID_IU_298</t>
  </si>
  <si>
    <t>ubicación de la captación en área protegida o zona de conservación</t>
  </si>
  <si>
    <t>dicotómica</t>
  </si>
  <si>
    <t>se realizan acciones para la protección de las fuentes de agua</t>
  </si>
  <si>
    <t>deterioro  del recurso hídrico para consumo humano</t>
  </si>
  <si>
    <t>ecosistema/salud pública</t>
  </si>
  <si>
    <t>adquisición de terrenos por parte de los operadores</t>
  </si>
  <si>
    <t>RHE-2</t>
  </si>
  <si>
    <t>ID_IU_300</t>
  </si>
  <si>
    <t>demarcación de la zona de protección legalmente</t>
  </si>
  <si>
    <t>zonas protección legalmente constituidas</t>
  </si>
  <si>
    <t>ASADA</t>
  </si>
  <si>
    <t>deterioro del recurso hídrico para consumo humano</t>
  </si>
  <si>
    <t>legalizando las zonas</t>
  </si>
  <si>
    <t>si,no</t>
  </si>
  <si>
    <t>Tipo del ecosistema (lluvioso, seco,semiseco etc)</t>
  </si>
  <si>
    <t>Nominal</t>
  </si>
  <si>
    <t>la recarga acuífera</t>
  </si>
  <si>
    <t>sí</t>
  </si>
  <si>
    <t>Oferta y demanda</t>
  </si>
  <si>
    <t>RHOD-1</t>
  </si>
  <si>
    <t>Precipitación (m3/año)</t>
  </si>
  <si>
    <t>Cantidad de precipitación en m3 que presenta el cantón en 1 año</t>
  </si>
  <si>
    <t>RHOD-2</t>
  </si>
  <si>
    <t>Extracción de agua dulce como %de recursos hídricos renovables totales (ODM)</t>
  </si>
  <si>
    <t>escala: 0, &lt;50%,&gt;50%,100%</t>
  </si>
  <si>
    <t>Consumo de agua por la comunidad (l/p/d)</t>
  </si>
  <si>
    <t>Consiste en la candidad de litros de agua potable que un habitante consume al día en promedio</t>
  </si>
  <si>
    <t>(m3 facturados al mes/30 días/número de habitantes)</t>
  </si>
  <si>
    <t>ASADA/AyA</t>
  </si>
  <si>
    <t>mal uso del recurso hídrico</t>
  </si>
  <si>
    <t>continuidad del servicio y salud y calidad de vida</t>
  </si>
  <si>
    <t>micromedición, llevar registros de consumo detallados</t>
  </si>
  <si>
    <t>si parcialmente</t>
  </si>
  <si>
    <t>https://datos.bancomundial.org/indicador/ER.H2O.FWDM.ZS?view=map</t>
  </si>
  <si>
    <t>GAP-1</t>
  </si>
  <si>
    <t>ANUAL</t>
  </si>
  <si>
    <t xml:space="preserve">%  población atendida con agua potable </t>
  </si>
  <si>
    <t>Lógica (si-no)</t>
  </si>
  <si>
    <t>Porcentaje de la población que recibe el servicio de agua potable</t>
  </si>
  <si>
    <t>(Número de personas con servicio de agua potable/totalidad de la población de la ASADA)*100</t>
  </si>
  <si>
    <t>GAP-2</t>
  </si>
  <si>
    <t>ID_IU_52</t>
  </si>
  <si>
    <t>Operador con plan de atención integral de riesgo</t>
  </si>
  <si>
    <t>Existe un plan de atención integral del riesgo, en proceso, no existe</t>
  </si>
  <si>
    <t>Si, No, en proceso</t>
  </si>
  <si>
    <t>Nominal, se debe convertir</t>
  </si>
  <si>
    <t>NO se sabe como actuar en caso de emergencias</t>
  </si>
  <si>
    <t>La infraestructura</t>
  </si>
  <si>
    <t>Diseñando el plan e implementarlo</t>
  </si>
  <si>
    <t>GAP-3</t>
  </si>
  <si>
    <t>ID_IU_253</t>
  </si>
  <si>
    <t>Cuentan con programas para adaptación al cambio climático (SI/No)</t>
  </si>
  <si>
    <t>Existen programas para la adaptación al cambio climático</t>
  </si>
  <si>
    <t>NO saben como actuar ante los cambios de clima</t>
  </si>
  <si>
    <t>implementando los programas</t>
  </si>
  <si>
    <t>GAP-4</t>
  </si>
  <si>
    <t>Registros de aforos de las fuentes de abastecimiento (SI/No)</t>
  </si>
  <si>
    <t>Existen los registros en la ASADA de los caudales de aforo para las fuentes de abastecimiento</t>
  </si>
  <si>
    <t>no podrían preveer episodios de estres hídrico</t>
  </si>
  <si>
    <t>la continuidad del servicio</t>
  </si>
  <si>
    <t>realizando periodicamente la medición</t>
  </si>
  <si>
    <t>GAP-5</t>
  </si>
  <si>
    <t>GAP-6</t>
  </si>
  <si>
    <t>Manual de operación y mantenimiento(SI/No)</t>
  </si>
  <si>
    <t>Cuentan con un manual de operación y mantenimiento</t>
  </si>
  <si>
    <t>Si, NO</t>
  </si>
  <si>
    <t>En las ASADAs y Min Salud</t>
  </si>
  <si>
    <t>Es confiable pues es fuente primaria</t>
  </si>
  <si>
    <t>GAP-7</t>
  </si>
  <si>
    <t>Ministerio de Salud</t>
  </si>
  <si>
    <t>Se diagnóstica el riesgo en los componentes del acueducto mediante la herramienta SERSA (SI/No)</t>
  </si>
  <si>
    <t>Existencia de los reportes SERSA enviados al Ministerio de Salud en cada acueducto evaluado</t>
  </si>
  <si>
    <t>Porcentual</t>
  </si>
  <si>
    <t>MinSalud/ASADA</t>
  </si>
  <si>
    <t>Se desconoce el estado del acueducto y la Salud Pública se podría ver afectada.</t>
  </si>
  <si>
    <t>La Salud Pública</t>
  </si>
  <si>
    <t xml:space="preserve">Realizar y enviar las evaluaciones, para disminuir la vulnerabilidad de los sistemas. </t>
  </si>
  <si>
    <t>Es util pues el riesgo disminuye cuando se evaluan los componentes</t>
  </si>
  <si>
    <t>GAP-8</t>
  </si>
  <si>
    <t>ID_IU_451</t>
  </si>
  <si>
    <t xml:space="preserve">Posee Planes de seguridad del agua </t>
  </si>
  <si>
    <t>Existen planes de seguridad para el agua</t>
  </si>
  <si>
    <t>AyA/ ASADA</t>
  </si>
  <si>
    <t>GAP-9</t>
  </si>
  <si>
    <t>ID_IU_463</t>
  </si>
  <si>
    <t>Periodicidad de los muestreos en el año</t>
  </si>
  <si>
    <t>Periodicamente se realizan muestreos de la calidad del agua distribuida</t>
  </si>
  <si>
    <t>GAP-10</t>
  </si>
  <si>
    <t>cantidad de viviendas, comercios o industrias que reciben el servicio que poseen recolección de resiudos  valorizables / cantidad de viviendas, comercios o industrias totales *100</t>
  </si>
  <si>
    <t>ID_IU_481</t>
  </si>
  <si>
    <t xml:space="preserve">Posee sistema de desinfección que analiza cloro residual  </t>
  </si>
  <si>
    <t>Existe  sistema de desinfección y análisis de cloro residual libre y combinado</t>
  </si>
  <si>
    <t>Nominal ( Si, No)</t>
  </si>
  <si>
    <t>Se podría estar distribuyendo agua no potable</t>
  </si>
  <si>
    <t>Implementar sistemas de desinfección</t>
  </si>
  <si>
    <t>Si</t>
  </si>
  <si>
    <t>GAP-11</t>
  </si>
  <si>
    <t>ID_IU_404</t>
  </si>
  <si>
    <t xml:space="preserve">Posee planta potabilizadora </t>
  </si>
  <si>
    <t>Existe una planta potabilizadora de agua en la ASADA</t>
  </si>
  <si>
    <t>Implementar sistemas de tratamiento de agua potable</t>
  </si>
  <si>
    <t>GAP-12</t>
  </si>
  <si>
    <t>ID_IU_196</t>
  </si>
  <si>
    <t>% De Morosidad en el pago del servicio de agua</t>
  </si>
  <si>
    <t>Porcentaje de morosidad de cobro que los usuarios deben del  al servicio de agua potable</t>
  </si>
  <si>
    <t>Nominal ( &lt;10, &gt;10, 0)</t>
  </si>
  <si>
    <t>no se logra invertir y el sistema no es sustentable en el tiempo</t>
  </si>
  <si>
    <t>Mayor eficiencia y control del cobro.</t>
  </si>
  <si>
    <t>GAP-13</t>
  </si>
  <si>
    <t>ID_IU_188</t>
  </si>
  <si>
    <t xml:space="preserve"> Porcentaje de agua no contabilizada </t>
  </si>
  <si>
    <t>Se utiliza como criterio de AyA aceptar un porcentaje de agua no contabilizada menor al 40 % como aceptable, por otra parte, si no se lleva el porcentaje de agua No contabilizada o el mismo es mayor al 40 %, se considera un riesgo muy alto</t>
  </si>
  <si>
    <t>Nominales, 0 y &gt;40 % riesgo muy alto, menor de 40 % aceptable</t>
  </si>
  <si>
    <t>Nominal ( 0, &gt;40 % y &lt; 40 %)</t>
  </si>
  <si>
    <t>De sustentabilidad pues se puede estar extrayendo mucho fluido de agua sin ningún control y uso</t>
  </si>
  <si>
    <t>Se puede agotar el suministro de agua</t>
  </si>
  <si>
    <t>Se puede controlar por medio de un programa de pérdidas</t>
  </si>
  <si>
    <t>GAP-14</t>
  </si>
  <si>
    <t xml:space="preserve"> Porcentaje de cobertura de micromedición</t>
  </si>
  <si>
    <t>Corresponde al porcentaje de cobertura de micromedición en la ASADA</t>
  </si>
  <si>
    <t>Nominales, 0 no hay micromedición, =&lt; 50, [&gt; 50... &lt; 75], [&gt;75..=&lt;100]</t>
  </si>
  <si>
    <t>GAP-15</t>
  </si>
  <si>
    <t>ID_IU_203</t>
  </si>
  <si>
    <t>Operadores aplican tarifas vigentes aprobadas por ARESEP</t>
  </si>
  <si>
    <t>incidencia de enfermedades</t>
  </si>
  <si>
    <t>SIE-1</t>
  </si>
  <si>
    <t>tendencia del incremento o disminución de pacientes atendidos por enfermedades de transmisión por consumo de agua contaminada (enfermedades infecciosas intestinales, hepatitis A,  otras infecciones parasitarias  (http://www.ccss.sa.cr/est_salud)</t>
  </si>
  <si>
    <t>Corresponde al número de casos reportado por CCSS de pacienetes que han sido atendidos por enfermedades de transmisión hídrica en el cantón</t>
  </si>
  <si>
    <t>EBAIS de cada cantón /CCSS</t>
  </si>
  <si>
    <t>Daños a la Salud Pública</t>
  </si>
  <si>
    <t>Salud Pública</t>
  </si>
  <si>
    <t>Evitando contaminación cruzada y realizando una buena desinfección del agua potable</t>
  </si>
  <si>
    <t>Capacitaciones</t>
  </si>
  <si>
    <t>EC-1</t>
  </si>
  <si>
    <t>uso no sostenible de recursos naturales por falta de educación</t>
  </si>
  <si>
    <t>Aumentar la cantidad de población con educación ambiental, utilizando los medios a los cuales haya acceso, municipalidades, AyA, colegios</t>
  </si>
  <si>
    <t>porcentual</t>
  </si>
  <si>
    <t>Habrá un alto consumo de agua y una mala gestión de los residuos y del agua residual</t>
  </si>
  <si>
    <t>Realizando programas de educación con seguimiento</t>
  </si>
  <si>
    <t>EC-3</t>
  </si>
  <si>
    <t>Los operadores han desarrollado  programas de educación ambiental para la comunidad y los imparten regularmente (una vez al año) (Si/No)</t>
  </si>
  <si>
    <t>número de capacitaciones de educación ambiental realizados por los operadores/ se mide anualmente y como una tendencia</t>
  </si>
  <si>
    <t>Número capacitaciones/año</t>
  </si>
  <si>
    <t>La población no tendrá conocimientos sobre temas ambientales</t>
  </si>
  <si>
    <t>Ahorro de recursos</t>
  </si>
  <si>
    <t>Dicotómica (Si, No)</t>
  </si>
  <si>
    <t>Numeral</t>
  </si>
  <si>
    <t>cobertura boscosa (%)</t>
  </si>
  <si>
    <t>Se refiere al porcentaje de cobertura boscosa presente en el cantón</t>
  </si>
  <si>
    <t>Características del ecosistema</t>
  </si>
  <si>
    <t>dolares/persona/año</t>
  </si>
  <si>
    <t>Sistema geográfico Nacional</t>
  </si>
  <si>
    <t>Municipalidad o contraloría</t>
  </si>
  <si>
    <t>cobertura boscosa presente en el cantón/Territorio total *100</t>
  </si>
  <si>
    <t xml:space="preserve">Inversión anual  en limpieza de vias y áreas comunes / # personas en el cantón </t>
  </si>
  <si>
    <t>áreas protegidas (%)</t>
  </si>
  <si>
    <t>Consiste en el tipo de ecosistema presente en el cantón</t>
  </si>
  <si>
    <t>Se refiere al porcentaje de áreas protegidas presentes en el cantón</t>
  </si>
  <si>
    <t>Selección</t>
  </si>
  <si>
    <t>MINAE</t>
  </si>
  <si>
    <t>IMN, AyA</t>
  </si>
  <si>
    <t>Territorio de áreas protegidas /Territorio total *100</t>
  </si>
  <si>
    <t>Se refiere a la cantidad de agua dulce que se extraecon respecto a la totalidad de los recursos hídricos renovables</t>
  </si>
  <si>
    <t>Consiste en la candidad de litros de agua potable que un habitante promedio consume al día</t>
  </si>
  <si>
    <t>ODM, ICE</t>
  </si>
  <si>
    <t>Cantidad de agua dulce extraída/ Cantidad de recursos hídricos renovables totales *100</t>
  </si>
  <si>
    <t>ASADA, AyA</t>
  </si>
  <si>
    <t>Gestión del Agua Potable</t>
  </si>
  <si>
    <t>Operadores con plan de atención integral de riesgo</t>
  </si>
  <si>
    <t>Existe plan de atención integral del riesgo, en proceso, no existe</t>
  </si>
  <si>
    <t>Nominales</t>
  </si>
  <si>
    <t xml:space="preserve">anual </t>
  </si>
  <si>
    <t>ASADA/Formulario unificado</t>
  </si>
  <si>
    <t>Si, No,  en proceso</t>
  </si>
  <si>
    <t>Formulario unificado-ID_IU 253</t>
  </si>
  <si>
    <t>Nominal, Si, No</t>
  </si>
  <si>
    <t>ASADA/Municipalidad/AyA</t>
  </si>
  <si>
    <t>formulario unificado FII-12</t>
  </si>
  <si>
    <t>Cuentan con valoración de amenazas de las fuentes (SI/No)</t>
  </si>
  <si>
    <t>Existen documentos con la valoración de las posibles amenazas de las fuentes</t>
  </si>
  <si>
    <t>Nominal, Si, No, en proceso</t>
  </si>
  <si>
    <t>ASADA/ AyA</t>
  </si>
  <si>
    <t>formulario unificado ID_IU_366</t>
  </si>
  <si>
    <t>Se diagnostica el riesgo en los componentes del acueducto mediante la herramienta SERSA (SI/No)</t>
  </si>
  <si>
    <t>Cuentan con Planes de seguridad del agua (SI/No)</t>
  </si>
  <si>
    <t>Nominal (si, No)</t>
  </si>
  <si>
    <t>Nominal (Si, No)</t>
  </si>
  <si>
    <t>Min Salud /ASADAs</t>
  </si>
  <si>
    <t>Formulario unificado ID_IU_451</t>
  </si>
  <si>
    <t>Nominal (SI, No)</t>
  </si>
  <si>
    <t>Nominal (No hay, Más de un año, Anual, Semestral)</t>
  </si>
  <si>
    <t>Posee sistema de desinfección y análisis de cloro residual (SI/No)</t>
  </si>
  <si>
    <t>Nominal ( SI, No)</t>
  </si>
  <si>
    <t>Posee planta potabilizadora (SI/No)</t>
  </si>
  <si>
    <t>Nominal ( 0, &gt; 40 % y &lt; 40 %)</t>
  </si>
  <si>
    <t>Cantidad de habitantes morosos / Cantidad de habitates totales *100</t>
  </si>
  <si>
    <t>Operadores con tarifas ajustadas a la sostenibilidad</t>
  </si>
  <si>
    <t>Pregunta por el ajuste de las tarifas del agua potable para garantizar la sistenibilidad</t>
  </si>
  <si>
    <t xml:space="preserve">Tasa de enfermedades de transmisión del agua y residuos sólidos </t>
  </si>
  <si>
    <t>Corresponde a la tasa de enfermedades de transmisión del agua y residuos sólidos presentes en el cantón</t>
  </si>
  <si>
    <t xml:space="preserve">Porcentual </t>
  </si>
  <si>
    <t>EBAIS/MINSA</t>
  </si>
  <si>
    <t>Tasa de enfermedades trasmitidas por mal saneamiento (vectores) (colera, diarrea, )</t>
  </si>
  <si>
    <t>Corresponde a la cantidad de enfermedades de cólera y diarrea que se presentaron en el cantón durante un año</t>
  </si>
  <si>
    <t>SIDES/ MIDEPLAN/ Min salud</t>
  </si>
  <si>
    <t>Bandera Azul cantidad de banderas (en la comunidad, microcuencas y municipalidades)</t>
  </si>
  <si>
    <t>Consiste en el número de Banderas Azules de las categorías comunidad, microcuencas y municipalidades que el cantón ganó en la última premiación</t>
  </si>
  <si>
    <t>Comisión Bandera Azul</t>
  </si>
  <si>
    <t>Las municipalidades cuentan con programas de educación ambiental (si/no)</t>
  </si>
  <si>
    <t>Los operadores cuentan con programas de educación ambiental para la comunidad (Si/No)</t>
  </si>
  <si>
    <t>Pregunta por la existencia de programas de educación ambiental realizados por la municipalidad</t>
  </si>
  <si>
    <t>Pregunta por la existencia de programas de educación ambiental realizados por los operadores</t>
  </si>
  <si>
    <t>Producción de residuos sólidos per cápita (municipilidad)</t>
  </si>
  <si>
    <t>Corresponde a la estimación de la cantidad de residuos sólidos que genera cada persona diariamente. Entre más se acerque a 0, mejor será la gestión de los residuos.</t>
  </si>
  <si>
    <t>Índice de reciclaje (Nacional)</t>
  </si>
  <si>
    <t>Consumo de agua por habitante (ASADA)</t>
  </si>
  <si>
    <t>Consiste en el dato del índice de reciclaje que posee en cantón</t>
  </si>
  <si>
    <t>Existencia de sistemas de tratamiento individual de aguas negras en la comunidad</t>
  </si>
  <si>
    <t>Separan las aguas grises del agua pluvial</t>
  </si>
  <si>
    <t>Determina si en la comunidad se cuenta con separación de las aguas grises y el agua de lluvia</t>
  </si>
  <si>
    <t>Dicotómica</t>
  </si>
  <si>
    <t>Le asignanos un 50 % de ponderación, pregunta en el formulario unificado AyA ID_IU-44</t>
  </si>
  <si>
    <t xml:space="preserve"> Pregunta en el formulario unificado de AyA número : ID_IU-640</t>
  </si>
  <si>
    <t xml:space="preserve"> Pregunta en el formulario unificado de AyA número : ID_IU-628</t>
  </si>
  <si>
    <t xml:space="preserve"> Pregunta en el formulario unificado de AyA número : ID_IU-103</t>
  </si>
  <si>
    <t>Separación, recolección, tratamiento y disposición RS peligrosos</t>
  </si>
  <si>
    <t xml:space="preserve">Separación, recolección, tratamiento y disposición RS peligrosos </t>
  </si>
  <si>
    <t>Existencia en el municipio de la separación, recolección, tratamiento y disposición de residuos sólidos peligrosos</t>
  </si>
  <si>
    <t>Esta información se solicitará en las municipalidades o la CGR</t>
  </si>
  <si>
    <t>Consiste en la recolección de residuos sólidos no valorizables en  viviendas, comercios y otros</t>
  </si>
  <si>
    <t>% Cobertura de recolección de residuos sólidos no valorizables</t>
  </si>
  <si>
    <t>% recolección municipal</t>
  </si>
  <si>
    <t>Esta información será suministrada por la Municipalidad o la CGR</t>
  </si>
  <si>
    <t>Presencia de botaderos clandestinos de basuras</t>
  </si>
  <si>
    <t xml:space="preserve">Existe recolección de residuos valorizables </t>
  </si>
  <si>
    <t>Existe recolección selectiva de residuos sólidos valorizables en  viviendas, comercios o industrias.</t>
  </si>
  <si>
    <t>Producción per capita de residuos sólidos</t>
  </si>
  <si>
    <t>ID_IU_254</t>
  </si>
  <si>
    <t>Se cuenta con información del balance hidrico</t>
  </si>
  <si>
    <t>Se cuenta con estudios técnicos para determinar un balance hidrico, con esto se puede identificar la vulnerabilidad con respecto a la recarga de agua</t>
  </si>
  <si>
    <t>AYA</t>
  </si>
  <si>
    <t>Faltante de agua</t>
  </si>
  <si>
    <t>protegiendo los ecosistemas y las fuentes, reforestando</t>
  </si>
  <si>
    <t>Se calucaria para todas las ASDAS y se compararian según su nivel de consumo</t>
  </si>
  <si>
    <t>ID_IU_201, ID-IU_374,1</t>
  </si>
  <si>
    <t>ID_IU_278,1</t>
  </si>
  <si>
    <t>Existe plan para disminuir la vulnerabilidad de las amenazas</t>
  </si>
  <si>
    <t>ID_IU_285</t>
  </si>
  <si>
    <t>Aumenta</t>
  </si>
  <si>
    <t>Aumenta o disminuye</t>
  </si>
  <si>
    <t>Posee distinción de Bandera Azul ecológica (en la comunidad, microcuencas y municipalidades)</t>
  </si>
  <si>
    <t>Identifica la existencia de alguna banderas Azul ecológicas que han ganado la comunidad, microcuencas y municipalidades u otros entes del cantón</t>
  </si>
  <si>
    <t>ID_IU_258</t>
  </si>
  <si>
    <t>se mide durante el año</t>
  </si>
  <si>
    <t>La población está capacitada en temas ambientales y certificaciones ambientales</t>
  </si>
  <si>
    <t>No</t>
  </si>
  <si>
    <t>EC-2</t>
  </si>
  <si>
    <t>Número</t>
  </si>
  <si>
    <t>Destinan presupuesto para erradicar los botaderos clandestinos</t>
  </si>
  <si>
    <t>Porcentaje de  liquidez para invertir en mejoras del acueducto</t>
  </si>
  <si>
    <t>Porcentaje de líquidez que tiene la ASADA para invertir.</t>
  </si>
  <si>
    <t>GPRH-1</t>
  </si>
  <si>
    <t>GPRH-2</t>
  </si>
  <si>
    <t>GPRH-3</t>
  </si>
  <si>
    <t>GPRH-4</t>
  </si>
  <si>
    <t>GPRH-5</t>
  </si>
  <si>
    <t>GPRH-6</t>
  </si>
  <si>
    <t>GPRH-7</t>
  </si>
  <si>
    <t>GAF-1</t>
  </si>
  <si>
    <t>GAF-2</t>
  </si>
  <si>
    <t xml:space="preserve">Incidencia Enfermedades de Transmición Consumo Agua Contaminada </t>
  </si>
  <si>
    <t xml:space="preserve">10% Educación </t>
  </si>
  <si>
    <t xml:space="preserve">Sello de calidad sanitaria </t>
  </si>
  <si>
    <t xml:space="preserve">La ASADA posee el sello de calidad sanitaria del AyA </t>
  </si>
  <si>
    <t xml:space="preserve">La ASADA no podria prestar un servicio de calidad de agua potable    </t>
  </si>
  <si>
    <t xml:space="preserve">Obtener la distinción del sello de calidad sanitaria </t>
  </si>
  <si>
    <t>10% Salud</t>
  </si>
  <si>
    <t>40% Gestión Recurso Hídrico</t>
  </si>
  <si>
    <t>40% Saneamiento</t>
  </si>
  <si>
    <t>50% Gestión AR</t>
  </si>
  <si>
    <t>50% Gestión de RS</t>
  </si>
  <si>
    <t>50% Gestión Protección Recurso Hídrico</t>
  </si>
  <si>
    <t>30% Calidad Agua Potable</t>
  </si>
  <si>
    <t>20% Gestión Administrativo / Financiero</t>
  </si>
  <si>
    <t xml:space="preserve">Posee sistema de desinfección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</si>
</sst>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</font>
    <font>
      <sz val="14"/>
      <color rgb="FF000000"/>
      <name val="Calibri"/>
    </font>
    <font>
      <sz val="11"/>
      <name val="Calibri"/>
    </font>
    <font>
      <b/>
      <sz val="12"/>
      <color rgb="FF000000"/>
      <name val="Calibri"/>
    </font>
    <font>
      <sz val="12"/>
      <name val="Calibri"/>
    </font>
    <font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sz val="12"/>
      <color rgb="FFF3F3F3"/>
      <name val="Calibri"/>
    </font>
    <font>
      <sz val="12"/>
      <color rgb="FFFFFF00"/>
      <name val="Calibri"/>
    </font>
    <font>
      <sz val="11"/>
      <color rgb="FF000000"/>
      <name val="Calibri"/>
    </font>
    <font>
      <sz val="11"/>
      <color rgb="FF000000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2"/>
      <color rgb="FF000000"/>
      <name val="Arial Narrow"/>
    </font>
    <font>
      <sz val="12"/>
      <color rgb="FFC00000"/>
      <name val="Calibri"/>
    </font>
    <font>
      <sz val="11"/>
      <color rgb="FF000000"/>
      <name val="Roboto"/>
    </font>
    <font>
      <sz val="11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</font>
    <font>
      <sz val="28"/>
      <name val="Calibri"/>
      <family val="2"/>
    </font>
    <font>
      <sz val="36"/>
      <name val="Calibri"/>
      <family val="2"/>
    </font>
    <font>
      <u/>
      <sz val="12"/>
      <color rgb="FF000000"/>
      <name val="Calibri"/>
      <family val="2"/>
    </font>
    <font>
      <sz val="28"/>
      <color rgb="FF000000"/>
      <name val="Calibri"/>
      <family val="2"/>
    </font>
    <font>
      <sz val="11"/>
      <name val="Calibri"/>
      <family val="2"/>
    </font>
    <font>
      <u/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BCBCB"/>
        <bgColor rgb="FFCBCBC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E6913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666666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248ED6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07F09"/>
      </patternFill>
    </fill>
    <fill>
      <patternFill patternType="solid">
        <fgColor rgb="FFFFFF00"/>
        <bgColor rgb="FFFFC000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2" fillId="0" borderId="0" xfId="0" applyFont="1" applyAlignment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7" fillId="3" borderId="0" xfId="0" applyFont="1" applyFill="1" applyAlignment="1">
      <alignment wrapText="1"/>
    </xf>
    <xf numFmtId="0" fontId="0" fillId="4" borderId="10" xfId="0" applyFont="1" applyFill="1" applyBorder="1" applyAlignment="1">
      <alignment horizontal="right"/>
    </xf>
    <xf numFmtId="0" fontId="0" fillId="3" borderId="10" xfId="0" applyFont="1" applyFill="1" applyBorder="1" applyAlignment="1"/>
    <xf numFmtId="0" fontId="0" fillId="4" borderId="14" xfId="0" applyFont="1" applyFill="1" applyBorder="1"/>
    <xf numFmtId="0" fontId="8" fillId="6" borderId="0" xfId="0" applyFont="1" applyFill="1" applyAlignment="1"/>
    <xf numFmtId="0" fontId="0" fillId="4" borderId="10" xfId="0" applyFont="1" applyFill="1" applyBorder="1" applyAlignment="1"/>
    <xf numFmtId="0" fontId="9" fillId="7" borderId="0" xfId="0" applyFont="1" applyFill="1" applyAlignment="1"/>
    <xf numFmtId="0" fontId="8" fillId="8" borderId="0" xfId="0" applyFont="1" applyFill="1" applyAlignment="1"/>
    <xf numFmtId="0" fontId="0" fillId="4" borderId="24" xfId="0" applyFont="1" applyFill="1" applyBorder="1"/>
    <xf numFmtId="0" fontId="0" fillId="4" borderId="25" xfId="0" applyFont="1" applyFill="1" applyBorder="1"/>
    <xf numFmtId="0" fontId="0" fillId="4" borderId="26" xfId="0" applyFont="1" applyFill="1" applyBorder="1"/>
    <xf numFmtId="0" fontId="11" fillId="3" borderId="0" xfId="0" applyFont="1" applyFill="1" applyAlignment="1">
      <alignment horizontal="left"/>
    </xf>
    <xf numFmtId="0" fontId="7" fillId="3" borderId="0" xfId="0" applyFont="1" applyFill="1" applyAlignment="1"/>
    <xf numFmtId="0" fontId="12" fillId="9" borderId="0" xfId="0" applyFont="1" applyFill="1" applyAlignment="1">
      <alignment wrapText="1"/>
    </xf>
    <xf numFmtId="0" fontId="0" fillId="3" borderId="12" xfId="0" applyFont="1" applyFill="1" applyBorder="1" applyAlignment="1">
      <alignment horizontal="center" wrapText="1"/>
    </xf>
    <xf numFmtId="0" fontId="0" fillId="3" borderId="13" xfId="0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0" xfId="0" applyFont="1" applyFill="1" applyBorder="1"/>
    <xf numFmtId="0" fontId="17" fillId="0" borderId="0" xfId="0" applyFont="1" applyAlignment="1"/>
    <xf numFmtId="0" fontId="17" fillId="0" borderId="41" xfId="0" applyFont="1" applyBorder="1" applyAlignment="1"/>
    <xf numFmtId="0" fontId="17" fillId="0" borderId="42" xfId="0" applyFont="1" applyBorder="1" applyAlignment="1"/>
    <xf numFmtId="0" fontId="17" fillId="4" borderId="20" xfId="0" applyFont="1" applyFill="1" applyBorder="1" applyAlignment="1"/>
    <xf numFmtId="0" fontId="17" fillId="4" borderId="44" xfId="0" applyFont="1" applyFill="1" applyBorder="1" applyAlignment="1"/>
    <xf numFmtId="0" fontId="0" fillId="4" borderId="20" xfId="0" applyFont="1" applyFill="1" applyBorder="1" applyAlignment="1"/>
    <xf numFmtId="0" fontId="11" fillId="3" borderId="19" xfId="0" applyFont="1" applyFill="1" applyBorder="1" applyAlignment="1"/>
    <xf numFmtId="0" fontId="0" fillId="4" borderId="20" xfId="0" applyFont="1" applyFill="1" applyBorder="1" applyAlignment="1">
      <alignment horizontal="right"/>
    </xf>
    <xf numFmtId="0" fontId="17" fillId="3" borderId="20" xfId="0" applyFont="1" applyFill="1" applyBorder="1" applyAlignment="1"/>
    <xf numFmtId="0" fontId="0" fillId="4" borderId="20" xfId="0" applyFont="1" applyFill="1" applyBorder="1" applyAlignment="1"/>
    <xf numFmtId="0" fontId="17" fillId="4" borderId="45" xfId="0" applyFont="1" applyFill="1" applyBorder="1" applyAlignment="1"/>
    <xf numFmtId="0" fontId="17" fillId="4" borderId="43" xfId="0" applyFont="1" applyFill="1" applyBorder="1" applyAlignment="1"/>
    <xf numFmtId="0" fontId="17" fillId="3" borderId="20" xfId="0" applyFont="1" applyFill="1" applyBorder="1" applyAlignment="1"/>
    <xf numFmtId="0" fontId="18" fillId="3" borderId="10" xfId="0" applyFont="1" applyFill="1" applyBorder="1" applyAlignment="1"/>
    <xf numFmtId="0" fontId="0" fillId="14" borderId="0" xfId="0" applyFont="1" applyFill="1" applyAlignment="1"/>
    <xf numFmtId="0" fontId="2" fillId="14" borderId="0" xfId="0" applyFont="1" applyFill="1" applyAlignment="1"/>
    <xf numFmtId="0" fontId="3" fillId="15" borderId="4" xfId="0" applyFont="1" applyFill="1" applyBorder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9" borderId="4" xfId="0" applyFont="1" applyFill="1" applyBorder="1" applyAlignment="1">
      <alignment horizontal="center" vertical="center" wrapText="1"/>
    </xf>
    <xf numFmtId="0" fontId="5" fillId="19" borderId="30" xfId="0" applyFont="1" applyFill="1" applyBorder="1" applyAlignment="1">
      <alignment horizontal="center" vertical="center" wrapText="1"/>
    </xf>
    <xf numFmtId="0" fontId="13" fillId="14" borderId="0" xfId="0" applyFont="1" applyFill="1" applyAlignment="1"/>
    <xf numFmtId="0" fontId="5" fillId="20" borderId="4" xfId="0" applyFont="1" applyFill="1" applyBorder="1" applyAlignment="1">
      <alignment horizontal="center" vertical="center" wrapText="1"/>
    </xf>
    <xf numFmtId="0" fontId="4" fillId="20" borderId="4" xfId="0" applyFont="1" applyFill="1" applyBorder="1" applyAlignment="1">
      <alignment horizontal="center" vertical="center" wrapText="1"/>
    </xf>
    <xf numFmtId="0" fontId="5" fillId="22" borderId="4" xfId="0" applyFont="1" applyFill="1" applyBorder="1" applyAlignment="1">
      <alignment horizontal="center" vertical="center" wrapText="1"/>
    </xf>
    <xf numFmtId="0" fontId="5" fillId="20" borderId="7" xfId="0" applyFont="1" applyFill="1" applyBorder="1" applyAlignment="1">
      <alignment horizontal="center" vertical="center" wrapText="1"/>
    </xf>
    <xf numFmtId="0" fontId="5" fillId="23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13" borderId="46" xfId="0" applyFont="1" applyFill="1" applyBorder="1" applyAlignment="1">
      <alignment horizontal="center" vertical="center" wrapText="1"/>
    </xf>
    <xf numFmtId="0" fontId="5" fillId="25" borderId="7" xfId="0" applyFont="1" applyFill="1" applyBorder="1" applyAlignment="1">
      <alignment horizontal="center" vertical="center" wrapText="1"/>
    </xf>
    <xf numFmtId="0" fontId="5" fillId="25" borderId="4" xfId="0" applyFont="1" applyFill="1" applyBorder="1" applyAlignment="1">
      <alignment horizontal="center" vertical="center" wrapText="1"/>
    </xf>
    <xf numFmtId="0" fontId="15" fillId="25" borderId="4" xfId="0" applyFont="1" applyFill="1" applyBorder="1" applyAlignment="1">
      <alignment horizontal="center" vertical="center" wrapText="1"/>
    </xf>
    <xf numFmtId="0" fontId="5" fillId="25" borderId="33" xfId="0" applyFont="1" applyFill="1" applyBorder="1" applyAlignment="1">
      <alignment horizontal="center" vertical="center" wrapText="1"/>
    </xf>
    <xf numFmtId="0" fontId="5" fillId="24" borderId="23" xfId="0" applyFont="1" applyFill="1" applyBorder="1" applyAlignment="1">
      <alignment horizontal="center" vertical="center" wrapText="1"/>
    </xf>
    <xf numFmtId="0" fontId="0" fillId="14" borderId="23" xfId="0" applyFont="1" applyFill="1" applyBorder="1" applyAlignment="1"/>
    <xf numFmtId="0" fontId="5" fillId="13" borderId="28" xfId="0" applyFont="1" applyFill="1" applyBorder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 wrapText="1"/>
    </xf>
    <xf numFmtId="0" fontId="2" fillId="13" borderId="46" xfId="0" applyFont="1" applyFill="1" applyBorder="1" applyAlignment="1"/>
    <xf numFmtId="0" fontId="10" fillId="13" borderId="46" xfId="0" applyFont="1" applyFill="1" applyBorder="1" applyAlignment="1"/>
    <xf numFmtId="0" fontId="5" fillId="18" borderId="28" xfId="0" applyFont="1" applyFill="1" applyBorder="1" applyAlignment="1">
      <alignment horizontal="center" vertical="center" wrapText="1"/>
    </xf>
    <xf numFmtId="0" fontId="2" fillId="18" borderId="46" xfId="0" applyFont="1" applyFill="1" applyBorder="1" applyAlignment="1"/>
    <xf numFmtId="0" fontId="5" fillId="20" borderId="28" xfId="0" applyFont="1" applyFill="1" applyBorder="1" applyAlignment="1">
      <alignment horizontal="center" vertical="center" wrapText="1"/>
    </xf>
    <xf numFmtId="0" fontId="5" fillId="19" borderId="22" xfId="0" applyFont="1" applyFill="1" applyBorder="1" applyAlignment="1">
      <alignment horizontal="center" vertical="center" wrapText="1"/>
    </xf>
    <xf numFmtId="0" fontId="5" fillId="23" borderId="27" xfId="0" applyFont="1" applyFill="1" applyBorder="1" applyAlignment="1">
      <alignment horizontal="center" vertical="center" wrapText="1"/>
    </xf>
    <xf numFmtId="0" fontId="2" fillId="20" borderId="46" xfId="0" applyFont="1" applyFill="1" applyBorder="1" applyAlignment="1"/>
    <xf numFmtId="0" fontId="5" fillId="20" borderId="46" xfId="0" applyFont="1" applyFill="1" applyBorder="1" applyAlignment="1">
      <alignment horizontal="center" vertical="center" wrapText="1"/>
    </xf>
    <xf numFmtId="0" fontId="3" fillId="15" borderId="38" xfId="0" applyFont="1" applyFill="1" applyBorder="1" applyAlignment="1">
      <alignment horizontal="center" vertical="center" wrapText="1"/>
    </xf>
    <xf numFmtId="0" fontId="5" fillId="20" borderId="37" xfId="0" applyFont="1" applyFill="1" applyBorder="1" applyAlignment="1">
      <alignment horizontal="center" vertical="center" wrapText="1"/>
    </xf>
    <xf numFmtId="0" fontId="5" fillId="19" borderId="38" xfId="0" applyFont="1" applyFill="1" applyBorder="1" applyAlignment="1">
      <alignment horizontal="center" vertical="center" wrapText="1"/>
    </xf>
    <xf numFmtId="0" fontId="5" fillId="22" borderId="22" xfId="0" applyFont="1" applyFill="1" applyBorder="1" applyAlignment="1">
      <alignment horizontal="center" vertical="center" wrapText="1"/>
    </xf>
    <xf numFmtId="0" fontId="14" fillId="21" borderId="5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5" fillId="24" borderId="38" xfId="0" applyFont="1" applyFill="1" applyBorder="1" applyAlignment="1">
      <alignment horizontal="center" vertical="center" wrapText="1"/>
    </xf>
    <xf numFmtId="0" fontId="5" fillId="24" borderId="46" xfId="0" applyFont="1" applyFill="1" applyBorder="1" applyAlignment="1">
      <alignment horizontal="center" vertical="center" wrapText="1"/>
    </xf>
    <xf numFmtId="0" fontId="5" fillId="24" borderId="33" xfId="0" applyFont="1" applyFill="1" applyBorder="1" applyAlignment="1">
      <alignment horizontal="center" vertical="center" wrapText="1"/>
    </xf>
    <xf numFmtId="0" fontId="19" fillId="19" borderId="37" xfId="0" applyFont="1" applyFill="1" applyBorder="1" applyAlignment="1">
      <alignment horizontal="center" vertical="center" wrapText="1"/>
    </xf>
    <xf numFmtId="0" fontId="22" fillId="14" borderId="55" xfId="0" applyFont="1" applyFill="1" applyBorder="1" applyAlignment="1">
      <alignment horizontal="center" vertical="center" textRotation="90"/>
    </xf>
    <xf numFmtId="0" fontId="5" fillId="24" borderId="57" xfId="0" applyFont="1" applyFill="1" applyBorder="1" applyAlignment="1">
      <alignment horizontal="center" vertical="center" wrapText="1"/>
    </xf>
    <xf numFmtId="0" fontId="5" fillId="24" borderId="59" xfId="0" applyFont="1" applyFill="1" applyBorder="1" applyAlignment="1">
      <alignment horizontal="center" vertical="center" wrapText="1"/>
    </xf>
    <xf numFmtId="0" fontId="23" fillId="18" borderId="4" xfId="0" applyFont="1" applyFill="1" applyBorder="1" applyAlignment="1">
      <alignment horizontal="center" vertical="center" wrapText="1"/>
    </xf>
    <xf numFmtId="0" fontId="21" fillId="20" borderId="56" xfId="0" applyFont="1" applyFill="1" applyBorder="1" applyAlignment="1">
      <alignment horizontal="center" vertical="center" textRotation="89" wrapText="1"/>
    </xf>
    <xf numFmtId="0" fontId="19" fillId="20" borderId="38" xfId="0" applyFont="1" applyFill="1" applyBorder="1" applyAlignment="1">
      <alignment horizontal="center" vertical="center" wrapText="1"/>
    </xf>
    <xf numFmtId="0" fontId="19" fillId="20" borderId="4" xfId="0" applyFont="1" applyFill="1" applyBorder="1" applyAlignment="1">
      <alignment horizontal="center" vertical="center" wrapText="1"/>
    </xf>
    <xf numFmtId="0" fontId="19" fillId="20" borderId="28" xfId="0" applyFont="1" applyFill="1" applyBorder="1" applyAlignment="1">
      <alignment horizontal="center" vertical="center" wrapText="1"/>
    </xf>
    <xf numFmtId="0" fontId="19" fillId="19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/>
    <xf numFmtId="0" fontId="2" fillId="0" borderId="38" xfId="0" applyFont="1" applyFill="1" applyBorder="1" applyAlignment="1"/>
    <xf numFmtId="0" fontId="26" fillId="0" borderId="4" xfId="1" applyFont="1" applyFill="1" applyBorder="1" applyAlignment="1">
      <alignment horizontal="center" vertical="center" wrapText="1"/>
    </xf>
    <xf numFmtId="0" fontId="25" fillId="0" borderId="4" xfId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18" fillId="0" borderId="60" xfId="0" applyFont="1" applyFill="1" applyBorder="1" applyAlignment="1">
      <alignment horizontal="center" vertical="center"/>
    </xf>
    <xf numFmtId="0" fontId="21" fillId="24" borderId="57" xfId="0" applyFont="1" applyFill="1" applyBorder="1" applyAlignment="1">
      <alignment horizontal="center" vertical="center" textRotation="90" wrapText="1"/>
    </xf>
    <xf numFmtId="0" fontId="21" fillId="24" borderId="58" xfId="0" applyFont="1" applyFill="1" applyBorder="1" applyAlignment="1">
      <alignment horizontal="center" vertical="center" textRotation="90" wrapText="1"/>
    </xf>
    <xf numFmtId="0" fontId="22" fillId="24" borderId="52" xfId="0" applyFont="1" applyFill="1" applyBorder="1" applyAlignment="1">
      <alignment horizontal="center" vertical="center" textRotation="90" wrapText="1"/>
    </xf>
    <xf numFmtId="0" fontId="22" fillId="24" borderId="53" xfId="0" applyFont="1" applyFill="1" applyBorder="1" applyAlignment="1">
      <alignment horizontal="center" vertical="center" textRotation="90" wrapText="1"/>
    </xf>
    <xf numFmtId="0" fontId="24" fillId="13" borderId="33" xfId="0" applyFont="1" applyFill="1" applyBorder="1" applyAlignment="1">
      <alignment horizontal="center" vertical="center" textRotation="90" wrapText="1"/>
    </xf>
    <xf numFmtId="0" fontId="21" fillId="14" borderId="40" xfId="0" applyFont="1" applyFill="1" applyBorder="1" applyAlignment="1">
      <alignment textRotation="90"/>
    </xf>
    <xf numFmtId="0" fontId="22" fillId="16" borderId="47" xfId="0" applyFont="1" applyFill="1" applyBorder="1" applyAlignment="1">
      <alignment horizontal="center" vertical="center" textRotation="90" wrapText="1"/>
    </xf>
    <xf numFmtId="0" fontId="22" fillId="16" borderId="48" xfId="0" applyFont="1" applyFill="1" applyBorder="1" applyAlignment="1">
      <alignment horizontal="center" vertical="center" textRotation="90" wrapText="1"/>
    </xf>
    <xf numFmtId="0" fontId="22" fillId="16" borderId="49" xfId="0" applyFont="1" applyFill="1" applyBorder="1" applyAlignment="1">
      <alignment horizontal="center" vertical="center" textRotation="90" wrapText="1"/>
    </xf>
    <xf numFmtId="0" fontId="22" fillId="19" borderId="47" xfId="0" applyFont="1" applyFill="1" applyBorder="1" applyAlignment="1">
      <alignment horizontal="center" vertical="center" textRotation="90" wrapText="1"/>
    </xf>
    <xf numFmtId="0" fontId="22" fillId="19" borderId="48" xfId="0" applyFont="1" applyFill="1" applyBorder="1" applyAlignment="1">
      <alignment horizontal="center" vertical="center" textRotation="90" wrapText="1"/>
    </xf>
    <xf numFmtId="0" fontId="24" fillId="17" borderId="40" xfId="0" applyFont="1" applyFill="1" applyBorder="1" applyAlignment="1">
      <alignment horizontal="center" vertical="center" textRotation="90" wrapText="1"/>
    </xf>
    <xf numFmtId="0" fontId="24" fillId="17" borderId="50" xfId="0" applyFont="1" applyFill="1" applyBorder="1" applyAlignment="1">
      <alignment horizontal="center" vertical="center" textRotation="90" wrapText="1"/>
    </xf>
    <xf numFmtId="0" fontId="21" fillId="20" borderId="52" xfId="0" applyFont="1" applyFill="1" applyBorder="1" applyAlignment="1">
      <alignment horizontal="center" vertical="center" textRotation="90" wrapText="1"/>
    </xf>
    <xf numFmtId="0" fontId="21" fillId="20" borderId="54" xfId="0" applyFont="1" applyFill="1" applyBorder="1" applyAlignment="1">
      <alignment horizontal="center" vertical="center" textRotation="90" wrapText="1"/>
    </xf>
    <xf numFmtId="0" fontId="21" fillId="18" borderId="61" xfId="0" applyFont="1" applyFill="1" applyBorder="1" applyAlignment="1">
      <alignment horizontal="center" vertical="center" textRotation="90" wrapText="1"/>
    </xf>
    <xf numFmtId="0" fontId="21" fillId="18" borderId="62" xfId="0" applyFont="1" applyFill="1" applyBorder="1" applyAlignment="1">
      <alignment horizontal="center" vertical="center" textRotation="90" wrapText="1"/>
    </xf>
    <xf numFmtId="0" fontId="21" fillId="18" borderId="63" xfId="0" applyFont="1" applyFill="1" applyBorder="1" applyAlignment="1">
      <alignment horizontal="center" vertical="center" textRotation="90" wrapText="1"/>
    </xf>
    <xf numFmtId="0" fontId="21" fillId="20" borderId="61" xfId="0" applyFont="1" applyFill="1" applyBorder="1" applyAlignment="1">
      <alignment horizontal="center" vertical="center" textRotation="90" wrapText="1"/>
    </xf>
    <xf numFmtId="0" fontId="21" fillId="20" borderId="62" xfId="0" applyFont="1" applyFill="1" applyBorder="1" applyAlignment="1">
      <alignment horizontal="center" vertical="center" textRotation="90" wrapText="1"/>
    </xf>
    <xf numFmtId="0" fontId="21" fillId="20" borderId="63" xfId="0" applyFont="1" applyFill="1" applyBorder="1" applyAlignment="1">
      <alignment horizontal="center" vertical="center" textRotation="90" wrapText="1"/>
    </xf>
    <xf numFmtId="0" fontId="0" fillId="3" borderId="15" xfId="0" applyFont="1" applyFill="1" applyBorder="1" applyAlignment="1">
      <alignment horizontal="left" vertical="top"/>
    </xf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0" fillId="0" borderId="0" xfId="0" applyFont="1" applyAlignment="1"/>
    <xf numFmtId="0" fontId="2" fillId="0" borderId="23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0" fillId="3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0" fillId="3" borderId="1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3" borderId="15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18" fillId="3" borderId="15" xfId="0" applyFont="1" applyFill="1" applyBorder="1" applyAlignment="1">
      <alignment horizontal="center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horizontal="center"/>
    </xf>
    <xf numFmtId="0" fontId="5" fillId="11" borderId="28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18" fillId="3" borderId="11" xfId="0" applyFont="1" applyFill="1" applyBorder="1" applyAlignment="1">
      <alignment horizontal="center"/>
    </xf>
    <xf numFmtId="0" fontId="5" fillId="10" borderId="28" xfId="0" applyFont="1" applyFill="1" applyBorder="1" applyAlignment="1">
      <alignment horizontal="center" vertical="center" wrapText="1"/>
    </xf>
    <xf numFmtId="0" fontId="5" fillId="11" borderId="31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5" fillId="13" borderId="31" xfId="0" applyFont="1" applyFill="1" applyBorder="1" applyAlignment="1">
      <alignment horizontal="center" vertical="center" wrapText="1"/>
    </xf>
    <xf numFmtId="0" fontId="2" fillId="14" borderId="32" xfId="0" applyFont="1" applyFill="1" applyBorder="1"/>
    <xf numFmtId="0" fontId="2" fillId="14" borderId="33" xfId="0" applyFont="1" applyFill="1" applyBorder="1"/>
    <xf numFmtId="0" fontId="2" fillId="14" borderId="34" xfId="0" applyFont="1" applyFill="1" applyBorder="1"/>
    <xf numFmtId="0" fontId="2" fillId="14" borderId="35" xfId="0" applyFont="1" applyFill="1" applyBorder="1"/>
    <xf numFmtId="0" fontId="2" fillId="14" borderId="36" xfId="0" applyFont="1" applyFill="1" applyBorder="1"/>
    <xf numFmtId="0" fontId="0" fillId="3" borderId="46" xfId="0" applyFont="1" applyFill="1" applyBorder="1" applyAlignment="1">
      <alignment horizontal="center"/>
    </xf>
    <xf numFmtId="0" fontId="2" fillId="0" borderId="46" xfId="0" applyFont="1" applyBorder="1"/>
    <xf numFmtId="0" fontId="5" fillId="13" borderId="46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/>
    </xf>
    <xf numFmtId="0" fontId="19" fillId="5" borderId="2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top" wrapText="1"/>
    </xf>
    <xf numFmtId="0" fontId="5" fillId="5" borderId="28" xfId="0" applyFont="1" applyFill="1" applyBorder="1" applyAlignment="1">
      <alignment horizontal="center" vertical="center" wrapText="1"/>
    </xf>
    <xf numFmtId="0" fontId="7" fillId="3" borderId="0" xfId="0" applyFont="1" applyFill="1" applyAlignment="1"/>
    <xf numFmtId="0" fontId="0" fillId="3" borderId="11" xfId="0" applyFont="1" applyFill="1" applyBorder="1" applyAlignment="1">
      <alignment horizontal="left"/>
    </xf>
    <xf numFmtId="0" fontId="7" fillId="3" borderId="0" xfId="0" applyFont="1" applyFill="1" applyAlignment="1">
      <alignment vertical="top" wrapText="1"/>
    </xf>
    <xf numFmtId="0" fontId="16" fillId="3" borderId="11" xfId="0" applyFont="1" applyFill="1" applyBorder="1" applyAlignment="1">
      <alignment horizontal="left"/>
    </xf>
    <xf numFmtId="0" fontId="14" fillId="12" borderId="39" xfId="0" applyFont="1" applyFill="1" applyBorder="1" applyAlignment="1">
      <alignment horizontal="center" vertical="center" wrapText="1"/>
    </xf>
    <xf numFmtId="0" fontId="2" fillId="0" borderId="40" xfId="0" applyFont="1" applyBorder="1"/>
    <xf numFmtId="0" fontId="16" fillId="3" borderId="11" xfId="0" applyFont="1" applyFill="1" applyBorder="1" applyAlignment="1">
      <alignment horizontal="left" vertical="top" wrapText="1"/>
    </xf>
    <xf numFmtId="0" fontId="1" fillId="2" borderId="41" xfId="0" applyFont="1" applyFill="1" applyBorder="1" applyAlignment="1">
      <alignment horizontal="center"/>
    </xf>
    <xf numFmtId="0" fontId="2" fillId="0" borderId="41" xfId="0" applyFont="1" applyBorder="1"/>
    <xf numFmtId="0" fontId="2" fillId="0" borderId="43" xfId="0" applyFont="1" applyBorder="1"/>
    <xf numFmtId="0" fontId="11" fillId="3" borderId="19" xfId="0" applyFont="1" applyFill="1" applyBorder="1" applyAlignment="1"/>
    <xf numFmtId="0" fontId="16" fillId="3" borderId="19" xfId="0" applyFont="1" applyFill="1" applyBorder="1" applyAlignment="1"/>
    <xf numFmtId="0" fontId="2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uadr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1838325</xdr:colOff>
      <xdr:row>5</xdr:row>
      <xdr:rowOff>1073150</xdr:rowOff>
    </xdr:from>
    <xdr:to>
      <xdr:col>6</xdr:col>
      <xdr:colOff>2312117</xdr:colOff>
      <xdr:row>8</xdr:row>
      <xdr:rowOff>841375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6800850" y="6076950"/>
          <a:ext cx="11420475" cy="2743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</xdr:row>
      <xdr:rowOff>47625</xdr:rowOff>
    </xdr:from>
    <xdr:to>
      <xdr:col>1</xdr:col>
      <xdr:colOff>190500</xdr:colOff>
      <xdr:row>9</xdr:row>
      <xdr:rowOff>66675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48926F-D1BA-433C-ACAE-5BC0AC4B4607}"/>
            </a:ext>
          </a:extLst>
        </xdr:cNvPr>
        <xdr:cNvSpPr/>
      </xdr:nvSpPr>
      <xdr:spPr>
        <a:xfrm>
          <a:off x="533400" y="1428750"/>
          <a:ext cx="6191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anas.org/water/book/costa_rica.pdf" TargetMode="External"/><Relationship Id="rId1" Type="http://schemas.openxmlformats.org/officeDocument/2006/relationships/hyperlink" Target="https://datos.bancomundial.org/indicador/ER.H2O.FWDM.ZS?view=map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U34"/>
  <sheetViews>
    <sheetView tabSelected="1" zoomScale="53" zoomScaleNormal="53" workbookViewId="0">
      <pane ySplit="3" topLeftCell="A28" activePane="bottomLeft" state="frozen"/>
      <selection pane="bottomLeft" activeCell="B28" sqref="B28"/>
    </sheetView>
  </sheetViews>
  <sheetFormatPr baseColWidth="10" defaultColWidth="14.42578125" defaultRowHeight="15" customHeight="1" x14ac:dyDescent="0.25"/>
  <cols>
    <col min="1" max="1" width="10.7109375" style="41" customWidth="1"/>
    <col min="2" max="2" width="64" style="41" bestFit="1" customWidth="1"/>
    <col min="3" max="3" width="77.7109375" style="41" bestFit="1" customWidth="1"/>
    <col min="4" max="4" width="11.140625" style="41" bestFit="1" customWidth="1"/>
    <col min="5" max="5" width="30.85546875" style="41" bestFit="1" customWidth="1"/>
    <col min="6" max="6" width="44.42578125" style="41" bestFit="1" customWidth="1"/>
    <col min="7" max="7" width="38.28515625" style="41" bestFit="1" customWidth="1"/>
    <col min="8" max="8" width="25.5703125" style="41" bestFit="1" customWidth="1"/>
    <col min="9" max="9" width="15.42578125" style="41" bestFit="1" customWidth="1"/>
    <col min="10" max="10" width="16.85546875" style="41" bestFit="1" customWidth="1"/>
    <col min="11" max="11" width="11.28515625" style="41" customWidth="1"/>
    <col min="12" max="12" width="34.140625" style="41" bestFit="1" customWidth="1"/>
    <col min="13" max="13" width="28.28515625" style="41" bestFit="1" customWidth="1"/>
    <col min="14" max="14" width="33" style="41" bestFit="1" customWidth="1"/>
    <col min="15" max="15" width="25.42578125" style="41" bestFit="1" customWidth="1"/>
    <col min="16" max="16" width="21.140625" style="41" bestFit="1" customWidth="1"/>
    <col min="17" max="17" width="29.42578125" style="41" bestFit="1" customWidth="1"/>
    <col min="18" max="18" width="29.85546875" style="41" bestFit="1" customWidth="1"/>
    <col min="19" max="19" width="27.5703125" style="41" bestFit="1" customWidth="1"/>
    <col min="20" max="28" width="10.7109375" style="41" customWidth="1"/>
    <col min="29" max="16384" width="14.42578125" style="41"/>
  </cols>
  <sheetData>
    <row r="1" spans="2:20" x14ac:dyDescent="0.25">
      <c r="N1" s="42" t="s">
        <v>1</v>
      </c>
    </row>
    <row r="3" spans="2:20" ht="48" thickBot="1" x14ac:dyDescent="0.3">
      <c r="B3" s="77" t="s">
        <v>2</v>
      </c>
      <c r="C3" s="43" t="s">
        <v>3</v>
      </c>
      <c r="D3" s="43" t="s">
        <v>4</v>
      </c>
      <c r="E3" s="43" t="s">
        <v>5</v>
      </c>
      <c r="F3" s="43" t="s">
        <v>6</v>
      </c>
      <c r="G3" s="43" t="s">
        <v>7</v>
      </c>
      <c r="H3" s="43" t="s">
        <v>8</v>
      </c>
      <c r="I3" s="43" t="s">
        <v>9</v>
      </c>
      <c r="J3" s="43" t="s">
        <v>10</v>
      </c>
      <c r="K3" s="43" t="s">
        <v>11</v>
      </c>
      <c r="L3" s="43" t="s">
        <v>12</v>
      </c>
      <c r="M3" s="43" t="s">
        <v>13</v>
      </c>
      <c r="N3" s="43" t="s">
        <v>14</v>
      </c>
      <c r="O3" s="43" t="s">
        <v>15</v>
      </c>
      <c r="P3" s="43" t="s">
        <v>16</v>
      </c>
      <c r="Q3" s="43" t="s">
        <v>17</v>
      </c>
      <c r="R3" s="43" t="s">
        <v>18</v>
      </c>
      <c r="S3" s="43" t="s">
        <v>19</v>
      </c>
      <c r="T3" s="42" t="s">
        <v>20</v>
      </c>
    </row>
    <row r="4" spans="2:20" ht="156.75" customHeight="1" x14ac:dyDescent="0.25">
      <c r="B4" s="111" t="s">
        <v>424</v>
      </c>
      <c r="C4" s="109" t="s">
        <v>425</v>
      </c>
      <c r="D4" s="44" t="s">
        <v>22</v>
      </c>
      <c r="E4" s="45" t="s">
        <v>24</v>
      </c>
      <c r="F4" s="46" t="s">
        <v>25</v>
      </c>
      <c r="G4" s="46" t="s">
        <v>30</v>
      </c>
      <c r="H4" s="96" t="s">
        <v>32</v>
      </c>
      <c r="I4" s="96" t="s">
        <v>33</v>
      </c>
      <c r="J4" s="46" t="s">
        <v>34</v>
      </c>
      <c r="K4" s="46" t="s">
        <v>35</v>
      </c>
      <c r="L4" s="46" t="s">
        <v>36</v>
      </c>
      <c r="M4" s="46" t="s">
        <v>38</v>
      </c>
      <c r="N4" s="46" t="s">
        <v>39</v>
      </c>
      <c r="O4" s="46" t="s">
        <v>40</v>
      </c>
      <c r="P4" s="46" t="s">
        <v>41</v>
      </c>
      <c r="Q4" s="46" t="s">
        <v>42</v>
      </c>
      <c r="R4" s="46" t="s">
        <v>43</v>
      </c>
      <c r="S4" s="46" t="s">
        <v>44</v>
      </c>
      <c r="T4" s="42" t="s">
        <v>45</v>
      </c>
    </row>
    <row r="5" spans="2:20" ht="157.5" x14ac:dyDescent="0.25">
      <c r="B5" s="112"/>
      <c r="C5" s="110"/>
      <c r="D5" s="44" t="s">
        <v>28</v>
      </c>
      <c r="E5" s="45" t="s">
        <v>47</v>
      </c>
      <c r="F5" s="46" t="s">
        <v>364</v>
      </c>
      <c r="G5" s="46" t="s">
        <v>365</v>
      </c>
      <c r="H5" s="96" t="s">
        <v>366</v>
      </c>
      <c r="I5" s="96" t="s">
        <v>33</v>
      </c>
      <c r="J5" s="46" t="s">
        <v>34</v>
      </c>
      <c r="K5" s="46" t="s">
        <v>35</v>
      </c>
      <c r="L5" s="46" t="s">
        <v>48</v>
      </c>
      <c r="M5" s="46" t="s">
        <v>38</v>
      </c>
      <c r="N5" s="46" t="s">
        <v>51</v>
      </c>
      <c r="O5" s="67" t="s">
        <v>52</v>
      </c>
      <c r="P5" s="67" t="s">
        <v>41</v>
      </c>
      <c r="Q5" s="67" t="s">
        <v>53</v>
      </c>
      <c r="R5" s="67" t="s">
        <v>43</v>
      </c>
      <c r="S5" s="67" t="s">
        <v>44</v>
      </c>
      <c r="T5" s="42" t="s">
        <v>54</v>
      </c>
    </row>
    <row r="6" spans="2:20" ht="94.5" x14ac:dyDescent="0.25">
      <c r="B6" s="112"/>
      <c r="C6" s="110"/>
      <c r="D6" s="44" t="s">
        <v>57</v>
      </c>
      <c r="E6" s="45" t="s">
        <v>59</v>
      </c>
      <c r="F6" s="46" t="s">
        <v>60</v>
      </c>
      <c r="G6" s="46" t="s">
        <v>61</v>
      </c>
      <c r="H6" s="96" t="s">
        <v>366</v>
      </c>
      <c r="I6" s="96" t="s">
        <v>33</v>
      </c>
      <c r="J6" s="46" t="s">
        <v>34</v>
      </c>
      <c r="K6" s="46" t="s">
        <v>35</v>
      </c>
      <c r="L6" s="46" t="s">
        <v>64</v>
      </c>
      <c r="M6" s="46" t="s">
        <v>65</v>
      </c>
      <c r="N6" s="66" t="s">
        <v>66</v>
      </c>
      <c r="O6" s="68" t="s">
        <v>67</v>
      </c>
      <c r="P6" s="68" t="s">
        <v>71</v>
      </c>
      <c r="Q6" s="59" t="s">
        <v>72</v>
      </c>
      <c r="R6" s="68" t="s">
        <v>71</v>
      </c>
      <c r="S6" s="68" t="s">
        <v>67</v>
      </c>
      <c r="T6" s="42" t="s">
        <v>74</v>
      </c>
    </row>
    <row r="7" spans="2:20" ht="63" x14ac:dyDescent="0.25">
      <c r="B7" s="112"/>
      <c r="C7" s="110"/>
      <c r="D7" s="44" t="s">
        <v>76</v>
      </c>
      <c r="E7" s="45" t="s">
        <v>79</v>
      </c>
      <c r="F7" s="46" t="s">
        <v>81</v>
      </c>
      <c r="G7" s="46" t="s">
        <v>82</v>
      </c>
      <c r="H7" s="96" t="s">
        <v>366</v>
      </c>
      <c r="I7" s="96" t="s">
        <v>33</v>
      </c>
      <c r="J7" s="46" t="s">
        <v>34</v>
      </c>
      <c r="K7" s="46" t="s">
        <v>35</v>
      </c>
      <c r="L7" s="46" t="s">
        <v>48</v>
      </c>
      <c r="M7" s="46" t="s">
        <v>83</v>
      </c>
      <c r="N7" s="66" t="s">
        <v>84</v>
      </c>
      <c r="O7" s="69" t="s">
        <v>67</v>
      </c>
      <c r="P7" s="69" t="s">
        <v>71</v>
      </c>
      <c r="Q7" s="69" t="s">
        <v>67</v>
      </c>
      <c r="R7" s="69" t="s">
        <v>71</v>
      </c>
      <c r="S7" s="69" t="s">
        <v>67</v>
      </c>
    </row>
    <row r="8" spans="2:20" ht="94.5" x14ac:dyDescent="0.25">
      <c r="B8" s="112"/>
      <c r="C8" s="110"/>
      <c r="D8" s="44" t="s">
        <v>86</v>
      </c>
      <c r="E8" s="45" t="s">
        <v>87</v>
      </c>
      <c r="F8" s="47" t="s">
        <v>405</v>
      </c>
      <c r="G8" s="47" t="s">
        <v>406</v>
      </c>
      <c r="H8" s="46" t="s">
        <v>89</v>
      </c>
      <c r="I8" s="46" t="s">
        <v>90</v>
      </c>
      <c r="J8" s="46" t="s">
        <v>34</v>
      </c>
      <c r="K8" s="46" t="s">
        <v>35</v>
      </c>
      <c r="L8" s="46" t="s">
        <v>91</v>
      </c>
      <c r="M8" s="46" t="s">
        <v>92</v>
      </c>
      <c r="N8" s="66" t="s">
        <v>93</v>
      </c>
      <c r="O8" s="68" t="s">
        <v>67</v>
      </c>
      <c r="P8" s="68" t="s">
        <v>71</v>
      </c>
      <c r="Q8" s="68" t="s">
        <v>67</v>
      </c>
      <c r="R8" s="68" t="s">
        <v>71</v>
      </c>
      <c r="S8" s="68" t="s">
        <v>67</v>
      </c>
    </row>
    <row r="9" spans="2:20" ht="110.25" x14ac:dyDescent="0.25">
      <c r="B9" s="112"/>
      <c r="C9" s="116" t="s">
        <v>426</v>
      </c>
      <c r="D9" s="96" t="s">
        <v>95</v>
      </c>
      <c r="E9" s="96" t="s">
        <v>101</v>
      </c>
      <c r="F9" s="96" t="s">
        <v>376</v>
      </c>
      <c r="G9" s="96" t="s">
        <v>375</v>
      </c>
      <c r="H9" s="96" t="s">
        <v>377</v>
      </c>
      <c r="I9" s="96" t="s">
        <v>103</v>
      </c>
      <c r="J9" s="96" t="s">
        <v>34</v>
      </c>
      <c r="K9" s="96" t="s">
        <v>104</v>
      </c>
      <c r="L9" s="96" t="s">
        <v>91</v>
      </c>
      <c r="M9" s="96" t="s">
        <v>98</v>
      </c>
      <c r="N9" s="96" t="s">
        <v>105</v>
      </c>
      <c r="O9" s="98" t="s">
        <v>67</v>
      </c>
      <c r="P9" s="98" t="s">
        <v>99</v>
      </c>
      <c r="Q9" s="98" t="s">
        <v>67</v>
      </c>
      <c r="R9" s="98" t="s">
        <v>71</v>
      </c>
      <c r="S9" s="98" t="s">
        <v>67</v>
      </c>
    </row>
    <row r="10" spans="2:20" ht="110.25" customHeight="1" x14ac:dyDescent="0.25">
      <c r="B10" s="112"/>
      <c r="C10" s="116"/>
      <c r="D10" s="100" t="s">
        <v>100</v>
      </c>
      <c r="E10" s="96" t="s">
        <v>101</v>
      </c>
      <c r="F10" s="96" t="s">
        <v>380</v>
      </c>
      <c r="G10" s="96" t="s">
        <v>381</v>
      </c>
      <c r="H10" s="96" t="s">
        <v>32</v>
      </c>
      <c r="I10" s="96" t="s">
        <v>33</v>
      </c>
      <c r="J10" s="96" t="s">
        <v>34</v>
      </c>
      <c r="K10" s="96" t="s">
        <v>97</v>
      </c>
      <c r="L10" s="96" t="s">
        <v>91</v>
      </c>
      <c r="M10" s="96" t="s">
        <v>98</v>
      </c>
      <c r="N10" s="96" t="s">
        <v>108</v>
      </c>
      <c r="O10" s="98" t="s">
        <v>67</v>
      </c>
      <c r="P10" s="98" t="s">
        <v>99</v>
      </c>
      <c r="Q10" s="98" t="s">
        <v>67</v>
      </c>
      <c r="R10" s="98" t="s">
        <v>71</v>
      </c>
      <c r="S10" s="98" t="s">
        <v>67</v>
      </c>
    </row>
    <row r="11" spans="2:20" ht="94.5" x14ac:dyDescent="0.25">
      <c r="B11" s="112"/>
      <c r="C11" s="116"/>
      <c r="D11" s="101" t="s">
        <v>107</v>
      </c>
      <c r="E11" s="96" t="s">
        <v>101</v>
      </c>
      <c r="F11" s="96" t="s">
        <v>404</v>
      </c>
      <c r="G11" s="96" t="s">
        <v>117</v>
      </c>
      <c r="H11" s="96" t="s">
        <v>62</v>
      </c>
      <c r="I11" s="96" t="s">
        <v>33</v>
      </c>
      <c r="J11" s="96" t="s">
        <v>34</v>
      </c>
      <c r="K11" s="96" t="s">
        <v>97</v>
      </c>
      <c r="L11" s="96" t="s">
        <v>91</v>
      </c>
      <c r="M11" s="96" t="s">
        <v>115</v>
      </c>
      <c r="N11" s="96" t="s">
        <v>110</v>
      </c>
      <c r="O11" s="98" t="s">
        <v>67</v>
      </c>
      <c r="P11" s="98" t="s">
        <v>99</v>
      </c>
      <c r="Q11" s="98" t="s">
        <v>67</v>
      </c>
      <c r="R11" s="98" t="s">
        <v>71</v>
      </c>
      <c r="S11" s="98" t="s">
        <v>67</v>
      </c>
    </row>
    <row r="12" spans="2:20" ht="110.25" x14ac:dyDescent="0.25">
      <c r="B12" s="112"/>
      <c r="C12" s="116"/>
      <c r="D12" s="102" t="s">
        <v>109</v>
      </c>
      <c r="E12" s="96" t="s">
        <v>101</v>
      </c>
      <c r="F12" s="96" t="s">
        <v>382</v>
      </c>
      <c r="G12" s="96" t="s">
        <v>120</v>
      </c>
      <c r="H12" s="96" t="s">
        <v>119</v>
      </c>
      <c r="I12" s="96" t="s">
        <v>122</v>
      </c>
      <c r="J12" s="96" t="s">
        <v>123</v>
      </c>
      <c r="K12" s="96" t="s">
        <v>97</v>
      </c>
      <c r="L12" s="96" t="s">
        <v>124</v>
      </c>
      <c r="M12" s="96" t="s">
        <v>115</v>
      </c>
      <c r="N12" s="96" t="s">
        <v>125</v>
      </c>
      <c r="O12" s="98" t="s">
        <v>67</v>
      </c>
      <c r="P12" s="98" t="s">
        <v>99</v>
      </c>
      <c r="Q12" s="98" t="s">
        <v>67</v>
      </c>
      <c r="R12" s="98" t="s">
        <v>71</v>
      </c>
      <c r="S12" s="98" t="s">
        <v>67</v>
      </c>
    </row>
    <row r="13" spans="2:20" ht="126" x14ac:dyDescent="0.25">
      <c r="B13" s="112"/>
      <c r="C13" s="116"/>
      <c r="D13" s="102" t="s">
        <v>111</v>
      </c>
      <c r="E13" s="96" t="s">
        <v>101</v>
      </c>
      <c r="F13" s="96" t="s">
        <v>126</v>
      </c>
      <c r="G13" s="96" t="s">
        <v>127</v>
      </c>
      <c r="H13" s="96" t="s">
        <v>128</v>
      </c>
      <c r="I13" s="96" t="s">
        <v>129</v>
      </c>
      <c r="J13" s="96" t="s">
        <v>34</v>
      </c>
      <c r="K13" s="96" t="s">
        <v>97</v>
      </c>
      <c r="L13" s="96" t="s">
        <v>130</v>
      </c>
      <c r="M13" s="96" t="s">
        <v>115</v>
      </c>
      <c r="N13" s="96" t="s">
        <v>131</v>
      </c>
      <c r="O13" s="96" t="s">
        <v>132</v>
      </c>
      <c r="P13" s="96" t="s">
        <v>133</v>
      </c>
      <c r="Q13" s="96" t="s">
        <v>134</v>
      </c>
      <c r="R13" s="96" t="s">
        <v>135</v>
      </c>
      <c r="S13" s="96" t="s">
        <v>136</v>
      </c>
    </row>
    <row r="14" spans="2:20" ht="95.25" thickBot="1" x14ac:dyDescent="0.3">
      <c r="B14" s="113"/>
      <c r="C14" s="117"/>
      <c r="D14" s="103" t="s">
        <v>116</v>
      </c>
      <c r="E14" s="96" t="s">
        <v>101</v>
      </c>
      <c r="F14" s="96" t="s">
        <v>138</v>
      </c>
      <c r="G14" s="96" t="s">
        <v>139</v>
      </c>
      <c r="H14" s="96" t="s">
        <v>140</v>
      </c>
      <c r="I14" s="96" t="s">
        <v>122</v>
      </c>
      <c r="J14" s="96" t="s">
        <v>34</v>
      </c>
      <c r="K14" s="96" t="s">
        <v>141</v>
      </c>
      <c r="L14" s="96" t="s">
        <v>64</v>
      </c>
      <c r="M14" s="96" t="s">
        <v>115</v>
      </c>
      <c r="N14" s="96" t="s">
        <v>142</v>
      </c>
      <c r="O14" s="99" t="s">
        <v>67</v>
      </c>
      <c r="P14" s="99" t="s">
        <v>99</v>
      </c>
      <c r="Q14" s="97" t="s">
        <v>143</v>
      </c>
      <c r="R14" s="99" t="s">
        <v>71</v>
      </c>
      <c r="S14" s="99" t="s">
        <v>67</v>
      </c>
    </row>
    <row r="15" spans="2:20" ht="117.95" customHeight="1" x14ac:dyDescent="0.25">
      <c r="B15" s="114" t="s">
        <v>423</v>
      </c>
      <c r="C15" s="120" t="s">
        <v>427</v>
      </c>
      <c r="D15" s="104" t="s">
        <v>407</v>
      </c>
      <c r="E15" s="48" t="s">
        <v>145</v>
      </c>
      <c r="F15" s="49" t="s">
        <v>146</v>
      </c>
      <c r="G15" s="49" t="s">
        <v>148</v>
      </c>
      <c r="H15" s="96" t="s">
        <v>366</v>
      </c>
      <c r="I15" s="96" t="s">
        <v>147</v>
      </c>
      <c r="J15" s="49" t="s">
        <v>34</v>
      </c>
      <c r="K15" s="49" t="s">
        <v>35</v>
      </c>
      <c r="L15" s="49" t="s">
        <v>149</v>
      </c>
      <c r="M15" s="49" t="s">
        <v>150</v>
      </c>
      <c r="N15" s="70" t="s">
        <v>151</v>
      </c>
      <c r="O15" s="71" t="s">
        <v>67</v>
      </c>
      <c r="P15" s="71" t="s">
        <v>99</v>
      </c>
      <c r="Q15" s="71" t="s">
        <v>67</v>
      </c>
      <c r="R15" s="71" t="s">
        <v>71</v>
      </c>
      <c r="S15" s="71" t="s">
        <v>67</v>
      </c>
    </row>
    <row r="16" spans="2:20" ht="117.95" customHeight="1" x14ac:dyDescent="0.25">
      <c r="B16" s="115"/>
      <c r="C16" s="121"/>
      <c r="D16" s="90" t="s">
        <v>408</v>
      </c>
      <c r="E16" s="48" t="s">
        <v>153</v>
      </c>
      <c r="F16" s="49" t="s">
        <v>154</v>
      </c>
      <c r="G16" s="49" t="s">
        <v>155</v>
      </c>
      <c r="H16" s="96" t="s">
        <v>366</v>
      </c>
      <c r="I16" s="96" t="s">
        <v>147</v>
      </c>
      <c r="J16" s="49" t="s">
        <v>34</v>
      </c>
      <c r="K16" s="49" t="s">
        <v>156</v>
      </c>
      <c r="L16" s="49" t="s">
        <v>157</v>
      </c>
      <c r="M16" s="49" t="s">
        <v>150</v>
      </c>
      <c r="N16" s="70" t="s">
        <v>158</v>
      </c>
      <c r="O16" s="71" t="s">
        <v>67</v>
      </c>
      <c r="P16" s="71" t="s">
        <v>99</v>
      </c>
      <c r="Q16" s="71" t="s">
        <v>67</v>
      </c>
      <c r="R16" s="71" t="s">
        <v>71</v>
      </c>
      <c r="S16" s="71" t="s">
        <v>67</v>
      </c>
    </row>
    <row r="17" spans="2:21" ht="108.6" customHeight="1" x14ac:dyDescent="0.25">
      <c r="B17" s="115"/>
      <c r="C17" s="121"/>
      <c r="D17" s="90" t="s">
        <v>409</v>
      </c>
      <c r="E17" s="48" t="s">
        <v>383</v>
      </c>
      <c r="F17" s="49" t="s">
        <v>384</v>
      </c>
      <c r="G17" s="49" t="s">
        <v>385</v>
      </c>
      <c r="H17" s="96" t="s">
        <v>366</v>
      </c>
      <c r="I17" s="96" t="s">
        <v>147</v>
      </c>
      <c r="J17" s="49" t="s">
        <v>34</v>
      </c>
      <c r="K17" s="49" t="s">
        <v>386</v>
      </c>
      <c r="L17" s="49" t="s">
        <v>387</v>
      </c>
      <c r="M17" s="49" t="s">
        <v>162</v>
      </c>
      <c r="N17" s="70" t="s">
        <v>388</v>
      </c>
      <c r="O17" s="71" t="s">
        <v>67</v>
      </c>
      <c r="P17" s="71" t="s">
        <v>163</v>
      </c>
      <c r="Q17" s="71" t="s">
        <v>67</v>
      </c>
      <c r="R17" s="71" t="s">
        <v>163</v>
      </c>
      <c r="S17" s="71" t="s">
        <v>67</v>
      </c>
    </row>
    <row r="18" spans="2:21" ht="77.45" customHeight="1" x14ac:dyDescent="0.25">
      <c r="B18" s="115"/>
      <c r="C18" s="121"/>
      <c r="D18" s="90" t="s">
        <v>410</v>
      </c>
      <c r="E18" s="79" t="s">
        <v>390</v>
      </c>
      <c r="F18" s="51" t="s">
        <v>171</v>
      </c>
      <c r="G18" s="50" t="s">
        <v>172</v>
      </c>
      <c r="H18" s="50" t="s">
        <v>173</v>
      </c>
      <c r="I18" s="50" t="s">
        <v>122</v>
      </c>
      <c r="J18" s="50" t="s">
        <v>123</v>
      </c>
      <c r="K18" s="50" t="s">
        <v>174</v>
      </c>
      <c r="L18" s="50" t="s">
        <v>175</v>
      </c>
      <c r="M18" s="50" t="s">
        <v>176</v>
      </c>
      <c r="N18" s="50" t="s">
        <v>177</v>
      </c>
      <c r="O18" s="73" t="s">
        <v>67</v>
      </c>
      <c r="P18" s="73" t="s">
        <v>67</v>
      </c>
      <c r="Q18" s="73" t="s">
        <v>178</v>
      </c>
      <c r="R18" s="73" t="s">
        <v>67</v>
      </c>
      <c r="S18" s="73" t="s">
        <v>67</v>
      </c>
      <c r="U18" s="41" t="s">
        <v>389</v>
      </c>
    </row>
    <row r="19" spans="2:21" ht="63" x14ac:dyDescent="0.25">
      <c r="B19" s="115"/>
      <c r="C19" s="121"/>
      <c r="D19" s="90" t="s">
        <v>411</v>
      </c>
      <c r="E19" s="81" t="s">
        <v>187</v>
      </c>
      <c r="F19" s="78" t="s">
        <v>188</v>
      </c>
      <c r="G19" s="54" t="s">
        <v>189</v>
      </c>
      <c r="H19" s="53" t="s">
        <v>190</v>
      </c>
      <c r="I19" s="53" t="s">
        <v>191</v>
      </c>
      <c r="J19" s="53" t="s">
        <v>34</v>
      </c>
      <c r="K19" s="53" t="s">
        <v>174</v>
      </c>
      <c r="L19" s="53" t="s">
        <v>192</v>
      </c>
      <c r="M19" s="53" t="s">
        <v>193</v>
      </c>
      <c r="N19" s="72" t="s">
        <v>194</v>
      </c>
      <c r="O19" s="75" t="s">
        <v>67</v>
      </c>
      <c r="P19" s="75" t="s">
        <v>67</v>
      </c>
      <c r="Q19" s="75" t="s">
        <v>67</v>
      </c>
      <c r="R19" s="75" t="s">
        <v>67</v>
      </c>
      <c r="S19" s="75" t="s">
        <v>67</v>
      </c>
      <c r="T19" s="52" t="s">
        <v>179</v>
      </c>
    </row>
    <row r="20" spans="2:21" ht="47.25" x14ac:dyDescent="0.25">
      <c r="B20" s="115"/>
      <c r="C20" s="121"/>
      <c r="D20" s="90" t="s">
        <v>412</v>
      </c>
      <c r="E20" s="81" t="s">
        <v>196</v>
      </c>
      <c r="F20" s="78" t="s">
        <v>197</v>
      </c>
      <c r="G20" s="53" t="s">
        <v>198</v>
      </c>
      <c r="H20" s="96" t="s">
        <v>366</v>
      </c>
      <c r="I20" s="96" t="s">
        <v>33</v>
      </c>
      <c r="J20" s="53" t="s">
        <v>34</v>
      </c>
      <c r="K20" s="53" t="s">
        <v>174</v>
      </c>
      <c r="L20" s="53" t="s">
        <v>199</v>
      </c>
      <c r="M20" s="53" t="s">
        <v>193</v>
      </c>
      <c r="N20" s="72" t="s">
        <v>200</v>
      </c>
      <c r="O20" s="75" t="s">
        <v>67</v>
      </c>
      <c r="P20" s="75" t="s">
        <v>67</v>
      </c>
      <c r="Q20" s="75" t="s">
        <v>67</v>
      </c>
      <c r="R20" s="75" t="s">
        <v>67</v>
      </c>
      <c r="S20" s="75" t="s">
        <v>67</v>
      </c>
    </row>
    <row r="21" spans="2:21" ht="63" x14ac:dyDescent="0.25">
      <c r="B21" s="115"/>
      <c r="C21" s="122"/>
      <c r="D21" s="90" t="s">
        <v>413</v>
      </c>
      <c r="E21" s="80" t="s">
        <v>391</v>
      </c>
      <c r="F21" s="53" t="s">
        <v>202</v>
      </c>
      <c r="G21" s="53" t="s">
        <v>203</v>
      </c>
      <c r="H21" s="96" t="s">
        <v>366</v>
      </c>
      <c r="I21" s="96" t="s">
        <v>33</v>
      </c>
      <c r="J21" s="53" t="s">
        <v>34</v>
      </c>
      <c r="K21" s="53" t="s">
        <v>174</v>
      </c>
      <c r="L21" s="53" t="s">
        <v>204</v>
      </c>
      <c r="M21" s="53" t="s">
        <v>205</v>
      </c>
      <c r="N21" s="72" t="s">
        <v>206</v>
      </c>
      <c r="O21" s="75" t="s">
        <v>67</v>
      </c>
      <c r="P21" s="75" t="s">
        <v>67</v>
      </c>
      <c r="Q21" s="75" t="s">
        <v>67</v>
      </c>
      <c r="R21" s="75" t="s">
        <v>67</v>
      </c>
      <c r="S21" s="75" t="s">
        <v>67</v>
      </c>
    </row>
    <row r="22" spans="2:21" ht="77.45" customHeight="1" x14ac:dyDescent="0.25">
      <c r="B22" s="115"/>
      <c r="C22" s="123" t="s">
        <v>428</v>
      </c>
      <c r="D22" s="95" t="s">
        <v>180</v>
      </c>
      <c r="E22" s="56" t="s">
        <v>215</v>
      </c>
      <c r="F22" s="53" t="s">
        <v>216</v>
      </c>
      <c r="G22" s="53" t="s">
        <v>217</v>
      </c>
      <c r="H22" s="96" t="s">
        <v>366</v>
      </c>
      <c r="I22" s="96" t="s">
        <v>33</v>
      </c>
      <c r="J22" s="53" t="s">
        <v>123</v>
      </c>
      <c r="K22" s="53" t="s">
        <v>219</v>
      </c>
      <c r="L22" s="53" t="s">
        <v>220</v>
      </c>
      <c r="M22" s="53" t="s">
        <v>221</v>
      </c>
      <c r="N22" s="72" t="s">
        <v>222</v>
      </c>
      <c r="O22" s="75" t="s">
        <v>67</v>
      </c>
      <c r="P22" s="75" t="s">
        <v>67</v>
      </c>
      <c r="Q22" s="75" t="s">
        <v>212</v>
      </c>
      <c r="R22" s="76" t="s">
        <v>213</v>
      </c>
      <c r="S22" s="76" t="s">
        <v>223</v>
      </c>
    </row>
    <row r="23" spans="2:21" ht="63" x14ac:dyDescent="0.25">
      <c r="B23" s="115"/>
      <c r="C23" s="124"/>
      <c r="D23" s="95" t="s">
        <v>186</v>
      </c>
      <c r="E23" s="56" t="s">
        <v>235</v>
      </c>
      <c r="F23" s="53" t="s">
        <v>430</v>
      </c>
      <c r="G23" s="53" t="s">
        <v>237</v>
      </c>
      <c r="H23" s="96" t="s">
        <v>366</v>
      </c>
      <c r="I23" s="96" t="s">
        <v>33</v>
      </c>
      <c r="J23" s="53" t="s">
        <v>34</v>
      </c>
      <c r="K23" s="53" t="s">
        <v>174</v>
      </c>
      <c r="L23" s="53" t="s">
        <v>239</v>
      </c>
      <c r="M23" s="53" t="s">
        <v>221</v>
      </c>
      <c r="N23" s="72" t="s">
        <v>240</v>
      </c>
      <c r="O23" s="75" t="s">
        <v>241</v>
      </c>
      <c r="P23" s="75" t="s">
        <v>241</v>
      </c>
      <c r="Q23" s="75" t="s">
        <v>228</v>
      </c>
      <c r="R23" s="76" t="s">
        <v>213</v>
      </c>
      <c r="S23" s="75" t="s">
        <v>67</v>
      </c>
    </row>
    <row r="24" spans="2:21" ht="47.25" x14ac:dyDescent="0.25">
      <c r="B24" s="115"/>
      <c r="C24" s="124"/>
      <c r="D24" s="95" t="s">
        <v>195</v>
      </c>
      <c r="E24" s="56" t="s">
        <v>243</v>
      </c>
      <c r="F24" s="53" t="s">
        <v>244</v>
      </c>
      <c r="G24" s="53" t="s">
        <v>245</v>
      </c>
      <c r="H24" s="96" t="s">
        <v>366</v>
      </c>
      <c r="I24" s="96" t="s">
        <v>33</v>
      </c>
      <c r="J24" s="53" t="s">
        <v>34</v>
      </c>
      <c r="K24" s="53" t="s">
        <v>174</v>
      </c>
      <c r="L24" s="53" t="s">
        <v>239</v>
      </c>
      <c r="M24" s="53" t="s">
        <v>221</v>
      </c>
      <c r="N24" s="72" t="s">
        <v>246</v>
      </c>
      <c r="O24" s="75" t="s">
        <v>241</v>
      </c>
      <c r="P24" s="75" t="s">
        <v>241</v>
      </c>
      <c r="Q24" s="75" t="s">
        <v>228</v>
      </c>
      <c r="R24" s="76" t="s">
        <v>213</v>
      </c>
      <c r="S24" s="75" t="s">
        <v>67</v>
      </c>
    </row>
    <row r="25" spans="2:21" ht="63" x14ac:dyDescent="0.25">
      <c r="B25" s="115"/>
      <c r="C25" s="125"/>
      <c r="D25" s="95" t="s">
        <v>201</v>
      </c>
      <c r="E25" s="92" t="s">
        <v>35</v>
      </c>
      <c r="F25" s="93" t="s">
        <v>418</v>
      </c>
      <c r="G25" s="93" t="s">
        <v>419</v>
      </c>
      <c r="H25" s="96" t="s">
        <v>366</v>
      </c>
      <c r="I25" s="96" t="s">
        <v>33</v>
      </c>
      <c r="J25" s="53" t="s">
        <v>34</v>
      </c>
      <c r="K25" s="53" t="s">
        <v>174</v>
      </c>
      <c r="L25" s="93" t="s">
        <v>420</v>
      </c>
      <c r="M25" s="53" t="s">
        <v>221</v>
      </c>
      <c r="N25" s="94" t="s">
        <v>421</v>
      </c>
      <c r="O25" s="75" t="s">
        <v>241</v>
      </c>
      <c r="P25" s="75" t="s">
        <v>241</v>
      </c>
      <c r="Q25" s="75" t="s">
        <v>228</v>
      </c>
      <c r="R25" s="76" t="s">
        <v>213</v>
      </c>
      <c r="S25" s="75" t="s">
        <v>67</v>
      </c>
    </row>
    <row r="26" spans="2:21" ht="63" x14ac:dyDescent="0.25">
      <c r="B26" s="115"/>
      <c r="C26" s="118" t="s">
        <v>429</v>
      </c>
      <c r="D26" s="86" t="s">
        <v>414</v>
      </c>
      <c r="E26" s="56" t="s">
        <v>248</v>
      </c>
      <c r="F26" s="53" t="s">
        <v>249</v>
      </c>
      <c r="G26" s="53" t="s">
        <v>250</v>
      </c>
      <c r="H26" s="53" t="s">
        <v>251</v>
      </c>
      <c r="I26" s="53" t="s">
        <v>161</v>
      </c>
      <c r="J26" s="53" t="s">
        <v>34</v>
      </c>
      <c r="K26" s="53" t="s">
        <v>174</v>
      </c>
      <c r="L26" s="53" t="s">
        <v>252</v>
      </c>
      <c r="M26" s="53" t="s">
        <v>221</v>
      </c>
      <c r="N26" s="72" t="s">
        <v>253</v>
      </c>
      <c r="O26" s="75" t="s">
        <v>241</v>
      </c>
      <c r="P26" s="75" t="s">
        <v>241</v>
      </c>
      <c r="Q26" s="75" t="s">
        <v>228</v>
      </c>
      <c r="R26" s="76" t="s">
        <v>213</v>
      </c>
      <c r="S26" s="75" t="s">
        <v>67</v>
      </c>
    </row>
    <row r="27" spans="2:21" ht="173.25" x14ac:dyDescent="0.25">
      <c r="B27" s="115"/>
      <c r="C27" s="119"/>
      <c r="D27" s="86" t="s">
        <v>415</v>
      </c>
      <c r="E27" s="56" t="s">
        <v>255</v>
      </c>
      <c r="F27" s="53" t="s">
        <v>256</v>
      </c>
      <c r="G27" s="53" t="s">
        <v>257</v>
      </c>
      <c r="H27" s="55" t="s">
        <v>258</v>
      </c>
      <c r="I27" s="53" t="s">
        <v>259</v>
      </c>
      <c r="J27" s="53" t="s">
        <v>34</v>
      </c>
      <c r="K27" s="53" t="s">
        <v>174</v>
      </c>
      <c r="L27" s="53" t="s">
        <v>260</v>
      </c>
      <c r="M27" s="53" t="s">
        <v>261</v>
      </c>
      <c r="N27" s="72" t="s">
        <v>262</v>
      </c>
      <c r="O27" s="75" t="s">
        <v>241</v>
      </c>
      <c r="P27" s="75" t="s">
        <v>241</v>
      </c>
      <c r="Q27" s="75" t="s">
        <v>228</v>
      </c>
      <c r="R27" s="76" t="s">
        <v>213</v>
      </c>
      <c r="S27" s="75" t="s">
        <v>67</v>
      </c>
    </row>
    <row r="28" spans="2:21" ht="249.75" x14ac:dyDescent="0.25">
      <c r="B28" s="87" t="s">
        <v>422</v>
      </c>
      <c r="C28" s="91" t="s">
        <v>416</v>
      </c>
      <c r="D28" s="63" t="s">
        <v>271</v>
      </c>
      <c r="E28" s="60" t="s">
        <v>101</v>
      </c>
      <c r="F28" s="61" t="s">
        <v>272</v>
      </c>
      <c r="G28" s="61" t="s">
        <v>273</v>
      </c>
      <c r="H28" s="62" t="s">
        <v>394</v>
      </c>
      <c r="I28" s="62" t="s">
        <v>395</v>
      </c>
      <c r="J28" s="61" t="s">
        <v>123</v>
      </c>
      <c r="K28" s="61" t="s">
        <v>274</v>
      </c>
      <c r="L28" s="57" t="s">
        <v>275</v>
      </c>
      <c r="M28" s="57" t="s">
        <v>276</v>
      </c>
      <c r="N28" s="57" t="s">
        <v>277</v>
      </c>
      <c r="O28" s="74" t="s">
        <v>67</v>
      </c>
      <c r="P28" s="74" t="s">
        <v>67</v>
      </c>
      <c r="Q28" s="74" t="s">
        <v>67</v>
      </c>
      <c r="R28" s="74" t="s">
        <v>67</v>
      </c>
      <c r="S28" s="74" t="s">
        <v>67</v>
      </c>
    </row>
    <row r="29" spans="2:21" ht="126" x14ac:dyDescent="0.25">
      <c r="B29" s="107" t="s">
        <v>417</v>
      </c>
      <c r="C29" s="105" t="s">
        <v>278</v>
      </c>
      <c r="D29" s="88" t="s">
        <v>279</v>
      </c>
      <c r="E29" s="85" t="s">
        <v>101</v>
      </c>
      <c r="F29" s="83" t="s">
        <v>396</v>
      </c>
      <c r="G29" s="83" t="s">
        <v>397</v>
      </c>
      <c r="H29" s="97" t="s">
        <v>366</v>
      </c>
      <c r="I29" s="97" t="s">
        <v>75</v>
      </c>
      <c r="J29" s="83" t="s">
        <v>34</v>
      </c>
      <c r="K29" s="83" t="s">
        <v>35</v>
      </c>
      <c r="L29" s="83" t="s">
        <v>400</v>
      </c>
      <c r="M29" s="83" t="s">
        <v>280</v>
      </c>
      <c r="N29" s="83" t="s">
        <v>281</v>
      </c>
      <c r="O29" s="83" t="s">
        <v>67</v>
      </c>
      <c r="P29" s="83" t="s">
        <v>67</v>
      </c>
      <c r="Q29" s="83" t="s">
        <v>67</v>
      </c>
      <c r="R29" s="83" t="s">
        <v>67</v>
      </c>
      <c r="S29" s="83" t="s">
        <v>67</v>
      </c>
      <c r="T29" s="41" t="s">
        <v>399</v>
      </c>
    </row>
    <row r="30" spans="2:21" ht="137.1" customHeight="1" x14ac:dyDescent="0.25">
      <c r="B30" s="108"/>
      <c r="C30" s="106"/>
      <c r="D30" s="84" t="s">
        <v>402</v>
      </c>
      <c r="E30" s="84" t="s">
        <v>398</v>
      </c>
      <c r="F30" s="84" t="s">
        <v>286</v>
      </c>
      <c r="G30" s="84" t="s">
        <v>287</v>
      </c>
      <c r="H30" s="84" t="s">
        <v>288</v>
      </c>
      <c r="I30" s="84" t="s">
        <v>403</v>
      </c>
      <c r="J30" s="84" t="s">
        <v>34</v>
      </c>
      <c r="K30" s="84" t="s">
        <v>174</v>
      </c>
      <c r="L30" s="84" t="s">
        <v>289</v>
      </c>
      <c r="M30" s="84" t="s">
        <v>283</v>
      </c>
      <c r="N30" s="84" t="s">
        <v>284</v>
      </c>
      <c r="O30" s="84" t="s">
        <v>67</v>
      </c>
      <c r="P30" s="84" t="s">
        <v>67</v>
      </c>
      <c r="Q30" s="84" t="s">
        <v>67</v>
      </c>
      <c r="R30" s="84" t="s">
        <v>67</v>
      </c>
      <c r="S30" s="89" t="s">
        <v>67</v>
      </c>
    </row>
    <row r="31" spans="2:21" ht="15.75" x14ac:dyDescent="0.25">
      <c r="B31" s="64"/>
      <c r="C31" s="64"/>
      <c r="D31" s="65"/>
    </row>
    <row r="32" spans="2:21" ht="15" customHeight="1" x14ac:dyDescent="0.25">
      <c r="B32" s="65"/>
      <c r="C32" s="65"/>
      <c r="D32" s="65"/>
    </row>
    <row r="33" spans="2:4" ht="15" customHeight="1" x14ac:dyDescent="0.25">
      <c r="B33" s="65"/>
      <c r="C33" s="65"/>
      <c r="D33" s="65"/>
    </row>
    <row r="34" spans="2:4" ht="15" customHeight="1" x14ac:dyDescent="0.25">
      <c r="B34" s="65"/>
      <c r="C34" s="65"/>
      <c r="D34" s="65"/>
    </row>
  </sheetData>
  <mergeCells count="9">
    <mergeCell ref="C29:C30"/>
    <mergeCell ref="B29:B30"/>
    <mergeCell ref="C4:C8"/>
    <mergeCell ref="B4:B14"/>
    <mergeCell ref="B15:B27"/>
    <mergeCell ref="C9:C14"/>
    <mergeCell ref="C26:C27"/>
    <mergeCell ref="C15:C21"/>
    <mergeCell ref="C22:C25"/>
  </mergeCells>
  <dataValidations count="1">
    <dataValidation type="list" allowBlank="1" showErrorMessage="1" sqref="B35:B36 J4:J30" xr:uid="{00000000-0002-0000-0000-000000000000}">
      <formula1>$B$35:$B$36</formula1>
    </dataValidation>
  </dataValidations>
  <hyperlinks>
    <hyperlink ref="D4" location="GAR-1!A1" display="GAR-1" xr:uid="{00000000-0004-0000-0000-000000000000}"/>
    <hyperlink ref="D5" location="GAR-2!A1" display="GAR-2" xr:uid="{00000000-0004-0000-0000-000001000000}"/>
    <hyperlink ref="D6" location="GAR-3!A1" display="GAR-3" xr:uid="{00000000-0004-0000-0000-000002000000}"/>
    <hyperlink ref="D7" location="GAR- 4!A1" display="GAR-4" xr:uid="{00000000-0004-0000-0000-000003000000}"/>
    <hyperlink ref="D8" location="GAR-5!A1" display="GAR-5" xr:uid="{00000000-0004-0000-0000-000004000000}"/>
    <hyperlink ref="D16" location="RHE-2!A1" display="RHE-2" xr:uid="{00000000-0004-0000-0000-000005000000}"/>
    <hyperlink ref="T19" r:id="rId1" xr:uid="{00000000-0004-0000-0000-000006000000}"/>
    <hyperlink ref="D23" location="GAP-10!A1" display="GAP-10" xr:uid="{00000000-0004-0000-0000-000007000000}"/>
    <hyperlink ref="D24" location="GAP-11!A1" display="GAP-11" xr:uid="{00000000-0004-0000-0000-000008000000}"/>
    <hyperlink ref="D26" location="GAP-12!A1" display="GAP-12" xr:uid="{00000000-0004-0000-0000-000009000000}"/>
    <hyperlink ref="D27" location="GAP-13!A1" display="GAP-13" xr:uid="{00000000-0004-0000-0000-00000A000000}"/>
    <hyperlink ref="D9" location="'GRS-2'!A1" display="GRS-2" xr:uid="{00000000-0004-0000-0000-00000B000000}"/>
    <hyperlink ref="D10" location="'GRS-3'!A1" display="GRS-3" xr:uid="{00000000-0004-0000-0000-00000C000000}"/>
    <hyperlink ref="D11" location="'GRS-5'!A1" display="GRS-5" xr:uid="{00000000-0004-0000-0000-00000D000000}"/>
    <hyperlink ref="T19" r:id="rId2" display="http://www.ianas.org/water/book/costa_rica.pdf" xr:uid="{00000000-0004-0000-0000-00000E000000}"/>
    <hyperlink ref="D17" location="RHE-2!A1" display="RHE-2" xr:uid="{00000000-0004-0000-0000-00000F000000}"/>
    <hyperlink ref="D18" location="RHE-2!A1" display="RHE-2" xr:uid="{00000000-0004-0000-0000-000010000000}"/>
    <hyperlink ref="D19" location="RHE-2!A1" display="RHE-2" xr:uid="{00000000-0004-0000-0000-000011000000}"/>
    <hyperlink ref="D20" location="RHE-2!A1" display="RHE-2" xr:uid="{00000000-0004-0000-0000-000012000000}"/>
    <hyperlink ref="D21" location="RHE-2!A1" display="RHE-2" xr:uid="{00000000-0004-0000-0000-000013000000}"/>
  </hyperlinks>
  <printOptions horizontalCentered="1" gridLines="1"/>
  <pageMargins left="0.31496062992125984" right="0.31496062992125984" top="0" bottom="0" header="0" footer="0"/>
  <pageSetup scale="55" fitToHeight="0" pageOrder="overThenDown" orientation="landscape" cellComments="atEnd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666666"/>
    <outlinePr summaryBelow="0" summaryRight="0"/>
  </sheetPr>
  <dimension ref="C3:K35"/>
  <sheetViews>
    <sheetView workbookViewId="0">
      <selection activeCell="D35" sqref="D35"/>
    </sheetView>
  </sheetViews>
  <sheetFormatPr baseColWidth="10" defaultColWidth="14.42578125" defaultRowHeight="15" customHeight="1" x14ac:dyDescent="0.25"/>
  <sheetData>
    <row r="3" spans="3:11" ht="15" customHeight="1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68" t="s">
        <v>372</v>
      </c>
      <c r="F5" s="148"/>
      <c r="G5" s="148"/>
      <c r="H5" s="149"/>
      <c r="I5" s="8" t="s">
        <v>26</v>
      </c>
      <c r="J5" s="9" t="s">
        <v>95</v>
      </c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">
        <v>373</v>
      </c>
      <c r="F7" s="130"/>
      <c r="G7" s="130"/>
      <c r="H7" s="130"/>
      <c r="I7" s="6"/>
      <c r="J7" s="6"/>
      <c r="K7" s="10"/>
    </row>
    <row r="8" spans="3:1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366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 t="s">
        <v>181</v>
      </c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35" t="s">
        <v>183</v>
      </c>
      <c r="F24" s="136"/>
      <c r="G24" s="136"/>
      <c r="H24" s="137"/>
      <c r="I24" s="6"/>
      <c r="J24" s="6"/>
      <c r="K24" s="10"/>
    </row>
    <row r="25" spans="3:11" x14ac:dyDescent="0.25">
      <c r="C25" s="5"/>
      <c r="D25" s="6"/>
      <c r="E25" s="6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 t="s">
        <v>374</v>
      </c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  <row r="35" spans="4:4" ht="30" x14ac:dyDescent="0.25">
      <c r="D35" s="20" t="s">
        <v>106</v>
      </c>
    </row>
  </sheetData>
  <mergeCells count="12">
    <mergeCell ref="E5:H5"/>
    <mergeCell ref="E7:H8"/>
    <mergeCell ref="C3:K3"/>
    <mergeCell ref="E10:H10"/>
    <mergeCell ref="F16:H16"/>
    <mergeCell ref="F14:H14"/>
    <mergeCell ref="F12:H12"/>
    <mergeCell ref="E22:H22"/>
    <mergeCell ref="E24:H24"/>
    <mergeCell ref="D28:J31"/>
    <mergeCell ref="E20:H20"/>
    <mergeCell ref="E18:H18"/>
  </mergeCells>
  <hyperlinks>
    <hyperlink ref="D35" location="Cuadro!A1" display="Volver a página inicial 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6666"/>
    <outlinePr summaryBelow="0" summaryRight="0"/>
  </sheetPr>
  <dimension ref="C3:K35"/>
  <sheetViews>
    <sheetView workbookViewId="0"/>
  </sheetViews>
  <sheetFormatPr baseColWidth="10" defaultColWidth="14.42578125" defaultRowHeight="15" customHeight="1" x14ac:dyDescent="0.25"/>
  <sheetData>
    <row r="3" spans="3:11" ht="18.75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22.5" customHeight="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ht="27" customHeight="1" x14ac:dyDescent="0.25">
      <c r="C5" s="5"/>
      <c r="D5" s="6" t="s">
        <v>23</v>
      </c>
      <c r="E5" s="147" t="str">
        <f>Cuadro!F9</f>
        <v>% Cobertura de recolección de residuos sólidos no valorizables</v>
      </c>
      <c r="F5" s="148"/>
      <c r="G5" s="148"/>
      <c r="H5" s="149"/>
      <c r="I5" s="8" t="s">
        <v>26</v>
      </c>
      <c r="J5" s="9" t="s">
        <v>100</v>
      </c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52" t="str">
        <f>Cuadro!G9</f>
        <v>Consiste en la recolección de residuos sólidos no valorizables en  viviendas, comercios y otros</v>
      </c>
      <c r="F7" s="153"/>
      <c r="G7" s="153"/>
      <c r="H7" s="154"/>
      <c r="I7" s="6"/>
      <c r="J7" s="6"/>
      <c r="K7" s="10"/>
    </row>
    <row r="8" spans="3:11" ht="26.25" customHeight="1" x14ac:dyDescent="0.25">
      <c r="C8" s="5"/>
      <c r="D8" s="6"/>
      <c r="E8" s="155"/>
      <c r="F8" s="156"/>
      <c r="G8" s="156"/>
      <c r="H8" s="157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218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 t="s">
        <v>181</v>
      </c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45" t="s">
        <v>102</v>
      </c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6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 t="s">
        <v>378</v>
      </c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  <row r="35" spans="4:4" ht="30" x14ac:dyDescent="0.25">
      <c r="D35" s="20" t="s">
        <v>106</v>
      </c>
    </row>
  </sheetData>
  <mergeCells count="12">
    <mergeCell ref="E20:H20"/>
    <mergeCell ref="E22:H22"/>
    <mergeCell ref="E24:H24"/>
    <mergeCell ref="D28:J31"/>
    <mergeCell ref="E18:H18"/>
    <mergeCell ref="C3:K3"/>
    <mergeCell ref="F14:H14"/>
    <mergeCell ref="F16:H16"/>
    <mergeCell ref="E10:H10"/>
    <mergeCell ref="F12:H12"/>
    <mergeCell ref="E5:H5"/>
    <mergeCell ref="E7:H8"/>
  </mergeCells>
  <hyperlinks>
    <hyperlink ref="D35" location="Cuadro!A1" display="Volver a página inicial 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666666"/>
    <outlinePr summaryBelow="0" summaryRight="0"/>
  </sheetPr>
  <dimension ref="C3:K35"/>
  <sheetViews>
    <sheetView workbookViewId="0"/>
  </sheetViews>
  <sheetFormatPr baseColWidth="10" defaultColWidth="14.42578125" defaultRowHeight="15" customHeight="1" x14ac:dyDescent="0.25"/>
  <sheetData>
    <row r="3" spans="3:11" ht="18.75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47" t="str">
        <f>Cuadro!F10</f>
        <v xml:space="preserve">Existe recolección de residuos valorizables </v>
      </c>
      <c r="F5" s="148"/>
      <c r="G5" s="148"/>
      <c r="H5" s="149"/>
      <c r="I5" s="8" t="s">
        <v>26</v>
      </c>
      <c r="J5" s="9" t="s">
        <v>107</v>
      </c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tr">
        <f>Cuadro!G10</f>
        <v>Existe recolección selectiva de residuos sólidos valorizables en  viviendas, comercios o industrias.</v>
      </c>
      <c r="F7" s="130"/>
      <c r="G7" s="130"/>
      <c r="H7" s="130"/>
      <c r="I7" s="6"/>
      <c r="J7" s="6"/>
      <c r="K7" s="10"/>
    </row>
    <row r="8" spans="3:11" ht="26.25" customHeight="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218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ht="68.25" customHeight="1" x14ac:dyDescent="0.25">
      <c r="C24" s="5"/>
      <c r="D24" s="6" t="s">
        <v>73</v>
      </c>
      <c r="E24" s="169" t="s">
        <v>234</v>
      </c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6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  <row r="35" spans="4:4" ht="30" x14ac:dyDescent="0.25">
      <c r="D35" s="20" t="s">
        <v>106</v>
      </c>
    </row>
  </sheetData>
  <mergeCells count="12">
    <mergeCell ref="E20:H20"/>
    <mergeCell ref="E18:H18"/>
    <mergeCell ref="E24:H24"/>
    <mergeCell ref="E22:H22"/>
    <mergeCell ref="D28:J31"/>
    <mergeCell ref="C3:K3"/>
    <mergeCell ref="E5:H5"/>
    <mergeCell ref="F14:H14"/>
    <mergeCell ref="F16:H16"/>
    <mergeCell ref="E7:H8"/>
    <mergeCell ref="F12:H12"/>
    <mergeCell ref="E10:H10"/>
  </mergeCells>
  <hyperlinks>
    <hyperlink ref="D35" location="Cuadro!A1" display="Volver a página inicial 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666666"/>
    <outlinePr summaryBelow="0" summaryRight="0"/>
  </sheetPr>
  <dimension ref="C3:K36"/>
  <sheetViews>
    <sheetView workbookViewId="0">
      <selection activeCell="J5" sqref="J5"/>
    </sheetView>
  </sheetViews>
  <sheetFormatPr baseColWidth="10" defaultColWidth="14.42578125" defaultRowHeight="15" customHeight="1" x14ac:dyDescent="0.25"/>
  <sheetData>
    <row r="3" spans="3:11" ht="15" customHeight="1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9" t="s">
        <v>112</v>
      </c>
      <c r="F5" s="7"/>
      <c r="G5" s="7"/>
      <c r="H5" s="7"/>
      <c r="I5" s="8" t="s">
        <v>26</v>
      </c>
      <c r="J5" s="9" t="s">
        <v>109</v>
      </c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">
        <v>113</v>
      </c>
      <c r="F7" s="130"/>
      <c r="G7" s="130"/>
      <c r="H7" s="130"/>
      <c r="I7" s="6"/>
      <c r="J7" s="6"/>
      <c r="K7" s="10"/>
    </row>
    <row r="8" spans="3:1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282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9" t="s">
        <v>114</v>
      </c>
      <c r="F24" s="7"/>
      <c r="G24" s="7"/>
      <c r="H24" s="7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  <row r="36" spans="4:4" ht="30" x14ac:dyDescent="0.25">
      <c r="D36" s="20" t="s">
        <v>106</v>
      </c>
    </row>
  </sheetData>
  <mergeCells count="10">
    <mergeCell ref="D28:J31"/>
    <mergeCell ref="F14:H14"/>
    <mergeCell ref="F12:H12"/>
    <mergeCell ref="E20:H20"/>
    <mergeCell ref="E18:H18"/>
    <mergeCell ref="E7:H8"/>
    <mergeCell ref="E10:H10"/>
    <mergeCell ref="C3:K3"/>
    <mergeCell ref="F16:H16"/>
    <mergeCell ref="E22:H22"/>
  </mergeCells>
  <hyperlinks>
    <hyperlink ref="D36" location="Cuadro!A1" display="Volver a página inicial 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66666"/>
    <outlinePr summaryBelow="0" summaryRight="0"/>
  </sheetPr>
  <dimension ref="C3:K36"/>
  <sheetViews>
    <sheetView workbookViewId="0">
      <selection activeCell="J5" sqref="J5"/>
    </sheetView>
  </sheetViews>
  <sheetFormatPr baseColWidth="10" defaultColWidth="14.42578125" defaultRowHeight="15" customHeight="1" x14ac:dyDescent="0.25"/>
  <cols>
    <col min="5" max="5" width="0" hidden="1" customWidth="1"/>
  </cols>
  <sheetData>
    <row r="3" spans="3:11" ht="19.5" thickBot="1" x14ac:dyDescent="0.35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ht="31.5" customHeight="1" x14ac:dyDescent="0.25">
      <c r="C5" s="5"/>
      <c r="D5" s="6" t="s">
        <v>23</v>
      </c>
      <c r="E5" s="19" t="str">
        <f>Cuadro!F11</f>
        <v>Destinan presupuesto para erradicar los botaderos clandestinos</v>
      </c>
      <c r="F5" s="143" t="str">
        <f>Cuadro!F11</f>
        <v>Destinan presupuesto para erradicar los botaderos clandestinos</v>
      </c>
      <c r="G5" s="143"/>
      <c r="H5" s="143"/>
      <c r="I5" s="8" t="s">
        <v>26</v>
      </c>
      <c r="J5" s="9" t="s">
        <v>111</v>
      </c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tr">
        <f>Cuadro!G11</f>
        <v>Identifica la existencia de botaderos de basura clandestinos  en el cantón</v>
      </c>
      <c r="F7" s="130"/>
      <c r="G7" s="130"/>
      <c r="H7" s="130"/>
      <c r="I7" s="6"/>
      <c r="J7" s="6"/>
      <c r="K7" s="10"/>
    </row>
    <row r="8" spans="3:1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291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45" t="s">
        <v>75</v>
      </c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  <row r="36" spans="4:4" ht="31.5" customHeight="1" x14ac:dyDescent="0.25">
      <c r="D36" s="20" t="s">
        <v>106</v>
      </c>
    </row>
  </sheetData>
  <mergeCells count="12">
    <mergeCell ref="E7:H8"/>
    <mergeCell ref="C3:K3"/>
    <mergeCell ref="E10:H10"/>
    <mergeCell ref="E22:H22"/>
    <mergeCell ref="D28:J31"/>
    <mergeCell ref="E24:H24"/>
    <mergeCell ref="E20:H20"/>
    <mergeCell ref="E18:H18"/>
    <mergeCell ref="F14:H14"/>
    <mergeCell ref="F16:H16"/>
    <mergeCell ref="F12:H12"/>
    <mergeCell ref="F5:H5"/>
  </mergeCells>
  <hyperlinks>
    <hyperlink ref="D36" location="Cuadro!A1" display="Volver a página inicial 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66666"/>
    <outlinePr summaryBelow="0" summaryRight="0"/>
  </sheetPr>
  <dimension ref="C3:K35"/>
  <sheetViews>
    <sheetView workbookViewId="0"/>
  </sheetViews>
  <sheetFormatPr baseColWidth="10" defaultColWidth="14.42578125" defaultRowHeight="15" customHeight="1" x14ac:dyDescent="0.25"/>
  <sheetData>
    <row r="3" spans="3:11" ht="18.75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9" t="s">
        <v>119</v>
      </c>
      <c r="F5" s="7"/>
      <c r="G5" s="7"/>
      <c r="H5" s="7"/>
      <c r="I5" s="8" t="s">
        <v>26</v>
      </c>
      <c r="J5" s="9" t="s">
        <v>118</v>
      </c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">
        <v>120</v>
      </c>
      <c r="F7" s="130"/>
      <c r="G7" s="130"/>
      <c r="H7" s="130"/>
      <c r="I7" s="6"/>
      <c r="J7" s="6"/>
      <c r="K7" s="10"/>
    </row>
    <row r="8" spans="3:11" ht="27.75" customHeight="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292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 t="s">
        <v>85</v>
      </c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45" t="s">
        <v>121</v>
      </c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  <row r="35" spans="4:4" ht="30" x14ac:dyDescent="0.25">
      <c r="D35" s="20" t="s">
        <v>106</v>
      </c>
    </row>
  </sheetData>
  <mergeCells count="11">
    <mergeCell ref="E22:H22"/>
    <mergeCell ref="D28:J31"/>
    <mergeCell ref="E24:H24"/>
    <mergeCell ref="F12:H12"/>
    <mergeCell ref="C3:K3"/>
    <mergeCell ref="E7:H8"/>
    <mergeCell ref="E10:H10"/>
    <mergeCell ref="E20:H20"/>
    <mergeCell ref="E18:H18"/>
    <mergeCell ref="F14:H14"/>
    <mergeCell ref="F16:H16"/>
  </mergeCells>
  <hyperlinks>
    <hyperlink ref="D35" location="Cuadro!A1" display="Volver a página inicial 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66666"/>
    <outlinePr summaryBelow="0" summaryRight="0"/>
  </sheetPr>
  <dimension ref="C3:K32"/>
  <sheetViews>
    <sheetView workbookViewId="0"/>
  </sheetViews>
  <sheetFormatPr baseColWidth="10" defaultColWidth="14.42578125" defaultRowHeight="15" customHeight="1" x14ac:dyDescent="0.25"/>
  <sheetData>
    <row r="3" spans="3:11" ht="18.75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9" t="s">
        <v>126</v>
      </c>
      <c r="F5" s="7"/>
      <c r="G5" s="7"/>
      <c r="H5" s="7"/>
      <c r="I5" s="8" t="s">
        <v>26</v>
      </c>
      <c r="J5" s="26"/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">
        <v>127</v>
      </c>
      <c r="F7" s="130"/>
      <c r="G7" s="130"/>
      <c r="H7" s="130"/>
      <c r="I7" s="6"/>
      <c r="J7" s="6"/>
      <c r="K7" s="10"/>
    </row>
    <row r="8" spans="3:11" ht="25.5" customHeight="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292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298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70" t="s">
        <v>128</v>
      </c>
      <c r="F24" s="148"/>
      <c r="G24" s="148"/>
      <c r="H24" s="149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1">
    <mergeCell ref="E20:H20"/>
    <mergeCell ref="E22:H22"/>
    <mergeCell ref="D28:J31"/>
    <mergeCell ref="E24:H24"/>
    <mergeCell ref="F12:H12"/>
    <mergeCell ref="C3:K3"/>
    <mergeCell ref="E10:H10"/>
    <mergeCell ref="E7:H8"/>
    <mergeCell ref="E18:H18"/>
    <mergeCell ref="F14:H14"/>
    <mergeCell ref="F16:H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66666"/>
    <outlinePr summaryBelow="0" summaryRight="0"/>
  </sheetPr>
  <dimension ref="C1:K35"/>
  <sheetViews>
    <sheetView workbookViewId="0">
      <selection activeCell="L15" sqref="L15"/>
    </sheetView>
  </sheetViews>
  <sheetFormatPr baseColWidth="10" defaultColWidth="14.42578125" defaultRowHeight="15" customHeight="1" x14ac:dyDescent="0.25"/>
  <sheetData>
    <row r="1" spans="3:11" ht="15" customHeight="1" x14ac:dyDescent="0.3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 x14ac:dyDescent="0.3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9" t="s">
        <v>138</v>
      </c>
      <c r="F5" s="7"/>
      <c r="G5" s="7"/>
      <c r="H5" s="7"/>
      <c r="I5" s="8" t="s">
        <v>26</v>
      </c>
      <c r="J5" s="9" t="s">
        <v>137</v>
      </c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71" t="s">
        <v>139</v>
      </c>
      <c r="F7" s="130"/>
      <c r="G7" s="130"/>
      <c r="H7" s="130"/>
      <c r="I7" s="6"/>
      <c r="J7" s="6"/>
      <c r="K7" s="10"/>
    </row>
    <row r="8" spans="3:1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296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 t="s">
        <v>85</v>
      </c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45" t="s">
        <v>300</v>
      </c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  <row r="35" spans="4:4" ht="30" x14ac:dyDescent="0.25">
      <c r="D35" s="20" t="s">
        <v>106</v>
      </c>
    </row>
  </sheetData>
  <mergeCells count="11">
    <mergeCell ref="E22:H22"/>
    <mergeCell ref="E24:H24"/>
    <mergeCell ref="D28:J31"/>
    <mergeCell ref="E20:H20"/>
    <mergeCell ref="F16:H16"/>
    <mergeCell ref="E18:H18"/>
    <mergeCell ref="E7:H8"/>
    <mergeCell ref="C3:K3"/>
    <mergeCell ref="F14:H14"/>
    <mergeCell ref="F12:H12"/>
    <mergeCell ref="E10:H10"/>
  </mergeCells>
  <hyperlinks>
    <hyperlink ref="D35" location="Cuadro!A1" display="Volver a página inicial 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C1:K32"/>
  <sheetViews>
    <sheetView workbookViewId="0">
      <selection activeCell="E5" sqref="E5:H5"/>
    </sheetView>
  </sheetViews>
  <sheetFormatPr baseColWidth="10" defaultColWidth="14.42578125" defaultRowHeight="15" customHeight="1" x14ac:dyDescent="0.25"/>
  <sheetData>
    <row r="1" spans="3:11" ht="15" customHeight="1" x14ac:dyDescent="0.3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 x14ac:dyDescent="0.3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71" t="s">
        <v>293</v>
      </c>
      <c r="F5" s="130"/>
      <c r="G5" s="130"/>
      <c r="H5" s="130"/>
      <c r="I5" s="8" t="s">
        <v>26</v>
      </c>
      <c r="J5" s="26"/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">
        <v>294</v>
      </c>
      <c r="F7" s="130"/>
      <c r="G7" s="130"/>
      <c r="H7" s="130"/>
      <c r="I7" s="6"/>
      <c r="J7" s="6"/>
      <c r="K7" s="10"/>
    </row>
    <row r="8" spans="3:1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71" t="s">
        <v>295</v>
      </c>
      <c r="F10" s="130"/>
      <c r="G10" s="130"/>
      <c r="H10" s="130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218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297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71" t="s">
        <v>299</v>
      </c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2">
    <mergeCell ref="E5:H5"/>
    <mergeCell ref="C3:K3"/>
    <mergeCell ref="E22:H22"/>
    <mergeCell ref="D28:J31"/>
    <mergeCell ref="E24:H24"/>
    <mergeCell ref="F16:H16"/>
    <mergeCell ref="E20:H20"/>
    <mergeCell ref="E18:H18"/>
    <mergeCell ref="F12:H12"/>
    <mergeCell ref="F14:H14"/>
    <mergeCell ref="E7:H8"/>
    <mergeCell ref="E10:H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C1:K32"/>
  <sheetViews>
    <sheetView workbookViewId="0"/>
  </sheetViews>
  <sheetFormatPr baseColWidth="10" defaultColWidth="14.42578125" defaultRowHeight="15" customHeight="1" x14ac:dyDescent="0.25"/>
  <sheetData>
    <row r="1" spans="3:11" ht="15" customHeight="1" x14ac:dyDescent="0.3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 x14ac:dyDescent="0.3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71" t="s">
        <v>301</v>
      </c>
      <c r="F5" s="130"/>
      <c r="G5" s="130"/>
      <c r="H5" s="130"/>
      <c r="I5" s="8" t="s">
        <v>26</v>
      </c>
      <c r="J5" s="26"/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">
        <v>303</v>
      </c>
      <c r="F7" s="130"/>
      <c r="G7" s="130"/>
      <c r="H7" s="130"/>
      <c r="I7" s="6"/>
      <c r="J7" s="6"/>
      <c r="K7" s="10"/>
    </row>
    <row r="8" spans="3:1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71" t="s">
        <v>295</v>
      </c>
      <c r="F10" s="130"/>
      <c r="G10" s="130"/>
      <c r="H10" s="130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218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297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71" t="s">
        <v>307</v>
      </c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2">
    <mergeCell ref="E20:H20"/>
    <mergeCell ref="E22:H22"/>
    <mergeCell ref="D28:J31"/>
    <mergeCell ref="E24:H24"/>
    <mergeCell ref="E18:H18"/>
    <mergeCell ref="C3:K3"/>
    <mergeCell ref="F16:H16"/>
    <mergeCell ref="F12:H12"/>
    <mergeCell ref="F14:H14"/>
    <mergeCell ref="E10:H10"/>
    <mergeCell ref="E7:H8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71"/>
  <sheetViews>
    <sheetView zoomScale="61" zoomScaleNormal="61" workbookViewId="0">
      <selection activeCell="Z7" sqref="Z7"/>
    </sheetView>
  </sheetViews>
  <sheetFormatPr baseColWidth="10" defaultRowHeight="15" x14ac:dyDescent="0.25"/>
  <cols>
    <col min="1" max="27" width="30.5703125" customWidth="1"/>
  </cols>
  <sheetData>
    <row r="2" spans="1:3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 spans="1:31" ht="52.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31" x14ac:dyDescent="0.25">
      <c r="A4" s="82" t="s">
        <v>22</v>
      </c>
      <c r="B4" s="82" t="s">
        <v>28</v>
      </c>
      <c r="C4" s="82" t="s">
        <v>57</v>
      </c>
      <c r="D4" s="82" t="s">
        <v>76</v>
      </c>
      <c r="E4" s="82" t="s">
        <v>86</v>
      </c>
      <c r="F4" s="82" t="s">
        <v>95</v>
      </c>
      <c r="G4" s="82" t="s">
        <v>100</v>
      </c>
      <c r="H4" s="82" t="s">
        <v>107</v>
      </c>
      <c r="I4" s="82" t="s">
        <v>109</v>
      </c>
      <c r="J4" s="82" t="s">
        <v>111</v>
      </c>
      <c r="K4" s="82" t="s">
        <v>116</v>
      </c>
      <c r="L4" s="82" t="s">
        <v>118</v>
      </c>
      <c r="M4" s="82" t="s">
        <v>144</v>
      </c>
      <c r="N4" s="82" t="s">
        <v>152</v>
      </c>
      <c r="O4" s="82" t="s">
        <v>165</v>
      </c>
      <c r="P4" s="82" t="s">
        <v>168</v>
      </c>
      <c r="Q4" s="82" t="s">
        <v>180</v>
      </c>
      <c r="R4" s="82" t="s">
        <v>186</v>
      </c>
      <c r="S4" s="82" t="s">
        <v>195</v>
      </c>
      <c r="T4" s="82" t="s">
        <v>207</v>
      </c>
      <c r="U4" s="82" t="s">
        <v>214</v>
      </c>
      <c r="V4" s="82" t="s">
        <v>224</v>
      </c>
      <c r="W4" s="82" t="s">
        <v>229</v>
      </c>
      <c r="X4" s="82" t="s">
        <v>233</v>
      </c>
      <c r="Y4" s="58" t="s">
        <v>242</v>
      </c>
      <c r="Z4" s="58" t="s">
        <v>247</v>
      </c>
      <c r="AA4" s="58" t="s">
        <v>254</v>
      </c>
      <c r="AB4" s="58" t="s">
        <v>267</v>
      </c>
      <c r="AC4" s="58" t="s">
        <v>271</v>
      </c>
      <c r="AD4" s="58" t="s">
        <v>279</v>
      </c>
      <c r="AE4" s="58" t="s">
        <v>285</v>
      </c>
    </row>
    <row r="5" spans="1:31" ht="30" x14ac:dyDescent="0.25">
      <c r="A5" s="82" t="s">
        <v>24</v>
      </c>
      <c r="B5" s="82" t="s">
        <v>47</v>
      </c>
      <c r="C5" s="82" t="s">
        <v>59</v>
      </c>
      <c r="D5" s="82" t="s">
        <v>79</v>
      </c>
      <c r="E5" s="82" t="s">
        <v>87</v>
      </c>
      <c r="F5" s="82" t="s">
        <v>96</v>
      </c>
      <c r="G5" s="82" t="s">
        <v>101</v>
      </c>
      <c r="H5" s="82" t="s">
        <v>101</v>
      </c>
      <c r="I5" s="82" t="s">
        <v>101</v>
      </c>
      <c r="J5" s="82" t="s">
        <v>101</v>
      </c>
      <c r="K5" s="82" t="s">
        <v>101</v>
      </c>
      <c r="L5" s="82" t="s">
        <v>101</v>
      </c>
      <c r="M5" s="82" t="s">
        <v>145</v>
      </c>
      <c r="N5" s="82" t="s">
        <v>153</v>
      </c>
      <c r="O5" s="82" t="s">
        <v>383</v>
      </c>
      <c r="P5" s="82" t="s">
        <v>390</v>
      </c>
      <c r="Q5" s="82" t="s">
        <v>187</v>
      </c>
      <c r="R5" s="82" t="s">
        <v>196</v>
      </c>
      <c r="S5" s="82" t="s">
        <v>391</v>
      </c>
      <c r="T5" s="82" t="s">
        <v>393</v>
      </c>
      <c r="U5" s="82" t="s">
        <v>215</v>
      </c>
      <c r="V5" s="82" t="s">
        <v>225</v>
      </c>
      <c r="W5" s="82" t="s">
        <v>230</v>
      </c>
      <c r="X5" s="82" t="s">
        <v>235</v>
      </c>
      <c r="Y5" s="82" t="s">
        <v>243</v>
      </c>
      <c r="Z5" s="82" t="s">
        <v>248</v>
      </c>
      <c r="AA5" s="82" t="s">
        <v>255</v>
      </c>
      <c r="AB5" s="82" t="s">
        <v>268</v>
      </c>
      <c r="AC5" s="82" t="s">
        <v>101</v>
      </c>
      <c r="AD5" s="82" t="s">
        <v>101</v>
      </c>
      <c r="AE5" s="82" t="s">
        <v>398</v>
      </c>
    </row>
    <row r="6" spans="1:31" ht="48" customHeight="1" x14ac:dyDescent="0.25">
      <c r="A6" s="82" t="s">
        <v>25</v>
      </c>
      <c r="B6" s="82" t="s">
        <v>364</v>
      </c>
      <c r="C6" s="82" t="s">
        <v>60</v>
      </c>
      <c r="D6" s="82" t="s">
        <v>81</v>
      </c>
      <c r="E6" s="82" t="s">
        <v>88</v>
      </c>
      <c r="F6" s="82" t="s">
        <v>371</v>
      </c>
      <c r="G6" s="82" t="s">
        <v>376</v>
      </c>
      <c r="H6" s="82" t="s">
        <v>380</v>
      </c>
      <c r="I6" s="82" t="s">
        <v>379</v>
      </c>
      <c r="J6" s="82" t="s">
        <v>382</v>
      </c>
      <c r="K6" s="82" t="s">
        <v>126</v>
      </c>
      <c r="L6" s="82" t="s">
        <v>138</v>
      </c>
      <c r="M6" s="82" t="s">
        <v>146</v>
      </c>
      <c r="N6" s="82" t="s">
        <v>154</v>
      </c>
      <c r="O6" s="82" t="s">
        <v>384</v>
      </c>
      <c r="P6" s="82" t="s">
        <v>171</v>
      </c>
      <c r="Q6" s="82" t="s">
        <v>188</v>
      </c>
      <c r="R6" s="82" t="s">
        <v>197</v>
      </c>
      <c r="S6" s="82" t="s">
        <v>202</v>
      </c>
      <c r="T6" s="82" t="s">
        <v>392</v>
      </c>
      <c r="U6" s="82" t="s">
        <v>216</v>
      </c>
      <c r="V6" s="82" t="s">
        <v>226</v>
      </c>
      <c r="W6" s="82" t="s">
        <v>231</v>
      </c>
      <c r="X6" s="82" t="s">
        <v>236</v>
      </c>
      <c r="Y6" s="82" t="s">
        <v>244</v>
      </c>
      <c r="Z6" s="82" t="s">
        <v>249</v>
      </c>
      <c r="AA6" s="82" t="s">
        <v>256</v>
      </c>
      <c r="AB6" s="82" t="s">
        <v>269</v>
      </c>
      <c r="AC6" s="82" t="s">
        <v>272</v>
      </c>
      <c r="AD6" s="82" t="s">
        <v>396</v>
      </c>
      <c r="AE6" s="82" t="s">
        <v>286</v>
      </c>
    </row>
    <row r="7" spans="1:31" x14ac:dyDescent="0.25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spans="1:3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spans="1:31" x14ac:dyDescent="0.25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spans="1:31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spans="1:31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31" x14ac:dyDescent="0.25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spans="1:31" x14ac:dyDescent="0.25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spans="1:31" x14ac:dyDescent="0.2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31" x14ac:dyDescent="0.25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31" x14ac:dyDescent="0.2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1:27" x14ac:dyDescent="0.2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1:27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spans="1:27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spans="1:27" x14ac:dyDescent="0.2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spans="1:27" x14ac:dyDescent="0.2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spans="1:27" x14ac:dyDescent="0.2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1:27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spans="1:27" x14ac:dyDescent="0.2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spans="1:27" x14ac:dyDescent="0.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spans="1:27" x14ac:dyDescent="0.2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1:27" x14ac:dyDescent="0.2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1:27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spans="1:27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spans="1:27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spans="1:27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x14ac:dyDescent="0.2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x14ac:dyDescent="0.2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x14ac:dyDescent="0.2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x14ac:dyDescent="0.2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x14ac:dyDescent="0.2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 x14ac:dyDescent="0.2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 x14ac:dyDescent="0.2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 x14ac:dyDescent="0.2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 x14ac:dyDescent="0.2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 x14ac:dyDescent="0.2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x14ac:dyDescent="0.2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 x14ac:dyDescent="0.2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 x14ac:dyDescent="0.2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 x14ac:dyDescent="0.2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 x14ac:dyDescent="0.2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 x14ac:dyDescent="0.2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 x14ac:dyDescent="0.2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 x14ac:dyDescent="0.2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 x14ac:dyDescent="0.2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 x14ac:dyDescent="0.2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 x14ac:dyDescent="0.2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 x14ac:dyDescent="0.2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 x14ac:dyDescent="0.25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 x14ac:dyDescent="0.25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 x14ac:dyDescent="0.25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 x14ac:dyDescent="0.25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 x14ac:dyDescent="0.25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 x14ac:dyDescent="0.25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1:27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 spans="1:27" x14ac:dyDescent="0.2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 spans="1:27" x14ac:dyDescent="0.2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 spans="1:27" x14ac:dyDescent="0.2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 spans="1:27" x14ac:dyDescent="0.2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 spans="1:27" x14ac:dyDescent="0.25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 spans="1:27" x14ac:dyDescent="0.2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 spans="1:27" x14ac:dyDescent="0.25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 spans="1:27" x14ac:dyDescent="0.25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 spans="1:27" x14ac:dyDescent="0.25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Hoja3!$A$1:$A$2</xm:f>
          </x14:formula1>
          <xm:sqref>A7:AA71 Y4:AB4 Y6:AE6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C1:K32"/>
  <sheetViews>
    <sheetView workbookViewId="0"/>
  </sheetViews>
  <sheetFormatPr baseColWidth="10" defaultColWidth="14.42578125" defaultRowHeight="15" customHeight="1" x14ac:dyDescent="0.25"/>
  <sheetData>
    <row r="1" spans="3:11" ht="15" customHeight="1" x14ac:dyDescent="0.3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 x14ac:dyDescent="0.3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9" t="s">
        <v>160</v>
      </c>
      <c r="F5" s="19"/>
      <c r="G5" s="19"/>
      <c r="H5" s="19"/>
      <c r="I5" s="8" t="s">
        <v>26</v>
      </c>
      <c r="J5" s="26"/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71" t="s">
        <v>302</v>
      </c>
      <c r="F7" s="130"/>
      <c r="G7" s="130"/>
      <c r="H7" s="130"/>
      <c r="I7" s="6"/>
      <c r="J7" s="6"/>
      <c r="K7" s="10"/>
    </row>
    <row r="8" spans="3:1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71" t="s">
        <v>295</v>
      </c>
      <c r="F10" s="130"/>
      <c r="G10" s="130"/>
      <c r="H10" s="130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304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305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71"/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1">
    <mergeCell ref="F12:H12"/>
    <mergeCell ref="E7:H8"/>
    <mergeCell ref="C3:K3"/>
    <mergeCell ref="E10:H10"/>
    <mergeCell ref="F14:H14"/>
    <mergeCell ref="E18:H18"/>
    <mergeCell ref="F16:H16"/>
    <mergeCell ref="E22:H22"/>
    <mergeCell ref="E24:H24"/>
    <mergeCell ref="D28:J31"/>
    <mergeCell ref="E20:H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C1:K32"/>
  <sheetViews>
    <sheetView workbookViewId="0"/>
  </sheetViews>
  <sheetFormatPr baseColWidth="10" defaultColWidth="14.42578125" defaultRowHeight="15" customHeight="1" x14ac:dyDescent="0.25"/>
  <sheetData>
    <row r="1" spans="3:11" ht="15" customHeight="1" x14ac:dyDescent="0.3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 x14ac:dyDescent="0.3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71" t="s">
        <v>166</v>
      </c>
      <c r="F5" s="130"/>
      <c r="G5" s="130"/>
      <c r="H5" s="130"/>
      <c r="I5" s="8" t="s">
        <v>26</v>
      </c>
      <c r="J5" s="26"/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">
        <v>167</v>
      </c>
      <c r="F7" s="130"/>
      <c r="G7" s="130"/>
      <c r="H7" s="130"/>
      <c r="I7" s="6"/>
      <c r="J7" s="6"/>
      <c r="K7" s="10"/>
    </row>
    <row r="8" spans="3:1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71" t="s">
        <v>164</v>
      </c>
      <c r="F10" s="130"/>
      <c r="G10" s="130"/>
      <c r="H10" s="130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292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306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71"/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2">
    <mergeCell ref="E20:H20"/>
    <mergeCell ref="E24:H24"/>
    <mergeCell ref="D28:J31"/>
    <mergeCell ref="E22:H22"/>
    <mergeCell ref="C3:K3"/>
    <mergeCell ref="E5:H5"/>
    <mergeCell ref="F12:H12"/>
    <mergeCell ref="E18:H18"/>
    <mergeCell ref="F14:H14"/>
    <mergeCell ref="F16:H16"/>
    <mergeCell ref="E7:H8"/>
    <mergeCell ref="E10:H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C1:K32"/>
  <sheetViews>
    <sheetView workbookViewId="0">
      <selection activeCell="E22" sqref="E22:H22"/>
    </sheetView>
  </sheetViews>
  <sheetFormatPr baseColWidth="10" defaultColWidth="14.42578125" defaultRowHeight="15" customHeight="1" x14ac:dyDescent="0.25"/>
  <sheetData>
    <row r="1" spans="3:11" ht="15" customHeight="1" x14ac:dyDescent="0.3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 x14ac:dyDescent="0.3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45" t="s">
        <v>169</v>
      </c>
      <c r="F5" s="130"/>
      <c r="G5" s="130"/>
      <c r="H5" s="130"/>
      <c r="I5" s="8" t="s">
        <v>26</v>
      </c>
      <c r="J5" s="26"/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">
        <v>308</v>
      </c>
      <c r="F7" s="130"/>
      <c r="G7" s="130"/>
      <c r="H7" s="130"/>
      <c r="I7" s="6"/>
      <c r="J7" s="6"/>
      <c r="K7" s="10"/>
    </row>
    <row r="8" spans="3:1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71" t="s">
        <v>164</v>
      </c>
      <c r="F10" s="130"/>
      <c r="G10" s="130"/>
      <c r="H10" s="130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218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71" t="s">
        <v>310</v>
      </c>
      <c r="G16" s="130"/>
      <c r="H16" s="130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45" t="s">
        <v>311</v>
      </c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2">
    <mergeCell ref="E24:H24"/>
    <mergeCell ref="D28:J31"/>
    <mergeCell ref="E22:H22"/>
    <mergeCell ref="E7:H8"/>
    <mergeCell ref="C3:K3"/>
    <mergeCell ref="E5:H5"/>
    <mergeCell ref="F14:H14"/>
    <mergeCell ref="F16:H16"/>
    <mergeCell ref="E20:H20"/>
    <mergeCell ref="E18:H18"/>
    <mergeCell ref="F12:H12"/>
    <mergeCell ref="E10:H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C1:K32"/>
  <sheetViews>
    <sheetView workbookViewId="0"/>
  </sheetViews>
  <sheetFormatPr baseColWidth="10" defaultColWidth="14.42578125" defaultRowHeight="15" customHeight="1" x14ac:dyDescent="0.25"/>
  <sheetData>
    <row r="1" spans="3:11" ht="15" customHeight="1" x14ac:dyDescent="0.3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 x14ac:dyDescent="0.3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9" t="s">
        <v>171</v>
      </c>
      <c r="F5" s="7"/>
      <c r="G5" s="7"/>
      <c r="H5" s="7"/>
      <c r="I5" s="8" t="s">
        <v>26</v>
      </c>
      <c r="J5" s="26"/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">
        <v>309</v>
      </c>
      <c r="F7" s="130"/>
      <c r="G7" s="130"/>
      <c r="H7" s="130"/>
      <c r="I7" s="6"/>
      <c r="J7" s="6"/>
      <c r="K7" s="10"/>
    </row>
    <row r="8" spans="3:1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71" t="s">
        <v>164</v>
      </c>
      <c r="F10" s="130"/>
      <c r="G10" s="130"/>
      <c r="H10" s="130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72" t="s">
        <v>292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71" t="s">
        <v>312</v>
      </c>
      <c r="G16" s="130"/>
      <c r="H16" s="130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45"/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67"/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1">
    <mergeCell ref="E7:H8"/>
    <mergeCell ref="E10:H10"/>
    <mergeCell ref="C3:K3"/>
    <mergeCell ref="E24:H24"/>
    <mergeCell ref="D28:J31"/>
    <mergeCell ref="E22:H22"/>
    <mergeCell ref="E18:H18"/>
    <mergeCell ref="E20:H20"/>
    <mergeCell ref="F14:H14"/>
    <mergeCell ref="F12:H12"/>
    <mergeCell ref="F16:H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71" t="s">
        <v>182</v>
      </c>
      <c r="E5" s="130"/>
      <c r="F5" s="130"/>
      <c r="G5" s="130"/>
      <c r="H5" s="8" t="s">
        <v>26</v>
      </c>
      <c r="I5" s="9" t="s">
        <v>180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184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2" t="s">
        <v>218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85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312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 t="s">
        <v>185</v>
      </c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22:G22"/>
    <mergeCell ref="D24:G24"/>
    <mergeCell ref="C28:I31"/>
    <mergeCell ref="E14:G14"/>
    <mergeCell ref="E12:G12"/>
    <mergeCell ref="D7:G8"/>
    <mergeCell ref="D10:G10"/>
    <mergeCell ref="B3:J3"/>
    <mergeCell ref="E16:G16"/>
    <mergeCell ref="D20:G20"/>
    <mergeCell ref="D18:G18"/>
    <mergeCell ref="D5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45" t="s">
        <v>314</v>
      </c>
      <c r="E5" s="130"/>
      <c r="F5" s="130"/>
      <c r="G5" s="130"/>
      <c r="H5" s="8" t="s">
        <v>26</v>
      </c>
      <c r="I5" s="9" t="s">
        <v>186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315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35" t="s">
        <v>316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317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318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 t="s">
        <v>319</v>
      </c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B3:J3"/>
    <mergeCell ref="D10:G10"/>
    <mergeCell ref="C28:I31"/>
    <mergeCell ref="E14:G14"/>
    <mergeCell ref="E12:G12"/>
    <mergeCell ref="D7:G8"/>
    <mergeCell ref="D5:G5"/>
    <mergeCell ref="D24:G24"/>
    <mergeCell ref="D20:G20"/>
    <mergeCell ref="D22:G22"/>
    <mergeCell ref="E16:G16"/>
    <mergeCell ref="D18:G1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45" t="s">
        <v>197</v>
      </c>
      <c r="E5" s="130"/>
      <c r="F5" s="130"/>
      <c r="G5" s="130"/>
      <c r="H5" s="8" t="s">
        <v>26</v>
      </c>
      <c r="I5" s="9" t="s">
        <v>195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198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2" t="s">
        <v>211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/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320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 t="s">
        <v>211</v>
      </c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B3:J3"/>
    <mergeCell ref="D5:G5"/>
    <mergeCell ref="D7:G8"/>
    <mergeCell ref="D20:G20"/>
    <mergeCell ref="D18:G18"/>
    <mergeCell ref="E12:G12"/>
    <mergeCell ref="E14:G14"/>
    <mergeCell ref="D24:G24"/>
    <mergeCell ref="C28:I31"/>
    <mergeCell ref="D22:G22"/>
    <mergeCell ref="E16:G16"/>
    <mergeCell ref="D10:G1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45" t="s">
        <v>202</v>
      </c>
      <c r="E5" s="130"/>
      <c r="F5" s="130"/>
      <c r="G5" s="130"/>
      <c r="H5" s="8" t="s">
        <v>26</v>
      </c>
      <c r="I5" s="9" t="s">
        <v>201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203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2" t="s">
        <v>321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/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322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 t="s">
        <v>323</v>
      </c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/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20:G20"/>
    <mergeCell ref="D24:G24"/>
    <mergeCell ref="C28:I31"/>
    <mergeCell ref="D22:G22"/>
    <mergeCell ref="D10:G10"/>
    <mergeCell ref="B3:J3"/>
    <mergeCell ref="D5:G5"/>
    <mergeCell ref="D7:G8"/>
    <mergeCell ref="D18:G18"/>
    <mergeCell ref="E12:G12"/>
    <mergeCell ref="E14:G14"/>
    <mergeCell ref="E16:G1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9" t="s">
        <v>324</v>
      </c>
      <c r="E5" s="7"/>
      <c r="F5" s="7"/>
      <c r="G5" s="7"/>
      <c r="H5" s="8" t="s">
        <v>26</v>
      </c>
      <c r="I5" s="9" t="s">
        <v>207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325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2" t="s">
        <v>326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 t="s">
        <v>190</v>
      </c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1">
    <mergeCell ref="C28:I31"/>
    <mergeCell ref="D18:G18"/>
    <mergeCell ref="D7:G8"/>
    <mergeCell ref="B3:J3"/>
    <mergeCell ref="E16:G16"/>
    <mergeCell ref="D10:G10"/>
    <mergeCell ref="D20:G20"/>
    <mergeCell ref="D22:G22"/>
    <mergeCell ref="E14:G14"/>
    <mergeCell ref="E12:G12"/>
    <mergeCell ref="D24:G2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71" t="s">
        <v>209</v>
      </c>
      <c r="E5" s="130"/>
      <c r="F5" s="130"/>
      <c r="G5" s="130"/>
      <c r="H5" s="8" t="s">
        <v>26</v>
      </c>
      <c r="I5" s="9" t="s">
        <v>208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210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2" t="s">
        <v>321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327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 t="s">
        <v>328</v>
      </c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 t="s">
        <v>75</v>
      </c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20:G20"/>
    <mergeCell ref="D22:G22"/>
    <mergeCell ref="D24:G24"/>
    <mergeCell ref="C28:I31"/>
    <mergeCell ref="D18:G18"/>
    <mergeCell ref="E16:G16"/>
    <mergeCell ref="D7:G8"/>
    <mergeCell ref="D10:G10"/>
    <mergeCell ref="D5:G5"/>
    <mergeCell ref="B3:J3"/>
    <mergeCell ref="E14:G14"/>
    <mergeCell ref="E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D13" sqref="D13"/>
    </sheetView>
  </sheetViews>
  <sheetFormatPr baseColWidth="10" defaultRowHeight="15" x14ac:dyDescent="0.25"/>
  <sheetData>
    <row r="1" spans="1:1" x14ac:dyDescent="0.25">
      <c r="A1" t="s">
        <v>241</v>
      </c>
    </row>
    <row r="2" spans="1:1" x14ac:dyDescent="0.25">
      <c r="A2" t="s">
        <v>401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8.75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8.75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8.75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ht="39.75" customHeight="1" x14ac:dyDescent="0.25">
      <c r="B5" s="5"/>
      <c r="C5" s="6" t="s">
        <v>23</v>
      </c>
      <c r="D5" s="173" t="s">
        <v>329</v>
      </c>
      <c r="E5" s="130"/>
      <c r="F5" s="130"/>
      <c r="G5" s="130"/>
      <c r="H5" s="8" t="s">
        <v>26</v>
      </c>
      <c r="I5" s="9" t="s">
        <v>214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217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2" t="s">
        <v>331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333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 t="s">
        <v>335</v>
      </c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B3:J3"/>
    <mergeCell ref="D18:G18"/>
    <mergeCell ref="C28:I31"/>
    <mergeCell ref="E14:G14"/>
    <mergeCell ref="E16:G16"/>
    <mergeCell ref="E12:G12"/>
    <mergeCell ref="D5:G5"/>
    <mergeCell ref="D24:G24"/>
    <mergeCell ref="D20:G20"/>
    <mergeCell ref="D22:G22"/>
    <mergeCell ref="D7:G8"/>
    <mergeCell ref="D10:G1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9" t="s">
        <v>330</v>
      </c>
      <c r="E5" s="19"/>
      <c r="F5" s="19"/>
      <c r="G5" s="19"/>
      <c r="H5" s="8" t="s">
        <v>26</v>
      </c>
      <c r="I5" s="9" t="s">
        <v>224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227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4" t="s">
        <v>332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75" t="s">
        <v>334</v>
      </c>
      <c r="E20" s="130"/>
      <c r="F20" s="130"/>
      <c r="G20" s="176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 t="s">
        <v>75</v>
      </c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1">
    <mergeCell ref="D7:G8"/>
    <mergeCell ref="B3:J3"/>
    <mergeCell ref="D20:G20"/>
    <mergeCell ref="D22:G22"/>
    <mergeCell ref="D24:G24"/>
    <mergeCell ref="D10:G10"/>
    <mergeCell ref="C28:I31"/>
    <mergeCell ref="E12:G12"/>
    <mergeCell ref="E14:G14"/>
    <mergeCell ref="D18:G18"/>
    <mergeCell ref="E16:G1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45" t="s">
        <v>231</v>
      </c>
      <c r="E5" s="130"/>
      <c r="F5" s="130"/>
      <c r="G5" s="130"/>
      <c r="H5" s="8" t="s">
        <v>26</v>
      </c>
      <c r="I5" s="9" t="s">
        <v>229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232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4" t="s">
        <v>336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74" t="s">
        <v>336</v>
      </c>
      <c r="E24" s="136"/>
      <c r="F24" s="136"/>
      <c r="G24" s="137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B3:J3"/>
    <mergeCell ref="D24:G24"/>
    <mergeCell ref="D10:G10"/>
    <mergeCell ref="E12:G12"/>
    <mergeCell ref="E16:G16"/>
    <mergeCell ref="E14:G14"/>
    <mergeCell ref="D7:G8"/>
    <mergeCell ref="C28:I31"/>
    <mergeCell ref="D18:G18"/>
    <mergeCell ref="D22:G22"/>
    <mergeCell ref="D20:G20"/>
    <mergeCell ref="D5:G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45" t="s">
        <v>337</v>
      </c>
      <c r="E5" s="130"/>
      <c r="F5" s="130"/>
      <c r="G5" s="130"/>
      <c r="H5" s="8" t="s">
        <v>26</v>
      </c>
      <c r="I5" s="9" t="s">
        <v>233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237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4" t="s">
        <v>338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/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5:G5"/>
    <mergeCell ref="B3:J3"/>
    <mergeCell ref="D24:G24"/>
    <mergeCell ref="C28:I31"/>
    <mergeCell ref="D10:G10"/>
    <mergeCell ref="E12:G12"/>
    <mergeCell ref="E16:G16"/>
    <mergeCell ref="E14:G14"/>
    <mergeCell ref="D7:G8"/>
    <mergeCell ref="D22:G22"/>
    <mergeCell ref="D20:G20"/>
    <mergeCell ref="D18:G1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71" t="s">
        <v>339</v>
      </c>
      <c r="E5" s="130"/>
      <c r="F5" s="130"/>
      <c r="G5" s="130"/>
      <c r="H5" s="8" t="s">
        <v>26</v>
      </c>
      <c r="I5" s="9" t="s">
        <v>242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245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4" t="s">
        <v>238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181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/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B3:J3"/>
    <mergeCell ref="D24:G24"/>
    <mergeCell ref="C28:I31"/>
    <mergeCell ref="E12:G12"/>
    <mergeCell ref="E16:G16"/>
    <mergeCell ref="E14:G14"/>
    <mergeCell ref="D18:G18"/>
    <mergeCell ref="D10:G10"/>
    <mergeCell ref="D7:G8"/>
    <mergeCell ref="D22:G22"/>
    <mergeCell ref="D20:G20"/>
    <mergeCell ref="D5:G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71" t="s">
        <v>249</v>
      </c>
      <c r="E5" s="130"/>
      <c r="F5" s="130"/>
      <c r="G5" s="130"/>
      <c r="H5" s="8" t="s">
        <v>26</v>
      </c>
      <c r="I5" s="9" t="s">
        <v>247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250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4" t="s">
        <v>251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 t="s">
        <v>341</v>
      </c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7:G8"/>
    <mergeCell ref="D10:G10"/>
    <mergeCell ref="B3:J3"/>
    <mergeCell ref="D5:G5"/>
    <mergeCell ref="D20:G20"/>
    <mergeCell ref="E14:G14"/>
    <mergeCell ref="E12:G12"/>
    <mergeCell ref="D24:G24"/>
    <mergeCell ref="D22:G22"/>
    <mergeCell ref="C28:I31"/>
    <mergeCell ref="D18:G18"/>
    <mergeCell ref="E16:G1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5" customHeight="1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71" t="s">
        <v>256</v>
      </c>
      <c r="E5" s="130"/>
      <c r="F5" s="130"/>
      <c r="G5" s="130"/>
      <c r="H5" s="8" t="s">
        <v>26</v>
      </c>
      <c r="I5" s="9" t="s">
        <v>254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71" t="s">
        <v>257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x14ac:dyDescent="0.25">
      <c r="B12" s="5"/>
      <c r="C12" s="6" t="s">
        <v>37</v>
      </c>
      <c r="D12" s="6"/>
      <c r="E12" s="174" t="s">
        <v>340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/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20:G20"/>
    <mergeCell ref="D24:G24"/>
    <mergeCell ref="D22:G22"/>
    <mergeCell ref="C28:I31"/>
    <mergeCell ref="D18:G18"/>
    <mergeCell ref="E16:G16"/>
    <mergeCell ref="E14:G14"/>
    <mergeCell ref="D7:G8"/>
    <mergeCell ref="D10:G10"/>
    <mergeCell ref="B3:J3"/>
    <mergeCell ref="D5:G5"/>
    <mergeCell ref="E12:G1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FFFF"/>
    <outlinePr summaryBelow="0" summaryRight="0"/>
  </sheetPr>
  <dimension ref="B1:J32"/>
  <sheetViews>
    <sheetView workbookViewId="0"/>
  </sheetViews>
  <sheetFormatPr baseColWidth="10" defaultColWidth="14.42578125" defaultRowHeight="15" customHeight="1" x14ac:dyDescent="0.25"/>
  <sheetData>
    <row r="1" spans="2:10" ht="18.75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0" ht="18.75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0" ht="18.75" x14ac:dyDescent="0.3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x14ac:dyDescent="0.25">
      <c r="B4" s="2"/>
      <c r="C4" s="3"/>
      <c r="D4" s="3"/>
      <c r="E4" s="3"/>
      <c r="F4" s="3"/>
      <c r="G4" s="3"/>
      <c r="H4" s="3"/>
      <c r="I4" s="3"/>
      <c r="J4" s="4"/>
    </row>
    <row r="5" spans="2:10" x14ac:dyDescent="0.25">
      <c r="B5" s="5"/>
      <c r="C5" s="6" t="s">
        <v>23</v>
      </c>
      <c r="D5" s="171" t="s">
        <v>264</v>
      </c>
      <c r="E5" s="130"/>
      <c r="F5" s="130"/>
      <c r="G5" s="130"/>
      <c r="H5" s="8" t="s">
        <v>26</v>
      </c>
      <c r="I5" s="9" t="s">
        <v>263</v>
      </c>
      <c r="J5" s="10"/>
    </row>
    <row r="6" spans="2:10" x14ac:dyDescent="0.25">
      <c r="B6" s="5"/>
      <c r="C6" s="6"/>
      <c r="D6" s="6"/>
      <c r="E6" s="6"/>
      <c r="F6" s="6"/>
      <c r="G6" s="6"/>
      <c r="H6" s="6"/>
      <c r="I6" s="6"/>
      <c r="J6" s="10"/>
    </row>
    <row r="7" spans="2:10" x14ac:dyDescent="0.25">
      <c r="B7" s="5"/>
      <c r="C7" s="6" t="s">
        <v>29</v>
      </c>
      <c r="D7" s="145" t="s">
        <v>265</v>
      </c>
      <c r="E7" s="130"/>
      <c r="F7" s="130"/>
      <c r="G7" s="130"/>
      <c r="H7" s="6"/>
      <c r="I7" s="6"/>
      <c r="J7" s="10"/>
    </row>
    <row r="8" spans="2:10" x14ac:dyDescent="0.25">
      <c r="B8" s="5"/>
      <c r="C8" s="6"/>
      <c r="D8" s="130"/>
      <c r="E8" s="130"/>
      <c r="F8" s="130"/>
      <c r="G8" s="130"/>
      <c r="H8" s="6"/>
      <c r="I8" s="6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10"/>
    </row>
    <row r="10" spans="2:10" x14ac:dyDescent="0.25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x14ac:dyDescent="0.25">
      <c r="B11" s="5"/>
      <c r="C11" s="6"/>
      <c r="D11" s="6"/>
      <c r="E11" s="6"/>
      <c r="F11" s="6"/>
      <c r="G11" s="6"/>
      <c r="H11" s="6"/>
      <c r="I11" s="6"/>
      <c r="J11" s="10"/>
    </row>
    <row r="12" spans="2:10" ht="31.5" customHeight="1" x14ac:dyDescent="0.25">
      <c r="B12" s="5"/>
      <c r="C12" s="6" t="s">
        <v>37</v>
      </c>
      <c r="D12" s="6"/>
      <c r="E12" s="177" t="s">
        <v>266</v>
      </c>
      <c r="F12" s="136"/>
      <c r="G12" s="137"/>
      <c r="H12" s="6"/>
      <c r="I12" s="6"/>
      <c r="J12" s="10"/>
    </row>
    <row r="13" spans="2:10" x14ac:dyDescent="0.25">
      <c r="B13" s="5"/>
      <c r="C13" s="6"/>
      <c r="D13" s="6"/>
      <c r="E13" s="6"/>
      <c r="F13" s="6"/>
      <c r="G13" s="6"/>
      <c r="H13" s="6"/>
      <c r="I13" s="6"/>
      <c r="J13" s="10"/>
    </row>
    <row r="14" spans="2:10" x14ac:dyDescent="0.25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x14ac:dyDescent="0.25">
      <c r="B15" s="5"/>
      <c r="C15" s="6"/>
      <c r="D15" s="6"/>
      <c r="E15" s="6"/>
      <c r="F15" s="6"/>
      <c r="G15" s="6"/>
      <c r="H15" s="6"/>
      <c r="I15" s="6"/>
      <c r="J15" s="10"/>
    </row>
    <row r="16" spans="2:10" x14ac:dyDescent="0.25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x14ac:dyDescent="0.25">
      <c r="B17" s="5"/>
      <c r="C17" s="6"/>
      <c r="D17" s="6"/>
      <c r="E17" s="6"/>
      <c r="F17" s="6"/>
      <c r="G17" s="6"/>
      <c r="H17" s="6"/>
      <c r="I17" s="6"/>
      <c r="J17" s="10"/>
    </row>
    <row r="18" spans="2:10" x14ac:dyDescent="0.25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x14ac:dyDescent="0.25">
      <c r="B19" s="5"/>
      <c r="C19" s="6"/>
      <c r="D19" s="6"/>
      <c r="E19" s="6"/>
      <c r="F19" s="6"/>
      <c r="G19" s="6"/>
      <c r="H19" s="6"/>
      <c r="I19" s="6"/>
      <c r="J19" s="10"/>
    </row>
    <row r="20" spans="2:10" x14ac:dyDescent="0.25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x14ac:dyDescent="0.25">
      <c r="B21" s="5"/>
      <c r="C21" s="6"/>
      <c r="D21" s="6"/>
      <c r="E21" s="6"/>
      <c r="F21" s="6"/>
      <c r="G21" s="6"/>
      <c r="H21" s="6"/>
      <c r="I21" s="6"/>
      <c r="J21" s="10"/>
    </row>
    <row r="22" spans="2:10" x14ac:dyDescent="0.25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x14ac:dyDescent="0.25">
      <c r="B23" s="5"/>
      <c r="C23" s="6"/>
      <c r="D23" s="6"/>
      <c r="E23" s="6"/>
      <c r="F23" s="6"/>
      <c r="G23" s="6"/>
      <c r="H23" s="6"/>
      <c r="I23" s="6"/>
      <c r="J23" s="10"/>
    </row>
    <row r="24" spans="2:10" x14ac:dyDescent="0.25">
      <c r="B24" s="5"/>
      <c r="C24" s="6" t="s">
        <v>73</v>
      </c>
      <c r="D24" s="145"/>
      <c r="E24" s="130"/>
      <c r="F24" s="130"/>
      <c r="G24" s="130"/>
      <c r="H24" s="6"/>
      <c r="I24" s="6"/>
      <c r="J24" s="10"/>
    </row>
    <row r="25" spans="2:10" x14ac:dyDescent="0.25">
      <c r="B25" s="5"/>
      <c r="C25" s="6"/>
      <c r="D25" s="12"/>
      <c r="E25" s="6"/>
      <c r="F25" s="6"/>
      <c r="G25" s="6"/>
      <c r="H25" s="6"/>
      <c r="I25" s="6"/>
      <c r="J25" s="10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10"/>
    </row>
    <row r="27" spans="2:10" x14ac:dyDescent="0.25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x14ac:dyDescent="0.25">
      <c r="B28" s="5"/>
      <c r="C28" s="167"/>
      <c r="D28" s="127"/>
      <c r="E28" s="127"/>
      <c r="F28" s="127"/>
      <c r="G28" s="127"/>
      <c r="H28" s="127"/>
      <c r="I28" s="128"/>
      <c r="J28" s="10"/>
    </row>
    <row r="29" spans="2:10" x14ac:dyDescent="0.25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x14ac:dyDescent="0.25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x14ac:dyDescent="0.25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x14ac:dyDescent="0.25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24:G24"/>
    <mergeCell ref="C28:I31"/>
    <mergeCell ref="D10:G10"/>
    <mergeCell ref="B3:J3"/>
    <mergeCell ref="D5:G5"/>
    <mergeCell ref="D7:G8"/>
    <mergeCell ref="E12:G12"/>
    <mergeCell ref="D22:G22"/>
    <mergeCell ref="D20:G20"/>
    <mergeCell ref="D18:G18"/>
    <mergeCell ref="E14:G14"/>
    <mergeCell ref="E16:G1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FFFF"/>
    <outlinePr summaryBelow="0" summaryRight="0"/>
  </sheetPr>
  <dimension ref="A1:K36"/>
  <sheetViews>
    <sheetView workbookViewId="0"/>
  </sheetViews>
  <sheetFormatPr baseColWidth="10" defaultColWidth="14.42578125" defaultRowHeight="15" customHeight="1" x14ac:dyDescent="0.25"/>
  <sheetData>
    <row r="1" spans="1:1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 x14ac:dyDescent="0.3">
      <c r="A3" s="29"/>
      <c r="B3" s="178" t="s">
        <v>0</v>
      </c>
      <c r="C3" s="179"/>
      <c r="D3" s="179"/>
      <c r="E3" s="179"/>
      <c r="F3" s="179"/>
      <c r="G3" s="179"/>
      <c r="H3" s="179"/>
      <c r="I3" s="179"/>
      <c r="J3" s="180"/>
      <c r="K3" s="27"/>
    </row>
    <row r="4" spans="1:11" x14ac:dyDescent="0.25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x14ac:dyDescent="0.25">
      <c r="A5" s="29"/>
      <c r="B5" s="30"/>
      <c r="C5" s="32" t="s">
        <v>23</v>
      </c>
      <c r="D5" s="19" t="s">
        <v>342</v>
      </c>
      <c r="E5" s="33"/>
      <c r="F5" s="33"/>
      <c r="G5" s="33"/>
      <c r="H5" s="34" t="s">
        <v>26</v>
      </c>
      <c r="I5" s="35" t="s">
        <v>267</v>
      </c>
      <c r="J5" s="31"/>
      <c r="K5" s="27"/>
    </row>
    <row r="6" spans="1:11" x14ac:dyDescent="0.25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x14ac:dyDescent="0.25">
      <c r="A7" s="29"/>
      <c r="B7" s="30"/>
      <c r="C7" s="32" t="s">
        <v>29</v>
      </c>
      <c r="D7" s="145" t="s">
        <v>343</v>
      </c>
      <c r="E7" s="130"/>
      <c r="F7" s="130"/>
      <c r="G7" s="130"/>
      <c r="H7" s="32"/>
      <c r="I7" s="32"/>
      <c r="J7" s="31"/>
      <c r="K7" s="27"/>
    </row>
    <row r="8" spans="1:11" x14ac:dyDescent="0.25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x14ac:dyDescent="0.25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x14ac:dyDescent="0.25">
      <c r="A10" s="29"/>
      <c r="B10" s="30"/>
      <c r="C10" s="32" t="s">
        <v>31</v>
      </c>
      <c r="D10" s="181" t="s">
        <v>313</v>
      </c>
      <c r="E10" s="133"/>
      <c r="F10" s="133"/>
      <c r="G10" s="133"/>
      <c r="H10" s="32"/>
      <c r="I10" s="32"/>
      <c r="J10" s="31"/>
      <c r="K10" s="27"/>
    </row>
    <row r="11" spans="1:11" x14ac:dyDescent="0.25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x14ac:dyDescent="0.25">
      <c r="A12" s="29"/>
      <c r="B12" s="30"/>
      <c r="C12" s="36" t="s">
        <v>37</v>
      </c>
      <c r="D12" s="32"/>
      <c r="E12" s="182" t="s">
        <v>304</v>
      </c>
      <c r="F12" s="133"/>
      <c r="G12" s="134"/>
      <c r="H12" s="32"/>
      <c r="I12" s="32"/>
      <c r="J12" s="31"/>
      <c r="K12" s="27"/>
    </row>
    <row r="13" spans="1:11" x14ac:dyDescent="0.25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x14ac:dyDescent="0.25">
      <c r="A14" s="29"/>
      <c r="B14" s="30"/>
      <c r="C14" s="36" t="s">
        <v>49</v>
      </c>
      <c r="D14" s="32"/>
      <c r="E14" s="130"/>
      <c r="F14" s="130"/>
      <c r="G14" s="130"/>
      <c r="H14" s="32"/>
      <c r="I14" s="32"/>
      <c r="J14" s="31"/>
      <c r="K14" s="27"/>
    </row>
    <row r="15" spans="1:11" x14ac:dyDescent="0.25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x14ac:dyDescent="0.25">
      <c r="A16" s="29"/>
      <c r="B16" s="30"/>
      <c r="C16" s="32" t="s">
        <v>56</v>
      </c>
      <c r="D16" s="32"/>
      <c r="E16" s="181" t="s">
        <v>174</v>
      </c>
      <c r="F16" s="133"/>
      <c r="G16" s="133"/>
      <c r="H16" s="32"/>
      <c r="I16" s="32"/>
      <c r="J16" s="31"/>
      <c r="K16" s="27"/>
    </row>
    <row r="17" spans="1:11" x14ac:dyDescent="0.25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x14ac:dyDescent="0.25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x14ac:dyDescent="0.25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x14ac:dyDescent="0.25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x14ac:dyDescent="0.25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x14ac:dyDescent="0.25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x14ac:dyDescent="0.25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x14ac:dyDescent="0.25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x14ac:dyDescent="0.25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x14ac:dyDescent="0.25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x14ac:dyDescent="0.25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x14ac:dyDescent="0.25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x14ac:dyDescent="0.25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x14ac:dyDescent="0.25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x14ac:dyDescent="0.25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x14ac:dyDescent="0.25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 spans="1:11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1:1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</sheetData>
  <mergeCells count="11">
    <mergeCell ref="D22:G22"/>
    <mergeCell ref="D24:G24"/>
    <mergeCell ref="C28:I31"/>
    <mergeCell ref="E14:G14"/>
    <mergeCell ref="E16:G16"/>
    <mergeCell ref="B3:J3"/>
    <mergeCell ref="D7:G8"/>
    <mergeCell ref="D10:G10"/>
    <mergeCell ref="D18:G18"/>
    <mergeCell ref="D20:G20"/>
    <mergeCell ref="E12:G1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K33"/>
  <sheetViews>
    <sheetView workbookViewId="0"/>
  </sheetViews>
  <sheetFormatPr baseColWidth="10" defaultColWidth="14.42578125" defaultRowHeight="15" customHeight="1" x14ac:dyDescent="0.25"/>
  <sheetData>
    <row r="1" spans="1:1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 x14ac:dyDescent="0.3">
      <c r="A3" s="29"/>
      <c r="B3" s="178" t="s">
        <v>0</v>
      </c>
      <c r="C3" s="179"/>
      <c r="D3" s="179"/>
      <c r="E3" s="179"/>
      <c r="F3" s="179"/>
      <c r="G3" s="179"/>
      <c r="H3" s="179"/>
      <c r="I3" s="179"/>
      <c r="J3" s="180"/>
      <c r="K3" s="27"/>
    </row>
    <row r="4" spans="1:11" x14ac:dyDescent="0.25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x14ac:dyDescent="0.25">
      <c r="A5" s="29"/>
      <c r="B5" s="30"/>
      <c r="C5" s="32" t="s">
        <v>23</v>
      </c>
      <c r="D5" s="145" t="s">
        <v>344</v>
      </c>
      <c r="E5" s="130"/>
      <c r="F5" s="130"/>
      <c r="G5" s="130"/>
      <c r="H5" s="34" t="s">
        <v>26</v>
      </c>
      <c r="I5" s="39"/>
      <c r="J5" s="31"/>
      <c r="K5" s="27"/>
    </row>
    <row r="6" spans="1:11" x14ac:dyDescent="0.25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x14ac:dyDescent="0.25">
      <c r="A7" s="29"/>
      <c r="B7" s="30"/>
      <c r="C7" s="32" t="s">
        <v>29</v>
      </c>
      <c r="D7" s="145" t="s">
        <v>345</v>
      </c>
      <c r="E7" s="130"/>
      <c r="F7" s="130"/>
      <c r="G7" s="130"/>
      <c r="H7" s="32"/>
      <c r="I7" s="32"/>
      <c r="J7" s="31"/>
      <c r="K7" s="27"/>
    </row>
    <row r="8" spans="1:11" x14ac:dyDescent="0.25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x14ac:dyDescent="0.25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x14ac:dyDescent="0.25">
      <c r="A10" s="29"/>
      <c r="B10" s="30"/>
      <c r="C10" s="32" t="s">
        <v>31</v>
      </c>
      <c r="D10" s="145" t="s">
        <v>270</v>
      </c>
      <c r="E10" s="130"/>
      <c r="F10" s="130"/>
      <c r="G10" s="130"/>
      <c r="H10" s="32"/>
      <c r="I10" s="32"/>
      <c r="J10" s="31"/>
      <c r="K10" s="27"/>
    </row>
    <row r="11" spans="1:11" x14ac:dyDescent="0.25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x14ac:dyDescent="0.25">
      <c r="A12" s="29"/>
      <c r="B12" s="30"/>
      <c r="C12" s="36" t="s">
        <v>37</v>
      </c>
      <c r="D12" s="32"/>
      <c r="E12" s="182" t="s">
        <v>346</v>
      </c>
      <c r="F12" s="133"/>
      <c r="G12" s="134"/>
      <c r="H12" s="32"/>
      <c r="I12" s="32"/>
      <c r="J12" s="31"/>
      <c r="K12" s="27"/>
    </row>
    <row r="13" spans="1:11" x14ac:dyDescent="0.25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x14ac:dyDescent="0.25">
      <c r="A14" s="29"/>
      <c r="B14" s="30"/>
      <c r="C14" s="36" t="s">
        <v>49</v>
      </c>
      <c r="D14" s="32"/>
      <c r="E14" s="130"/>
      <c r="F14" s="130"/>
      <c r="G14" s="130"/>
      <c r="H14" s="32"/>
      <c r="I14" s="32"/>
      <c r="J14" s="31"/>
      <c r="K14" s="27"/>
    </row>
    <row r="15" spans="1:11" x14ac:dyDescent="0.25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x14ac:dyDescent="0.25">
      <c r="A16" s="29"/>
      <c r="B16" s="30"/>
      <c r="C16" s="32" t="s">
        <v>56</v>
      </c>
      <c r="D16" s="32"/>
      <c r="E16" s="19" t="s">
        <v>347</v>
      </c>
      <c r="F16" s="33"/>
      <c r="G16" s="33"/>
      <c r="H16" s="32"/>
      <c r="I16" s="32"/>
      <c r="J16" s="31"/>
      <c r="K16" s="27"/>
    </row>
    <row r="17" spans="1:11" x14ac:dyDescent="0.25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x14ac:dyDescent="0.25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x14ac:dyDescent="0.25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x14ac:dyDescent="0.25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x14ac:dyDescent="0.25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x14ac:dyDescent="0.25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x14ac:dyDescent="0.25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x14ac:dyDescent="0.25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x14ac:dyDescent="0.25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x14ac:dyDescent="0.25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x14ac:dyDescent="0.25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x14ac:dyDescent="0.25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x14ac:dyDescent="0.25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x14ac:dyDescent="0.25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x14ac:dyDescent="0.25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x14ac:dyDescent="0.25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1">
    <mergeCell ref="D10:G10"/>
    <mergeCell ref="D5:G5"/>
    <mergeCell ref="B3:J3"/>
    <mergeCell ref="D7:G8"/>
    <mergeCell ref="D24:G24"/>
    <mergeCell ref="C28:I31"/>
    <mergeCell ref="E12:G12"/>
    <mergeCell ref="E14:G14"/>
    <mergeCell ref="D22:G22"/>
    <mergeCell ref="D18:G18"/>
    <mergeCell ref="D20:G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K33"/>
  <sheetViews>
    <sheetView workbookViewId="0"/>
  </sheetViews>
  <sheetFormatPr baseColWidth="10" defaultColWidth="14.42578125" defaultRowHeight="15" customHeight="1" x14ac:dyDescent="0.25"/>
  <sheetData>
    <row r="1" spans="1:1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 x14ac:dyDescent="0.3">
      <c r="A3" s="29"/>
      <c r="B3" s="178" t="s">
        <v>0</v>
      </c>
      <c r="C3" s="179"/>
      <c r="D3" s="179"/>
      <c r="E3" s="179"/>
      <c r="F3" s="179"/>
      <c r="G3" s="179"/>
      <c r="H3" s="179"/>
      <c r="I3" s="179"/>
      <c r="J3" s="180"/>
      <c r="K3" s="27"/>
    </row>
    <row r="4" spans="1:11" x14ac:dyDescent="0.25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x14ac:dyDescent="0.25">
      <c r="A5" s="29"/>
      <c r="B5" s="30"/>
      <c r="C5" s="32" t="s">
        <v>23</v>
      </c>
      <c r="D5" s="145" t="s">
        <v>348</v>
      </c>
      <c r="E5" s="130"/>
      <c r="F5" s="130"/>
      <c r="G5" s="130"/>
      <c r="H5" s="34" t="s">
        <v>26</v>
      </c>
      <c r="I5" s="39"/>
      <c r="J5" s="31"/>
      <c r="K5" s="27"/>
    </row>
    <row r="6" spans="1:11" x14ac:dyDescent="0.25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x14ac:dyDescent="0.25">
      <c r="A7" s="29"/>
      <c r="B7" s="30"/>
      <c r="C7" s="32" t="s">
        <v>29</v>
      </c>
      <c r="D7" s="145" t="s">
        <v>349</v>
      </c>
      <c r="E7" s="130"/>
      <c r="F7" s="130"/>
      <c r="G7" s="130"/>
      <c r="H7" s="32"/>
      <c r="I7" s="32"/>
      <c r="J7" s="31"/>
      <c r="K7" s="27"/>
    </row>
    <row r="8" spans="1:11" x14ac:dyDescent="0.25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x14ac:dyDescent="0.25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x14ac:dyDescent="0.25">
      <c r="A10" s="29"/>
      <c r="B10" s="30"/>
      <c r="C10" s="32" t="s">
        <v>31</v>
      </c>
      <c r="D10" s="145" t="s">
        <v>270</v>
      </c>
      <c r="E10" s="130"/>
      <c r="F10" s="130"/>
      <c r="G10" s="130"/>
      <c r="H10" s="32"/>
      <c r="I10" s="32"/>
      <c r="J10" s="31"/>
      <c r="K10" s="27"/>
    </row>
    <row r="11" spans="1:11" x14ac:dyDescent="0.25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x14ac:dyDescent="0.25">
      <c r="A12" s="29"/>
      <c r="B12" s="30"/>
      <c r="C12" s="36" t="s">
        <v>37</v>
      </c>
      <c r="D12" s="32"/>
      <c r="E12" s="182" t="s">
        <v>292</v>
      </c>
      <c r="F12" s="133"/>
      <c r="G12" s="134"/>
      <c r="H12" s="32"/>
      <c r="I12" s="32"/>
      <c r="J12" s="31"/>
      <c r="K12" s="27"/>
    </row>
    <row r="13" spans="1:11" x14ac:dyDescent="0.25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x14ac:dyDescent="0.25">
      <c r="A14" s="29"/>
      <c r="B14" s="30"/>
      <c r="C14" s="36" t="s">
        <v>49</v>
      </c>
      <c r="D14" s="32"/>
      <c r="E14" s="183" t="s">
        <v>50</v>
      </c>
      <c r="F14" s="130"/>
      <c r="G14" s="130"/>
      <c r="H14" s="32"/>
      <c r="I14" s="32"/>
      <c r="J14" s="31"/>
      <c r="K14" s="27"/>
    </row>
    <row r="15" spans="1:11" x14ac:dyDescent="0.25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x14ac:dyDescent="0.25">
      <c r="A16" s="29"/>
      <c r="B16" s="30"/>
      <c r="C16" s="32" t="s">
        <v>56</v>
      </c>
      <c r="D16" s="32"/>
      <c r="E16" s="19" t="s">
        <v>350</v>
      </c>
      <c r="F16" s="33"/>
      <c r="G16" s="33"/>
      <c r="H16" s="32"/>
      <c r="I16" s="32"/>
      <c r="J16" s="31"/>
      <c r="K16" s="27"/>
    </row>
    <row r="17" spans="1:11" x14ac:dyDescent="0.25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x14ac:dyDescent="0.25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x14ac:dyDescent="0.25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x14ac:dyDescent="0.25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x14ac:dyDescent="0.25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x14ac:dyDescent="0.25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x14ac:dyDescent="0.25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x14ac:dyDescent="0.25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x14ac:dyDescent="0.25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x14ac:dyDescent="0.25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x14ac:dyDescent="0.25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x14ac:dyDescent="0.25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x14ac:dyDescent="0.25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x14ac:dyDescent="0.25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x14ac:dyDescent="0.25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x14ac:dyDescent="0.25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1">
    <mergeCell ref="D24:G24"/>
    <mergeCell ref="C28:I31"/>
    <mergeCell ref="E12:G12"/>
    <mergeCell ref="E14:G14"/>
    <mergeCell ref="D10:G10"/>
    <mergeCell ref="D7:G8"/>
    <mergeCell ref="B3:J3"/>
    <mergeCell ref="D5:G5"/>
    <mergeCell ref="D22:G22"/>
    <mergeCell ref="D18:G18"/>
    <mergeCell ref="D20:G2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K33"/>
  <sheetViews>
    <sheetView workbookViewId="0"/>
  </sheetViews>
  <sheetFormatPr baseColWidth="10" defaultColWidth="14.42578125" defaultRowHeight="15" customHeight="1" x14ac:dyDescent="0.25"/>
  <sheetData>
    <row r="1" spans="1:1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8.75" x14ac:dyDescent="0.3">
      <c r="A3" s="29"/>
      <c r="B3" s="178" t="s">
        <v>0</v>
      </c>
      <c r="C3" s="179"/>
      <c r="D3" s="179"/>
      <c r="E3" s="179"/>
      <c r="F3" s="179"/>
      <c r="G3" s="179"/>
      <c r="H3" s="179"/>
      <c r="I3" s="179"/>
      <c r="J3" s="180"/>
      <c r="K3" s="27"/>
    </row>
    <row r="4" spans="1:11" x14ac:dyDescent="0.25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x14ac:dyDescent="0.25">
      <c r="A5" s="29"/>
      <c r="B5" s="30"/>
      <c r="C5" s="32" t="s">
        <v>23</v>
      </c>
      <c r="D5" s="145" t="s">
        <v>351</v>
      </c>
      <c r="E5" s="130"/>
      <c r="F5" s="130"/>
      <c r="G5" s="130"/>
      <c r="H5" s="34" t="s">
        <v>26</v>
      </c>
      <c r="I5" s="39"/>
      <c r="J5" s="31"/>
      <c r="K5" s="27"/>
    </row>
    <row r="6" spans="1:11" x14ac:dyDescent="0.25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x14ac:dyDescent="0.25">
      <c r="A7" s="29"/>
      <c r="B7" s="30"/>
      <c r="C7" s="32" t="s">
        <v>29</v>
      </c>
      <c r="D7" s="145" t="s">
        <v>352</v>
      </c>
      <c r="E7" s="130"/>
      <c r="F7" s="130"/>
      <c r="G7" s="130"/>
      <c r="H7" s="32"/>
      <c r="I7" s="32"/>
      <c r="J7" s="31"/>
      <c r="K7" s="27"/>
    </row>
    <row r="8" spans="1:11" ht="26.25" customHeight="1" x14ac:dyDescent="0.25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x14ac:dyDescent="0.25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x14ac:dyDescent="0.25">
      <c r="A10" s="29"/>
      <c r="B10" s="30"/>
      <c r="C10" s="32" t="s">
        <v>31</v>
      </c>
      <c r="D10" s="145" t="s">
        <v>278</v>
      </c>
      <c r="E10" s="130"/>
      <c r="F10" s="130"/>
      <c r="G10" s="130"/>
      <c r="H10" s="32"/>
      <c r="I10" s="32"/>
      <c r="J10" s="31"/>
      <c r="K10" s="27"/>
    </row>
    <row r="11" spans="1:11" x14ac:dyDescent="0.25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x14ac:dyDescent="0.25">
      <c r="A12" s="29"/>
      <c r="B12" s="30"/>
      <c r="C12" s="36" t="s">
        <v>37</v>
      </c>
      <c r="D12" s="32"/>
      <c r="E12" s="182" t="s">
        <v>292</v>
      </c>
      <c r="F12" s="133"/>
      <c r="G12" s="134"/>
      <c r="H12" s="32"/>
      <c r="I12" s="32"/>
      <c r="J12" s="31"/>
      <c r="K12" s="27"/>
    </row>
    <row r="13" spans="1:11" x14ac:dyDescent="0.25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x14ac:dyDescent="0.25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x14ac:dyDescent="0.25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x14ac:dyDescent="0.25">
      <c r="A16" s="29"/>
      <c r="B16" s="30"/>
      <c r="C16" s="32" t="s">
        <v>56</v>
      </c>
      <c r="D16" s="32"/>
      <c r="E16" s="145" t="s">
        <v>353</v>
      </c>
      <c r="F16" s="130"/>
      <c r="G16" s="130"/>
      <c r="H16" s="32"/>
      <c r="I16" s="32"/>
      <c r="J16" s="31"/>
      <c r="K16" s="27"/>
    </row>
    <row r="17" spans="1:11" x14ac:dyDescent="0.25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x14ac:dyDescent="0.25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x14ac:dyDescent="0.25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x14ac:dyDescent="0.25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x14ac:dyDescent="0.25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x14ac:dyDescent="0.25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x14ac:dyDescent="0.25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x14ac:dyDescent="0.25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x14ac:dyDescent="0.25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x14ac:dyDescent="0.25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x14ac:dyDescent="0.25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x14ac:dyDescent="0.25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x14ac:dyDescent="0.25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x14ac:dyDescent="0.25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x14ac:dyDescent="0.25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x14ac:dyDescent="0.25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2">
    <mergeCell ref="D7:G8"/>
    <mergeCell ref="B3:J3"/>
    <mergeCell ref="D5:G5"/>
    <mergeCell ref="D10:G10"/>
    <mergeCell ref="E14:G14"/>
    <mergeCell ref="C28:I31"/>
    <mergeCell ref="E12:G12"/>
    <mergeCell ref="D18:G18"/>
    <mergeCell ref="E16:G16"/>
    <mergeCell ref="D22:G22"/>
    <mergeCell ref="D20:G20"/>
    <mergeCell ref="D24:G2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K33"/>
  <sheetViews>
    <sheetView workbookViewId="0"/>
  </sheetViews>
  <sheetFormatPr baseColWidth="10" defaultColWidth="14.42578125" defaultRowHeight="15" customHeight="1" x14ac:dyDescent="0.25"/>
  <sheetData>
    <row r="1" spans="1:1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 x14ac:dyDescent="0.3">
      <c r="A3" s="29"/>
      <c r="B3" s="178" t="s">
        <v>0</v>
      </c>
      <c r="C3" s="179"/>
      <c r="D3" s="179"/>
      <c r="E3" s="179"/>
      <c r="F3" s="179"/>
      <c r="G3" s="179"/>
      <c r="H3" s="179"/>
      <c r="I3" s="179"/>
      <c r="J3" s="180"/>
      <c r="K3" s="27"/>
    </row>
    <row r="4" spans="1:11" x14ac:dyDescent="0.25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x14ac:dyDescent="0.25">
      <c r="A5" s="29"/>
      <c r="B5" s="30"/>
      <c r="C5" s="32" t="s">
        <v>23</v>
      </c>
      <c r="D5" s="145" t="s">
        <v>354</v>
      </c>
      <c r="E5" s="130"/>
      <c r="F5" s="130"/>
      <c r="G5" s="130"/>
      <c r="H5" s="34" t="s">
        <v>26</v>
      </c>
      <c r="I5" s="39"/>
      <c r="J5" s="31"/>
      <c r="K5" s="27"/>
    </row>
    <row r="6" spans="1:11" x14ac:dyDescent="0.25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x14ac:dyDescent="0.25">
      <c r="A7" s="29"/>
      <c r="B7" s="30"/>
      <c r="C7" s="32" t="s">
        <v>29</v>
      </c>
      <c r="D7" s="145" t="s">
        <v>356</v>
      </c>
      <c r="E7" s="130"/>
      <c r="F7" s="130"/>
      <c r="G7" s="130"/>
      <c r="H7" s="32"/>
      <c r="I7" s="32"/>
      <c r="J7" s="31"/>
      <c r="K7" s="27"/>
    </row>
    <row r="8" spans="1:11" x14ac:dyDescent="0.25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x14ac:dyDescent="0.25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x14ac:dyDescent="0.25">
      <c r="A10" s="29"/>
      <c r="B10" s="30"/>
      <c r="C10" s="32" t="s">
        <v>31</v>
      </c>
      <c r="D10" s="145" t="s">
        <v>278</v>
      </c>
      <c r="E10" s="130"/>
      <c r="F10" s="130"/>
      <c r="G10" s="130"/>
      <c r="H10" s="32"/>
      <c r="I10" s="32"/>
      <c r="J10" s="31"/>
      <c r="K10" s="27"/>
    </row>
    <row r="11" spans="1:11" x14ac:dyDescent="0.25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x14ac:dyDescent="0.25">
      <c r="A12" s="29"/>
      <c r="B12" s="30"/>
      <c r="C12" s="36" t="s">
        <v>37</v>
      </c>
      <c r="D12" s="32"/>
      <c r="E12" s="182" t="s">
        <v>304</v>
      </c>
      <c r="F12" s="133"/>
      <c r="G12" s="134"/>
      <c r="H12" s="32"/>
      <c r="I12" s="32"/>
      <c r="J12" s="31"/>
      <c r="K12" s="27"/>
    </row>
    <row r="13" spans="1:11" x14ac:dyDescent="0.25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x14ac:dyDescent="0.25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x14ac:dyDescent="0.25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x14ac:dyDescent="0.25">
      <c r="A16" s="29"/>
      <c r="B16" s="30"/>
      <c r="C16" s="32" t="s">
        <v>56</v>
      </c>
      <c r="D16" s="32"/>
      <c r="E16" s="19" t="s">
        <v>97</v>
      </c>
      <c r="F16" s="7"/>
      <c r="G16" s="7"/>
      <c r="H16" s="32"/>
      <c r="I16" s="32"/>
      <c r="J16" s="31"/>
      <c r="K16" s="27"/>
    </row>
    <row r="17" spans="1:11" x14ac:dyDescent="0.25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x14ac:dyDescent="0.25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x14ac:dyDescent="0.25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x14ac:dyDescent="0.25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x14ac:dyDescent="0.25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x14ac:dyDescent="0.25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x14ac:dyDescent="0.25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x14ac:dyDescent="0.25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x14ac:dyDescent="0.25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x14ac:dyDescent="0.25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x14ac:dyDescent="0.25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x14ac:dyDescent="0.25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x14ac:dyDescent="0.25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x14ac:dyDescent="0.25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x14ac:dyDescent="0.25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x14ac:dyDescent="0.25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1">
    <mergeCell ref="D24:G24"/>
    <mergeCell ref="C28:I31"/>
    <mergeCell ref="E14:G14"/>
    <mergeCell ref="E12:G12"/>
    <mergeCell ref="D20:G20"/>
    <mergeCell ref="D18:G18"/>
    <mergeCell ref="D7:G8"/>
    <mergeCell ref="B3:J3"/>
    <mergeCell ref="D5:G5"/>
    <mergeCell ref="D10:G10"/>
    <mergeCell ref="D22:G2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K33"/>
  <sheetViews>
    <sheetView workbookViewId="0"/>
  </sheetViews>
  <sheetFormatPr baseColWidth="10" defaultColWidth="14.42578125" defaultRowHeight="15" customHeight="1" x14ac:dyDescent="0.25"/>
  <sheetData>
    <row r="1" spans="1:1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 x14ac:dyDescent="0.3">
      <c r="A3" s="29"/>
      <c r="B3" s="178" t="s">
        <v>0</v>
      </c>
      <c r="C3" s="179"/>
      <c r="D3" s="179"/>
      <c r="E3" s="179"/>
      <c r="F3" s="179"/>
      <c r="G3" s="179"/>
      <c r="H3" s="179"/>
      <c r="I3" s="179"/>
      <c r="J3" s="180"/>
      <c r="K3" s="27"/>
    </row>
    <row r="4" spans="1:11" x14ac:dyDescent="0.25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x14ac:dyDescent="0.25">
      <c r="A5" s="29"/>
      <c r="B5" s="30"/>
      <c r="C5" s="32" t="s">
        <v>23</v>
      </c>
      <c r="D5" s="145" t="s">
        <v>355</v>
      </c>
      <c r="E5" s="130"/>
      <c r="F5" s="130"/>
      <c r="G5" s="130"/>
      <c r="H5" s="34" t="s">
        <v>26</v>
      </c>
      <c r="I5" s="39"/>
      <c r="J5" s="31"/>
      <c r="K5" s="27"/>
    </row>
    <row r="6" spans="1:11" x14ac:dyDescent="0.25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x14ac:dyDescent="0.25">
      <c r="A7" s="29"/>
      <c r="B7" s="30"/>
      <c r="C7" s="32" t="s">
        <v>29</v>
      </c>
      <c r="D7" s="145" t="s">
        <v>357</v>
      </c>
      <c r="E7" s="130"/>
      <c r="F7" s="130"/>
      <c r="G7" s="130"/>
      <c r="H7" s="32"/>
      <c r="I7" s="32"/>
      <c r="J7" s="31"/>
      <c r="K7" s="27"/>
    </row>
    <row r="8" spans="1:11" x14ac:dyDescent="0.25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x14ac:dyDescent="0.25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x14ac:dyDescent="0.25">
      <c r="A10" s="29"/>
      <c r="B10" s="30"/>
      <c r="C10" s="32" t="s">
        <v>31</v>
      </c>
      <c r="D10" s="145" t="s">
        <v>278</v>
      </c>
      <c r="E10" s="130"/>
      <c r="F10" s="130"/>
      <c r="G10" s="130"/>
      <c r="H10" s="32"/>
      <c r="I10" s="32"/>
      <c r="J10" s="31"/>
      <c r="K10" s="27"/>
    </row>
    <row r="11" spans="1:11" x14ac:dyDescent="0.25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x14ac:dyDescent="0.25">
      <c r="A12" s="29"/>
      <c r="B12" s="30"/>
      <c r="C12" s="36" t="s">
        <v>37</v>
      </c>
      <c r="D12" s="32"/>
      <c r="E12" s="182" t="s">
        <v>304</v>
      </c>
      <c r="F12" s="133"/>
      <c r="G12" s="134"/>
      <c r="H12" s="32"/>
      <c r="I12" s="32"/>
      <c r="J12" s="31"/>
      <c r="K12" s="27"/>
    </row>
    <row r="13" spans="1:11" x14ac:dyDescent="0.25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x14ac:dyDescent="0.25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x14ac:dyDescent="0.25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x14ac:dyDescent="0.25">
      <c r="A16" s="29"/>
      <c r="B16" s="30"/>
      <c r="C16" s="32" t="s">
        <v>56</v>
      </c>
      <c r="D16" s="32"/>
      <c r="E16" s="171" t="s">
        <v>174</v>
      </c>
      <c r="F16" s="130"/>
      <c r="G16" s="130"/>
      <c r="H16" s="32"/>
      <c r="I16" s="32"/>
      <c r="J16" s="31"/>
      <c r="K16" s="27"/>
    </row>
    <row r="17" spans="1:11" x14ac:dyDescent="0.25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x14ac:dyDescent="0.25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x14ac:dyDescent="0.25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x14ac:dyDescent="0.25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x14ac:dyDescent="0.25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x14ac:dyDescent="0.25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x14ac:dyDescent="0.25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x14ac:dyDescent="0.25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x14ac:dyDescent="0.25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x14ac:dyDescent="0.25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x14ac:dyDescent="0.25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x14ac:dyDescent="0.25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x14ac:dyDescent="0.25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x14ac:dyDescent="0.25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x14ac:dyDescent="0.25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x14ac:dyDescent="0.25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2">
    <mergeCell ref="D24:G24"/>
    <mergeCell ref="C28:I31"/>
    <mergeCell ref="D5:G5"/>
    <mergeCell ref="B3:J3"/>
    <mergeCell ref="D7:G8"/>
    <mergeCell ref="D10:G10"/>
    <mergeCell ref="D20:G20"/>
    <mergeCell ref="D22:G22"/>
    <mergeCell ref="E12:G12"/>
    <mergeCell ref="E16:G16"/>
    <mergeCell ref="E14:G14"/>
    <mergeCell ref="D18:G1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K33"/>
  <sheetViews>
    <sheetView workbookViewId="0"/>
  </sheetViews>
  <sheetFormatPr baseColWidth="10" defaultColWidth="14.42578125" defaultRowHeight="15" customHeight="1" x14ac:dyDescent="0.25"/>
  <sheetData>
    <row r="1" spans="1:1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8.75" x14ac:dyDescent="0.3">
      <c r="A3" s="29"/>
      <c r="B3" s="178" t="s">
        <v>0</v>
      </c>
      <c r="C3" s="179"/>
      <c r="D3" s="179"/>
      <c r="E3" s="179"/>
      <c r="F3" s="179"/>
      <c r="G3" s="179"/>
      <c r="H3" s="179"/>
      <c r="I3" s="179"/>
      <c r="J3" s="180"/>
      <c r="K3" s="27"/>
    </row>
    <row r="4" spans="1:11" x14ac:dyDescent="0.25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x14ac:dyDescent="0.25">
      <c r="A5" s="29"/>
      <c r="B5" s="30"/>
      <c r="C5" s="32" t="s">
        <v>23</v>
      </c>
      <c r="D5" s="19" t="s">
        <v>358</v>
      </c>
      <c r="E5" s="7"/>
      <c r="F5" s="7"/>
      <c r="G5" s="7"/>
      <c r="H5" s="34" t="s">
        <v>26</v>
      </c>
      <c r="I5" s="39"/>
      <c r="J5" s="31"/>
      <c r="K5" s="27"/>
    </row>
    <row r="6" spans="1:11" x14ac:dyDescent="0.25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x14ac:dyDescent="0.25">
      <c r="A7" s="29"/>
      <c r="B7" s="30"/>
      <c r="C7" s="32" t="s">
        <v>29</v>
      </c>
      <c r="D7" s="145" t="s">
        <v>359</v>
      </c>
      <c r="E7" s="130"/>
      <c r="F7" s="130"/>
      <c r="G7" s="130"/>
      <c r="H7" s="32"/>
      <c r="I7" s="32"/>
      <c r="J7" s="31"/>
      <c r="K7" s="27"/>
    </row>
    <row r="8" spans="1:11" ht="24" customHeight="1" x14ac:dyDescent="0.25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x14ac:dyDescent="0.25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x14ac:dyDescent="0.25">
      <c r="A10" s="29"/>
      <c r="B10" s="30"/>
      <c r="C10" s="32" t="s">
        <v>31</v>
      </c>
      <c r="D10" s="171" t="s">
        <v>290</v>
      </c>
      <c r="E10" s="130"/>
      <c r="F10" s="130"/>
      <c r="G10" s="130"/>
      <c r="H10" s="32"/>
      <c r="I10" s="32"/>
      <c r="J10" s="31"/>
      <c r="K10" s="27"/>
    </row>
    <row r="11" spans="1:11" x14ac:dyDescent="0.25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x14ac:dyDescent="0.25">
      <c r="A12" s="29"/>
      <c r="B12" s="30"/>
      <c r="C12" s="36" t="s">
        <v>37</v>
      </c>
      <c r="D12" s="32"/>
      <c r="E12" s="182" t="s">
        <v>292</v>
      </c>
      <c r="F12" s="133"/>
      <c r="G12" s="134"/>
      <c r="H12" s="32"/>
      <c r="I12" s="32"/>
      <c r="J12" s="31"/>
      <c r="K12" s="27"/>
    </row>
    <row r="13" spans="1:11" x14ac:dyDescent="0.25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x14ac:dyDescent="0.25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x14ac:dyDescent="0.25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x14ac:dyDescent="0.25">
      <c r="A16" s="29"/>
      <c r="B16" s="30"/>
      <c r="C16" s="32" t="s">
        <v>56</v>
      </c>
      <c r="D16" s="32"/>
      <c r="E16" s="171"/>
      <c r="F16" s="130"/>
      <c r="G16" s="130"/>
      <c r="H16" s="32"/>
      <c r="I16" s="32"/>
      <c r="J16" s="31"/>
      <c r="K16" s="27"/>
    </row>
    <row r="17" spans="1:11" x14ac:dyDescent="0.25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x14ac:dyDescent="0.25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x14ac:dyDescent="0.25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x14ac:dyDescent="0.25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x14ac:dyDescent="0.25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x14ac:dyDescent="0.25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x14ac:dyDescent="0.25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x14ac:dyDescent="0.25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x14ac:dyDescent="0.25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x14ac:dyDescent="0.25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x14ac:dyDescent="0.25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x14ac:dyDescent="0.25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x14ac:dyDescent="0.25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x14ac:dyDescent="0.25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x14ac:dyDescent="0.25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x14ac:dyDescent="0.25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1">
    <mergeCell ref="B3:J3"/>
    <mergeCell ref="D22:G22"/>
    <mergeCell ref="D24:G24"/>
    <mergeCell ref="C28:I31"/>
    <mergeCell ref="D7:G8"/>
    <mergeCell ref="D10:G10"/>
    <mergeCell ref="E12:G12"/>
    <mergeCell ref="E14:G14"/>
    <mergeCell ref="D18:G18"/>
    <mergeCell ref="E16:G16"/>
    <mergeCell ref="D20:G2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K33"/>
  <sheetViews>
    <sheetView workbookViewId="0"/>
  </sheetViews>
  <sheetFormatPr baseColWidth="10" defaultColWidth="14.42578125" defaultRowHeight="15" customHeight="1" x14ac:dyDescent="0.25"/>
  <sheetData>
    <row r="1" spans="1:1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 x14ac:dyDescent="0.3">
      <c r="A3" s="29"/>
      <c r="B3" s="178" t="s">
        <v>0</v>
      </c>
      <c r="C3" s="179"/>
      <c r="D3" s="179"/>
      <c r="E3" s="179"/>
      <c r="F3" s="179"/>
      <c r="G3" s="179"/>
      <c r="H3" s="179"/>
      <c r="I3" s="179"/>
      <c r="J3" s="180"/>
      <c r="K3" s="27"/>
    </row>
    <row r="4" spans="1:11" x14ac:dyDescent="0.25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x14ac:dyDescent="0.25">
      <c r="A5" s="29"/>
      <c r="B5" s="30"/>
      <c r="C5" s="32" t="s">
        <v>23</v>
      </c>
      <c r="D5" s="19" t="s">
        <v>361</v>
      </c>
      <c r="E5" s="7"/>
      <c r="F5" s="7"/>
      <c r="G5" s="7"/>
      <c r="H5" s="34" t="s">
        <v>26</v>
      </c>
      <c r="I5" s="39"/>
      <c r="J5" s="31"/>
      <c r="K5" s="27"/>
    </row>
    <row r="6" spans="1:11" x14ac:dyDescent="0.25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x14ac:dyDescent="0.25">
      <c r="A7" s="29"/>
      <c r="B7" s="30"/>
      <c r="C7" s="32" t="s">
        <v>29</v>
      </c>
      <c r="D7" s="145" t="s">
        <v>309</v>
      </c>
      <c r="E7" s="130"/>
      <c r="F7" s="130"/>
      <c r="G7" s="130"/>
      <c r="H7" s="32"/>
      <c r="I7" s="32"/>
      <c r="J7" s="31"/>
      <c r="K7" s="27"/>
    </row>
    <row r="8" spans="1:11" x14ac:dyDescent="0.25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x14ac:dyDescent="0.25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x14ac:dyDescent="0.25">
      <c r="A10" s="29"/>
      <c r="B10" s="30"/>
      <c r="C10" s="32" t="s">
        <v>31</v>
      </c>
      <c r="D10" s="171" t="s">
        <v>290</v>
      </c>
      <c r="E10" s="130"/>
      <c r="F10" s="130"/>
      <c r="G10" s="130"/>
      <c r="H10" s="32"/>
      <c r="I10" s="32"/>
      <c r="J10" s="31"/>
      <c r="K10" s="27"/>
    </row>
    <row r="11" spans="1:11" x14ac:dyDescent="0.25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x14ac:dyDescent="0.25">
      <c r="A12" s="29"/>
      <c r="B12" s="30"/>
      <c r="C12" s="36" t="s">
        <v>37</v>
      </c>
      <c r="D12" s="32"/>
      <c r="E12" s="182" t="s">
        <v>292</v>
      </c>
      <c r="F12" s="133"/>
      <c r="G12" s="134"/>
      <c r="H12" s="32"/>
      <c r="I12" s="32"/>
      <c r="J12" s="31"/>
      <c r="K12" s="27"/>
    </row>
    <row r="13" spans="1:11" x14ac:dyDescent="0.25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x14ac:dyDescent="0.25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x14ac:dyDescent="0.25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x14ac:dyDescent="0.25">
      <c r="A16" s="29"/>
      <c r="B16" s="30"/>
      <c r="C16" s="32" t="s">
        <v>56</v>
      </c>
      <c r="D16" s="32"/>
      <c r="E16" s="19" t="s">
        <v>174</v>
      </c>
      <c r="F16" s="19"/>
      <c r="G16" s="19"/>
      <c r="H16" s="32"/>
      <c r="I16" s="32"/>
      <c r="J16" s="31"/>
      <c r="K16" s="27"/>
    </row>
    <row r="17" spans="1:11" x14ac:dyDescent="0.25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x14ac:dyDescent="0.25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x14ac:dyDescent="0.25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x14ac:dyDescent="0.25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x14ac:dyDescent="0.25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x14ac:dyDescent="0.25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x14ac:dyDescent="0.25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x14ac:dyDescent="0.25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x14ac:dyDescent="0.25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x14ac:dyDescent="0.25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x14ac:dyDescent="0.25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x14ac:dyDescent="0.25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x14ac:dyDescent="0.25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x14ac:dyDescent="0.25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x14ac:dyDescent="0.25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x14ac:dyDescent="0.25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0">
    <mergeCell ref="C28:I31"/>
    <mergeCell ref="D7:G8"/>
    <mergeCell ref="B3:J3"/>
    <mergeCell ref="D10:G10"/>
    <mergeCell ref="D18:G18"/>
    <mergeCell ref="E12:G12"/>
    <mergeCell ref="E14:G14"/>
    <mergeCell ref="D22:G22"/>
    <mergeCell ref="D20:G20"/>
    <mergeCell ref="D24:G2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K33"/>
  <sheetViews>
    <sheetView workbookViewId="0"/>
  </sheetViews>
  <sheetFormatPr baseColWidth="10" defaultColWidth="14.42578125" defaultRowHeight="15" customHeight="1" x14ac:dyDescent="0.25"/>
  <sheetData>
    <row r="1" spans="1:1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 x14ac:dyDescent="0.3">
      <c r="A3" s="29"/>
      <c r="B3" s="178" t="s">
        <v>0</v>
      </c>
      <c r="C3" s="179"/>
      <c r="D3" s="179"/>
      <c r="E3" s="179"/>
      <c r="F3" s="179"/>
      <c r="G3" s="179"/>
      <c r="H3" s="179"/>
      <c r="I3" s="179"/>
      <c r="J3" s="180"/>
      <c r="K3" s="27"/>
    </row>
    <row r="4" spans="1:11" x14ac:dyDescent="0.25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x14ac:dyDescent="0.25">
      <c r="A5" s="29"/>
      <c r="B5" s="30"/>
      <c r="C5" s="32" t="s">
        <v>23</v>
      </c>
      <c r="D5" s="171" t="s">
        <v>360</v>
      </c>
      <c r="E5" s="130"/>
      <c r="F5" s="130"/>
      <c r="G5" s="130"/>
      <c r="H5" s="34" t="s">
        <v>26</v>
      </c>
      <c r="I5" s="39"/>
      <c r="J5" s="31"/>
      <c r="K5" s="27"/>
    </row>
    <row r="6" spans="1:11" x14ac:dyDescent="0.25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x14ac:dyDescent="0.25">
      <c r="A7" s="29"/>
      <c r="B7" s="30"/>
      <c r="C7" s="32" t="s">
        <v>29</v>
      </c>
      <c r="D7" s="145" t="s">
        <v>362</v>
      </c>
      <c r="E7" s="130"/>
      <c r="F7" s="130"/>
      <c r="G7" s="130"/>
      <c r="H7" s="32"/>
      <c r="I7" s="32"/>
      <c r="J7" s="31"/>
      <c r="K7" s="27"/>
    </row>
    <row r="8" spans="1:11" x14ac:dyDescent="0.25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x14ac:dyDescent="0.25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x14ac:dyDescent="0.25">
      <c r="A10" s="29"/>
      <c r="B10" s="30"/>
      <c r="C10" s="32" t="s">
        <v>31</v>
      </c>
      <c r="D10" s="171" t="s">
        <v>290</v>
      </c>
      <c r="E10" s="130"/>
      <c r="F10" s="130"/>
      <c r="G10" s="130"/>
      <c r="H10" s="32"/>
      <c r="I10" s="32"/>
      <c r="J10" s="31"/>
      <c r="K10" s="27"/>
    </row>
    <row r="11" spans="1:11" x14ac:dyDescent="0.25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x14ac:dyDescent="0.25">
      <c r="A12" s="29"/>
      <c r="B12" s="30"/>
      <c r="C12" s="36" t="s">
        <v>37</v>
      </c>
      <c r="D12" s="32"/>
      <c r="E12" s="182" t="s">
        <v>292</v>
      </c>
      <c r="F12" s="133"/>
      <c r="G12" s="134"/>
      <c r="H12" s="32"/>
      <c r="I12" s="32"/>
      <c r="J12" s="31"/>
      <c r="K12" s="27"/>
    </row>
    <row r="13" spans="1:11" x14ac:dyDescent="0.25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x14ac:dyDescent="0.25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x14ac:dyDescent="0.25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x14ac:dyDescent="0.25">
      <c r="A16" s="29"/>
      <c r="B16" s="30"/>
      <c r="C16" s="32" t="s">
        <v>56</v>
      </c>
      <c r="D16" s="32"/>
      <c r="E16" s="171" t="s">
        <v>97</v>
      </c>
      <c r="F16" s="130"/>
      <c r="G16" s="130"/>
      <c r="H16" s="32"/>
      <c r="I16" s="32"/>
      <c r="J16" s="31"/>
      <c r="K16" s="27"/>
    </row>
    <row r="17" spans="1:11" x14ac:dyDescent="0.25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x14ac:dyDescent="0.25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x14ac:dyDescent="0.25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x14ac:dyDescent="0.25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x14ac:dyDescent="0.25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x14ac:dyDescent="0.25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x14ac:dyDescent="0.25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x14ac:dyDescent="0.25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x14ac:dyDescent="0.25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x14ac:dyDescent="0.25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x14ac:dyDescent="0.25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x14ac:dyDescent="0.25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x14ac:dyDescent="0.25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x14ac:dyDescent="0.25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x14ac:dyDescent="0.25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x14ac:dyDescent="0.25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2">
    <mergeCell ref="D20:G20"/>
    <mergeCell ref="D24:G24"/>
    <mergeCell ref="D22:G22"/>
    <mergeCell ref="C28:I31"/>
    <mergeCell ref="D18:G18"/>
    <mergeCell ref="D7:G8"/>
    <mergeCell ref="D10:G10"/>
    <mergeCell ref="B3:J3"/>
    <mergeCell ref="E14:G14"/>
    <mergeCell ref="E16:G16"/>
    <mergeCell ref="D5:G5"/>
    <mergeCell ref="E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C3:M38"/>
  <sheetViews>
    <sheetView topLeftCell="A10" workbookViewId="0">
      <selection activeCell="D28" sqref="D28:J31"/>
    </sheetView>
  </sheetViews>
  <sheetFormatPr baseColWidth="10" defaultColWidth="14.42578125" defaultRowHeight="15" customHeight="1" x14ac:dyDescent="0.25"/>
  <cols>
    <col min="1" max="3" width="10.7109375" customWidth="1"/>
    <col min="4" max="4" width="14.85546875" customWidth="1"/>
    <col min="5" max="7" width="10.7109375" customWidth="1"/>
    <col min="8" max="8" width="17.42578125" customWidth="1"/>
    <col min="9" max="26" width="10.7109375" customWidth="1"/>
  </cols>
  <sheetData>
    <row r="3" spans="3:13" ht="18.75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3" x14ac:dyDescent="0.25">
      <c r="C4" s="2"/>
      <c r="D4" s="3"/>
      <c r="E4" s="3"/>
      <c r="F4" s="3"/>
      <c r="G4" s="3"/>
      <c r="H4" s="3"/>
      <c r="I4" s="3"/>
      <c r="J4" s="3"/>
      <c r="K4" s="4"/>
    </row>
    <row r="5" spans="3:13" x14ac:dyDescent="0.25">
      <c r="C5" s="5"/>
      <c r="D5" s="6" t="s">
        <v>23</v>
      </c>
      <c r="E5" s="138" t="s">
        <v>363</v>
      </c>
      <c r="F5" s="136"/>
      <c r="G5" s="136"/>
      <c r="H5" s="137"/>
      <c r="I5" s="8" t="s">
        <v>26</v>
      </c>
      <c r="J5" s="9" t="s">
        <v>22</v>
      </c>
      <c r="K5" s="10"/>
      <c r="M5" s="1" t="s">
        <v>27</v>
      </c>
    </row>
    <row r="6" spans="3:13" x14ac:dyDescent="0.25">
      <c r="C6" s="5"/>
      <c r="D6" s="6"/>
      <c r="E6" s="6"/>
      <c r="F6" s="6"/>
      <c r="G6" s="6"/>
      <c r="H6" s="6"/>
      <c r="I6" s="6"/>
      <c r="J6" s="6"/>
      <c r="K6" s="10"/>
    </row>
    <row r="7" spans="3:13" ht="27" customHeight="1" x14ac:dyDescent="0.25">
      <c r="C7" s="5"/>
      <c r="D7" s="6" t="s">
        <v>29</v>
      </c>
      <c r="E7" s="142" t="str">
        <f>Cuadro!G4</f>
        <v>Determina la existencia de sistemas de tratamiento individuales para las aguas negras en la comunidad</v>
      </c>
      <c r="F7" s="127"/>
      <c r="G7" s="127"/>
      <c r="H7" s="128"/>
      <c r="I7" s="6"/>
      <c r="J7" s="6"/>
      <c r="K7" s="10"/>
      <c r="M7" s="1" t="s">
        <v>46</v>
      </c>
    </row>
    <row r="8" spans="3:13" ht="33.75" customHeight="1" x14ac:dyDescent="0.25">
      <c r="C8" s="5"/>
      <c r="D8" s="6"/>
      <c r="E8" s="132"/>
      <c r="F8" s="133"/>
      <c r="G8" s="133"/>
      <c r="H8" s="134"/>
      <c r="I8" s="6"/>
      <c r="J8" s="6"/>
      <c r="K8" s="10"/>
      <c r="M8" s="11" t="s">
        <v>55</v>
      </c>
    </row>
    <row r="9" spans="3:13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3" ht="15.75" x14ac:dyDescent="0.25">
      <c r="C10" s="5"/>
      <c r="D10" s="12" t="s">
        <v>63</v>
      </c>
      <c r="E10" s="135" t="s">
        <v>21</v>
      </c>
      <c r="F10" s="136"/>
      <c r="G10" s="136"/>
      <c r="H10" s="137"/>
      <c r="I10" s="6"/>
      <c r="J10" s="6"/>
      <c r="K10" s="10"/>
      <c r="M10" s="13" t="s">
        <v>70</v>
      </c>
    </row>
    <row r="11" spans="3:13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3" ht="15.75" x14ac:dyDescent="0.25">
      <c r="C12" s="5"/>
      <c r="D12" s="6" t="s">
        <v>37</v>
      </c>
      <c r="E12" s="6"/>
      <c r="F12" s="135" t="s">
        <v>78</v>
      </c>
      <c r="G12" s="136"/>
      <c r="H12" s="137"/>
      <c r="I12" s="6"/>
      <c r="J12" s="6"/>
      <c r="K12" s="10"/>
      <c r="M12" s="14" t="s">
        <v>80</v>
      </c>
    </row>
    <row r="13" spans="3:13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3" x14ac:dyDescent="0.25">
      <c r="C14" s="5"/>
      <c r="D14" s="6" t="s">
        <v>49</v>
      </c>
      <c r="E14" s="6"/>
      <c r="F14" s="135" t="s">
        <v>85</v>
      </c>
      <c r="G14" s="136"/>
      <c r="H14" s="137"/>
      <c r="I14" s="6"/>
      <c r="J14" s="6"/>
      <c r="K14" s="10"/>
    </row>
    <row r="15" spans="3:13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3" x14ac:dyDescent="0.25">
      <c r="C16" s="5"/>
      <c r="D16" s="6" t="s">
        <v>56</v>
      </c>
      <c r="E16" s="6"/>
      <c r="F16" s="135" t="s">
        <v>35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38" t="s">
        <v>75</v>
      </c>
      <c r="F24" s="136"/>
      <c r="G24" s="136"/>
      <c r="H24" s="137"/>
      <c r="I24" s="6"/>
      <c r="J24" s="6"/>
      <c r="K24" s="10"/>
    </row>
    <row r="25" spans="3:11" x14ac:dyDescent="0.25">
      <c r="C25" s="5"/>
      <c r="D25" s="6"/>
      <c r="E25" s="12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26" t="s">
        <v>367</v>
      </c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  <row r="35" spans="3:4" x14ac:dyDescent="0.25">
      <c r="C35" s="19"/>
    </row>
    <row r="38" spans="3:4" ht="30" x14ac:dyDescent="0.25">
      <c r="D38" s="20" t="s">
        <v>106</v>
      </c>
    </row>
  </sheetData>
  <mergeCells count="12">
    <mergeCell ref="D28:J31"/>
    <mergeCell ref="F12:H12"/>
    <mergeCell ref="E5:H5"/>
    <mergeCell ref="E10:H10"/>
    <mergeCell ref="C3:K3"/>
    <mergeCell ref="E22:H22"/>
    <mergeCell ref="E24:H24"/>
    <mergeCell ref="E20:H20"/>
    <mergeCell ref="E18:H18"/>
    <mergeCell ref="F14:H14"/>
    <mergeCell ref="F16:H16"/>
    <mergeCell ref="E7:H8"/>
  </mergeCells>
  <hyperlinks>
    <hyperlink ref="D38" location="Cuadro!A1" display="Volver a página inicial 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  <outlinePr summaryBelow="0" summaryRight="0"/>
  </sheetPr>
  <dimension ref="C3:K37"/>
  <sheetViews>
    <sheetView workbookViewId="0">
      <selection activeCell="D32" sqref="D32"/>
    </sheetView>
  </sheetViews>
  <sheetFormatPr baseColWidth="10" defaultColWidth="14.42578125" defaultRowHeight="15" customHeight="1" x14ac:dyDescent="0.25"/>
  <cols>
    <col min="1" max="7" width="10.7109375" customWidth="1"/>
    <col min="8" max="8" width="18.85546875" customWidth="1"/>
    <col min="9" max="26" width="10.7109375" customWidth="1"/>
  </cols>
  <sheetData>
    <row r="3" spans="3:11" ht="18.75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45" t="str">
        <f>Cuadro!F5</f>
        <v>Separan las aguas grises del agua pluvial</v>
      </c>
      <c r="F5" s="130"/>
      <c r="G5" s="130"/>
      <c r="H5" s="130"/>
      <c r="I5" s="8" t="s">
        <v>26</v>
      </c>
      <c r="J5" s="9" t="s">
        <v>28</v>
      </c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ht="27" customHeight="1" x14ac:dyDescent="0.25">
      <c r="C7" s="5"/>
      <c r="D7" s="6" t="s">
        <v>29</v>
      </c>
      <c r="E7" s="143" t="str">
        <f>Cuadro!G5</f>
        <v>Determina si en la comunidad se cuenta con separación de las aguas grises y el agua de lluvia</v>
      </c>
      <c r="F7" s="130"/>
      <c r="G7" s="130"/>
      <c r="H7" s="130"/>
      <c r="I7" s="6"/>
      <c r="J7" s="6"/>
      <c r="K7" s="10"/>
    </row>
    <row r="8" spans="3:11" ht="33.75" customHeight="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46" t="s">
        <v>21</v>
      </c>
      <c r="F10" s="130"/>
      <c r="G10" s="130"/>
      <c r="H10" s="130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tr">
        <f>Cuadro!H5</f>
        <v>Dicotómica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5" t="s">
        <v>35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43" t="s">
        <v>75</v>
      </c>
      <c r="F24" s="130"/>
      <c r="G24" s="130"/>
      <c r="H24" s="130"/>
      <c r="I24" s="6"/>
      <c r="J24" s="6"/>
      <c r="K24" s="10"/>
    </row>
    <row r="25" spans="3:11" x14ac:dyDescent="0.25">
      <c r="C25" s="5"/>
      <c r="D25" s="6"/>
      <c r="E25" s="6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44" t="s">
        <v>368</v>
      </c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  <row r="37" spans="3:3" x14ac:dyDescent="0.25">
      <c r="C37" s="18"/>
    </row>
  </sheetData>
  <mergeCells count="12">
    <mergeCell ref="C3:K3"/>
    <mergeCell ref="E24:H24"/>
    <mergeCell ref="D28:J31"/>
    <mergeCell ref="E7:H8"/>
    <mergeCell ref="E5:H5"/>
    <mergeCell ref="E10:H10"/>
    <mergeCell ref="F12:H12"/>
    <mergeCell ref="E22:H22"/>
    <mergeCell ref="E18:H18"/>
    <mergeCell ref="E20:H20"/>
    <mergeCell ref="F14:H14"/>
    <mergeCell ref="F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  <outlinePr summaryBelow="0" summaryRight="0"/>
  </sheetPr>
  <dimension ref="C3:K32"/>
  <sheetViews>
    <sheetView workbookViewId="0"/>
  </sheetViews>
  <sheetFormatPr baseColWidth="10" defaultColWidth="14.42578125" defaultRowHeight="15" customHeight="1" x14ac:dyDescent="0.25"/>
  <sheetData>
    <row r="3" spans="3:11" ht="18.75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51" t="str">
        <f>Cuadro!F6</f>
        <v>Población cuenta con alcantarillado pluvial</v>
      </c>
      <c r="F5" s="148"/>
      <c r="G5" s="148"/>
      <c r="H5" s="149"/>
      <c r="I5" s="8" t="s">
        <v>26</v>
      </c>
      <c r="J5" s="9" t="s">
        <v>57</v>
      </c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52" t="str">
        <f>Cuadro!G6</f>
        <v>Existencia de alcantarillado pluvial</v>
      </c>
      <c r="F7" s="153"/>
      <c r="G7" s="153"/>
      <c r="H7" s="154"/>
      <c r="I7" s="6"/>
      <c r="J7" s="6"/>
      <c r="K7" s="10"/>
    </row>
    <row r="8" spans="3:11" ht="25.5" customHeight="1" x14ac:dyDescent="0.25">
      <c r="C8" s="5"/>
      <c r="D8" s="6"/>
      <c r="E8" s="155"/>
      <c r="F8" s="156"/>
      <c r="G8" s="156"/>
      <c r="H8" s="157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46" t="s">
        <v>21</v>
      </c>
      <c r="F10" s="130"/>
      <c r="G10" s="130"/>
      <c r="H10" s="130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50" t="s">
        <v>147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 t="s">
        <v>85</v>
      </c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5" t="s">
        <v>35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47" t="s">
        <v>75</v>
      </c>
      <c r="F24" s="148"/>
      <c r="G24" s="148"/>
      <c r="H24" s="149"/>
      <c r="I24" s="6"/>
      <c r="J24" s="6"/>
      <c r="K24" s="10"/>
    </row>
    <row r="25" spans="3:11" x14ac:dyDescent="0.25">
      <c r="C25" s="5"/>
      <c r="D25" s="6"/>
      <c r="E25" s="6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44" t="s">
        <v>368</v>
      </c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2">
    <mergeCell ref="E5:H5"/>
    <mergeCell ref="C3:K3"/>
    <mergeCell ref="E18:H18"/>
    <mergeCell ref="E20:H20"/>
    <mergeCell ref="E22:H22"/>
    <mergeCell ref="E7:H8"/>
    <mergeCell ref="E10:H10"/>
    <mergeCell ref="E24:H24"/>
    <mergeCell ref="D28:J31"/>
    <mergeCell ref="F14:H14"/>
    <mergeCell ref="F12:H12"/>
    <mergeCell ref="F16:H1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00"/>
    <outlinePr summaryBelow="0" summaryRight="0"/>
  </sheetPr>
  <dimension ref="C3:K32"/>
  <sheetViews>
    <sheetView topLeftCell="A10" workbookViewId="0">
      <selection activeCell="D28" sqref="D28:J31"/>
    </sheetView>
  </sheetViews>
  <sheetFormatPr baseColWidth="10" defaultColWidth="14.42578125" defaultRowHeight="15" customHeight="1" x14ac:dyDescent="0.25"/>
  <sheetData>
    <row r="3" spans="3:11" ht="18.75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9" t="str">
        <f>Cuadro!F7</f>
        <v xml:space="preserve">La población tiene  Planta de tratamiento de aguas residuales </v>
      </c>
      <c r="F5" s="21"/>
      <c r="G5" s="21"/>
      <c r="H5" s="22"/>
      <c r="I5" s="8" t="s">
        <v>26</v>
      </c>
      <c r="J5" s="9" t="s">
        <v>76</v>
      </c>
      <c r="K5" s="10"/>
    </row>
    <row r="6" spans="3:11" x14ac:dyDescent="0.25">
      <c r="C6" s="5"/>
      <c r="D6" s="6"/>
      <c r="E6" s="6"/>
      <c r="F6" s="6"/>
      <c r="G6" s="6"/>
      <c r="H6" s="6"/>
      <c r="I6" s="6"/>
      <c r="J6" s="6"/>
      <c r="K6" s="10"/>
    </row>
    <row r="7" spans="3:11" x14ac:dyDescent="0.25">
      <c r="C7" s="5"/>
      <c r="D7" s="6" t="s">
        <v>29</v>
      </c>
      <c r="E7" s="145" t="str">
        <f>Cuadro!G7</f>
        <v>Existencia de planta de tratamiento de aguas residuales en funcionamiento</v>
      </c>
      <c r="F7" s="130"/>
      <c r="G7" s="130"/>
      <c r="H7" s="130"/>
      <c r="I7" s="6"/>
      <c r="J7" s="6"/>
      <c r="K7" s="10"/>
    </row>
    <row r="8" spans="3:11" ht="29.25" customHeight="1" x14ac:dyDescent="0.25">
      <c r="C8" s="5"/>
      <c r="D8" s="6"/>
      <c r="E8" s="130"/>
      <c r="F8" s="130"/>
      <c r="G8" s="130"/>
      <c r="H8" s="130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35" t="s">
        <v>21</v>
      </c>
      <c r="F10" s="136"/>
      <c r="G10" s="136"/>
      <c r="H10" s="137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35" t="s">
        <v>147</v>
      </c>
      <c r="G12" s="136"/>
      <c r="H12" s="137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5" t="s">
        <v>35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 t="s">
        <v>85</v>
      </c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35" t="s">
        <v>159</v>
      </c>
      <c r="F24" s="136"/>
      <c r="G24" s="136"/>
      <c r="H24" s="137"/>
      <c r="I24" s="6"/>
      <c r="J24" s="6"/>
      <c r="K24" s="10"/>
    </row>
    <row r="25" spans="3:11" x14ac:dyDescent="0.25">
      <c r="C25" s="5"/>
      <c r="D25" s="6"/>
      <c r="E25" s="6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44" t="s">
        <v>369</v>
      </c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1">
    <mergeCell ref="E22:H22"/>
    <mergeCell ref="E24:H24"/>
    <mergeCell ref="D28:J31"/>
    <mergeCell ref="F14:H14"/>
    <mergeCell ref="F16:H16"/>
    <mergeCell ref="E7:H8"/>
    <mergeCell ref="E10:H10"/>
    <mergeCell ref="C3:K3"/>
    <mergeCell ref="E20:H20"/>
    <mergeCell ref="E18:H18"/>
    <mergeCell ref="F12:H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C3:K32"/>
  <sheetViews>
    <sheetView workbookViewId="0">
      <selection activeCell="F14" sqref="F14:H14"/>
    </sheetView>
  </sheetViews>
  <sheetFormatPr baseColWidth="10" defaultColWidth="14.42578125" defaultRowHeight="15" customHeight="1" x14ac:dyDescent="0.25"/>
  <sheetData>
    <row r="3" spans="3:11" ht="18.75" x14ac:dyDescent="0.3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x14ac:dyDescent="0.25">
      <c r="C4" s="2"/>
      <c r="D4" s="3"/>
      <c r="E4" s="3"/>
      <c r="F4" s="3"/>
      <c r="G4" s="3"/>
      <c r="H4" s="3"/>
      <c r="I4" s="3"/>
      <c r="J4" s="3"/>
      <c r="K4" s="4"/>
    </row>
    <row r="5" spans="3:11" x14ac:dyDescent="0.25">
      <c r="C5" s="5"/>
      <c r="D5" s="6" t="s">
        <v>23</v>
      </c>
      <c r="E5" s="158" t="str">
        <f>Cuadro!F8</f>
        <v>Porcentaje de  liquidez para invertir en mejoras del acueducto</v>
      </c>
      <c r="F5" s="159"/>
      <c r="G5" s="159"/>
      <c r="H5" s="160"/>
      <c r="I5" s="8" t="s">
        <v>26</v>
      </c>
      <c r="J5" s="40" t="s">
        <v>86</v>
      </c>
      <c r="K5" s="10"/>
    </row>
    <row r="6" spans="3:11" x14ac:dyDescent="0.25">
      <c r="C6" s="5"/>
      <c r="D6" s="6"/>
      <c r="E6" s="161"/>
      <c r="F6" s="162"/>
      <c r="G6" s="162"/>
      <c r="H6" s="163"/>
      <c r="I6" s="6"/>
      <c r="J6" s="6"/>
      <c r="K6" s="10"/>
    </row>
    <row r="7" spans="3:11" x14ac:dyDescent="0.25">
      <c r="C7" s="5"/>
      <c r="D7" s="6" t="s">
        <v>29</v>
      </c>
      <c r="E7" s="6"/>
      <c r="F7" s="6"/>
      <c r="G7" s="6"/>
      <c r="H7" s="6"/>
      <c r="I7" s="6"/>
      <c r="J7" s="6"/>
      <c r="K7" s="10"/>
    </row>
    <row r="8" spans="3:11" ht="43.5" customHeight="1" x14ac:dyDescent="0.25">
      <c r="C8" s="5"/>
      <c r="D8" s="6"/>
      <c r="E8" s="166" t="str">
        <f>Cuadro!G8</f>
        <v>Porcentaje de líquidez que tiene la ASADA para invertir.</v>
      </c>
      <c r="F8" s="166"/>
      <c r="G8" s="166"/>
      <c r="H8" s="166"/>
      <c r="I8" s="6"/>
      <c r="J8" s="6"/>
      <c r="K8" s="10"/>
    </row>
    <row r="9" spans="3:11" x14ac:dyDescent="0.25">
      <c r="C9" s="5"/>
      <c r="D9" s="6"/>
      <c r="E9" s="6"/>
      <c r="F9" s="6"/>
      <c r="G9" s="6"/>
      <c r="H9" s="6"/>
      <c r="I9" s="6"/>
      <c r="J9" s="6"/>
      <c r="K9" s="10"/>
    </row>
    <row r="10" spans="3:11" x14ac:dyDescent="0.25">
      <c r="C10" s="5"/>
      <c r="D10" s="6" t="s">
        <v>31</v>
      </c>
      <c r="E10" s="164" t="s">
        <v>21</v>
      </c>
      <c r="F10" s="165"/>
      <c r="G10" s="165"/>
      <c r="H10" s="165"/>
      <c r="I10" s="6"/>
      <c r="J10" s="6"/>
      <c r="K10" s="10"/>
    </row>
    <row r="11" spans="3:11" x14ac:dyDescent="0.25">
      <c r="C11" s="5"/>
      <c r="D11" s="6"/>
      <c r="E11" s="6"/>
      <c r="F11" s="6"/>
      <c r="G11" s="6"/>
      <c r="H11" s="6"/>
      <c r="I11" s="6"/>
      <c r="J11" s="6"/>
      <c r="K11" s="10"/>
    </row>
    <row r="12" spans="3:11" x14ac:dyDescent="0.25">
      <c r="C12" s="5"/>
      <c r="D12" s="6" t="s">
        <v>37</v>
      </c>
      <c r="E12" s="6"/>
      <c r="F12" s="164" t="s">
        <v>170</v>
      </c>
      <c r="G12" s="165"/>
      <c r="H12" s="165"/>
      <c r="I12" s="6"/>
      <c r="J12" s="6"/>
      <c r="K12" s="10"/>
    </row>
    <row r="13" spans="3:11" x14ac:dyDescent="0.25">
      <c r="C13" s="5"/>
      <c r="D13" s="6"/>
      <c r="E13" s="6"/>
      <c r="F13" s="6"/>
      <c r="G13" s="6"/>
      <c r="H13" s="6"/>
      <c r="I13" s="6"/>
      <c r="J13" s="6"/>
      <c r="K13" s="10"/>
    </row>
    <row r="14" spans="3:11" x14ac:dyDescent="0.25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x14ac:dyDescent="0.25">
      <c r="C15" s="5"/>
      <c r="D15" s="6"/>
      <c r="E15" s="6"/>
      <c r="F15" s="6"/>
      <c r="G15" s="6"/>
      <c r="H15" s="6"/>
      <c r="I15" s="6"/>
      <c r="J15" s="6"/>
      <c r="K15" s="10"/>
    </row>
    <row r="16" spans="3:11" x14ac:dyDescent="0.25">
      <c r="C16" s="5"/>
      <c r="D16" s="6" t="s">
        <v>56</v>
      </c>
      <c r="E16" s="6"/>
      <c r="F16" s="138" t="s">
        <v>35</v>
      </c>
      <c r="G16" s="136"/>
      <c r="H16" s="137"/>
      <c r="I16" s="6"/>
      <c r="J16" s="6"/>
      <c r="K16" s="10"/>
    </row>
    <row r="17" spans="3:11" x14ac:dyDescent="0.25">
      <c r="C17" s="5"/>
      <c r="D17" s="6"/>
      <c r="E17" s="6"/>
      <c r="F17" s="6"/>
      <c r="G17" s="6"/>
      <c r="H17" s="6"/>
      <c r="I17" s="6"/>
      <c r="J17" s="6"/>
      <c r="K17" s="10"/>
    </row>
    <row r="18" spans="3:11" x14ac:dyDescent="0.25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x14ac:dyDescent="0.25">
      <c r="C19" s="5"/>
      <c r="D19" s="6"/>
      <c r="E19" s="6"/>
      <c r="F19" s="6"/>
      <c r="G19" s="6"/>
      <c r="H19" s="6"/>
      <c r="I19" s="6"/>
      <c r="J19" s="6"/>
      <c r="K19" s="10"/>
    </row>
    <row r="20" spans="3:11" x14ac:dyDescent="0.25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x14ac:dyDescent="0.25">
      <c r="C21" s="5"/>
      <c r="D21" s="6"/>
      <c r="E21" s="6"/>
      <c r="F21" s="6"/>
      <c r="G21" s="6"/>
      <c r="H21" s="6"/>
      <c r="I21" s="6"/>
      <c r="J21" s="6"/>
      <c r="K21" s="10"/>
    </row>
    <row r="22" spans="3:11" x14ac:dyDescent="0.25">
      <c r="C22" s="5"/>
      <c r="D22" s="6" t="s">
        <v>69</v>
      </c>
      <c r="E22" s="135" t="s">
        <v>85</v>
      </c>
      <c r="F22" s="136"/>
      <c r="G22" s="136"/>
      <c r="H22" s="137"/>
      <c r="I22" s="6"/>
      <c r="J22" s="6"/>
      <c r="K22" s="10"/>
    </row>
    <row r="23" spans="3:11" x14ac:dyDescent="0.25">
      <c r="C23" s="5"/>
      <c r="D23" s="6"/>
      <c r="E23" s="6"/>
      <c r="F23" s="6"/>
      <c r="G23" s="6"/>
      <c r="H23" s="6"/>
      <c r="I23" s="6"/>
      <c r="J23" s="6"/>
      <c r="K23" s="10"/>
    </row>
    <row r="24" spans="3:11" x14ac:dyDescent="0.25">
      <c r="C24" s="5"/>
      <c r="D24" s="6" t="s">
        <v>73</v>
      </c>
      <c r="E24" s="19"/>
      <c r="F24" s="23"/>
      <c r="G24" s="23"/>
      <c r="H24" s="24"/>
      <c r="I24" s="6"/>
      <c r="J24" s="6"/>
      <c r="K24" s="10"/>
    </row>
    <row r="25" spans="3:11" x14ac:dyDescent="0.25">
      <c r="C25" s="5"/>
      <c r="D25" s="6"/>
      <c r="E25" s="6"/>
      <c r="F25" s="6"/>
      <c r="G25" s="6"/>
      <c r="H25" s="6"/>
      <c r="I25" s="6"/>
      <c r="J25" s="6"/>
      <c r="K25" s="10"/>
    </row>
    <row r="26" spans="3:11" x14ac:dyDescent="0.25">
      <c r="C26" s="5"/>
      <c r="D26" s="6"/>
      <c r="E26" s="6"/>
      <c r="F26" s="6"/>
      <c r="G26" s="6"/>
      <c r="H26" s="6"/>
      <c r="I26" s="6"/>
      <c r="J26" s="6"/>
      <c r="K26" s="10"/>
    </row>
    <row r="27" spans="3:11" x14ac:dyDescent="0.25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x14ac:dyDescent="0.25">
      <c r="C28" s="5"/>
      <c r="D28" s="144" t="s">
        <v>370</v>
      </c>
      <c r="E28" s="127"/>
      <c r="F28" s="127"/>
      <c r="G28" s="127"/>
      <c r="H28" s="127"/>
      <c r="I28" s="127"/>
      <c r="J28" s="128"/>
      <c r="K28" s="10"/>
    </row>
    <row r="29" spans="3:11" x14ac:dyDescent="0.25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x14ac:dyDescent="0.25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x14ac:dyDescent="0.25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x14ac:dyDescent="0.25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1">
    <mergeCell ref="F14:H14"/>
    <mergeCell ref="F16:H16"/>
    <mergeCell ref="E22:H22"/>
    <mergeCell ref="D28:J31"/>
    <mergeCell ref="C3:K3"/>
    <mergeCell ref="E5:H6"/>
    <mergeCell ref="F12:H12"/>
    <mergeCell ref="E18:H18"/>
    <mergeCell ref="E20:H20"/>
    <mergeCell ref="E10:H10"/>
    <mergeCell ref="E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46</vt:i4>
      </vt:variant>
    </vt:vector>
  </HeadingPairs>
  <TitlesOfParts>
    <vt:vector size="46" baseType="lpstr">
      <vt:lpstr>Cuadro</vt:lpstr>
      <vt:lpstr>Prueba</vt:lpstr>
      <vt:lpstr>Hoja3</vt:lpstr>
      <vt:lpstr>Base de datos</vt:lpstr>
      <vt:lpstr>GAR-1</vt:lpstr>
      <vt:lpstr>GAR-2</vt:lpstr>
      <vt:lpstr>GAR-3</vt:lpstr>
      <vt:lpstr>GAR- 4</vt:lpstr>
      <vt:lpstr>GAR-5</vt:lpstr>
      <vt:lpstr>GRS-1</vt:lpstr>
      <vt:lpstr>GRS-2</vt:lpstr>
      <vt:lpstr>GRS-3</vt:lpstr>
      <vt:lpstr>GRS-4</vt:lpstr>
      <vt:lpstr>GRS-5</vt:lpstr>
      <vt:lpstr>GRS-6</vt:lpstr>
      <vt:lpstr>GRS-7</vt:lpstr>
      <vt:lpstr>GRS-8</vt:lpstr>
      <vt:lpstr>RHE-1</vt:lpstr>
      <vt:lpstr>RHE-2</vt:lpstr>
      <vt:lpstr>RHE-3</vt:lpstr>
      <vt:lpstr>RHOD-1</vt:lpstr>
      <vt:lpstr>RHOD-2</vt:lpstr>
      <vt:lpstr>RHOD-3</vt:lpstr>
      <vt:lpstr>GAP-1</vt:lpstr>
      <vt:lpstr>GAP-2</vt:lpstr>
      <vt:lpstr>GAP-3</vt:lpstr>
      <vt:lpstr>GAP-4</vt:lpstr>
      <vt:lpstr>GAP-5</vt:lpstr>
      <vt:lpstr>GAP-6</vt:lpstr>
      <vt:lpstr>GAP-7</vt:lpstr>
      <vt:lpstr>GAP-8</vt:lpstr>
      <vt:lpstr>GAP-9</vt:lpstr>
      <vt:lpstr>GAP-10</vt:lpstr>
      <vt:lpstr>GAP-11</vt:lpstr>
      <vt:lpstr>GAP-12</vt:lpstr>
      <vt:lpstr>GAP-13</vt:lpstr>
      <vt:lpstr>GAP-14</vt:lpstr>
      <vt:lpstr>GAP-15</vt:lpstr>
      <vt:lpstr>Ficha 38</vt:lpstr>
      <vt:lpstr>Ficha 39</vt:lpstr>
      <vt:lpstr>Ficha 40</vt:lpstr>
      <vt:lpstr>Ficha 41</vt:lpstr>
      <vt:lpstr>Ficha 42</vt:lpstr>
      <vt:lpstr>FICHA 43</vt:lpstr>
      <vt:lpstr>Ficha 44</vt:lpstr>
      <vt:lpstr>Ficha 45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Lilliana Gaviria Montoya</dc:creator>
  <cp:lastModifiedBy>joseph antonio ramirez barquero</cp:lastModifiedBy>
  <cp:lastPrinted>2018-06-15T16:56:47Z</cp:lastPrinted>
  <dcterms:created xsi:type="dcterms:W3CDTF">2018-06-15T17:49:57Z</dcterms:created>
  <dcterms:modified xsi:type="dcterms:W3CDTF">2018-08-08T03:35:29Z</dcterms:modified>
</cp:coreProperties>
</file>