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0" windowHeight="792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" i="1" l="1"/>
  <c r="AB8" i="1"/>
  <c r="AA9" i="1"/>
  <c r="AB9" i="1"/>
  <c r="AA10" i="1"/>
  <c r="AB10" i="1"/>
  <c r="AA11" i="1"/>
  <c r="AB11" i="1"/>
  <c r="AA12" i="1"/>
  <c r="AB12" i="1"/>
  <c r="AA13" i="1"/>
  <c r="AB13" i="1"/>
  <c r="AB7" i="1"/>
  <c r="AA7" i="1"/>
  <c r="Z8" i="1"/>
  <c r="Z9" i="1"/>
  <c r="Z10" i="1"/>
  <c r="Z11" i="1"/>
  <c r="Z12" i="1"/>
  <c r="Z13" i="1"/>
  <c r="Z7" i="1"/>
  <c r="Y13" i="1"/>
  <c r="Y12" i="1"/>
  <c r="Y11" i="1"/>
  <c r="Y10" i="1"/>
  <c r="Y9" i="1"/>
  <c r="Y8" i="1"/>
  <c r="Y7" i="1"/>
  <c r="V43" i="1"/>
  <c r="V37" i="1"/>
  <c r="V31" i="1"/>
  <c r="V25" i="1"/>
  <c r="V19" i="1"/>
  <c r="V7" i="1"/>
  <c r="V13" i="1"/>
  <c r="U42" i="1"/>
  <c r="T42" i="1"/>
  <c r="S42" i="1"/>
  <c r="R42" i="1"/>
  <c r="Q42" i="1"/>
  <c r="P42" i="1"/>
  <c r="O42" i="1"/>
  <c r="N42" i="1"/>
  <c r="U36" i="1"/>
  <c r="T36" i="1"/>
  <c r="S36" i="1"/>
  <c r="R36" i="1"/>
  <c r="Q36" i="1"/>
  <c r="P36" i="1"/>
  <c r="O36" i="1"/>
  <c r="N36" i="1"/>
  <c r="U30" i="1"/>
  <c r="T30" i="1"/>
  <c r="S30" i="1"/>
  <c r="R30" i="1"/>
  <c r="Q30" i="1"/>
  <c r="P30" i="1"/>
  <c r="O30" i="1"/>
  <c r="N30" i="1"/>
  <c r="U24" i="1"/>
  <c r="T24" i="1"/>
  <c r="S24" i="1"/>
  <c r="R24" i="1"/>
  <c r="Q24" i="1"/>
  <c r="P24" i="1"/>
  <c r="O24" i="1"/>
  <c r="N24" i="1"/>
  <c r="U18" i="1"/>
  <c r="T18" i="1"/>
  <c r="S18" i="1"/>
  <c r="R18" i="1"/>
  <c r="Q18" i="1"/>
  <c r="P18" i="1"/>
  <c r="O18" i="1"/>
  <c r="N18" i="1"/>
  <c r="O12" i="1"/>
  <c r="P12" i="1"/>
  <c r="Q12" i="1"/>
  <c r="R12" i="1"/>
  <c r="S12" i="1"/>
  <c r="T12" i="1"/>
  <c r="U12" i="1"/>
  <c r="N12" i="1"/>
  <c r="U41" i="1"/>
  <c r="T41" i="1"/>
  <c r="S41" i="1"/>
  <c r="R41" i="1"/>
  <c r="Q41" i="1"/>
  <c r="P41" i="1"/>
  <c r="O41" i="1"/>
  <c r="N41" i="1"/>
  <c r="U35" i="1"/>
  <c r="T35" i="1"/>
  <c r="S35" i="1"/>
  <c r="R35" i="1"/>
  <c r="Q35" i="1"/>
  <c r="P35" i="1"/>
  <c r="O35" i="1"/>
  <c r="N35" i="1"/>
  <c r="U29" i="1"/>
  <c r="T29" i="1"/>
  <c r="S29" i="1"/>
  <c r="R29" i="1"/>
  <c r="Q29" i="1"/>
  <c r="P29" i="1"/>
  <c r="O29" i="1"/>
  <c r="N29" i="1"/>
  <c r="U23" i="1"/>
  <c r="T23" i="1"/>
  <c r="S23" i="1"/>
  <c r="R23" i="1"/>
  <c r="Q23" i="1"/>
  <c r="P23" i="1"/>
  <c r="O23" i="1"/>
  <c r="N23" i="1"/>
  <c r="U17" i="1"/>
  <c r="T17" i="1"/>
  <c r="S17" i="1"/>
  <c r="R17" i="1"/>
  <c r="Q17" i="1"/>
  <c r="P17" i="1"/>
  <c r="O17" i="1"/>
  <c r="N17" i="1"/>
  <c r="O11" i="1"/>
  <c r="P11" i="1"/>
  <c r="Q11" i="1"/>
  <c r="R11" i="1"/>
  <c r="S11" i="1"/>
  <c r="T11" i="1"/>
  <c r="U11" i="1"/>
  <c r="N11" i="1"/>
  <c r="O22" i="1"/>
  <c r="P22" i="1"/>
  <c r="Q22" i="1"/>
  <c r="R22" i="1"/>
  <c r="S22" i="1"/>
  <c r="T22" i="1"/>
  <c r="U22" i="1"/>
  <c r="N22" i="1"/>
</calcChain>
</file>

<file path=xl/sharedStrings.xml><?xml version="1.0" encoding="utf-8"?>
<sst xmlns="http://schemas.openxmlformats.org/spreadsheetml/2006/main" count="49" uniqueCount="14">
  <si>
    <r>
      <t>Salt Concentration (dm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</si>
  <si>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t>Day</t>
  </si>
  <si>
    <t>Repeat</t>
  </si>
  <si>
    <t>Average</t>
  </si>
  <si>
    <t>SD</t>
  </si>
  <si>
    <t>AV + 2SD</t>
  </si>
  <si>
    <t>AV</t>
  </si>
  <si>
    <t>Data</t>
  </si>
  <si>
    <t>Data - AV</t>
  </si>
  <si>
    <t>^Sqaure^</t>
  </si>
  <si>
    <t>Average of That</t>
  </si>
  <si>
    <t>SD 3DP</t>
  </si>
  <si>
    <t>AV -2SD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</si>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</sst>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DFFE4"/>
        <bgColor indexed="64"/>
      </patternFill>
    </fill>
    <fill>
      <patternFill patternType="solid">
        <fgColor rgb="FFD7CDFF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FFAFA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/>
    <xf numFmtId="164" fontId="0" fillId="0" borderId="0" xfId="0" applyNumberFormat="1" applyBorder="1"/>
    <xf numFmtId="0" fontId="0" fillId="3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Seed Germination Over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Sheet2!$K$3:$K$7</c:f>
              <c:numCache>
                <c:formatCode>General</c:formatCode>
                <c:ptCount val="5"/>
                <c:pt idx="0">
                  <c:v>7.875</c:v>
                </c:pt>
                <c:pt idx="1">
                  <c:v>9.75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v>0.05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Sheet2!$K$8:$K$12</c:f>
              <c:numCache>
                <c:formatCode>General</c:formatCode>
                <c:ptCount val="5"/>
                <c:pt idx="0">
                  <c:v>6.125</c:v>
                </c:pt>
                <c:pt idx="1">
                  <c:v>7</c:v>
                </c:pt>
                <c:pt idx="2">
                  <c:v>7.875</c:v>
                </c:pt>
                <c:pt idx="3">
                  <c:v>8.625</c:v>
                </c:pt>
                <c:pt idx="4">
                  <c:v>9.375</c:v>
                </c:pt>
              </c:numCache>
            </c:numRef>
          </c:val>
          <c:smooth val="0"/>
        </c:ser>
        <c:ser>
          <c:idx val="2"/>
          <c:order val="2"/>
          <c:tx>
            <c:v>0.1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Sheet2!$K$13:$K$17</c:f>
              <c:numCache>
                <c:formatCode>General</c:formatCode>
                <c:ptCount val="5"/>
                <c:pt idx="0">
                  <c:v>3.75</c:v>
                </c:pt>
                <c:pt idx="1">
                  <c:v>4.75</c:v>
                </c:pt>
                <c:pt idx="2">
                  <c:v>6.25</c:v>
                </c:pt>
                <c:pt idx="3">
                  <c:v>6.875</c:v>
                </c:pt>
                <c:pt idx="4">
                  <c:v>7.875</c:v>
                </c:pt>
              </c:numCache>
            </c:numRef>
          </c:val>
          <c:smooth val="0"/>
        </c:ser>
        <c:ser>
          <c:idx val="3"/>
          <c:order val="3"/>
          <c:tx>
            <c:v>0.15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Sheet2!$K$18:$K$22</c:f>
              <c:numCache>
                <c:formatCode>General</c:formatCode>
                <c:ptCount val="5"/>
                <c:pt idx="0">
                  <c:v>2.125</c:v>
                </c:pt>
                <c:pt idx="1">
                  <c:v>2.75</c:v>
                </c:pt>
                <c:pt idx="2">
                  <c:v>4.125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smooth val="0"/>
        </c:ser>
        <c:ser>
          <c:idx val="4"/>
          <c:order val="4"/>
          <c:tx>
            <c:v>0.2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Sheet2!$K$23:$K$27</c:f>
              <c:numCache>
                <c:formatCode>General</c:formatCode>
                <c:ptCount val="5"/>
                <c:pt idx="0">
                  <c:v>1.25</c:v>
                </c:pt>
                <c:pt idx="1">
                  <c:v>2</c:v>
                </c:pt>
                <c:pt idx="2">
                  <c:v>2.875</c:v>
                </c:pt>
                <c:pt idx="3">
                  <c:v>3.375</c:v>
                </c:pt>
                <c:pt idx="4">
                  <c:v>4.125</c:v>
                </c:pt>
              </c:numCache>
            </c:numRef>
          </c:val>
          <c:smooth val="0"/>
        </c:ser>
        <c:ser>
          <c:idx val="5"/>
          <c:order val="5"/>
          <c:tx>
            <c:v>0.25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Sheet2!$K$28:$K$32</c:f>
              <c:numCache>
                <c:formatCode>General</c:formatCode>
                <c:ptCount val="5"/>
                <c:pt idx="0">
                  <c:v>0.625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1.875</c:v>
                </c:pt>
              </c:numCache>
            </c:numRef>
          </c:val>
          <c:smooth val="0"/>
        </c:ser>
        <c:ser>
          <c:idx val="6"/>
          <c:order val="6"/>
          <c:tx>
            <c:v>0.3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Sheet2!$K$33:$K$37</c:f>
              <c:numCache>
                <c:formatCode>General</c:formatCode>
                <c:ptCount val="5"/>
                <c:pt idx="0">
                  <c:v>0.125</c:v>
                </c:pt>
                <c:pt idx="1">
                  <c:v>0.125</c:v>
                </c:pt>
                <c:pt idx="2">
                  <c:v>0.5</c:v>
                </c:pt>
                <c:pt idx="3">
                  <c:v>0.5</c:v>
                </c:pt>
                <c:pt idx="4">
                  <c:v>0.625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683328"/>
        <c:axId val="159685248"/>
      </c:lineChart>
      <c:catAx>
        <c:axId val="1596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5248"/>
        <c:crosses val="autoZero"/>
        <c:auto val="1"/>
        <c:lblAlgn val="ctr"/>
        <c:lblOffset val="100"/>
        <c:noMultiLvlLbl val="0"/>
      </c:catAx>
      <c:valAx>
        <c:axId val="15968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Cumalted</a:t>
                </a:r>
                <a:r>
                  <a:rPr lang="en-GB" baseline="0"/>
                  <a:t> Germination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28574</xdr:colOff>
      <xdr:row>9</xdr:row>
      <xdr:rowOff>195261</xdr:rowOff>
    </xdr:from>
    <xdr:to>
      <xdr:col>24</xdr:col>
      <xdr:colOff>66675</xdr:colOff>
      <xdr:row>31</xdr:row>
      <xdr:rowOff>200024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D7" workbookViewId="0">
      <selection activeCell="K28" sqref="K28:K32"/>
    </sheetView>
  </sheetViews>
  <sheetFormatPr defaultColWidth="9.42578125" defaultRowHeight="15" x14ac:dyDescent="0.25"/>
  <cols>
    <col min="1" max="1" width="15" customWidth="1"/>
    <col min="13" max="13" width="15" bestFit="1" customWidth="1"/>
    <col min="14" max="21" width="9.140625" customWidth="1"/>
  </cols>
  <sheetData>
    <row r="1" spans="1:30" ht="15.75" thickBot="1" x14ac:dyDescent="0.3">
      <c r="A1" s="21" t="s">
        <v>0</v>
      </c>
      <c r="B1" s="21" t="s">
        <v>1</v>
      </c>
      <c r="C1" s="23" t="s">
        <v>2</v>
      </c>
      <c r="D1" s="24"/>
      <c r="E1" s="24"/>
      <c r="F1" s="24"/>
      <c r="G1" s="24"/>
      <c r="H1" s="24"/>
      <c r="I1" s="24"/>
      <c r="J1" s="25"/>
      <c r="K1" s="21" t="s">
        <v>3</v>
      </c>
    </row>
    <row r="2" spans="1:30" ht="48.75" customHeight="1" thickBot="1" x14ac:dyDescent="0.3">
      <c r="A2" s="22"/>
      <c r="B2" s="2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2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30" ht="15.75" thickBot="1" x14ac:dyDescent="0.3">
      <c r="A3" s="26">
        <v>0</v>
      </c>
      <c r="B3" s="3">
        <v>1</v>
      </c>
      <c r="C3" s="1">
        <v>7</v>
      </c>
      <c r="D3" s="1">
        <v>9</v>
      </c>
      <c r="E3" s="1">
        <v>6</v>
      </c>
      <c r="F3" s="1">
        <v>10</v>
      </c>
      <c r="G3" s="1">
        <v>8</v>
      </c>
      <c r="H3" s="1">
        <v>8</v>
      </c>
      <c r="I3" s="1">
        <v>7</v>
      </c>
      <c r="J3" s="1">
        <v>8</v>
      </c>
      <c r="K3" s="1">
        <v>7.875</v>
      </c>
      <c r="M3" s="9" t="s">
        <v>7</v>
      </c>
      <c r="N3" s="4">
        <v>10</v>
      </c>
      <c r="O3" s="4">
        <v>10</v>
      </c>
      <c r="P3" s="4">
        <v>10</v>
      </c>
      <c r="Q3" s="4">
        <v>10</v>
      </c>
      <c r="R3" s="4">
        <v>10</v>
      </c>
      <c r="S3" s="4">
        <v>10</v>
      </c>
      <c r="T3" s="4">
        <v>10</v>
      </c>
      <c r="U3" s="4">
        <v>10</v>
      </c>
      <c r="V3" s="9"/>
      <c r="W3" s="9"/>
    </row>
    <row r="4" spans="1:30" ht="15.75" thickBot="1" x14ac:dyDescent="0.3">
      <c r="A4" s="27"/>
      <c r="B4" s="3">
        <v>2</v>
      </c>
      <c r="C4" s="1">
        <v>10</v>
      </c>
      <c r="D4" s="1">
        <v>10</v>
      </c>
      <c r="E4" s="1">
        <v>9</v>
      </c>
      <c r="F4" s="1">
        <v>10</v>
      </c>
      <c r="G4" s="1">
        <v>10</v>
      </c>
      <c r="H4" s="1">
        <v>9</v>
      </c>
      <c r="I4" s="1">
        <v>10</v>
      </c>
      <c r="J4" s="1">
        <v>10</v>
      </c>
      <c r="K4" s="1">
        <v>9.75</v>
      </c>
      <c r="M4" s="9" t="s">
        <v>3</v>
      </c>
      <c r="N4" s="4">
        <v>10</v>
      </c>
      <c r="O4" s="4">
        <v>10</v>
      </c>
      <c r="P4" s="4">
        <v>10</v>
      </c>
      <c r="Q4" s="4">
        <v>10</v>
      </c>
      <c r="R4" s="4">
        <v>10</v>
      </c>
      <c r="S4" s="4">
        <v>10</v>
      </c>
      <c r="T4" s="4">
        <v>10</v>
      </c>
      <c r="U4" s="4">
        <v>10</v>
      </c>
      <c r="V4" s="9"/>
      <c r="W4" s="9"/>
    </row>
    <row r="5" spans="1:30" ht="15.75" thickBot="1" x14ac:dyDescent="0.3">
      <c r="A5" s="27"/>
      <c r="B5" s="3">
        <v>3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M5" s="9" t="s">
        <v>8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9"/>
      <c r="W5" s="9"/>
    </row>
    <row r="6" spans="1:30" ht="15.75" thickBot="1" x14ac:dyDescent="0.3">
      <c r="A6" s="27"/>
      <c r="B6" s="3">
        <v>4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10</v>
      </c>
      <c r="M6" s="13" t="s">
        <v>9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9"/>
      <c r="W6" s="9"/>
      <c r="X6" t="s">
        <v>6</v>
      </c>
      <c r="Y6" t="s">
        <v>4</v>
      </c>
      <c r="Z6" t="s">
        <v>11</v>
      </c>
      <c r="AA6" t="s">
        <v>5</v>
      </c>
      <c r="AB6" t="s">
        <v>12</v>
      </c>
      <c r="AD6" t="s">
        <v>13</v>
      </c>
    </row>
    <row r="7" spans="1:30" ht="15.75" thickBot="1" x14ac:dyDescent="0.3">
      <c r="A7" s="28"/>
      <c r="B7" s="3">
        <v>5</v>
      </c>
      <c r="C7" s="4">
        <v>10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M7" s="13" t="s">
        <v>10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9">
        <f>AVERAGE(N6:U6)</f>
        <v>0</v>
      </c>
      <c r="W7" s="9"/>
      <c r="X7" s="16">
        <v>10</v>
      </c>
      <c r="Y7">
        <f>V7</f>
        <v>0</v>
      </c>
      <c r="Z7" s="10">
        <f>Y7</f>
        <v>0</v>
      </c>
      <c r="AA7">
        <f>X7 + (2*Y7)</f>
        <v>10</v>
      </c>
      <c r="AB7">
        <f>X7 - (2*Y7)</f>
        <v>10</v>
      </c>
      <c r="AD7">
        <v>0</v>
      </c>
    </row>
    <row r="8" spans="1:30" ht="15.75" thickBot="1" x14ac:dyDescent="0.3">
      <c r="A8" s="18">
        <v>0.05</v>
      </c>
      <c r="B8" s="3">
        <v>1</v>
      </c>
      <c r="C8" s="5">
        <v>6</v>
      </c>
      <c r="D8" s="5">
        <v>9</v>
      </c>
      <c r="E8" s="5">
        <v>6</v>
      </c>
      <c r="F8" s="5">
        <v>5</v>
      </c>
      <c r="G8" s="5">
        <v>5</v>
      </c>
      <c r="H8" s="5">
        <v>6</v>
      </c>
      <c r="I8" s="5">
        <v>4</v>
      </c>
      <c r="J8" s="5">
        <v>8</v>
      </c>
      <c r="K8" s="5">
        <v>6.125</v>
      </c>
      <c r="M8" s="9"/>
      <c r="N8" s="9"/>
      <c r="O8" s="9"/>
      <c r="P8" s="9"/>
      <c r="Q8" s="9"/>
      <c r="R8" s="11"/>
      <c r="S8" s="9"/>
      <c r="T8" s="11"/>
      <c r="U8" s="9"/>
      <c r="V8" s="9"/>
      <c r="W8" s="9"/>
      <c r="X8" s="17">
        <v>9.375</v>
      </c>
      <c r="Y8">
        <f>V13</f>
        <v>0.484375</v>
      </c>
      <c r="Z8" s="10">
        <f t="shared" ref="Z8:Z13" si="0">Y8</f>
        <v>0.484375</v>
      </c>
      <c r="AA8">
        <f t="shared" ref="AA8:AA13" si="1">X8 + (2*Y8)</f>
        <v>10.34375</v>
      </c>
      <c r="AB8">
        <f t="shared" ref="AB8:AB13" si="2">X8 - (2*Y8)</f>
        <v>8.40625</v>
      </c>
      <c r="AD8">
        <v>0</v>
      </c>
    </row>
    <row r="9" spans="1:30" ht="15.75" thickBot="1" x14ac:dyDescent="0.3">
      <c r="A9" s="19"/>
      <c r="B9" s="3">
        <v>2</v>
      </c>
      <c r="C9" s="5">
        <v>7</v>
      </c>
      <c r="D9" s="5">
        <v>9</v>
      </c>
      <c r="E9" s="5">
        <v>7</v>
      </c>
      <c r="F9" s="5">
        <v>8</v>
      </c>
      <c r="G9" s="5">
        <v>5</v>
      </c>
      <c r="H9" s="5">
        <v>7</v>
      </c>
      <c r="I9" s="5">
        <v>5</v>
      </c>
      <c r="J9" s="5">
        <v>8</v>
      </c>
      <c r="K9" s="5">
        <v>7</v>
      </c>
      <c r="M9" s="9" t="s">
        <v>7</v>
      </c>
      <c r="N9" s="6">
        <v>8</v>
      </c>
      <c r="O9" s="6">
        <v>10</v>
      </c>
      <c r="P9" s="6">
        <v>10</v>
      </c>
      <c r="Q9" s="6">
        <v>9</v>
      </c>
      <c r="R9" s="6">
        <v>9</v>
      </c>
      <c r="S9" s="6">
        <v>9</v>
      </c>
      <c r="T9" s="6">
        <v>10</v>
      </c>
      <c r="U9" s="6">
        <v>10</v>
      </c>
      <c r="V9" s="9"/>
      <c r="W9" s="9"/>
      <c r="X9" s="17">
        <v>7.875</v>
      </c>
      <c r="Y9">
        <f>V19</f>
        <v>2.359375</v>
      </c>
      <c r="Z9" s="10">
        <f t="shared" si="0"/>
        <v>2.359375</v>
      </c>
      <c r="AA9">
        <f t="shared" si="1"/>
        <v>12.59375</v>
      </c>
      <c r="AB9">
        <f t="shared" si="2"/>
        <v>3.15625</v>
      </c>
      <c r="AD9">
        <v>0</v>
      </c>
    </row>
    <row r="10" spans="1:30" ht="15.75" thickBot="1" x14ac:dyDescent="0.3">
      <c r="A10" s="19"/>
      <c r="B10" s="3">
        <v>3</v>
      </c>
      <c r="C10" s="5">
        <v>8</v>
      </c>
      <c r="D10" s="5">
        <v>10</v>
      </c>
      <c r="E10" s="5">
        <v>9</v>
      </c>
      <c r="F10" s="5">
        <v>9</v>
      </c>
      <c r="G10" s="5">
        <v>5</v>
      </c>
      <c r="H10" s="5">
        <v>8</v>
      </c>
      <c r="I10" s="5">
        <v>6</v>
      </c>
      <c r="J10" s="5">
        <v>8</v>
      </c>
      <c r="K10" s="5">
        <v>7.875</v>
      </c>
      <c r="M10" s="9" t="s">
        <v>3</v>
      </c>
      <c r="N10" s="9">
        <v>9.375</v>
      </c>
      <c r="O10" s="9">
        <v>9.375</v>
      </c>
      <c r="P10" s="9">
        <v>9.375</v>
      </c>
      <c r="Q10" s="9">
        <v>9.375</v>
      </c>
      <c r="R10" s="9">
        <v>9.375</v>
      </c>
      <c r="S10" s="9">
        <v>9.375</v>
      </c>
      <c r="T10" s="9">
        <v>9.375</v>
      </c>
      <c r="U10" s="9">
        <v>9.375</v>
      </c>
      <c r="V10" s="9"/>
      <c r="W10" s="9"/>
      <c r="X10" s="17">
        <v>6</v>
      </c>
      <c r="Y10">
        <f>V25</f>
        <v>4.5</v>
      </c>
      <c r="Z10" s="10">
        <f t="shared" si="0"/>
        <v>4.5</v>
      </c>
      <c r="AA10">
        <f t="shared" si="1"/>
        <v>15</v>
      </c>
      <c r="AB10">
        <f t="shared" si="2"/>
        <v>-3</v>
      </c>
      <c r="AD10">
        <v>0</v>
      </c>
    </row>
    <row r="11" spans="1:30" ht="15.75" thickBot="1" x14ac:dyDescent="0.3">
      <c r="A11" s="19"/>
      <c r="B11" s="3">
        <v>4</v>
      </c>
      <c r="C11" s="5">
        <v>8</v>
      </c>
      <c r="D11" s="5">
        <v>10</v>
      </c>
      <c r="E11" s="5">
        <v>10</v>
      </c>
      <c r="F11" s="5">
        <v>9</v>
      </c>
      <c r="G11" s="5">
        <v>9</v>
      </c>
      <c r="H11" s="5">
        <v>8</v>
      </c>
      <c r="I11" s="5">
        <v>7</v>
      </c>
      <c r="J11" s="5">
        <v>8</v>
      </c>
      <c r="K11" s="5">
        <v>8.625</v>
      </c>
      <c r="M11" s="9" t="s">
        <v>8</v>
      </c>
      <c r="N11" s="9">
        <f>N9-N10</f>
        <v>-1.375</v>
      </c>
      <c r="O11" s="9">
        <f t="shared" ref="O11:U11" si="3">O9-O10</f>
        <v>0.625</v>
      </c>
      <c r="P11" s="9">
        <f t="shared" si="3"/>
        <v>0.625</v>
      </c>
      <c r="Q11" s="9">
        <f t="shared" si="3"/>
        <v>-0.375</v>
      </c>
      <c r="R11" s="9">
        <f t="shared" si="3"/>
        <v>-0.375</v>
      </c>
      <c r="S11" s="9">
        <f t="shared" si="3"/>
        <v>-0.375</v>
      </c>
      <c r="T11" s="9">
        <f t="shared" si="3"/>
        <v>0.625</v>
      </c>
      <c r="U11" s="9">
        <f t="shared" si="3"/>
        <v>0.625</v>
      </c>
      <c r="V11" s="9"/>
      <c r="W11" s="9"/>
      <c r="X11" s="17">
        <v>4.125</v>
      </c>
      <c r="Y11">
        <f>V31</f>
        <v>1.859375</v>
      </c>
      <c r="Z11" s="10">
        <f t="shared" si="0"/>
        <v>1.859375</v>
      </c>
      <c r="AA11">
        <f t="shared" si="1"/>
        <v>7.84375</v>
      </c>
      <c r="AB11">
        <f t="shared" si="2"/>
        <v>0.40625</v>
      </c>
      <c r="AD11">
        <v>0</v>
      </c>
    </row>
    <row r="12" spans="1:30" ht="15.75" thickBot="1" x14ac:dyDescent="0.3">
      <c r="A12" s="20"/>
      <c r="B12" s="3">
        <v>5</v>
      </c>
      <c r="C12" s="6">
        <v>8</v>
      </c>
      <c r="D12" s="6">
        <v>10</v>
      </c>
      <c r="E12" s="6">
        <v>10</v>
      </c>
      <c r="F12" s="6">
        <v>9</v>
      </c>
      <c r="G12" s="6">
        <v>9</v>
      </c>
      <c r="H12" s="6">
        <v>9</v>
      </c>
      <c r="I12" s="6">
        <v>10</v>
      </c>
      <c r="J12" s="6">
        <v>10</v>
      </c>
      <c r="K12" s="6">
        <v>9.375</v>
      </c>
      <c r="M12" s="13" t="s">
        <v>9</v>
      </c>
      <c r="N12" s="9">
        <f>N11^2</f>
        <v>1.890625</v>
      </c>
      <c r="O12" s="9">
        <f t="shared" ref="O12:U12" si="4">O11^2</f>
        <v>0.390625</v>
      </c>
      <c r="P12" s="9">
        <f t="shared" si="4"/>
        <v>0.390625</v>
      </c>
      <c r="Q12" s="9">
        <f t="shared" si="4"/>
        <v>0.140625</v>
      </c>
      <c r="R12" s="9">
        <f t="shared" si="4"/>
        <v>0.140625</v>
      </c>
      <c r="S12" s="9">
        <f t="shared" si="4"/>
        <v>0.140625</v>
      </c>
      <c r="T12" s="9">
        <f t="shared" si="4"/>
        <v>0.390625</v>
      </c>
      <c r="U12" s="9">
        <f t="shared" si="4"/>
        <v>0.390625</v>
      </c>
      <c r="V12" s="9"/>
      <c r="W12" s="9"/>
      <c r="X12" s="17">
        <v>1.875</v>
      </c>
      <c r="Y12">
        <f>V37</f>
        <v>1.359375</v>
      </c>
      <c r="Z12" s="10">
        <f t="shared" si="0"/>
        <v>1.359375</v>
      </c>
      <c r="AA12">
        <f t="shared" si="1"/>
        <v>4.59375</v>
      </c>
      <c r="AB12">
        <f t="shared" si="2"/>
        <v>-0.84375</v>
      </c>
      <c r="AD12">
        <v>0</v>
      </c>
    </row>
    <row r="13" spans="1:30" ht="15.75" thickBot="1" x14ac:dyDescent="0.3">
      <c r="A13" s="26">
        <v>0.1</v>
      </c>
      <c r="B13" s="3">
        <v>1</v>
      </c>
      <c r="C13" s="7">
        <v>5</v>
      </c>
      <c r="D13" s="7">
        <v>2</v>
      </c>
      <c r="E13" s="7">
        <v>6</v>
      </c>
      <c r="F13" s="7">
        <v>6</v>
      </c>
      <c r="G13" s="7">
        <v>3</v>
      </c>
      <c r="H13" s="7">
        <v>1</v>
      </c>
      <c r="I13" s="7">
        <v>3</v>
      </c>
      <c r="J13" s="7">
        <v>4</v>
      </c>
      <c r="K13" s="7">
        <v>3.75</v>
      </c>
      <c r="M13" s="13" t="s">
        <v>10</v>
      </c>
      <c r="N13" s="9"/>
      <c r="O13" s="9"/>
      <c r="P13" s="9"/>
      <c r="Q13" s="9"/>
      <c r="R13" s="11"/>
      <c r="S13" s="9"/>
      <c r="T13" s="11"/>
      <c r="U13" s="9"/>
      <c r="V13" s="9">
        <f>AVERAGE(N12:U12)</f>
        <v>0.484375</v>
      </c>
      <c r="W13" s="9"/>
      <c r="X13" s="17">
        <v>0.625</v>
      </c>
      <c r="Y13">
        <f>V43</f>
        <v>0.734375</v>
      </c>
      <c r="Z13" s="10">
        <f t="shared" si="0"/>
        <v>0.734375</v>
      </c>
      <c r="AA13">
        <f t="shared" si="1"/>
        <v>2.09375</v>
      </c>
      <c r="AB13">
        <f t="shared" si="2"/>
        <v>-0.84375</v>
      </c>
      <c r="AD13">
        <v>0</v>
      </c>
    </row>
    <row r="14" spans="1:30" ht="15.75" thickBot="1" x14ac:dyDescent="0.3">
      <c r="A14" s="27"/>
      <c r="B14" s="3">
        <v>2</v>
      </c>
      <c r="C14" s="7">
        <v>7</v>
      </c>
      <c r="D14" s="7">
        <v>3</v>
      </c>
      <c r="E14" s="7">
        <v>6</v>
      </c>
      <c r="F14" s="7">
        <v>6</v>
      </c>
      <c r="G14" s="7">
        <v>4</v>
      </c>
      <c r="H14" s="7">
        <v>4</v>
      </c>
      <c r="I14" s="7">
        <v>4</v>
      </c>
      <c r="J14" s="7">
        <v>4</v>
      </c>
      <c r="K14" s="7">
        <v>4.75</v>
      </c>
      <c r="M14" s="9"/>
      <c r="N14" s="9"/>
      <c r="O14" s="9"/>
      <c r="P14" s="9"/>
      <c r="Q14" s="9"/>
      <c r="R14" s="11"/>
      <c r="S14" s="9"/>
      <c r="T14" s="9"/>
      <c r="U14" s="9"/>
      <c r="V14" s="9"/>
      <c r="W14" s="9"/>
    </row>
    <row r="15" spans="1:30" ht="15.75" thickBot="1" x14ac:dyDescent="0.3">
      <c r="A15" s="27"/>
      <c r="B15" s="3">
        <v>3</v>
      </c>
      <c r="C15" s="7">
        <v>9</v>
      </c>
      <c r="D15" s="7">
        <v>3</v>
      </c>
      <c r="E15" s="7">
        <v>6</v>
      </c>
      <c r="F15" s="7">
        <v>8</v>
      </c>
      <c r="G15" s="7">
        <v>6</v>
      </c>
      <c r="H15" s="7">
        <v>8</v>
      </c>
      <c r="I15" s="7">
        <v>5</v>
      </c>
      <c r="J15" s="7">
        <v>5</v>
      </c>
      <c r="K15" s="7">
        <v>6.25</v>
      </c>
      <c r="M15" s="9" t="s">
        <v>7</v>
      </c>
      <c r="N15" s="8">
        <v>10</v>
      </c>
      <c r="O15" s="8">
        <v>6</v>
      </c>
      <c r="P15" s="8">
        <v>6</v>
      </c>
      <c r="Q15" s="8">
        <v>10</v>
      </c>
      <c r="R15" s="8">
        <v>7</v>
      </c>
      <c r="S15" s="8">
        <v>9</v>
      </c>
      <c r="T15" s="8">
        <v>8</v>
      </c>
      <c r="U15" s="8">
        <v>7</v>
      </c>
      <c r="V15" s="9"/>
      <c r="W15" s="9"/>
    </row>
    <row r="16" spans="1:30" ht="15.75" thickBot="1" x14ac:dyDescent="0.3">
      <c r="A16" s="27"/>
      <c r="B16" s="3">
        <v>4</v>
      </c>
      <c r="C16" s="7">
        <v>9</v>
      </c>
      <c r="D16" s="7">
        <v>5</v>
      </c>
      <c r="E16" s="7">
        <v>6</v>
      </c>
      <c r="F16" s="7">
        <v>8</v>
      </c>
      <c r="G16" s="7">
        <v>6</v>
      </c>
      <c r="H16" s="7">
        <v>9</v>
      </c>
      <c r="I16" s="7">
        <v>6</v>
      </c>
      <c r="J16" s="7">
        <v>6</v>
      </c>
      <c r="K16" s="7">
        <v>6.875</v>
      </c>
      <c r="M16" s="9" t="s">
        <v>3</v>
      </c>
      <c r="N16" s="9">
        <v>7.875</v>
      </c>
      <c r="O16" s="9">
        <v>7.875</v>
      </c>
      <c r="P16" s="9">
        <v>7.875</v>
      </c>
      <c r="Q16" s="9">
        <v>7.875</v>
      </c>
      <c r="R16" s="9">
        <v>7.875</v>
      </c>
      <c r="S16" s="9">
        <v>7.875</v>
      </c>
      <c r="T16" s="9">
        <v>7.875</v>
      </c>
      <c r="U16" s="9">
        <v>7.875</v>
      </c>
      <c r="V16" s="9"/>
      <c r="W16" s="9"/>
    </row>
    <row r="17" spans="1:23" ht="15.75" thickBot="1" x14ac:dyDescent="0.3">
      <c r="A17" s="28"/>
      <c r="B17" s="3">
        <v>5</v>
      </c>
      <c r="C17" s="8">
        <v>10</v>
      </c>
      <c r="D17" s="8">
        <v>6</v>
      </c>
      <c r="E17" s="8">
        <v>6</v>
      </c>
      <c r="F17" s="8">
        <v>10</v>
      </c>
      <c r="G17" s="8">
        <v>7</v>
      </c>
      <c r="H17" s="8">
        <v>9</v>
      </c>
      <c r="I17" s="8">
        <v>8</v>
      </c>
      <c r="J17" s="8">
        <v>7</v>
      </c>
      <c r="K17" s="8">
        <v>7.875</v>
      </c>
      <c r="M17" s="9" t="s">
        <v>8</v>
      </c>
      <c r="N17" s="9">
        <f>N15-N16</f>
        <v>2.125</v>
      </c>
      <c r="O17" s="9">
        <f t="shared" ref="O17" si="5">O15-O16</f>
        <v>-1.875</v>
      </c>
      <c r="P17" s="9">
        <f t="shared" ref="P17" si="6">P15-P16</f>
        <v>-1.875</v>
      </c>
      <c r="Q17" s="9">
        <f t="shared" ref="Q17" si="7">Q15-Q16</f>
        <v>2.125</v>
      </c>
      <c r="R17" s="9">
        <f t="shared" ref="R17" si="8">R15-R16</f>
        <v>-0.875</v>
      </c>
      <c r="S17" s="9">
        <f t="shared" ref="S17" si="9">S15-S16</f>
        <v>1.125</v>
      </c>
      <c r="T17" s="9">
        <f t="shared" ref="T17" si="10">T15-T16</f>
        <v>0.125</v>
      </c>
      <c r="U17" s="9">
        <f t="shared" ref="U17" si="11">U15-U16</f>
        <v>-0.875</v>
      </c>
      <c r="V17" s="9"/>
      <c r="W17" s="9"/>
    </row>
    <row r="18" spans="1:23" ht="15.75" thickBot="1" x14ac:dyDescent="0.3">
      <c r="A18" s="18">
        <v>0.15</v>
      </c>
      <c r="B18" s="3">
        <v>1</v>
      </c>
      <c r="C18" s="5">
        <v>3</v>
      </c>
      <c r="D18" s="5">
        <v>2</v>
      </c>
      <c r="E18" s="5">
        <v>4</v>
      </c>
      <c r="F18" s="5">
        <v>3</v>
      </c>
      <c r="G18" s="5">
        <v>3</v>
      </c>
      <c r="H18" s="5">
        <v>1</v>
      </c>
      <c r="I18" s="5">
        <v>1</v>
      </c>
      <c r="J18" s="5">
        <v>0</v>
      </c>
      <c r="K18" s="5">
        <v>2.125</v>
      </c>
      <c r="M18" s="13" t="s">
        <v>9</v>
      </c>
      <c r="N18" s="9">
        <f>N17^2</f>
        <v>4.515625</v>
      </c>
      <c r="O18" s="9">
        <f t="shared" ref="O18" si="12">O17^2</f>
        <v>3.515625</v>
      </c>
      <c r="P18" s="9">
        <f t="shared" ref="P18" si="13">P17^2</f>
        <v>3.515625</v>
      </c>
      <c r="Q18" s="9">
        <f t="shared" ref="Q18" si="14">Q17^2</f>
        <v>4.515625</v>
      </c>
      <c r="R18" s="9">
        <f t="shared" ref="R18" si="15">R17^2</f>
        <v>0.765625</v>
      </c>
      <c r="S18" s="9">
        <f t="shared" ref="S18" si="16">S17^2</f>
        <v>1.265625</v>
      </c>
      <c r="T18" s="9">
        <f t="shared" ref="T18" si="17">T17^2</f>
        <v>1.5625E-2</v>
      </c>
      <c r="U18" s="9">
        <f t="shared" ref="U18" si="18">U17^2</f>
        <v>0.765625</v>
      </c>
      <c r="V18" s="9"/>
      <c r="W18" s="9"/>
    </row>
    <row r="19" spans="1:23" ht="15.75" thickBot="1" x14ac:dyDescent="0.3">
      <c r="A19" s="19"/>
      <c r="B19" s="3">
        <v>2</v>
      </c>
      <c r="C19" s="5">
        <v>4</v>
      </c>
      <c r="D19" s="5">
        <v>3</v>
      </c>
      <c r="E19" s="5">
        <v>6</v>
      </c>
      <c r="F19" s="5">
        <v>3</v>
      </c>
      <c r="G19" s="5">
        <v>3</v>
      </c>
      <c r="H19" s="5">
        <v>1</v>
      </c>
      <c r="I19" s="5">
        <v>2</v>
      </c>
      <c r="J19" s="5">
        <v>0</v>
      </c>
      <c r="K19" s="5">
        <v>2.75</v>
      </c>
      <c r="M19" s="13" t="s">
        <v>10</v>
      </c>
      <c r="N19" s="9"/>
      <c r="O19" s="9"/>
      <c r="P19" s="9"/>
      <c r="Q19" s="9"/>
      <c r="R19" s="11"/>
      <c r="S19" s="9"/>
      <c r="T19" s="9"/>
      <c r="U19" s="9"/>
      <c r="V19" s="9">
        <f>AVERAGE(N18:U18)</f>
        <v>2.359375</v>
      </c>
      <c r="W19" s="9"/>
    </row>
    <row r="20" spans="1:23" ht="15.75" thickBot="1" x14ac:dyDescent="0.3">
      <c r="A20" s="19"/>
      <c r="B20" s="3">
        <v>3</v>
      </c>
      <c r="C20" s="5">
        <v>5</v>
      </c>
      <c r="D20" s="5">
        <v>6</v>
      </c>
      <c r="E20" s="5">
        <v>9</v>
      </c>
      <c r="F20" s="5">
        <v>3</v>
      </c>
      <c r="G20" s="5">
        <v>4</v>
      </c>
      <c r="H20" s="5">
        <v>1</v>
      </c>
      <c r="I20" s="5">
        <v>2</v>
      </c>
      <c r="J20" s="5">
        <v>3</v>
      </c>
      <c r="K20" s="5">
        <v>4.125</v>
      </c>
      <c r="M20" s="9"/>
      <c r="N20" s="9"/>
      <c r="O20" s="9"/>
      <c r="P20" s="9"/>
      <c r="Q20" s="9"/>
      <c r="R20" s="11"/>
      <c r="S20" s="9"/>
      <c r="T20" s="9"/>
      <c r="U20" s="9"/>
      <c r="V20" s="9"/>
      <c r="W20" s="9"/>
    </row>
    <row r="21" spans="1:23" ht="15.75" thickBot="1" x14ac:dyDescent="0.3">
      <c r="A21" s="19"/>
      <c r="B21" s="3">
        <v>4</v>
      </c>
      <c r="C21" s="5">
        <v>7</v>
      </c>
      <c r="D21" s="5">
        <v>7</v>
      </c>
      <c r="E21" s="5">
        <v>9</v>
      </c>
      <c r="F21" s="5">
        <v>4</v>
      </c>
      <c r="G21" s="5">
        <v>5</v>
      </c>
      <c r="H21" s="5">
        <v>1</v>
      </c>
      <c r="I21" s="5">
        <v>3</v>
      </c>
      <c r="J21" s="5">
        <v>4</v>
      </c>
      <c r="K21" s="5">
        <v>5</v>
      </c>
      <c r="M21" s="9" t="s">
        <v>7</v>
      </c>
      <c r="N21" s="6">
        <v>8</v>
      </c>
      <c r="O21" s="6">
        <v>8</v>
      </c>
      <c r="P21" s="6">
        <v>9</v>
      </c>
      <c r="Q21" s="6">
        <v>5</v>
      </c>
      <c r="R21" s="6">
        <v>6</v>
      </c>
      <c r="S21" s="6">
        <v>2</v>
      </c>
      <c r="T21" s="6">
        <v>5</v>
      </c>
      <c r="U21" s="6">
        <v>5</v>
      </c>
      <c r="V21" s="9"/>
      <c r="W21" s="9"/>
    </row>
    <row r="22" spans="1:23" ht="15.75" thickBot="1" x14ac:dyDescent="0.3">
      <c r="A22" s="20"/>
      <c r="B22" s="3">
        <v>5</v>
      </c>
      <c r="C22" s="6">
        <v>8</v>
      </c>
      <c r="D22" s="6">
        <v>8</v>
      </c>
      <c r="E22" s="6">
        <v>9</v>
      </c>
      <c r="F22" s="6">
        <v>5</v>
      </c>
      <c r="G22" s="6">
        <v>6</v>
      </c>
      <c r="H22" s="6">
        <v>2</v>
      </c>
      <c r="I22" s="6">
        <v>5</v>
      </c>
      <c r="J22" s="6">
        <v>5</v>
      </c>
      <c r="K22" s="6">
        <v>6</v>
      </c>
      <c r="M22" s="9" t="s">
        <v>3</v>
      </c>
      <c r="N22" s="9">
        <f>6</f>
        <v>6</v>
      </c>
      <c r="O22" s="9">
        <f>6</f>
        <v>6</v>
      </c>
      <c r="P22" s="9">
        <f>6</f>
        <v>6</v>
      </c>
      <c r="Q22" s="9">
        <f>6</f>
        <v>6</v>
      </c>
      <c r="R22" s="9">
        <f>6</f>
        <v>6</v>
      </c>
      <c r="S22" s="9">
        <f>6</f>
        <v>6</v>
      </c>
      <c r="T22" s="9">
        <f>6</f>
        <v>6</v>
      </c>
      <c r="U22" s="9">
        <f>6</f>
        <v>6</v>
      </c>
      <c r="V22" s="9"/>
      <c r="W22" s="9"/>
    </row>
    <row r="23" spans="1:23" ht="15.75" thickBot="1" x14ac:dyDescent="0.3">
      <c r="A23" s="26">
        <v>0.2</v>
      </c>
      <c r="B23" s="3">
        <v>1</v>
      </c>
      <c r="C23" s="7">
        <v>2</v>
      </c>
      <c r="D23" s="7">
        <v>1</v>
      </c>
      <c r="E23" s="7">
        <v>1</v>
      </c>
      <c r="F23" s="7">
        <v>3</v>
      </c>
      <c r="G23" s="7">
        <v>0</v>
      </c>
      <c r="H23" s="7">
        <v>3</v>
      </c>
      <c r="I23" s="7">
        <v>0</v>
      </c>
      <c r="J23" s="7">
        <v>0</v>
      </c>
      <c r="K23" s="7">
        <v>1.25</v>
      </c>
      <c r="M23" s="9" t="s">
        <v>8</v>
      </c>
      <c r="N23" s="9">
        <f>N21-N22</f>
        <v>2</v>
      </c>
      <c r="O23" s="9">
        <f t="shared" ref="O23" si="19">O21-O22</f>
        <v>2</v>
      </c>
      <c r="P23" s="9">
        <f t="shared" ref="P23" si="20">P21-P22</f>
        <v>3</v>
      </c>
      <c r="Q23" s="9">
        <f t="shared" ref="Q23" si="21">Q21-Q22</f>
        <v>-1</v>
      </c>
      <c r="R23" s="9">
        <f t="shared" ref="R23" si="22">R21-R22</f>
        <v>0</v>
      </c>
      <c r="S23" s="9">
        <f t="shared" ref="S23" si="23">S21-S22</f>
        <v>-4</v>
      </c>
      <c r="T23" s="9">
        <f t="shared" ref="T23" si="24">T21-T22</f>
        <v>-1</v>
      </c>
      <c r="U23" s="9">
        <f t="shared" ref="U23" si="25">U21-U22</f>
        <v>-1</v>
      </c>
      <c r="V23" s="9"/>
      <c r="W23" s="9"/>
    </row>
    <row r="24" spans="1:23" ht="15.75" thickBot="1" x14ac:dyDescent="0.3">
      <c r="A24" s="27"/>
      <c r="B24" s="3">
        <v>2</v>
      </c>
      <c r="C24" s="7">
        <v>2</v>
      </c>
      <c r="D24" s="7">
        <v>3</v>
      </c>
      <c r="E24" s="7">
        <v>2</v>
      </c>
      <c r="F24" s="7">
        <v>3</v>
      </c>
      <c r="G24" s="7">
        <v>1</v>
      </c>
      <c r="H24" s="7">
        <v>3</v>
      </c>
      <c r="I24" s="7">
        <v>1</v>
      </c>
      <c r="J24" s="7">
        <v>1</v>
      </c>
      <c r="K24" s="7">
        <v>2</v>
      </c>
      <c r="M24" s="13" t="s">
        <v>9</v>
      </c>
      <c r="N24" s="9">
        <f>N23^2</f>
        <v>4</v>
      </c>
      <c r="O24" s="9">
        <f t="shared" ref="O24" si="26">O23^2</f>
        <v>4</v>
      </c>
      <c r="P24" s="9">
        <f t="shared" ref="P24" si="27">P23^2</f>
        <v>9</v>
      </c>
      <c r="Q24" s="9">
        <f t="shared" ref="Q24" si="28">Q23^2</f>
        <v>1</v>
      </c>
      <c r="R24" s="9">
        <f t="shared" ref="R24" si="29">R23^2</f>
        <v>0</v>
      </c>
      <c r="S24" s="9">
        <f t="shared" ref="S24" si="30">S23^2</f>
        <v>16</v>
      </c>
      <c r="T24" s="9">
        <f t="shared" ref="T24" si="31">T23^2</f>
        <v>1</v>
      </c>
      <c r="U24" s="9">
        <f t="shared" ref="U24" si="32">U23^2</f>
        <v>1</v>
      </c>
      <c r="V24" s="9"/>
      <c r="W24" s="9"/>
    </row>
    <row r="25" spans="1:23" ht="15.75" thickBot="1" x14ac:dyDescent="0.3">
      <c r="A25" s="27"/>
      <c r="B25" s="3">
        <v>3</v>
      </c>
      <c r="C25" s="7">
        <v>4</v>
      </c>
      <c r="D25" s="7">
        <v>4</v>
      </c>
      <c r="E25" s="7">
        <v>3</v>
      </c>
      <c r="F25" s="7">
        <v>3</v>
      </c>
      <c r="G25" s="7">
        <v>1</v>
      </c>
      <c r="H25" s="7">
        <v>4</v>
      </c>
      <c r="I25" s="7">
        <v>2</v>
      </c>
      <c r="J25" s="7">
        <v>2</v>
      </c>
      <c r="K25" s="7">
        <v>2.875</v>
      </c>
      <c r="M25" s="13" t="s">
        <v>10</v>
      </c>
      <c r="N25" s="9"/>
      <c r="O25" s="9"/>
      <c r="P25" s="9"/>
      <c r="Q25" s="9"/>
      <c r="R25" s="11"/>
      <c r="S25" s="9"/>
      <c r="T25" s="9"/>
      <c r="U25" s="9"/>
      <c r="V25" s="9">
        <f>AVERAGE(N24:U24)</f>
        <v>4.5</v>
      </c>
      <c r="W25" s="9"/>
    </row>
    <row r="26" spans="1:23" ht="15.75" thickBot="1" x14ac:dyDescent="0.3">
      <c r="A26" s="27"/>
      <c r="B26" s="3">
        <v>4</v>
      </c>
      <c r="C26" s="7">
        <v>4</v>
      </c>
      <c r="D26" s="7">
        <v>5</v>
      </c>
      <c r="E26" s="7">
        <v>4</v>
      </c>
      <c r="F26" s="7">
        <v>3</v>
      </c>
      <c r="G26" s="7">
        <v>2</v>
      </c>
      <c r="H26" s="7">
        <v>4</v>
      </c>
      <c r="I26" s="7">
        <v>2</v>
      </c>
      <c r="J26" s="7">
        <v>3</v>
      </c>
      <c r="K26" s="7">
        <v>3.375</v>
      </c>
      <c r="M26" s="9"/>
      <c r="N26" s="9"/>
      <c r="O26" s="9"/>
      <c r="P26" s="9"/>
      <c r="Q26" s="9"/>
      <c r="R26" s="11"/>
      <c r="S26" s="9"/>
      <c r="T26" s="9"/>
      <c r="U26" s="9"/>
      <c r="V26" s="9"/>
      <c r="W26" s="9"/>
    </row>
    <row r="27" spans="1:23" ht="15.75" thickBot="1" x14ac:dyDescent="0.3">
      <c r="A27" s="28"/>
      <c r="B27" s="3">
        <v>5</v>
      </c>
      <c r="C27" s="8">
        <v>6</v>
      </c>
      <c r="D27" s="8">
        <v>5</v>
      </c>
      <c r="E27" s="8">
        <v>6</v>
      </c>
      <c r="F27" s="8">
        <v>3</v>
      </c>
      <c r="G27" s="8">
        <v>3</v>
      </c>
      <c r="H27" s="8">
        <v>4</v>
      </c>
      <c r="I27" s="8">
        <v>2</v>
      </c>
      <c r="J27" s="8">
        <v>4</v>
      </c>
      <c r="K27" s="8">
        <v>4.125</v>
      </c>
      <c r="M27" s="9" t="s">
        <v>7</v>
      </c>
      <c r="N27" s="8">
        <v>6</v>
      </c>
      <c r="O27" s="8">
        <v>5</v>
      </c>
      <c r="P27" s="8">
        <v>6</v>
      </c>
      <c r="Q27" s="8">
        <v>3</v>
      </c>
      <c r="R27" s="8">
        <v>3</v>
      </c>
      <c r="S27" s="8">
        <v>4</v>
      </c>
      <c r="T27" s="8">
        <v>2</v>
      </c>
      <c r="U27" s="8">
        <v>4</v>
      </c>
      <c r="V27" s="9"/>
      <c r="W27" s="9"/>
    </row>
    <row r="28" spans="1:23" ht="15.75" thickBot="1" x14ac:dyDescent="0.3">
      <c r="A28" s="18">
        <v>0.25</v>
      </c>
      <c r="B28" s="3">
        <v>1</v>
      </c>
      <c r="C28" s="5">
        <v>2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1</v>
      </c>
      <c r="K28" s="5">
        <v>0.625</v>
      </c>
      <c r="M28" s="9" t="s">
        <v>3</v>
      </c>
      <c r="N28" s="14">
        <v>4.125</v>
      </c>
      <c r="O28" s="14">
        <v>4.125</v>
      </c>
      <c r="P28" s="14">
        <v>4.125</v>
      </c>
      <c r="Q28" s="14">
        <v>4.125</v>
      </c>
      <c r="R28" s="14">
        <v>4.125</v>
      </c>
      <c r="S28" s="14">
        <v>4.125</v>
      </c>
      <c r="T28" s="14">
        <v>4.125</v>
      </c>
      <c r="U28" s="14">
        <v>4.125</v>
      </c>
      <c r="V28" s="9"/>
      <c r="W28" s="9"/>
    </row>
    <row r="29" spans="1:23" ht="15.75" thickBot="1" x14ac:dyDescent="0.3">
      <c r="A29" s="19"/>
      <c r="B29" s="3">
        <v>2</v>
      </c>
      <c r="C29" s="5">
        <v>2</v>
      </c>
      <c r="D29" s="5">
        <v>2</v>
      </c>
      <c r="E29" s="5">
        <v>0</v>
      </c>
      <c r="F29" s="5">
        <v>0</v>
      </c>
      <c r="G29" s="5">
        <v>1</v>
      </c>
      <c r="H29" s="5">
        <v>0</v>
      </c>
      <c r="I29" s="5">
        <v>0</v>
      </c>
      <c r="J29" s="5">
        <v>1</v>
      </c>
      <c r="K29" s="5">
        <v>0.75</v>
      </c>
      <c r="M29" s="9" t="s">
        <v>8</v>
      </c>
      <c r="N29" s="9">
        <f>N27-N28</f>
        <v>1.875</v>
      </c>
      <c r="O29" s="9">
        <f t="shared" ref="O29" si="33">O27-O28</f>
        <v>0.875</v>
      </c>
      <c r="P29" s="9">
        <f t="shared" ref="P29" si="34">P27-P28</f>
        <v>1.875</v>
      </c>
      <c r="Q29" s="9">
        <f t="shared" ref="Q29" si="35">Q27-Q28</f>
        <v>-1.125</v>
      </c>
      <c r="R29" s="9">
        <f t="shared" ref="R29" si="36">R27-R28</f>
        <v>-1.125</v>
      </c>
      <c r="S29" s="9">
        <f t="shared" ref="S29" si="37">S27-S28</f>
        <v>-0.125</v>
      </c>
      <c r="T29" s="9">
        <f t="shared" ref="T29" si="38">T27-T28</f>
        <v>-2.125</v>
      </c>
      <c r="U29" s="9">
        <f t="shared" ref="U29" si="39">U27-U28</f>
        <v>-0.125</v>
      </c>
      <c r="V29" s="9"/>
      <c r="W29" s="9"/>
    </row>
    <row r="30" spans="1:23" ht="15.75" thickBot="1" x14ac:dyDescent="0.3">
      <c r="A30" s="19"/>
      <c r="B30" s="3">
        <v>3</v>
      </c>
      <c r="C30" s="5">
        <v>2</v>
      </c>
      <c r="D30" s="5">
        <v>2</v>
      </c>
      <c r="E30" s="5">
        <v>1</v>
      </c>
      <c r="F30" s="5">
        <v>0</v>
      </c>
      <c r="G30" s="5">
        <v>1</v>
      </c>
      <c r="H30" s="5">
        <v>0</v>
      </c>
      <c r="I30" s="5">
        <v>1</v>
      </c>
      <c r="J30" s="5">
        <v>1</v>
      </c>
      <c r="K30" s="5">
        <v>1</v>
      </c>
      <c r="M30" s="13" t="s">
        <v>9</v>
      </c>
      <c r="N30" s="9">
        <f>N29^2</f>
        <v>3.515625</v>
      </c>
      <c r="O30" s="9">
        <f t="shared" ref="O30" si="40">O29^2</f>
        <v>0.765625</v>
      </c>
      <c r="P30" s="9">
        <f t="shared" ref="P30" si="41">P29^2</f>
        <v>3.515625</v>
      </c>
      <c r="Q30" s="9">
        <f t="shared" ref="Q30" si="42">Q29^2</f>
        <v>1.265625</v>
      </c>
      <c r="R30" s="9">
        <f t="shared" ref="R30" si="43">R29^2</f>
        <v>1.265625</v>
      </c>
      <c r="S30" s="9">
        <f t="shared" ref="S30" si="44">S29^2</f>
        <v>1.5625E-2</v>
      </c>
      <c r="T30" s="9">
        <f t="shared" ref="T30" si="45">T29^2</f>
        <v>4.515625</v>
      </c>
      <c r="U30" s="9">
        <f t="shared" ref="U30" si="46">U29^2</f>
        <v>1.5625E-2</v>
      </c>
      <c r="V30" s="9"/>
      <c r="W30" s="9"/>
    </row>
    <row r="31" spans="1:23" ht="15.75" thickBot="1" x14ac:dyDescent="0.3">
      <c r="A31" s="19"/>
      <c r="B31" s="3">
        <v>4</v>
      </c>
      <c r="C31" s="5">
        <v>2</v>
      </c>
      <c r="D31" s="5">
        <v>3</v>
      </c>
      <c r="E31" s="5">
        <v>1</v>
      </c>
      <c r="F31" s="5">
        <v>0</v>
      </c>
      <c r="G31" s="5">
        <v>2</v>
      </c>
      <c r="H31" s="5">
        <v>0</v>
      </c>
      <c r="I31" s="5">
        <v>1</v>
      </c>
      <c r="J31" s="5">
        <v>1</v>
      </c>
      <c r="K31" s="5">
        <v>1.25</v>
      </c>
      <c r="M31" s="13" t="s">
        <v>10</v>
      </c>
      <c r="N31" s="9"/>
      <c r="O31" s="9"/>
      <c r="P31" s="9"/>
      <c r="Q31" s="9"/>
      <c r="R31" s="11"/>
      <c r="S31" s="9"/>
      <c r="T31" s="9"/>
      <c r="U31" s="9"/>
      <c r="V31" s="9">
        <f>AVERAGE(N30:U30)</f>
        <v>1.859375</v>
      </c>
      <c r="W31" s="9"/>
    </row>
    <row r="32" spans="1:23" ht="15.75" thickBot="1" x14ac:dyDescent="0.3">
      <c r="A32" s="20"/>
      <c r="B32" s="3">
        <v>5</v>
      </c>
      <c r="C32" s="6">
        <v>4</v>
      </c>
      <c r="D32" s="6">
        <v>3</v>
      </c>
      <c r="E32" s="6">
        <v>1</v>
      </c>
      <c r="F32" s="6">
        <v>0</v>
      </c>
      <c r="G32" s="6">
        <v>2</v>
      </c>
      <c r="H32" s="6">
        <v>1</v>
      </c>
      <c r="I32" s="6">
        <v>2</v>
      </c>
      <c r="J32" s="6">
        <v>2</v>
      </c>
      <c r="K32" s="6">
        <v>1.875</v>
      </c>
      <c r="M32" s="9"/>
      <c r="N32" s="9"/>
      <c r="O32" s="9"/>
      <c r="P32" s="9"/>
      <c r="Q32" s="9"/>
      <c r="R32" s="11"/>
      <c r="S32" s="9"/>
      <c r="T32" s="9"/>
      <c r="U32" s="9"/>
      <c r="V32" s="9"/>
      <c r="W32" s="9"/>
    </row>
    <row r="33" spans="1:23" ht="15.75" thickBot="1" x14ac:dyDescent="0.3">
      <c r="A33" s="26">
        <v>0.3</v>
      </c>
      <c r="B33" s="3">
        <v>1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0.125</v>
      </c>
      <c r="M33" s="9" t="s">
        <v>7</v>
      </c>
      <c r="N33" s="6">
        <v>4</v>
      </c>
      <c r="O33" s="6">
        <v>3</v>
      </c>
      <c r="P33" s="6">
        <v>1</v>
      </c>
      <c r="Q33" s="6">
        <v>0</v>
      </c>
      <c r="R33" s="6">
        <v>2</v>
      </c>
      <c r="S33" s="6">
        <v>1</v>
      </c>
      <c r="T33" s="6">
        <v>2</v>
      </c>
      <c r="U33" s="6">
        <v>2</v>
      </c>
      <c r="V33" s="9"/>
      <c r="W33" s="9"/>
    </row>
    <row r="34" spans="1:23" ht="15.75" thickBot="1" x14ac:dyDescent="0.3">
      <c r="A34" s="27"/>
      <c r="B34" s="3">
        <v>2</v>
      </c>
      <c r="C34" s="7">
        <v>0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0.125</v>
      </c>
      <c r="M34" s="9" t="s">
        <v>3</v>
      </c>
      <c r="N34" s="15">
        <v>1.875</v>
      </c>
      <c r="O34" s="15">
        <v>1.875</v>
      </c>
      <c r="P34" s="15">
        <v>1.875</v>
      </c>
      <c r="Q34" s="15">
        <v>1.875</v>
      </c>
      <c r="R34" s="15">
        <v>1.875</v>
      </c>
      <c r="S34" s="15">
        <v>1.875</v>
      </c>
      <c r="T34" s="15">
        <v>1.875</v>
      </c>
      <c r="U34" s="15">
        <v>1.875</v>
      </c>
      <c r="V34" s="9"/>
      <c r="W34" s="9"/>
    </row>
    <row r="35" spans="1:23" ht="15.75" thickBot="1" x14ac:dyDescent="0.3">
      <c r="A35" s="27"/>
      <c r="B35" s="3">
        <v>3</v>
      </c>
      <c r="C35" s="7">
        <v>1</v>
      </c>
      <c r="D35" s="7">
        <v>0</v>
      </c>
      <c r="E35" s="7">
        <v>2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0.5</v>
      </c>
      <c r="M35" s="9" t="s">
        <v>8</v>
      </c>
      <c r="N35" s="9">
        <f>N33-N34</f>
        <v>2.125</v>
      </c>
      <c r="O35" s="9">
        <f t="shared" ref="O35" si="47">O33-O34</f>
        <v>1.125</v>
      </c>
      <c r="P35" s="9">
        <f t="shared" ref="P35" si="48">P33-P34</f>
        <v>-0.875</v>
      </c>
      <c r="Q35" s="9">
        <f t="shared" ref="Q35" si="49">Q33-Q34</f>
        <v>-1.875</v>
      </c>
      <c r="R35" s="9">
        <f t="shared" ref="R35" si="50">R33-R34</f>
        <v>0.125</v>
      </c>
      <c r="S35" s="9">
        <f t="shared" ref="S35" si="51">S33-S34</f>
        <v>-0.875</v>
      </c>
      <c r="T35" s="9">
        <f t="shared" ref="T35" si="52">T33-T34</f>
        <v>0.125</v>
      </c>
      <c r="U35" s="9">
        <f t="shared" ref="U35" si="53">U33-U34</f>
        <v>0.125</v>
      </c>
      <c r="V35" s="9"/>
      <c r="W35" s="9"/>
    </row>
    <row r="36" spans="1:23" ht="15.75" thickBot="1" x14ac:dyDescent="0.3">
      <c r="A36" s="27"/>
      <c r="B36" s="3">
        <v>4</v>
      </c>
      <c r="C36" s="7">
        <v>1</v>
      </c>
      <c r="D36" s="7">
        <v>0</v>
      </c>
      <c r="E36" s="7">
        <v>2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0.5</v>
      </c>
      <c r="M36" s="13" t="s">
        <v>9</v>
      </c>
      <c r="N36" s="9">
        <f>N35^2</f>
        <v>4.515625</v>
      </c>
      <c r="O36" s="9">
        <f t="shared" ref="O36" si="54">O35^2</f>
        <v>1.265625</v>
      </c>
      <c r="P36" s="9">
        <f t="shared" ref="P36" si="55">P35^2</f>
        <v>0.765625</v>
      </c>
      <c r="Q36" s="9">
        <f t="shared" ref="Q36" si="56">Q35^2</f>
        <v>3.515625</v>
      </c>
      <c r="R36" s="9">
        <f t="shared" ref="R36" si="57">R35^2</f>
        <v>1.5625E-2</v>
      </c>
      <c r="S36" s="9">
        <f t="shared" ref="S36" si="58">S35^2</f>
        <v>0.765625</v>
      </c>
      <c r="T36" s="9">
        <f t="shared" ref="T36" si="59">T35^2</f>
        <v>1.5625E-2</v>
      </c>
      <c r="U36" s="9">
        <f t="shared" ref="U36" si="60">U35^2</f>
        <v>1.5625E-2</v>
      </c>
      <c r="V36" s="9"/>
      <c r="W36" s="9"/>
    </row>
    <row r="37" spans="1:23" ht="15.75" thickBot="1" x14ac:dyDescent="0.3">
      <c r="A37" s="28"/>
      <c r="B37" s="3">
        <v>5</v>
      </c>
      <c r="C37" s="8">
        <v>2</v>
      </c>
      <c r="D37" s="8">
        <v>0</v>
      </c>
      <c r="E37" s="8">
        <v>2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0.625</v>
      </c>
      <c r="M37" s="13" t="s">
        <v>10</v>
      </c>
      <c r="N37" s="9"/>
      <c r="O37" s="9"/>
      <c r="P37" s="9"/>
      <c r="Q37" s="9"/>
      <c r="R37" s="11"/>
      <c r="S37" s="9"/>
      <c r="T37" s="9"/>
      <c r="U37" s="9"/>
      <c r="V37" s="9">
        <f>AVERAGE(N36:U36)</f>
        <v>1.359375</v>
      </c>
      <c r="W37" s="9"/>
    </row>
    <row r="38" spans="1:23" x14ac:dyDescent="0.25"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thickBot="1" x14ac:dyDescent="0.3">
      <c r="M39" s="9" t="s">
        <v>7</v>
      </c>
      <c r="N39" s="8">
        <v>2</v>
      </c>
      <c r="O39" s="8">
        <v>0</v>
      </c>
      <c r="P39" s="8">
        <v>2</v>
      </c>
      <c r="Q39" s="8">
        <v>0</v>
      </c>
      <c r="R39" s="8">
        <v>1</v>
      </c>
      <c r="S39" s="8">
        <v>0</v>
      </c>
      <c r="T39" s="8">
        <v>0</v>
      </c>
      <c r="U39" s="8">
        <v>0</v>
      </c>
      <c r="V39" s="9"/>
      <c r="W39" s="9"/>
    </row>
    <row r="40" spans="1:23" x14ac:dyDescent="0.25">
      <c r="M40" s="9" t="s">
        <v>3</v>
      </c>
      <c r="N40" s="9">
        <v>0.625</v>
      </c>
      <c r="O40" s="9">
        <v>0.625</v>
      </c>
      <c r="P40" s="9">
        <v>0.625</v>
      </c>
      <c r="Q40" s="9">
        <v>0.625</v>
      </c>
      <c r="R40" s="9">
        <v>0.625</v>
      </c>
      <c r="S40" s="9">
        <v>0.625</v>
      </c>
      <c r="T40" s="9">
        <v>0.625</v>
      </c>
      <c r="U40" s="9">
        <v>0.625</v>
      </c>
      <c r="V40" s="9"/>
      <c r="W40" s="9"/>
    </row>
    <row r="41" spans="1:23" x14ac:dyDescent="0.25">
      <c r="M41" s="9" t="s">
        <v>8</v>
      </c>
      <c r="N41" s="9">
        <f>N39-N40</f>
        <v>1.375</v>
      </c>
      <c r="O41" s="9">
        <f t="shared" ref="O41" si="61">O39-O40</f>
        <v>-0.625</v>
      </c>
      <c r="P41" s="9">
        <f t="shared" ref="P41" si="62">P39-P40</f>
        <v>1.375</v>
      </c>
      <c r="Q41" s="9">
        <f t="shared" ref="Q41" si="63">Q39-Q40</f>
        <v>-0.625</v>
      </c>
      <c r="R41" s="9">
        <f t="shared" ref="R41" si="64">R39-R40</f>
        <v>0.375</v>
      </c>
      <c r="S41" s="9">
        <f t="shared" ref="S41" si="65">S39-S40</f>
        <v>-0.625</v>
      </c>
      <c r="T41" s="9">
        <f t="shared" ref="T41" si="66">T39-T40</f>
        <v>-0.625</v>
      </c>
      <c r="U41" s="9">
        <f t="shared" ref="U41" si="67">U39-U40</f>
        <v>-0.625</v>
      </c>
      <c r="V41" s="9"/>
      <c r="W41" s="9"/>
    </row>
    <row r="42" spans="1:23" x14ac:dyDescent="0.25">
      <c r="M42" s="13" t="s">
        <v>9</v>
      </c>
      <c r="N42" s="9">
        <f>N41^2</f>
        <v>1.890625</v>
      </c>
      <c r="O42" s="9">
        <f t="shared" ref="O42" si="68">O41^2</f>
        <v>0.390625</v>
      </c>
      <c r="P42" s="9">
        <f t="shared" ref="P42" si="69">P41^2</f>
        <v>1.890625</v>
      </c>
      <c r="Q42" s="9">
        <f t="shared" ref="Q42" si="70">Q41^2</f>
        <v>0.390625</v>
      </c>
      <c r="R42" s="9">
        <f t="shared" ref="R42" si="71">R41^2</f>
        <v>0.140625</v>
      </c>
      <c r="S42" s="9">
        <f t="shared" ref="S42" si="72">S41^2</f>
        <v>0.390625</v>
      </c>
      <c r="T42" s="9">
        <f t="shared" ref="T42" si="73">T41^2</f>
        <v>0.390625</v>
      </c>
      <c r="U42" s="9">
        <f t="shared" ref="U42" si="74">U41^2</f>
        <v>0.390625</v>
      </c>
    </row>
    <row r="43" spans="1:23" x14ac:dyDescent="0.25">
      <c r="M43" s="13" t="s">
        <v>10</v>
      </c>
      <c r="V43" s="9">
        <f>AVERAGE(N42:U42)</f>
        <v>0.734375</v>
      </c>
    </row>
    <row r="44" spans="1:23" x14ac:dyDescent="0.25">
      <c r="M44" s="9"/>
    </row>
  </sheetData>
  <mergeCells count="11">
    <mergeCell ref="A13:A17"/>
    <mergeCell ref="A18:A22"/>
    <mergeCell ref="A23:A27"/>
    <mergeCell ref="A28:A32"/>
    <mergeCell ref="A33:A37"/>
    <mergeCell ref="A8:A12"/>
    <mergeCell ref="A1:A2"/>
    <mergeCell ref="B1:B2"/>
    <mergeCell ref="C1:J1"/>
    <mergeCell ref="K1:K2"/>
    <mergeCell ref="A3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27" sqref="E27"/>
    </sheetView>
  </sheetViews>
  <sheetFormatPr defaultRowHeight="15" x14ac:dyDescent="0.25"/>
  <sheetData>
    <row r="1" spans="1:11" ht="46.5" customHeight="1" thickBot="1" x14ac:dyDescent="0.3">
      <c r="A1" s="21" t="s">
        <v>0</v>
      </c>
      <c r="B1" s="21" t="s">
        <v>1</v>
      </c>
      <c r="C1" s="23" t="s">
        <v>2</v>
      </c>
      <c r="D1" s="24"/>
      <c r="E1" s="24"/>
      <c r="F1" s="24"/>
      <c r="G1" s="24"/>
      <c r="H1" s="24"/>
      <c r="I1" s="24"/>
      <c r="J1" s="25"/>
      <c r="K1" s="21" t="s">
        <v>3</v>
      </c>
    </row>
    <row r="2" spans="1:11" ht="15.75" thickBot="1" x14ac:dyDescent="0.3">
      <c r="A2" s="22"/>
      <c r="B2" s="2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2"/>
    </row>
    <row r="3" spans="1:11" ht="15.75" thickBot="1" x14ac:dyDescent="0.3">
      <c r="A3" s="26">
        <v>0</v>
      </c>
      <c r="B3" s="3">
        <v>1</v>
      </c>
      <c r="C3" s="1">
        <v>7</v>
      </c>
      <c r="D3" s="1">
        <v>9</v>
      </c>
      <c r="E3" s="1">
        <v>6</v>
      </c>
      <c r="F3" s="1">
        <v>10</v>
      </c>
      <c r="G3" s="1">
        <v>8</v>
      </c>
      <c r="H3" s="1">
        <v>8</v>
      </c>
      <c r="I3" s="1">
        <v>7</v>
      </c>
      <c r="J3" s="1">
        <v>8</v>
      </c>
      <c r="K3" s="1">
        <v>7.875</v>
      </c>
    </row>
    <row r="4" spans="1:11" ht="15.75" thickBot="1" x14ac:dyDescent="0.3">
      <c r="A4" s="27"/>
      <c r="B4" s="3">
        <v>2</v>
      </c>
      <c r="C4" s="1">
        <v>10</v>
      </c>
      <c r="D4" s="1">
        <v>10</v>
      </c>
      <c r="E4" s="1">
        <v>9</v>
      </c>
      <c r="F4" s="1">
        <v>10</v>
      </c>
      <c r="G4" s="1">
        <v>10</v>
      </c>
      <c r="H4" s="1">
        <v>9</v>
      </c>
      <c r="I4" s="1">
        <v>10</v>
      </c>
      <c r="J4" s="1">
        <v>10</v>
      </c>
      <c r="K4" s="1">
        <v>9.75</v>
      </c>
    </row>
    <row r="5" spans="1:11" ht="15.75" thickBot="1" x14ac:dyDescent="0.3">
      <c r="A5" s="27"/>
      <c r="B5" s="3">
        <v>3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</row>
    <row r="6" spans="1:11" ht="15.75" thickBot="1" x14ac:dyDescent="0.3">
      <c r="A6" s="27"/>
      <c r="B6" s="3">
        <v>4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10</v>
      </c>
    </row>
    <row r="7" spans="1:11" ht="15.75" thickBot="1" x14ac:dyDescent="0.3">
      <c r="A7" s="28"/>
      <c r="B7" s="3">
        <v>5</v>
      </c>
      <c r="C7" s="4">
        <v>10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</row>
    <row r="8" spans="1:11" ht="15.75" thickBot="1" x14ac:dyDescent="0.3">
      <c r="A8" s="18">
        <v>0.05</v>
      </c>
      <c r="B8" s="3">
        <v>1</v>
      </c>
      <c r="C8" s="5">
        <v>6</v>
      </c>
      <c r="D8" s="5">
        <v>9</v>
      </c>
      <c r="E8" s="5">
        <v>6</v>
      </c>
      <c r="F8" s="5">
        <v>5</v>
      </c>
      <c r="G8" s="5">
        <v>5</v>
      </c>
      <c r="H8" s="5">
        <v>6</v>
      </c>
      <c r="I8" s="5">
        <v>4</v>
      </c>
      <c r="J8" s="5">
        <v>8</v>
      </c>
      <c r="K8" s="5">
        <v>6.125</v>
      </c>
    </row>
    <row r="9" spans="1:11" ht="15.75" thickBot="1" x14ac:dyDescent="0.3">
      <c r="A9" s="19"/>
      <c r="B9" s="3">
        <v>2</v>
      </c>
      <c r="C9" s="5">
        <v>7</v>
      </c>
      <c r="D9" s="5">
        <v>9</v>
      </c>
      <c r="E9" s="5">
        <v>7</v>
      </c>
      <c r="F9" s="5">
        <v>8</v>
      </c>
      <c r="G9" s="5">
        <v>5</v>
      </c>
      <c r="H9" s="5">
        <v>7</v>
      </c>
      <c r="I9" s="5">
        <v>5</v>
      </c>
      <c r="J9" s="5">
        <v>8</v>
      </c>
      <c r="K9" s="5">
        <v>7</v>
      </c>
    </row>
    <row r="10" spans="1:11" ht="15.75" thickBot="1" x14ac:dyDescent="0.3">
      <c r="A10" s="19"/>
      <c r="B10" s="3">
        <v>3</v>
      </c>
      <c r="C10" s="5">
        <v>8</v>
      </c>
      <c r="D10" s="5">
        <v>10</v>
      </c>
      <c r="E10" s="5">
        <v>9</v>
      </c>
      <c r="F10" s="5">
        <v>9</v>
      </c>
      <c r="G10" s="5">
        <v>5</v>
      </c>
      <c r="H10" s="5">
        <v>8</v>
      </c>
      <c r="I10" s="5">
        <v>6</v>
      </c>
      <c r="J10" s="5">
        <v>8</v>
      </c>
      <c r="K10" s="5">
        <v>7.875</v>
      </c>
    </row>
    <row r="11" spans="1:11" ht="15.75" thickBot="1" x14ac:dyDescent="0.3">
      <c r="A11" s="19"/>
      <c r="B11" s="3">
        <v>4</v>
      </c>
      <c r="C11" s="5">
        <v>8</v>
      </c>
      <c r="D11" s="5">
        <v>10</v>
      </c>
      <c r="E11" s="5">
        <v>10</v>
      </c>
      <c r="F11" s="5">
        <v>9</v>
      </c>
      <c r="G11" s="5">
        <v>9</v>
      </c>
      <c r="H11" s="5">
        <v>8</v>
      </c>
      <c r="I11" s="5">
        <v>7</v>
      </c>
      <c r="J11" s="5">
        <v>8</v>
      </c>
      <c r="K11" s="5">
        <v>8.625</v>
      </c>
    </row>
    <row r="12" spans="1:11" ht="15.75" thickBot="1" x14ac:dyDescent="0.3">
      <c r="A12" s="20"/>
      <c r="B12" s="3">
        <v>5</v>
      </c>
      <c r="C12" s="6">
        <v>8</v>
      </c>
      <c r="D12" s="6">
        <v>10</v>
      </c>
      <c r="E12" s="6">
        <v>10</v>
      </c>
      <c r="F12" s="6">
        <v>9</v>
      </c>
      <c r="G12" s="6">
        <v>9</v>
      </c>
      <c r="H12" s="6">
        <v>9</v>
      </c>
      <c r="I12" s="6">
        <v>10</v>
      </c>
      <c r="J12" s="6">
        <v>10</v>
      </c>
      <c r="K12" s="6">
        <v>9.375</v>
      </c>
    </row>
    <row r="13" spans="1:11" ht="15.75" thickBot="1" x14ac:dyDescent="0.3">
      <c r="A13" s="26">
        <v>0.1</v>
      </c>
      <c r="B13" s="3">
        <v>1</v>
      </c>
      <c r="C13" s="7">
        <v>5</v>
      </c>
      <c r="D13" s="7">
        <v>2</v>
      </c>
      <c r="E13" s="7">
        <v>6</v>
      </c>
      <c r="F13" s="7">
        <v>6</v>
      </c>
      <c r="G13" s="7">
        <v>3</v>
      </c>
      <c r="H13" s="7">
        <v>1</v>
      </c>
      <c r="I13" s="7">
        <v>3</v>
      </c>
      <c r="J13" s="7">
        <v>4</v>
      </c>
      <c r="K13" s="7">
        <v>3.75</v>
      </c>
    </row>
    <row r="14" spans="1:11" ht="15.75" thickBot="1" x14ac:dyDescent="0.3">
      <c r="A14" s="27"/>
      <c r="B14" s="3">
        <v>2</v>
      </c>
      <c r="C14" s="7">
        <v>7</v>
      </c>
      <c r="D14" s="7">
        <v>3</v>
      </c>
      <c r="E14" s="7">
        <v>6</v>
      </c>
      <c r="F14" s="7">
        <v>6</v>
      </c>
      <c r="G14" s="7">
        <v>4</v>
      </c>
      <c r="H14" s="7">
        <v>4</v>
      </c>
      <c r="I14" s="7">
        <v>4</v>
      </c>
      <c r="J14" s="7">
        <v>4</v>
      </c>
      <c r="K14" s="7">
        <v>4.75</v>
      </c>
    </row>
    <row r="15" spans="1:11" ht="15.75" thickBot="1" x14ac:dyDescent="0.3">
      <c r="A15" s="27"/>
      <c r="B15" s="3">
        <v>3</v>
      </c>
      <c r="C15" s="7">
        <v>9</v>
      </c>
      <c r="D15" s="7">
        <v>3</v>
      </c>
      <c r="E15" s="7">
        <v>6</v>
      </c>
      <c r="F15" s="7">
        <v>8</v>
      </c>
      <c r="G15" s="7">
        <v>6</v>
      </c>
      <c r="H15" s="7">
        <v>8</v>
      </c>
      <c r="I15" s="7">
        <v>5</v>
      </c>
      <c r="J15" s="7">
        <v>5</v>
      </c>
      <c r="K15" s="7">
        <v>6.25</v>
      </c>
    </row>
    <row r="16" spans="1:11" ht="15.75" thickBot="1" x14ac:dyDescent="0.3">
      <c r="A16" s="27"/>
      <c r="B16" s="3">
        <v>4</v>
      </c>
      <c r="C16" s="7">
        <v>9</v>
      </c>
      <c r="D16" s="7">
        <v>5</v>
      </c>
      <c r="E16" s="7">
        <v>6</v>
      </c>
      <c r="F16" s="7">
        <v>8</v>
      </c>
      <c r="G16" s="7">
        <v>6</v>
      </c>
      <c r="H16" s="7">
        <v>9</v>
      </c>
      <c r="I16" s="7">
        <v>6</v>
      </c>
      <c r="J16" s="7">
        <v>6</v>
      </c>
      <c r="K16" s="7">
        <v>6.875</v>
      </c>
    </row>
    <row r="17" spans="1:11" ht="15.75" thickBot="1" x14ac:dyDescent="0.3">
      <c r="A17" s="28"/>
      <c r="B17" s="3">
        <v>5</v>
      </c>
      <c r="C17" s="8">
        <v>10</v>
      </c>
      <c r="D17" s="8">
        <v>6</v>
      </c>
      <c r="E17" s="8">
        <v>6</v>
      </c>
      <c r="F17" s="8">
        <v>10</v>
      </c>
      <c r="G17" s="8">
        <v>7</v>
      </c>
      <c r="H17" s="8">
        <v>9</v>
      </c>
      <c r="I17" s="8">
        <v>8</v>
      </c>
      <c r="J17" s="8">
        <v>7</v>
      </c>
      <c r="K17" s="8">
        <v>7.875</v>
      </c>
    </row>
    <row r="18" spans="1:11" ht="15.75" thickBot="1" x14ac:dyDescent="0.3">
      <c r="A18" s="18">
        <v>0.15</v>
      </c>
      <c r="B18" s="3">
        <v>1</v>
      </c>
      <c r="C18" s="5">
        <v>3</v>
      </c>
      <c r="D18" s="5">
        <v>2</v>
      </c>
      <c r="E18" s="5">
        <v>4</v>
      </c>
      <c r="F18" s="5">
        <v>3</v>
      </c>
      <c r="G18" s="5">
        <v>3</v>
      </c>
      <c r="H18" s="5">
        <v>1</v>
      </c>
      <c r="I18" s="5">
        <v>1</v>
      </c>
      <c r="J18" s="5">
        <v>0</v>
      </c>
      <c r="K18" s="5">
        <v>2.125</v>
      </c>
    </row>
    <row r="19" spans="1:11" ht="15.75" thickBot="1" x14ac:dyDescent="0.3">
      <c r="A19" s="19"/>
      <c r="B19" s="3">
        <v>2</v>
      </c>
      <c r="C19" s="5">
        <v>4</v>
      </c>
      <c r="D19" s="5">
        <v>3</v>
      </c>
      <c r="E19" s="5">
        <v>6</v>
      </c>
      <c r="F19" s="5">
        <v>3</v>
      </c>
      <c r="G19" s="5">
        <v>3</v>
      </c>
      <c r="H19" s="5">
        <v>1</v>
      </c>
      <c r="I19" s="5">
        <v>2</v>
      </c>
      <c r="J19" s="5">
        <v>0</v>
      </c>
      <c r="K19" s="5">
        <v>2.75</v>
      </c>
    </row>
    <row r="20" spans="1:11" ht="15.75" thickBot="1" x14ac:dyDescent="0.3">
      <c r="A20" s="19"/>
      <c r="B20" s="3">
        <v>3</v>
      </c>
      <c r="C20" s="5">
        <v>5</v>
      </c>
      <c r="D20" s="5">
        <v>6</v>
      </c>
      <c r="E20" s="5">
        <v>9</v>
      </c>
      <c r="F20" s="5">
        <v>3</v>
      </c>
      <c r="G20" s="5">
        <v>4</v>
      </c>
      <c r="H20" s="5">
        <v>1</v>
      </c>
      <c r="I20" s="5">
        <v>2</v>
      </c>
      <c r="J20" s="5">
        <v>3</v>
      </c>
      <c r="K20" s="5">
        <v>4.125</v>
      </c>
    </row>
    <row r="21" spans="1:11" ht="15.75" thickBot="1" x14ac:dyDescent="0.3">
      <c r="A21" s="19"/>
      <c r="B21" s="3">
        <v>4</v>
      </c>
      <c r="C21" s="5">
        <v>7</v>
      </c>
      <c r="D21" s="5">
        <v>7</v>
      </c>
      <c r="E21" s="5">
        <v>9</v>
      </c>
      <c r="F21" s="5">
        <v>4</v>
      </c>
      <c r="G21" s="5">
        <v>5</v>
      </c>
      <c r="H21" s="5">
        <v>1</v>
      </c>
      <c r="I21" s="5">
        <v>3</v>
      </c>
      <c r="J21" s="5">
        <v>4</v>
      </c>
      <c r="K21" s="5">
        <v>5</v>
      </c>
    </row>
    <row r="22" spans="1:11" ht="15.75" thickBot="1" x14ac:dyDescent="0.3">
      <c r="A22" s="20"/>
      <c r="B22" s="3">
        <v>5</v>
      </c>
      <c r="C22" s="6">
        <v>8</v>
      </c>
      <c r="D22" s="6">
        <v>8</v>
      </c>
      <c r="E22" s="6">
        <v>9</v>
      </c>
      <c r="F22" s="6">
        <v>5</v>
      </c>
      <c r="G22" s="6">
        <v>6</v>
      </c>
      <c r="H22" s="6">
        <v>2</v>
      </c>
      <c r="I22" s="6">
        <v>5</v>
      </c>
      <c r="J22" s="6">
        <v>5</v>
      </c>
      <c r="K22" s="6">
        <v>6</v>
      </c>
    </row>
    <row r="23" spans="1:11" ht="15.75" thickBot="1" x14ac:dyDescent="0.3">
      <c r="A23" s="26">
        <v>0.2</v>
      </c>
      <c r="B23" s="3">
        <v>1</v>
      </c>
      <c r="C23" s="7">
        <v>2</v>
      </c>
      <c r="D23" s="7">
        <v>1</v>
      </c>
      <c r="E23" s="7">
        <v>1</v>
      </c>
      <c r="F23" s="7">
        <v>3</v>
      </c>
      <c r="G23" s="7">
        <v>0</v>
      </c>
      <c r="H23" s="7">
        <v>3</v>
      </c>
      <c r="I23" s="7">
        <v>0</v>
      </c>
      <c r="J23" s="7">
        <v>0</v>
      </c>
      <c r="K23" s="7">
        <v>1.25</v>
      </c>
    </row>
    <row r="24" spans="1:11" ht="15.75" thickBot="1" x14ac:dyDescent="0.3">
      <c r="A24" s="27"/>
      <c r="B24" s="3">
        <v>2</v>
      </c>
      <c r="C24" s="7">
        <v>2</v>
      </c>
      <c r="D24" s="7">
        <v>3</v>
      </c>
      <c r="E24" s="7">
        <v>2</v>
      </c>
      <c r="F24" s="7">
        <v>3</v>
      </c>
      <c r="G24" s="7">
        <v>1</v>
      </c>
      <c r="H24" s="7">
        <v>3</v>
      </c>
      <c r="I24" s="7">
        <v>1</v>
      </c>
      <c r="J24" s="7">
        <v>1</v>
      </c>
      <c r="K24" s="7">
        <v>2</v>
      </c>
    </row>
    <row r="25" spans="1:11" ht="15.75" thickBot="1" x14ac:dyDescent="0.3">
      <c r="A25" s="27"/>
      <c r="B25" s="3">
        <v>3</v>
      </c>
      <c r="C25" s="7">
        <v>4</v>
      </c>
      <c r="D25" s="7">
        <v>4</v>
      </c>
      <c r="E25" s="7">
        <v>3</v>
      </c>
      <c r="F25" s="7">
        <v>3</v>
      </c>
      <c r="G25" s="7">
        <v>1</v>
      </c>
      <c r="H25" s="7">
        <v>4</v>
      </c>
      <c r="I25" s="7">
        <v>2</v>
      </c>
      <c r="J25" s="7">
        <v>2</v>
      </c>
      <c r="K25" s="7">
        <v>2.875</v>
      </c>
    </row>
    <row r="26" spans="1:11" ht="15.75" thickBot="1" x14ac:dyDescent="0.3">
      <c r="A26" s="27"/>
      <c r="B26" s="3">
        <v>4</v>
      </c>
      <c r="C26" s="7">
        <v>4</v>
      </c>
      <c r="D26" s="7">
        <v>5</v>
      </c>
      <c r="E26" s="7">
        <v>4</v>
      </c>
      <c r="F26" s="7">
        <v>3</v>
      </c>
      <c r="G26" s="7">
        <v>2</v>
      </c>
      <c r="H26" s="7">
        <v>4</v>
      </c>
      <c r="I26" s="7">
        <v>2</v>
      </c>
      <c r="J26" s="7">
        <v>3</v>
      </c>
      <c r="K26" s="7">
        <v>3.375</v>
      </c>
    </row>
    <row r="27" spans="1:11" ht="15.75" thickBot="1" x14ac:dyDescent="0.3">
      <c r="A27" s="28"/>
      <c r="B27" s="3">
        <v>5</v>
      </c>
      <c r="C27" s="8">
        <v>6</v>
      </c>
      <c r="D27" s="8">
        <v>5</v>
      </c>
      <c r="E27" s="8">
        <v>6</v>
      </c>
      <c r="F27" s="8">
        <v>3</v>
      </c>
      <c r="G27" s="8">
        <v>3</v>
      </c>
      <c r="H27" s="8">
        <v>4</v>
      </c>
      <c r="I27" s="8">
        <v>2</v>
      </c>
      <c r="J27" s="8">
        <v>4</v>
      </c>
      <c r="K27" s="8">
        <v>4.125</v>
      </c>
    </row>
    <row r="28" spans="1:11" ht="15.75" thickBot="1" x14ac:dyDescent="0.3">
      <c r="A28" s="18">
        <v>0.25</v>
      </c>
      <c r="B28" s="3">
        <v>1</v>
      </c>
      <c r="C28" s="5">
        <v>2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1</v>
      </c>
      <c r="K28" s="5">
        <v>0.625</v>
      </c>
    </row>
    <row r="29" spans="1:11" ht="15.75" thickBot="1" x14ac:dyDescent="0.3">
      <c r="A29" s="19"/>
      <c r="B29" s="3">
        <v>2</v>
      </c>
      <c r="C29" s="5">
        <v>2</v>
      </c>
      <c r="D29" s="5">
        <v>2</v>
      </c>
      <c r="E29" s="5">
        <v>0</v>
      </c>
      <c r="F29" s="5">
        <v>0</v>
      </c>
      <c r="G29" s="5">
        <v>1</v>
      </c>
      <c r="H29" s="5">
        <v>0</v>
      </c>
      <c r="I29" s="5">
        <v>0</v>
      </c>
      <c r="J29" s="5">
        <v>1</v>
      </c>
      <c r="K29" s="5">
        <v>0.75</v>
      </c>
    </row>
    <row r="30" spans="1:11" ht="15.75" thickBot="1" x14ac:dyDescent="0.3">
      <c r="A30" s="19"/>
      <c r="B30" s="3">
        <v>3</v>
      </c>
      <c r="C30" s="5">
        <v>2</v>
      </c>
      <c r="D30" s="5">
        <v>2</v>
      </c>
      <c r="E30" s="5">
        <v>1</v>
      </c>
      <c r="F30" s="5">
        <v>0</v>
      </c>
      <c r="G30" s="5">
        <v>1</v>
      </c>
      <c r="H30" s="5">
        <v>0</v>
      </c>
      <c r="I30" s="5">
        <v>1</v>
      </c>
      <c r="J30" s="5">
        <v>1</v>
      </c>
      <c r="K30" s="5">
        <v>1</v>
      </c>
    </row>
    <row r="31" spans="1:11" ht="15.75" thickBot="1" x14ac:dyDescent="0.3">
      <c r="A31" s="19"/>
      <c r="B31" s="3">
        <v>4</v>
      </c>
      <c r="C31" s="5">
        <v>2</v>
      </c>
      <c r="D31" s="5">
        <v>3</v>
      </c>
      <c r="E31" s="5">
        <v>1</v>
      </c>
      <c r="F31" s="5">
        <v>0</v>
      </c>
      <c r="G31" s="5">
        <v>2</v>
      </c>
      <c r="H31" s="5">
        <v>0</v>
      </c>
      <c r="I31" s="5">
        <v>1</v>
      </c>
      <c r="J31" s="5">
        <v>1</v>
      </c>
      <c r="K31" s="5">
        <v>1.25</v>
      </c>
    </row>
    <row r="32" spans="1:11" ht="15.75" thickBot="1" x14ac:dyDescent="0.3">
      <c r="A32" s="20"/>
      <c r="B32" s="3">
        <v>5</v>
      </c>
      <c r="C32" s="6">
        <v>4</v>
      </c>
      <c r="D32" s="6">
        <v>3</v>
      </c>
      <c r="E32" s="6">
        <v>1</v>
      </c>
      <c r="F32" s="6">
        <v>0</v>
      </c>
      <c r="G32" s="6">
        <v>2</v>
      </c>
      <c r="H32" s="6">
        <v>1</v>
      </c>
      <c r="I32" s="6">
        <v>2</v>
      </c>
      <c r="J32" s="6">
        <v>2</v>
      </c>
      <c r="K32" s="6">
        <v>1.875</v>
      </c>
    </row>
    <row r="33" spans="1:11" ht="15.75" thickBot="1" x14ac:dyDescent="0.3">
      <c r="A33" s="26">
        <v>0.3</v>
      </c>
      <c r="B33" s="3">
        <v>1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0.125</v>
      </c>
    </row>
    <row r="34" spans="1:11" ht="15.75" thickBot="1" x14ac:dyDescent="0.3">
      <c r="A34" s="27"/>
      <c r="B34" s="3">
        <v>2</v>
      </c>
      <c r="C34" s="7">
        <v>0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0.125</v>
      </c>
    </row>
    <row r="35" spans="1:11" ht="15.75" thickBot="1" x14ac:dyDescent="0.3">
      <c r="A35" s="27"/>
      <c r="B35" s="3">
        <v>3</v>
      </c>
      <c r="C35" s="7">
        <v>1</v>
      </c>
      <c r="D35" s="7">
        <v>0</v>
      </c>
      <c r="E35" s="7">
        <v>2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0.5</v>
      </c>
    </row>
    <row r="36" spans="1:11" ht="15.75" thickBot="1" x14ac:dyDescent="0.3">
      <c r="A36" s="27"/>
      <c r="B36" s="3">
        <v>4</v>
      </c>
      <c r="C36" s="7">
        <v>1</v>
      </c>
      <c r="D36" s="7">
        <v>0</v>
      </c>
      <c r="E36" s="7">
        <v>2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0.5</v>
      </c>
    </row>
    <row r="37" spans="1:11" ht="15.75" thickBot="1" x14ac:dyDescent="0.3">
      <c r="A37" s="28"/>
      <c r="B37" s="3">
        <v>5</v>
      </c>
      <c r="C37" s="8">
        <v>2</v>
      </c>
      <c r="D37" s="8">
        <v>0</v>
      </c>
      <c r="E37" s="8">
        <v>2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0.625</v>
      </c>
    </row>
  </sheetData>
  <mergeCells count="11">
    <mergeCell ref="A13:A17"/>
    <mergeCell ref="A18:A22"/>
    <mergeCell ref="A23:A27"/>
    <mergeCell ref="A28:A32"/>
    <mergeCell ref="A33:A37"/>
    <mergeCell ref="A8:A12"/>
    <mergeCell ref="A1:A2"/>
    <mergeCell ref="B1:B2"/>
    <mergeCell ref="C1:J1"/>
    <mergeCell ref="K1:K2"/>
    <mergeCell ref="A3:A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%username%</cp:lastModifiedBy>
  <dcterms:created xsi:type="dcterms:W3CDTF">2015-02-02T00:56:02Z</dcterms:created>
  <dcterms:modified xsi:type="dcterms:W3CDTF">2015-02-02T13:18:41Z</dcterms:modified>
</cp:coreProperties>
</file>