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ramos\Downloads\"/>
    </mc:Choice>
  </mc:AlternateContent>
  <xr:revisionPtr revIDLastSave="0" documentId="13_ncr:1_{5E185303-2E46-45E0-A4AA-4DB5B81B0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2023" sheetId="2" r:id="rId1"/>
    <sheet name="Infraestructura" sheetId="3" r:id="rId2"/>
  </sheets>
  <definedNames>
    <definedName name="_xlnm._FilterDatabase" localSheetId="0" hidden="1">Inventario2023!$A$1:$AF$81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49" i="2"/>
  <c r="C20" i="2"/>
  <c r="C21" i="2"/>
  <c r="D23" i="3"/>
  <c r="D24" i="3"/>
  <c r="D25" i="3"/>
  <c r="D27" i="3"/>
  <c r="D28" i="3"/>
  <c r="D29" i="3"/>
  <c r="D15" i="3"/>
  <c r="D18" i="3"/>
  <c r="D19" i="3"/>
  <c r="D20" i="3"/>
  <c r="D21" i="3"/>
  <c r="D22" i="3"/>
  <c r="D4" i="3"/>
  <c r="D5" i="3"/>
  <c r="D6" i="3"/>
  <c r="D7" i="3"/>
  <c r="D8" i="3"/>
  <c r="D9" i="3"/>
  <c r="D10" i="3"/>
  <c r="D11" i="3"/>
  <c r="D12" i="3"/>
  <c r="D13" i="3"/>
  <c r="D3" i="3"/>
  <c r="C72" i="2"/>
  <c r="C28" i="2"/>
  <c r="C46" i="2"/>
  <c r="C32" i="2"/>
  <c r="C62" i="2"/>
  <c r="C69" i="2"/>
  <c r="C63" i="2"/>
  <c r="C51" i="2"/>
  <c r="C6" i="2"/>
  <c r="C26" i="2"/>
  <c r="C58" i="2"/>
  <c r="C68" i="2"/>
  <c r="C64" i="2"/>
  <c r="C37" i="2"/>
  <c r="C24" i="2"/>
  <c r="C38" i="2"/>
  <c r="C16" i="2"/>
  <c r="C36" i="2"/>
  <c r="C5" i="2"/>
  <c r="C39" i="2"/>
  <c r="C22" i="2"/>
  <c r="C30" i="2"/>
  <c r="C9" i="2"/>
  <c r="C7" i="2"/>
  <c r="C55" i="2"/>
  <c r="C15" i="2"/>
  <c r="C45" i="2"/>
  <c r="C23" i="2"/>
  <c r="C44" i="2"/>
  <c r="C47" i="2"/>
  <c r="C13" i="2"/>
  <c r="C56" i="2"/>
  <c r="C53" i="2"/>
  <c r="C67" i="2"/>
  <c r="C66" i="2"/>
  <c r="C40" i="2"/>
  <c r="C54" i="2"/>
  <c r="C48" i="2"/>
  <c r="C60" i="2"/>
  <c r="C8" i="2"/>
  <c r="C33" i="2"/>
  <c r="C59" i="2"/>
  <c r="C34" i="2"/>
  <c r="C4" i="2"/>
  <c r="C2" i="2"/>
  <c r="C29" i="2"/>
  <c r="C65" i="2"/>
  <c r="C3" i="2"/>
  <c r="C27" i="2"/>
  <c r="C19" i="2"/>
  <c r="C11" i="2"/>
  <c r="C10" i="2"/>
  <c r="C52" i="2"/>
  <c r="C70" i="2"/>
  <c r="C25" i="2"/>
  <c r="C57" i="2"/>
  <c r="C17" i="2"/>
  <c r="C50" i="2"/>
  <c r="C41" i="2"/>
  <c r="C42" i="2"/>
  <c r="C12" i="2"/>
  <c r="C43" i="2"/>
  <c r="C35" i="2"/>
  <c r="C71" i="2"/>
  <c r="C75" i="2"/>
  <c r="C18" i="2"/>
  <c r="C61" i="2"/>
  <c r="C73" i="2"/>
  <c r="C74" i="2"/>
  <c r="C76" i="2"/>
  <c r="C77" i="2"/>
  <c r="C78" i="2"/>
  <c r="C79" i="2"/>
  <c r="C80" i="2"/>
  <c r="C81" i="2"/>
  <c r="C14" i="2"/>
</calcChain>
</file>

<file path=xl/sharedStrings.xml><?xml version="1.0" encoding="utf-8"?>
<sst xmlns="http://schemas.openxmlformats.org/spreadsheetml/2006/main" count="2327" uniqueCount="464">
  <si>
    <t>ADMINISTRATIVO</t>
  </si>
  <si>
    <t>DATOS DE UBICACIÓN</t>
  </si>
  <si>
    <t xml:space="preserve">SOFTWARE </t>
  </si>
  <si>
    <t>ITEM</t>
  </si>
  <si>
    <t>FECHA DE COMPRA</t>
  </si>
  <si>
    <t>ACTIVO</t>
  </si>
  <si>
    <t>ACTIGUEDAD</t>
  </si>
  <si>
    <t>CIUDAD</t>
  </si>
  <si>
    <t>USUARIO</t>
  </si>
  <si>
    <t>OFICINA</t>
  </si>
  <si>
    <t>TIPO EQUIPO</t>
  </si>
  <si>
    <t>MARCA</t>
  </si>
  <si>
    <t>MODELO</t>
  </si>
  <si>
    <t>SERIAL</t>
  </si>
  <si>
    <t>MEMORIA MB</t>
  </si>
  <si>
    <t>TIPO DE MEMORIA</t>
  </si>
  <si>
    <t>DISCO DURO</t>
  </si>
  <si>
    <t>TIPO DD</t>
  </si>
  <si>
    <t>PROCESADOR</t>
  </si>
  <si>
    <t>SISTEMA OPERATIVO</t>
  </si>
  <si>
    <t>ANTIVIRUS</t>
  </si>
  <si>
    <t>OTROS</t>
  </si>
  <si>
    <t>MANTENIMIENTO</t>
  </si>
  <si>
    <t>SI</t>
  </si>
  <si>
    <t>PENDIENTE</t>
  </si>
  <si>
    <t>BOGOTA</t>
  </si>
  <si>
    <t>CRISTIAN COSTA</t>
  </si>
  <si>
    <t>S. TECNICO</t>
  </si>
  <si>
    <t>Laptop</t>
  </si>
  <si>
    <t>HP</t>
  </si>
  <si>
    <t>4320 S</t>
  </si>
  <si>
    <t>N/A</t>
  </si>
  <si>
    <t>CNF0291DKSG</t>
  </si>
  <si>
    <t>8 GB</t>
  </si>
  <si>
    <t>DDR3</t>
  </si>
  <si>
    <t>320 GB</t>
  </si>
  <si>
    <t>MECÁNICO</t>
  </si>
  <si>
    <t>I3</t>
  </si>
  <si>
    <t>WINDOWS 7 PRO</t>
  </si>
  <si>
    <t>ESET</t>
  </si>
  <si>
    <t>LEONANRDO RAMIREZ</t>
  </si>
  <si>
    <t xml:space="preserve">AUX LOG </t>
  </si>
  <si>
    <t>Desktop</t>
  </si>
  <si>
    <t xml:space="preserve">HP </t>
  </si>
  <si>
    <t>4C7473H28</t>
  </si>
  <si>
    <t>1 TB</t>
  </si>
  <si>
    <t>DELL</t>
  </si>
  <si>
    <t xml:space="preserve">GENIUS </t>
  </si>
  <si>
    <t xml:space="preserve">GNIUS </t>
  </si>
  <si>
    <t xml:space="preserve">WINDOWS 10 PRO </t>
  </si>
  <si>
    <t>NO</t>
  </si>
  <si>
    <t>LEIDY LEON</t>
  </si>
  <si>
    <t>5CD6449LG5</t>
  </si>
  <si>
    <t xml:space="preserve">I5 </t>
  </si>
  <si>
    <t>CALI</t>
  </si>
  <si>
    <t>XIOMARA OSORIO</t>
  </si>
  <si>
    <t>PRINCIPAL</t>
  </si>
  <si>
    <t>PROBOOK 4320S</t>
  </si>
  <si>
    <t>CNF01473LC</t>
  </si>
  <si>
    <t>4 GB</t>
  </si>
  <si>
    <t>INTEL CORE I3 2.1</t>
  </si>
  <si>
    <t>GENIUS</t>
  </si>
  <si>
    <t>USB</t>
  </si>
  <si>
    <t>OFFICE HOGAR Y PEQUEÑA EMPRESA 2010,READER 21,WINRAR 4.1,GOOGLE CHROME 91,MOZILLA 87,SKYPE 7.4,TEAMS 4.6.</t>
  </si>
  <si>
    <t>JESSICA PILLIMUE</t>
  </si>
  <si>
    <t>PROBOOK 4420S</t>
  </si>
  <si>
    <t>CNF1174J4Q</t>
  </si>
  <si>
    <t>6 GB</t>
  </si>
  <si>
    <t>500 GB</t>
  </si>
  <si>
    <t>INTEL CORE I5 2.6</t>
  </si>
  <si>
    <t>MONICA ANDREA GOMEZ</t>
  </si>
  <si>
    <t>JESSICA GARCIA</t>
  </si>
  <si>
    <t>VOSTRO 460</t>
  </si>
  <si>
    <t>9BWLXQ1</t>
  </si>
  <si>
    <t xml:space="preserve">8 GB </t>
  </si>
  <si>
    <t>INTEL CORE I5 3.1</t>
  </si>
  <si>
    <t>COMPAQ</t>
  </si>
  <si>
    <t>LCD</t>
  </si>
  <si>
    <t>CNC015RDQ8</t>
  </si>
  <si>
    <t>WC54621</t>
  </si>
  <si>
    <t>ASTRID TAVERA</t>
  </si>
  <si>
    <t>MONICA BENAVIDEZ</t>
  </si>
  <si>
    <t>FACTURACION</t>
  </si>
  <si>
    <t xml:space="preserve">DELL </t>
  </si>
  <si>
    <t>VOSTRO</t>
  </si>
  <si>
    <t>9BYLXQ1</t>
  </si>
  <si>
    <t>10GB</t>
  </si>
  <si>
    <t>300 GB</t>
  </si>
  <si>
    <t>I5</t>
  </si>
  <si>
    <t>GENUIS</t>
  </si>
  <si>
    <t>BRIAN MANRIQUE</t>
  </si>
  <si>
    <t>CARLOS ANDRES VARGAS</t>
  </si>
  <si>
    <t>9C0MXQ1</t>
  </si>
  <si>
    <t>16 GB</t>
  </si>
  <si>
    <t>H39699</t>
  </si>
  <si>
    <t>WINDOWS 10 PRO</t>
  </si>
  <si>
    <t>CARLOA ANDRES VARGAS</t>
  </si>
  <si>
    <t>CAROLINA ALVARADO</t>
  </si>
  <si>
    <t>ASIS. LOGIS</t>
  </si>
  <si>
    <t>9BXPXQ1</t>
  </si>
  <si>
    <t>14 GB</t>
  </si>
  <si>
    <t>DAVID JULIAN GOMEZ</t>
  </si>
  <si>
    <t xml:space="preserve">AUX. LOGIS </t>
  </si>
  <si>
    <t xml:space="preserve">VOSTRO </t>
  </si>
  <si>
    <t>9BXLXQJ</t>
  </si>
  <si>
    <t xml:space="preserve">WINDOWS 7 PRO </t>
  </si>
  <si>
    <t xml:space="preserve">DAVID GOMEZ </t>
  </si>
  <si>
    <t>PEREIRA</t>
  </si>
  <si>
    <t>GLORIA INES</t>
  </si>
  <si>
    <t>9BXQXQ1</t>
  </si>
  <si>
    <t>CORE I5</t>
  </si>
  <si>
    <t>INTEL</t>
  </si>
  <si>
    <t>lg</t>
  </si>
  <si>
    <t>no tiene</t>
  </si>
  <si>
    <t>WIN 7 PRO</t>
  </si>
  <si>
    <t>WINRAR/ANYDESK/ACROBAD</t>
  </si>
  <si>
    <t>LINA CAGUEÑAS</t>
  </si>
  <si>
    <t>9BXNXQ1</t>
  </si>
  <si>
    <t>7 GB</t>
  </si>
  <si>
    <t>PARA EL PRACTICANTE</t>
  </si>
  <si>
    <t>9BZQXQ1</t>
  </si>
  <si>
    <t>OFFICE HOGAR Y PEQUEÑA EMPRESA 2010,READER 20,WINRAR 4.1,GOOGLE CHROME 91,MOZILLA 87,SKYPE 7.4,TEAMS 4.6.</t>
  </si>
  <si>
    <t>PRACTICANTE</t>
  </si>
  <si>
    <t>RECEPCION CALI</t>
  </si>
  <si>
    <t>9BYPXQ1</t>
  </si>
  <si>
    <t>LZ05183009V</t>
  </si>
  <si>
    <t>SOPORTE QUIRURGICO</t>
  </si>
  <si>
    <t>9BZPXQ1</t>
  </si>
  <si>
    <t>0960ELGA01</t>
  </si>
  <si>
    <t>LZ116830CQ</t>
  </si>
  <si>
    <t>BUCARAMANGA</t>
  </si>
  <si>
    <t>OSCAR MORALES</t>
  </si>
  <si>
    <t>PPAL</t>
  </si>
  <si>
    <t>6300 SFF</t>
  </si>
  <si>
    <t>NO TIENE</t>
  </si>
  <si>
    <t>MXL2360X0F</t>
  </si>
  <si>
    <t>CORE I5 3470</t>
  </si>
  <si>
    <t>LV1911</t>
  </si>
  <si>
    <t>6CM2190445</t>
  </si>
  <si>
    <t>LENOVO</t>
  </si>
  <si>
    <t>SK8821</t>
  </si>
  <si>
    <t>DX-120</t>
  </si>
  <si>
    <t>X8A44632914574</t>
  </si>
  <si>
    <t>SOPORTE SISTEMAS</t>
  </si>
  <si>
    <t>CNF1174J5T</t>
  </si>
  <si>
    <t>DDR4</t>
  </si>
  <si>
    <t>MARIBEL PARRA</t>
  </si>
  <si>
    <t>Pro 6300</t>
  </si>
  <si>
    <t>MXL30215BF</t>
  </si>
  <si>
    <t>MEDELLIN</t>
  </si>
  <si>
    <t>BRYAN FLOREZ</t>
  </si>
  <si>
    <t>E1912HF</t>
  </si>
  <si>
    <t>CN0X6M0J728721432</t>
  </si>
  <si>
    <t>KB-128</t>
  </si>
  <si>
    <t>XP18S2100901</t>
  </si>
  <si>
    <t>M90</t>
  </si>
  <si>
    <t>17024501CK18</t>
  </si>
  <si>
    <t>WINDOWS 7</t>
  </si>
  <si>
    <t>LUIS ZAPATA</t>
  </si>
  <si>
    <t>MXL30215SCC</t>
  </si>
  <si>
    <t>1912NM</t>
  </si>
  <si>
    <t>3CQ2232KJ8</t>
  </si>
  <si>
    <t>KB-0316</t>
  </si>
  <si>
    <t>BDAEV0QVB3Q5WJ</t>
  </si>
  <si>
    <t>M0FXK0</t>
  </si>
  <si>
    <t>600553-002</t>
  </si>
  <si>
    <t>JIMMER VASQUEZ</t>
  </si>
  <si>
    <t>PROBOOK 4440S</t>
  </si>
  <si>
    <t>2CE3060ZM2</t>
  </si>
  <si>
    <t>INTEL CORE I5 2.5</t>
  </si>
  <si>
    <t>2042A1</t>
  </si>
  <si>
    <t>OFFICE HOGAR Y PEQUEÑA EMPRESA 2013,READER 21,WINRAR 4.1,GOOGLE CHROME 91,MOZILLA OBE PHOTOSHOP 11.70,SKYPE 7.4,TEAMS 4.6,AD</t>
  </si>
  <si>
    <t>JUAN SEBASTIAN BUSTAMANTE</t>
  </si>
  <si>
    <t>2CE3360WNS</t>
  </si>
  <si>
    <t xml:space="preserve">12 GB </t>
  </si>
  <si>
    <t>INTEL CORE I7 2.2</t>
  </si>
  <si>
    <t>901401X</t>
  </si>
  <si>
    <t>CARLOS RIOS</t>
  </si>
  <si>
    <t>ALEJANDRA MONTERO</t>
  </si>
  <si>
    <t>SAMSUNG</t>
  </si>
  <si>
    <t>NP-90553G</t>
  </si>
  <si>
    <t>JFU391PD800500Y</t>
  </si>
  <si>
    <t>100 GB</t>
  </si>
  <si>
    <t>SOLIDO</t>
  </si>
  <si>
    <t>INTEL QUAD CORE 1.0</t>
  </si>
  <si>
    <t>WINDOWS 10 HOME</t>
  </si>
  <si>
    <t>JAMES TOVAR</t>
  </si>
  <si>
    <t>NUBIA RIVERA</t>
  </si>
  <si>
    <t>905Y39</t>
  </si>
  <si>
    <t>128 GB</t>
  </si>
  <si>
    <t>YENI GOMEZ</t>
  </si>
  <si>
    <t>JFU391PD8003370</t>
  </si>
  <si>
    <t>WINDOWS 8.1</t>
  </si>
  <si>
    <t>OFFICE HOGAR Y PEQUEÑA EMPRESA 2013,READER 21,WINRAR 4.1,GOOGLE CHROME 91,MOZILLA 70,SKYPE 7.4,TEAMS 4.6.</t>
  </si>
  <si>
    <t xml:space="preserve">ZHARIK PADILLA </t>
  </si>
  <si>
    <t xml:space="preserve">EJ. CUENTA </t>
  </si>
  <si>
    <t xml:space="preserve">SAMSUNG </t>
  </si>
  <si>
    <t>IFU39130800053</t>
  </si>
  <si>
    <t xml:space="preserve">QUAD CORE </t>
  </si>
  <si>
    <t xml:space="preserve">WINDOWS 10 HOME </t>
  </si>
  <si>
    <t>JFU391PD800073W</t>
  </si>
  <si>
    <t>OFFICE HOGAR Y PEQUEÑA EMPRESA 2013,READER 21,ANYDESK 6.3,GOOGLE CHROME 91,ZOOM 5.6,ADOBE PHOTOSHOP 11,TEAMS 6.2</t>
  </si>
  <si>
    <t>AIDA LACHE</t>
  </si>
  <si>
    <t xml:space="preserve">PROGRAMAC </t>
  </si>
  <si>
    <t>340 G1</t>
  </si>
  <si>
    <t>5CG420DCHQ</t>
  </si>
  <si>
    <t>250 GB</t>
  </si>
  <si>
    <t xml:space="preserve">WINDOWS 8.1 PRO </t>
  </si>
  <si>
    <t>NEIVA</t>
  </si>
  <si>
    <t>FREDY MELLADO</t>
  </si>
  <si>
    <t>PRODESK 600G1</t>
  </si>
  <si>
    <t>MXL4232TZF</t>
  </si>
  <si>
    <t>INTEL CORE I5 3.2</t>
  </si>
  <si>
    <t>6CM406101B</t>
  </si>
  <si>
    <t>Y5DMH0</t>
  </si>
  <si>
    <t>N/V</t>
  </si>
  <si>
    <t>OFFICE HOGAR Y PEQUEÑA EMPRESA 2013,READER 20,WINRAR 4.1,GOOGLE CHROME 91,MOZILLA 84,SKYPE 7.4,TEAMS 4.6,POWER DVD 12.</t>
  </si>
  <si>
    <t>ANDRES MONTES</t>
  </si>
  <si>
    <t>VERSALLES</t>
  </si>
  <si>
    <t>MXL4250QM0</t>
  </si>
  <si>
    <t>240 GB</t>
  </si>
  <si>
    <t>SSD</t>
  </si>
  <si>
    <t>MARTHA LIA DUQUE</t>
  </si>
  <si>
    <t>5CG4462DFK</t>
  </si>
  <si>
    <t>INTEL CORE I5 2.3</t>
  </si>
  <si>
    <t>OFFICE HOGAR Y PEQUEÑA EMPRESA 2013,READER 21,ANYDESK 6.3,GOOGLE CHROME 91,ZOOM 5.6,TEAMS 6.2,SAP GUI 7.40,VPN 2.4,ZOOM 5.6,MOZILLA 89,TEAMVIWER 15.</t>
  </si>
  <si>
    <t>JEISON NUÑEZ</t>
  </si>
  <si>
    <t>5CG4330L0X</t>
  </si>
  <si>
    <t>720 GB</t>
  </si>
  <si>
    <t>JORGE ALFONSO PARRA</t>
  </si>
  <si>
    <t>5CG418DGT3</t>
  </si>
  <si>
    <t>AUX PROGRAMACION</t>
  </si>
  <si>
    <t>PROBOOK 440 G1</t>
  </si>
  <si>
    <t>8CG43308Z1</t>
  </si>
  <si>
    <t>CORE I7</t>
  </si>
  <si>
    <t>n/a</t>
  </si>
  <si>
    <t>TOMAS GOMEZ</t>
  </si>
  <si>
    <t>VALENTINA GARCIA</t>
  </si>
  <si>
    <t>V 530S</t>
  </si>
  <si>
    <t>YL002GNF</t>
  </si>
  <si>
    <t>12 GB</t>
  </si>
  <si>
    <t>INTEL CORE I7 3.1</t>
  </si>
  <si>
    <t>VKM51903</t>
  </si>
  <si>
    <t>807Z04Z9</t>
  </si>
  <si>
    <t>0056BY10C</t>
  </si>
  <si>
    <t>AUXILIAR LOGISTICA</t>
  </si>
  <si>
    <t>TERESA GUEVARA</t>
  </si>
  <si>
    <t>PROBOOK 440 G2</t>
  </si>
  <si>
    <t>8CG43309BV</t>
  </si>
  <si>
    <t>OFFICE HOGAR Y PEQUEÑA EMPRESA 2013,READER 21,WINRAR 4.1,GOOGLE CHROME 91,MOZILLA 86,SKYPE 7.4,TEAMS 4.6.</t>
  </si>
  <si>
    <t>YOLY GALLO</t>
  </si>
  <si>
    <t>PRODESK 400G</t>
  </si>
  <si>
    <t>MXL4330VGF</t>
  </si>
  <si>
    <t>6CM4271QKQ</t>
  </si>
  <si>
    <t>5Y660TA</t>
  </si>
  <si>
    <t>YOLANDA GALLO</t>
  </si>
  <si>
    <t>ANDREA FERNANDEZ</t>
  </si>
  <si>
    <t>8CG4370370</t>
  </si>
  <si>
    <t>750 GB</t>
  </si>
  <si>
    <t>CONSTANZA VIVIANA ORTIZ</t>
  </si>
  <si>
    <t>8CG437035K</t>
  </si>
  <si>
    <t>INALAMB</t>
  </si>
  <si>
    <t>RICARDO MENEZES</t>
  </si>
  <si>
    <t>9BYQXQ1</t>
  </si>
  <si>
    <t>dell</t>
  </si>
  <si>
    <t>8CG437038C</t>
  </si>
  <si>
    <t>WIN 10 PRO</t>
  </si>
  <si>
    <t>ELITEDESK 800 G1 SFF</t>
  </si>
  <si>
    <t>MXL4471RYW</t>
  </si>
  <si>
    <t>hp</t>
  </si>
  <si>
    <t>WIN 8.1 PRO</t>
  </si>
  <si>
    <t>FREDY LOPEZ</t>
  </si>
  <si>
    <t>SOPORTE CAMARAS</t>
  </si>
  <si>
    <t>AMD10 Z40</t>
  </si>
  <si>
    <t>PF070GN0</t>
  </si>
  <si>
    <t>AMD A 10 1.9</t>
  </si>
  <si>
    <t>SOPORTE</t>
  </si>
  <si>
    <t>PAVILLION 14</t>
  </si>
  <si>
    <t>5CD5061GN1</t>
  </si>
  <si>
    <t>AMD 6410</t>
  </si>
  <si>
    <t>APRENDIZ TI</t>
  </si>
  <si>
    <t>5CG3100GG7</t>
  </si>
  <si>
    <t>OFFICE HOGAR Y PEQUEÑA EMPRESA 2013,READER 21,ANYDESK 6.3,GOOGLE CHROME 91,ZOOM 5.6,TEAMS 6.2,SAP GUI 7.40,VPN 2.4,ZOOM 5.6.</t>
  </si>
  <si>
    <t>2CE3060KFW</t>
  </si>
  <si>
    <t>OFFICE HOGAR Y PEQUEÑA EMPRESA 2013,READER 21,WINRAR 4.1,GOOGLE CHROME 91,MOZILLA ,TEAMS 4.6,TEAMVIWER 15,VLC MEDIA 3.0.</t>
  </si>
  <si>
    <t>1588-30030733</t>
  </si>
  <si>
    <t>DDR3L</t>
  </si>
  <si>
    <t>MARIA ASTRID SILVA</t>
  </si>
  <si>
    <t>CND53977VK</t>
  </si>
  <si>
    <t xml:space="preserve">16 GB </t>
  </si>
  <si>
    <t>CORE I5 5200U</t>
  </si>
  <si>
    <t>CND53977XX</t>
  </si>
  <si>
    <t>MILENA CABRALES</t>
  </si>
  <si>
    <t>SARLY DANIELA BUENO</t>
  </si>
  <si>
    <t>CND5413H5J</t>
  </si>
  <si>
    <t>INTEL CORE I5 2.2</t>
  </si>
  <si>
    <t>OFFICE HOGAR Y PEQUEÑA EMPRESA 2016,READER 21,7 ZIP 19,TEAN VIWER 15,ZOOM 5.4,MOZILLA 88,VPN 2.4,GOOGLE CHROME 91,TEAMS.</t>
  </si>
  <si>
    <t>VIVIANA CECILIA DIAZ</t>
  </si>
  <si>
    <t xml:space="preserve">YULY MENDEZ </t>
  </si>
  <si>
    <t xml:space="preserve">ANALISTA </t>
  </si>
  <si>
    <t>Probook 440 G2</t>
  </si>
  <si>
    <t>CND53978BP</t>
  </si>
  <si>
    <t xml:space="preserve">1 TB </t>
  </si>
  <si>
    <t>MAURICIO GIRALDO</t>
  </si>
  <si>
    <t>X1 CARBON</t>
  </si>
  <si>
    <t>R90LBLW8</t>
  </si>
  <si>
    <t>OFFICE HOGAR Y PEQUEÑA EMPRESA 2016,READER 11,7 ZIP 19,TEAN VIWER 15,ZOOM 5.4,MOZILLA 88,VPN 2.4,GOOGLE CHROME 91,TEAMS.</t>
  </si>
  <si>
    <t>ANGIE XIMENA TORRES</t>
  </si>
  <si>
    <t>Lenovo</t>
  </si>
  <si>
    <t>V310</t>
  </si>
  <si>
    <t>LR081FH2</t>
  </si>
  <si>
    <t>CORE I3</t>
  </si>
  <si>
    <t>WINDOWS 10</t>
  </si>
  <si>
    <t>MXL7011F39</t>
  </si>
  <si>
    <t>INTEL CORE I7 3.4</t>
  </si>
  <si>
    <t>6CM4291SNS</t>
  </si>
  <si>
    <t>PS2</t>
  </si>
  <si>
    <t>VB6Q0MZ</t>
  </si>
  <si>
    <t>67503XF</t>
  </si>
  <si>
    <t>STEPHANIA RODRIGUEZ</t>
  </si>
  <si>
    <t>VIDEO CONFERENCIA</t>
  </si>
  <si>
    <t>M710q</t>
  </si>
  <si>
    <t>PC0PHKK8</t>
  </si>
  <si>
    <t>INTEL CORE I5 3.0</t>
  </si>
  <si>
    <t>PHILIPS</t>
  </si>
  <si>
    <t>JW100935</t>
  </si>
  <si>
    <t>JENNY LONDOÑO</t>
  </si>
  <si>
    <t>PROBOOK 430 G3</t>
  </si>
  <si>
    <t>5CD70215ZS</t>
  </si>
  <si>
    <t>DAVID GARCIA</t>
  </si>
  <si>
    <t>E460</t>
  </si>
  <si>
    <t>PF0RGYK9</t>
  </si>
  <si>
    <t>INTEL CORE I7 2.5</t>
  </si>
  <si>
    <t>GMXQJ</t>
  </si>
  <si>
    <t>SALA JUNTAS</t>
  </si>
  <si>
    <t>V520S</t>
  </si>
  <si>
    <t>PC0PHMW</t>
  </si>
  <si>
    <t>1 GB</t>
  </si>
  <si>
    <t>BRYAN MANRIQUE</t>
  </si>
  <si>
    <t>M710 SFF</t>
  </si>
  <si>
    <t>MJ05JUTE</t>
  </si>
  <si>
    <t>I7</t>
  </si>
  <si>
    <t>VIDEO BEAM</t>
  </si>
  <si>
    <t>M209X</t>
  </si>
  <si>
    <t>OWK412-S0081-94P-01009</t>
  </si>
  <si>
    <t>8GB</t>
  </si>
  <si>
    <t>GABRIELE BIFULCO</t>
  </si>
  <si>
    <t>ELITEBOOK 840 G5</t>
  </si>
  <si>
    <t>5CG81948DZ</t>
  </si>
  <si>
    <t>256 GB</t>
  </si>
  <si>
    <t>INTEL CORE I5 1.8</t>
  </si>
  <si>
    <t>OFFICE HOGAR Y PEQUEÑA EMPRESA 2019,WINRAR 5.7,ANYDESK 6.2,GOOGLE CHROME 91,MOZILLA 89,VPN 2.4,ZOOM 5,4,SAP GUI 7.40.</t>
  </si>
  <si>
    <t>DANIELA ORTIZ</t>
  </si>
  <si>
    <t>X 280</t>
  </si>
  <si>
    <t>PC0VKW1N</t>
  </si>
  <si>
    <t>OFFICE HOGAR Y PEQUEÑA EMPRESA 2013,READER 21,7ZIP 19,TEAN VIWER 15,ZOOM 5.4,MOZILLA 75,VPN 2.4,GOOGLE CHROME 91,TEAMS.</t>
  </si>
  <si>
    <t>ELMA LUCIA VELA</t>
  </si>
  <si>
    <t>ANA LUCIA ARZAYUS</t>
  </si>
  <si>
    <t>5CG9011H5V</t>
  </si>
  <si>
    <t xml:space="preserve">ALVARO CONTRERAS </t>
  </si>
  <si>
    <t>COORDINADO</t>
  </si>
  <si>
    <t>5CG8504SHP</t>
  </si>
  <si>
    <t>CECILIA SANTA MARIA PEÑA</t>
  </si>
  <si>
    <t>5CG85073NY</t>
  </si>
  <si>
    <t>INTEL CORE I5 1.6</t>
  </si>
  <si>
    <t>CAROLINA GIRALDO</t>
  </si>
  <si>
    <t>5CG850740C</t>
  </si>
  <si>
    <t>NUBIA GIRALDO</t>
  </si>
  <si>
    <t>LINA MARCELA RAMIREZ</t>
  </si>
  <si>
    <t>V330</t>
  </si>
  <si>
    <t>MP1HB3UA</t>
  </si>
  <si>
    <t>LINA RAMIREZ</t>
  </si>
  <si>
    <t>ANA MARIA RAMIREZ</t>
  </si>
  <si>
    <t>5CG85073NN</t>
  </si>
  <si>
    <t xml:space="preserve">DEL </t>
  </si>
  <si>
    <t>LUZ ELENA GIL</t>
  </si>
  <si>
    <t>LOGISTICA BOGOTA</t>
  </si>
  <si>
    <t>THINKPAD E440</t>
  </si>
  <si>
    <t>PF1BMW78</t>
  </si>
  <si>
    <t>MONICA MEDINA DELGADO</t>
  </si>
  <si>
    <t>240 G7</t>
  </si>
  <si>
    <t>5CG1129RQ1</t>
  </si>
  <si>
    <t>1TB</t>
  </si>
  <si>
    <t>LUIS ANGEL RAMOS</t>
  </si>
  <si>
    <t>E490</t>
  </si>
  <si>
    <t>PF-1SH3B1</t>
  </si>
  <si>
    <t>SSD128GB + HDD1TB</t>
  </si>
  <si>
    <t>SOLIDO Y MECÁNICO</t>
  </si>
  <si>
    <t>JOHN FREDDY AVILA PEREZ</t>
  </si>
  <si>
    <t>PF1SGQF4</t>
  </si>
  <si>
    <t>PF1SGT02</t>
  </si>
  <si>
    <t>SANDRA FLOREZ</t>
  </si>
  <si>
    <t>245 G7</t>
  </si>
  <si>
    <t>5CG1075DCO</t>
  </si>
  <si>
    <t>PANAMA</t>
  </si>
  <si>
    <t>ALDO JARAMILLO</t>
  </si>
  <si>
    <t>HP PC 17-by4000</t>
  </si>
  <si>
    <t>5CG1477LWM</t>
  </si>
  <si>
    <t>256GB</t>
  </si>
  <si>
    <t>ELINA RODRIGUEZ</t>
  </si>
  <si>
    <t>V15-TIL</t>
  </si>
  <si>
    <t>MP1D8T44</t>
  </si>
  <si>
    <t>EQUIPO</t>
  </si>
  <si>
    <t>OFICINA PRINCIPAL</t>
  </si>
  <si>
    <t>SERVIDOR</t>
  </si>
  <si>
    <t>DL360 GEN8</t>
  </si>
  <si>
    <t>MXQ42707V4</t>
  </si>
  <si>
    <t>XENSERVER 6.5</t>
  </si>
  <si>
    <t>MICROSERVER GEN8</t>
  </si>
  <si>
    <t>MX233700ZB</t>
  </si>
  <si>
    <t>LINUX FREENAS</t>
  </si>
  <si>
    <t>SWITCH</t>
  </si>
  <si>
    <t>CISCO</t>
  </si>
  <si>
    <t>SG500-52</t>
  </si>
  <si>
    <t>DNI173205NQ</t>
  </si>
  <si>
    <t xml:space="preserve">DNI18130286	</t>
  </si>
  <si>
    <t>AP WIFI</t>
  </si>
  <si>
    <t>TP-LINK</t>
  </si>
  <si>
    <t>TL-WA901ND</t>
  </si>
  <si>
    <t>DISCO</t>
  </si>
  <si>
    <t>SEAGATE</t>
  </si>
  <si>
    <t>BACKUP PLUS HUB</t>
  </si>
  <si>
    <t>NA8TKJCZ</t>
  </si>
  <si>
    <t>AIRE ACONDICIONADA</t>
  </si>
  <si>
    <t>MIRAGE</t>
  </si>
  <si>
    <t>EMF121E</t>
  </si>
  <si>
    <t>EMF121E7041906554</t>
  </si>
  <si>
    <t>UBIQUITI</t>
  </si>
  <si>
    <t>UNIFI AP</t>
  </si>
  <si>
    <t>7ylq0x</t>
  </si>
  <si>
    <t>DNI173205NX</t>
  </si>
  <si>
    <t>DNI185001NZ</t>
  </si>
  <si>
    <t>MICROSERVER N36L</t>
  </si>
  <si>
    <t>CN8050P2GS</t>
  </si>
  <si>
    <t>XCP-NG 8.2</t>
  </si>
  <si>
    <t>SGE2000 24-port</t>
  </si>
  <si>
    <t>TP-Link</t>
  </si>
  <si>
    <t>T1600G-28TS</t>
  </si>
  <si>
    <t>218BA01000515</t>
  </si>
  <si>
    <t>CN8050P2FL</t>
  </si>
  <si>
    <t>UPS</t>
  </si>
  <si>
    <t>VIS</t>
  </si>
  <si>
    <t>ST-U-6K</t>
  </si>
  <si>
    <t>APC</t>
  </si>
  <si>
    <t>SMART5000</t>
  </si>
  <si>
    <t>HPE</t>
  </si>
  <si>
    <t>ML30</t>
  </si>
  <si>
    <t>MX271000JC</t>
  </si>
  <si>
    <t>7ylqbx</t>
  </si>
  <si>
    <t>7ylqcx</t>
  </si>
  <si>
    <t>UAP-6-Lite</t>
  </si>
  <si>
    <t>60223257D852</t>
  </si>
  <si>
    <t>60223257D853</t>
  </si>
  <si>
    <t>INACTIVO</t>
  </si>
  <si>
    <t>MICROSERVER N40L</t>
  </si>
  <si>
    <t>5C7230P13N</t>
  </si>
  <si>
    <t>XENSERVER 7</t>
  </si>
  <si>
    <t>USG-16 Lite PoE</t>
  </si>
  <si>
    <t>D021F9467035</t>
  </si>
  <si>
    <t>ROUTER</t>
  </si>
  <si>
    <t>XIAOMI</t>
  </si>
  <si>
    <t>MI ROUTER 4C</t>
  </si>
  <si>
    <t>25091/A9V378924</t>
  </si>
  <si>
    <t>60223257D854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</si>
</sst>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" fontId="0" fillId="2" borderId="1" xfId="0" applyNumberForma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5" fontId="0" fillId="0" borderId="0" xfId="0" applyNumberFormat="1"/>
    <xf numFmtId="0" fontId="0" fillId="0" borderId="22" xfId="0" applyBorder="1"/>
    <xf numFmtId="14" fontId="6" fillId="0" borderId="22" xfId="0" applyNumberFormat="1" applyFont="1" applyBorder="1"/>
    <xf numFmtId="165" fontId="0" fillId="0" borderId="22" xfId="0" applyNumberFormat="1" applyBorder="1"/>
    <xf numFmtId="14" fontId="6" fillId="4" borderId="22" xfId="0" applyNumberFormat="1" applyFont="1" applyFill="1" applyBorder="1" applyAlignment="1">
      <alignment readingOrder="1"/>
    </xf>
    <xf numFmtId="14" fontId="0" fillId="0" borderId="22" xfId="0" applyNumberFormat="1" applyBorder="1"/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3" borderId="27" xfId="2" applyFont="1" applyFill="1" applyBorder="1" applyAlignment="1">
      <alignment horizontal="center" vertical="center" wrapText="1"/>
    </xf>
    <xf numFmtId="0" fontId="5" fillId="3" borderId="28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22" xfId="0" applyBorder="1" applyAlignment="1">
      <alignment horizontal="left"/>
    </xf>
    <xf numFmtId="1" fontId="0" fillId="0" borderId="22" xfId="0" applyNumberFormat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5" fillId="3" borderId="21" xfId="2" applyFont="1" applyFill="1" applyBorder="1" applyAlignment="1">
      <alignment horizontal="center" vertical="center"/>
    </xf>
    <xf numFmtId="0" fontId="5" fillId="3" borderId="20" xfId="2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1"/>
  <sheetViews>
    <sheetView tabSelected="1" zoomScale="85" zoomScaleNormal="85" workbookViewId="0">
      <pane xSplit="5" ySplit="1" topLeftCell="M2" activePane="bottomRight" state="frozenSplit"/>
      <selection pane="topRight" activeCell="I1" sqref="I1"/>
      <selection pane="bottomLeft" activeCell="A8" sqref="A8"/>
      <selection pane="bottomRight" activeCell="D3" sqref="D3"/>
    </sheetView>
  </sheetViews>
  <sheetFormatPr baseColWidth="10" defaultColWidth="11.42578125" defaultRowHeight="15" x14ac:dyDescent="0.25"/>
  <cols>
    <col min="1" max="1" width="7.140625" style="1" customWidth="1"/>
    <col min="2" max="2" width="17.85546875" style="1" customWidth="1"/>
    <col min="3" max="3" width="16.85546875" style="1" customWidth="1"/>
    <col min="4" max="4" width="18.28515625" style="1" customWidth="1"/>
    <col min="5" max="5" width="24" style="1" customWidth="1"/>
    <col min="6" max="6" width="17.85546875" style="1" customWidth="1"/>
    <col min="7" max="7" width="14.7109375" style="1" bestFit="1" customWidth="1"/>
    <col min="8" max="8" width="17.42578125" style="1" customWidth="1"/>
    <col min="9" max="9" width="13.5703125" style="1" bestFit="1" customWidth="1"/>
    <col min="10" max="10" width="10.85546875" style="1" bestFit="1" customWidth="1"/>
    <col min="11" max="11" width="19" style="1" bestFit="1" customWidth="1"/>
    <col min="12" max="14" width="13.7109375" style="1" bestFit="1" customWidth="1"/>
    <col min="15" max="15" width="11.7109375" style="1" bestFit="1" customWidth="1"/>
    <col min="16" max="16" width="19.7109375" style="1" bestFit="1" customWidth="1"/>
    <col min="17" max="17" width="10.7109375" style="1" bestFit="1" customWidth="1"/>
    <col min="18" max="18" width="10.85546875" style="1" bestFit="1" customWidth="1"/>
    <col min="19" max="19" width="10.28515625" style="1" bestFit="1" customWidth="1"/>
    <col min="20" max="20" width="11.42578125" style="1"/>
    <col min="21" max="21" width="10.28515625" style="1" bestFit="1" customWidth="1"/>
    <col min="22" max="23" width="10.85546875" style="1" bestFit="1" customWidth="1"/>
    <col min="24" max="24" width="11.42578125" style="1"/>
    <col min="25" max="25" width="10.28515625" style="1" bestFit="1" customWidth="1"/>
    <col min="26" max="27" width="10.85546875" style="1" bestFit="1" customWidth="1"/>
    <col min="28" max="28" width="11.42578125" style="1"/>
    <col min="29" max="29" width="13.85546875" style="18" bestFit="1" customWidth="1"/>
    <col min="30" max="30" width="13.28515625" style="1" bestFit="1" customWidth="1"/>
    <col min="31" max="31" width="38.42578125" style="1" customWidth="1"/>
    <col min="32" max="32" width="17.140625" style="1" customWidth="1"/>
    <col min="33" max="33" width="35.140625" style="1" customWidth="1"/>
    <col min="34" max="16384" width="11.42578125" style="1"/>
  </cols>
  <sheetData>
    <row r="1" spans="1:33" ht="26.25" thickBot="1" x14ac:dyDescent="0.3">
      <c r="A1" s="25" t="s">
        <v>3</v>
      </c>
      <c r="B1" s="26" t="s">
        <v>4</v>
      </c>
      <c r="C1" s="23" t="s">
        <v>6</v>
      </c>
      <c r="D1" s="2" t="s">
        <v>7</v>
      </c>
      <c r="E1" s="3" t="s">
        <v>8</v>
      </c>
      <c r="F1" s="3" t="s">
        <v>9</v>
      </c>
      <c r="G1" s="3" t="s">
        <v>10</v>
      </c>
      <c r="H1" s="4" t="s">
        <v>11</v>
      </c>
      <c r="I1" s="3" t="s">
        <v>12</v>
      </c>
      <c r="J1" s="3" t="s">
        <v>5</v>
      </c>
      <c r="K1" s="3" t="s">
        <v>13</v>
      </c>
      <c r="L1" s="5" t="s">
        <v>14</v>
      </c>
      <c r="M1" s="6" t="s">
        <v>15</v>
      </c>
      <c r="N1" s="5" t="s">
        <v>16</v>
      </c>
      <c r="O1" s="5" t="s">
        <v>17</v>
      </c>
      <c r="P1" s="5" t="s">
        <v>18</v>
      </c>
      <c r="Q1" s="7" t="s">
        <v>11</v>
      </c>
      <c r="R1" s="8" t="s">
        <v>12</v>
      </c>
      <c r="S1" s="8" t="s">
        <v>5</v>
      </c>
      <c r="T1" s="9" t="s">
        <v>13</v>
      </c>
      <c r="U1" s="7" t="s">
        <v>11</v>
      </c>
      <c r="V1" s="8" t="s">
        <v>12</v>
      </c>
      <c r="W1" s="8" t="s">
        <v>5</v>
      </c>
      <c r="X1" s="10" t="s">
        <v>13</v>
      </c>
      <c r="Y1" s="7" t="s">
        <v>11</v>
      </c>
      <c r="Z1" s="8" t="s">
        <v>12</v>
      </c>
      <c r="AA1" s="8" t="s">
        <v>5</v>
      </c>
      <c r="AB1" s="10" t="s">
        <v>13</v>
      </c>
      <c r="AC1" s="7" t="s">
        <v>19</v>
      </c>
      <c r="AD1" s="8" t="s">
        <v>20</v>
      </c>
      <c r="AE1" s="10" t="s">
        <v>21</v>
      </c>
      <c r="AF1" s="19" t="s">
        <v>22</v>
      </c>
    </row>
    <row r="2" spans="1:33" ht="30" x14ac:dyDescent="0.25">
      <c r="A2" s="1">
        <v>1</v>
      </c>
      <c r="B2" s="20" t="s">
        <v>24</v>
      </c>
      <c r="C2" s="24" t="e">
        <f ca="1">(TODAY()-B2)/365.25</f>
        <v>#VALUE!</v>
      </c>
      <c r="D2" s="12" t="s">
        <v>25</v>
      </c>
      <c r="E2" s="14" t="s">
        <v>26</v>
      </c>
      <c r="F2" s="14" t="s">
        <v>27</v>
      </c>
      <c r="G2" s="14" t="s">
        <v>28</v>
      </c>
      <c r="H2" s="14" t="s">
        <v>29</v>
      </c>
      <c r="I2" s="14" t="s">
        <v>30</v>
      </c>
      <c r="J2" s="14" t="s">
        <v>31</v>
      </c>
      <c r="K2" s="14" t="s">
        <v>32</v>
      </c>
      <c r="L2" s="14" t="s">
        <v>33</v>
      </c>
      <c r="M2" s="14" t="s">
        <v>34</v>
      </c>
      <c r="N2" s="14" t="s">
        <v>35</v>
      </c>
      <c r="O2" s="13" t="s">
        <v>36</v>
      </c>
      <c r="P2" s="14" t="s">
        <v>37</v>
      </c>
      <c r="Q2" s="14" t="s">
        <v>31</v>
      </c>
      <c r="R2" s="14" t="s">
        <v>31</v>
      </c>
      <c r="S2" s="14" t="s">
        <v>31</v>
      </c>
      <c r="T2" s="14" t="s">
        <v>31</v>
      </c>
      <c r="U2" s="14" t="s">
        <v>31</v>
      </c>
      <c r="V2" s="14" t="s">
        <v>31</v>
      </c>
      <c r="W2" s="14" t="s">
        <v>31</v>
      </c>
      <c r="X2" s="14" t="s">
        <v>31</v>
      </c>
      <c r="Y2" s="14" t="s">
        <v>31</v>
      </c>
      <c r="Z2" s="14" t="s">
        <v>31</v>
      </c>
      <c r="AA2" s="14" t="s">
        <v>31</v>
      </c>
      <c r="AB2" s="14" t="s">
        <v>31</v>
      </c>
      <c r="AC2" s="14" t="s">
        <v>38</v>
      </c>
      <c r="AD2" s="13" t="s">
        <v>39</v>
      </c>
      <c r="AE2" s="14" t="s">
        <v>31</v>
      </c>
      <c r="AF2" s="11" t="s">
        <v>23</v>
      </c>
      <c r="AG2" s="1" t="s">
        <v>26</v>
      </c>
    </row>
    <row r="3" spans="1:33" ht="30" x14ac:dyDescent="0.25">
      <c r="A3" s="15">
        <v>2</v>
      </c>
      <c r="B3" s="20" t="s">
        <v>24</v>
      </c>
      <c r="C3" s="24" t="e">
        <f ca="1">(TODAY()-B3)/365.25</f>
        <v>#VALUE!</v>
      </c>
      <c r="D3" s="12" t="s">
        <v>25</v>
      </c>
      <c r="E3" s="14" t="s">
        <v>40</v>
      </c>
      <c r="F3" s="14" t="s">
        <v>41</v>
      </c>
      <c r="G3" s="14" t="s">
        <v>42</v>
      </c>
      <c r="H3" s="14" t="s">
        <v>43</v>
      </c>
      <c r="I3" s="14" t="s">
        <v>31</v>
      </c>
      <c r="J3" s="14" t="s">
        <v>31</v>
      </c>
      <c r="K3" s="14" t="s">
        <v>44</v>
      </c>
      <c r="L3" s="14" t="s">
        <v>33</v>
      </c>
      <c r="M3" s="14" t="s">
        <v>34</v>
      </c>
      <c r="N3" s="14" t="s">
        <v>45</v>
      </c>
      <c r="O3" s="13" t="s">
        <v>36</v>
      </c>
      <c r="P3" s="14" t="s">
        <v>37</v>
      </c>
      <c r="Q3" s="14" t="s">
        <v>46</v>
      </c>
      <c r="R3" s="14" t="s">
        <v>31</v>
      </c>
      <c r="S3" s="14" t="s">
        <v>31</v>
      </c>
      <c r="T3" s="14" t="s">
        <v>31</v>
      </c>
      <c r="U3" s="14" t="s">
        <v>47</v>
      </c>
      <c r="V3" s="14" t="s">
        <v>31</v>
      </c>
      <c r="W3" s="14" t="s">
        <v>31</v>
      </c>
      <c r="X3" s="14" t="s">
        <v>31</v>
      </c>
      <c r="Y3" s="14" t="s">
        <v>48</v>
      </c>
      <c r="Z3" s="14" t="s">
        <v>31</v>
      </c>
      <c r="AA3" s="14" t="s">
        <v>31</v>
      </c>
      <c r="AB3" s="14" t="s">
        <v>31</v>
      </c>
      <c r="AC3" s="14" t="s">
        <v>49</v>
      </c>
      <c r="AD3" s="13" t="s">
        <v>39</v>
      </c>
      <c r="AE3" s="14" t="s">
        <v>31</v>
      </c>
      <c r="AF3" s="15" t="s">
        <v>23</v>
      </c>
      <c r="AG3" s="1" t="s">
        <v>40</v>
      </c>
    </row>
    <row r="4" spans="1:33" ht="30" x14ac:dyDescent="0.25">
      <c r="A4" s="1">
        <v>3</v>
      </c>
      <c r="B4" s="20" t="s">
        <v>24</v>
      </c>
      <c r="C4" s="24" t="e">
        <f ca="1">(TODAY()-B4)/365.25</f>
        <v>#VALUE!</v>
      </c>
      <c r="D4" s="12" t="s">
        <v>25</v>
      </c>
      <c r="E4" s="14" t="s">
        <v>51</v>
      </c>
      <c r="F4" s="14" t="s">
        <v>27</v>
      </c>
      <c r="G4" s="14" t="s">
        <v>28</v>
      </c>
      <c r="H4" s="14" t="s">
        <v>43</v>
      </c>
      <c r="I4" s="14">
        <v>430</v>
      </c>
      <c r="J4" s="14" t="s">
        <v>31</v>
      </c>
      <c r="K4" s="14" t="s">
        <v>52</v>
      </c>
      <c r="L4" s="14" t="s">
        <v>33</v>
      </c>
      <c r="M4" s="14" t="s">
        <v>34</v>
      </c>
      <c r="N4" s="14" t="s">
        <v>45</v>
      </c>
      <c r="O4" s="13" t="s">
        <v>36</v>
      </c>
      <c r="P4" s="14" t="s">
        <v>53</v>
      </c>
      <c r="Q4" s="14" t="s">
        <v>31</v>
      </c>
      <c r="R4" s="14" t="s">
        <v>31</v>
      </c>
      <c r="S4" s="14" t="s">
        <v>31</v>
      </c>
      <c r="T4" s="14" t="s">
        <v>31</v>
      </c>
      <c r="U4" s="14" t="s">
        <v>31</v>
      </c>
      <c r="V4" s="14" t="s">
        <v>31</v>
      </c>
      <c r="W4" s="14" t="s">
        <v>31</v>
      </c>
      <c r="X4" s="14" t="s">
        <v>31</v>
      </c>
      <c r="Y4" s="14" t="s">
        <v>31</v>
      </c>
      <c r="Z4" s="14" t="s">
        <v>31</v>
      </c>
      <c r="AA4" s="14" t="s">
        <v>31</v>
      </c>
      <c r="AB4" s="14" t="s">
        <v>31</v>
      </c>
      <c r="AC4" s="14" t="s">
        <v>49</v>
      </c>
      <c r="AD4" s="13" t="s">
        <v>39</v>
      </c>
      <c r="AE4" s="14" t="s">
        <v>31</v>
      </c>
      <c r="AF4" s="11" t="s">
        <v>50</v>
      </c>
      <c r="AG4" s="1" t="e">
        <v>#N/A</v>
      </c>
    </row>
    <row r="5" spans="1:33" ht="60" x14ac:dyDescent="0.25">
      <c r="A5" s="15">
        <v>4</v>
      </c>
      <c r="B5" s="20">
        <v>40295</v>
      </c>
      <c r="C5" s="24">
        <f ca="1">(TODAY()-B5)/365.25</f>
        <v>13.481177275838467</v>
      </c>
      <c r="D5" s="12" t="s">
        <v>54</v>
      </c>
      <c r="E5" s="14" t="s">
        <v>55</v>
      </c>
      <c r="F5" s="14" t="s">
        <v>56</v>
      </c>
      <c r="G5" s="14" t="s">
        <v>28</v>
      </c>
      <c r="H5" s="14" t="s">
        <v>29</v>
      </c>
      <c r="I5" s="14" t="s">
        <v>57</v>
      </c>
      <c r="J5" s="14" t="s">
        <v>31</v>
      </c>
      <c r="K5" s="14" t="s">
        <v>58</v>
      </c>
      <c r="L5" s="14" t="s">
        <v>59</v>
      </c>
      <c r="M5" s="14" t="s">
        <v>34</v>
      </c>
      <c r="N5" s="14" t="s">
        <v>35</v>
      </c>
      <c r="O5" s="13" t="s">
        <v>36</v>
      </c>
      <c r="P5" s="14" t="s">
        <v>60</v>
      </c>
      <c r="Q5" s="14" t="s">
        <v>31</v>
      </c>
      <c r="R5" s="14" t="s">
        <v>31</v>
      </c>
      <c r="S5" s="14" t="s">
        <v>31</v>
      </c>
      <c r="T5" s="14" t="s">
        <v>31</v>
      </c>
      <c r="U5" s="14" t="s">
        <v>61</v>
      </c>
      <c r="V5" s="14" t="s">
        <v>62</v>
      </c>
      <c r="W5" s="14" t="s">
        <v>31</v>
      </c>
      <c r="X5" s="14">
        <v>2094457</v>
      </c>
      <c r="Y5" s="14" t="s">
        <v>61</v>
      </c>
      <c r="Z5" s="14" t="s">
        <v>62</v>
      </c>
      <c r="AA5" s="14" t="s">
        <v>31</v>
      </c>
      <c r="AB5" s="14">
        <v>251590</v>
      </c>
      <c r="AC5" s="14" t="s">
        <v>38</v>
      </c>
      <c r="AD5" s="13" t="s">
        <v>39</v>
      </c>
      <c r="AE5" s="14" t="s">
        <v>63</v>
      </c>
      <c r="AF5" s="11" t="s">
        <v>23</v>
      </c>
      <c r="AG5" s="1" t="s">
        <v>55</v>
      </c>
    </row>
    <row r="6" spans="1:33" ht="60" x14ac:dyDescent="0.25">
      <c r="A6" s="1">
        <v>5</v>
      </c>
      <c r="B6" s="20">
        <v>40676</v>
      </c>
      <c r="C6" s="24">
        <f ca="1">(TODAY()-B6)/365.25</f>
        <v>12.438056125941136</v>
      </c>
      <c r="D6" s="12" t="s">
        <v>54</v>
      </c>
      <c r="E6" s="14" t="s">
        <v>64</v>
      </c>
      <c r="F6" s="14" t="s">
        <v>56</v>
      </c>
      <c r="G6" s="14" t="s">
        <v>28</v>
      </c>
      <c r="H6" s="14" t="s">
        <v>29</v>
      </c>
      <c r="I6" s="14" t="s">
        <v>65</v>
      </c>
      <c r="J6" s="14">
        <v>340</v>
      </c>
      <c r="K6" s="14" t="s">
        <v>66</v>
      </c>
      <c r="L6" s="14" t="s">
        <v>67</v>
      </c>
      <c r="M6" s="14" t="s">
        <v>34</v>
      </c>
      <c r="N6" s="14" t="s">
        <v>68</v>
      </c>
      <c r="O6" s="13" t="s">
        <v>36</v>
      </c>
      <c r="P6" s="14" t="s">
        <v>69</v>
      </c>
      <c r="Q6" s="14" t="s">
        <v>31</v>
      </c>
      <c r="R6" s="14" t="s">
        <v>31</v>
      </c>
      <c r="S6" s="14" t="s">
        <v>31</v>
      </c>
      <c r="T6" s="14" t="s">
        <v>31</v>
      </c>
      <c r="U6" s="14" t="s">
        <v>31</v>
      </c>
      <c r="V6" s="14" t="s">
        <v>31</v>
      </c>
      <c r="W6" s="14" t="s">
        <v>31</v>
      </c>
      <c r="X6" s="14" t="s">
        <v>31</v>
      </c>
      <c r="Y6" s="14" t="s">
        <v>61</v>
      </c>
      <c r="Z6" s="14" t="s">
        <v>62</v>
      </c>
      <c r="AA6" s="14" t="s">
        <v>31</v>
      </c>
      <c r="AB6" s="14">
        <v>200945</v>
      </c>
      <c r="AC6" s="14" t="s">
        <v>38</v>
      </c>
      <c r="AD6" s="13" t="s">
        <v>39</v>
      </c>
      <c r="AE6" s="14" t="s">
        <v>63</v>
      </c>
      <c r="AF6" s="11" t="s">
        <v>23</v>
      </c>
      <c r="AG6" s="1" t="s">
        <v>70</v>
      </c>
    </row>
    <row r="7" spans="1:33" ht="60" x14ac:dyDescent="0.25">
      <c r="A7" s="15">
        <v>6</v>
      </c>
      <c r="B7" s="20">
        <v>40738</v>
      </c>
      <c r="C7" s="24">
        <f ca="1">(TODAY()-B7)/365.25</f>
        <v>12.268309377138946</v>
      </c>
      <c r="D7" s="12" t="s">
        <v>54</v>
      </c>
      <c r="E7" s="14" t="s">
        <v>71</v>
      </c>
      <c r="F7" s="14" t="s">
        <v>56</v>
      </c>
      <c r="G7" s="14" t="s">
        <v>42</v>
      </c>
      <c r="H7" s="14" t="s">
        <v>46</v>
      </c>
      <c r="I7" s="14" t="s">
        <v>72</v>
      </c>
      <c r="J7" s="14">
        <v>173</v>
      </c>
      <c r="K7" s="14" t="s">
        <v>73</v>
      </c>
      <c r="L7" s="14" t="s">
        <v>74</v>
      </c>
      <c r="M7" s="14" t="s">
        <v>34</v>
      </c>
      <c r="N7" s="14" t="s">
        <v>35</v>
      </c>
      <c r="O7" s="13" t="s">
        <v>36</v>
      </c>
      <c r="P7" s="14" t="s">
        <v>75</v>
      </c>
      <c r="Q7" s="14" t="s">
        <v>76</v>
      </c>
      <c r="R7" s="14" t="s">
        <v>77</v>
      </c>
      <c r="S7" s="14" t="s">
        <v>31</v>
      </c>
      <c r="T7" s="14" t="s">
        <v>78</v>
      </c>
      <c r="U7" s="14" t="s">
        <v>61</v>
      </c>
      <c r="V7" s="14" t="s">
        <v>62</v>
      </c>
      <c r="W7" s="14" t="s">
        <v>31</v>
      </c>
      <c r="X7" s="14" t="s">
        <v>79</v>
      </c>
      <c r="Y7" s="14" t="s">
        <v>61</v>
      </c>
      <c r="Z7" s="14" t="s">
        <v>62</v>
      </c>
      <c r="AA7" s="14" t="s">
        <v>31</v>
      </c>
      <c r="AB7" s="14">
        <v>402938</v>
      </c>
      <c r="AC7" s="14" t="s">
        <v>38</v>
      </c>
      <c r="AD7" s="13" t="s">
        <v>39</v>
      </c>
      <c r="AE7" s="14" t="s">
        <v>63</v>
      </c>
      <c r="AF7" s="11" t="s">
        <v>23</v>
      </c>
      <c r="AG7" s="1" t="s">
        <v>80</v>
      </c>
    </row>
    <row r="8" spans="1:33" ht="30" x14ac:dyDescent="0.25">
      <c r="A8" s="1">
        <v>7</v>
      </c>
      <c r="B8" s="20">
        <v>40738</v>
      </c>
      <c r="C8" s="24">
        <f ca="1">(TODAY()-B8)/365.25</f>
        <v>12.268309377138946</v>
      </c>
      <c r="D8" s="12" t="s">
        <v>25</v>
      </c>
      <c r="E8" s="14" t="s">
        <v>81</v>
      </c>
      <c r="F8" s="14" t="s">
        <v>82</v>
      </c>
      <c r="G8" s="14" t="s">
        <v>42</v>
      </c>
      <c r="H8" s="14" t="s">
        <v>83</v>
      </c>
      <c r="I8" s="14" t="s">
        <v>84</v>
      </c>
      <c r="J8" s="14" t="s">
        <v>31</v>
      </c>
      <c r="K8" s="14" t="s">
        <v>85</v>
      </c>
      <c r="L8" s="14" t="s">
        <v>86</v>
      </c>
      <c r="M8" s="14" t="s">
        <v>34</v>
      </c>
      <c r="N8" s="14" t="s">
        <v>87</v>
      </c>
      <c r="O8" s="13" t="s">
        <v>36</v>
      </c>
      <c r="P8" s="14" t="s">
        <v>88</v>
      </c>
      <c r="Q8" s="14" t="s">
        <v>29</v>
      </c>
      <c r="R8" s="14" t="s">
        <v>31</v>
      </c>
      <c r="S8" s="14" t="s">
        <v>31</v>
      </c>
      <c r="T8" s="14" t="s">
        <v>31</v>
      </c>
      <c r="U8" s="14" t="s">
        <v>89</v>
      </c>
      <c r="V8" s="14" t="s">
        <v>31</v>
      </c>
      <c r="W8" s="14" t="s">
        <v>31</v>
      </c>
      <c r="X8" s="14" t="s">
        <v>31</v>
      </c>
      <c r="Y8" s="14" t="s">
        <v>47</v>
      </c>
      <c r="Z8" s="14" t="s">
        <v>31</v>
      </c>
      <c r="AA8" s="14" t="s">
        <v>31</v>
      </c>
      <c r="AB8" s="14" t="s">
        <v>31</v>
      </c>
      <c r="AC8" s="14" t="s">
        <v>38</v>
      </c>
      <c r="AD8" s="13" t="s">
        <v>39</v>
      </c>
      <c r="AE8" s="14" t="s">
        <v>31</v>
      </c>
      <c r="AF8" s="11" t="s">
        <v>23</v>
      </c>
      <c r="AG8" s="1" t="s">
        <v>90</v>
      </c>
    </row>
    <row r="9" spans="1:33" ht="60" x14ac:dyDescent="0.25">
      <c r="A9" s="15">
        <v>8</v>
      </c>
      <c r="B9" s="20">
        <v>40738</v>
      </c>
      <c r="C9" s="24">
        <f ca="1">(TODAY()-B9)/365.25</f>
        <v>12.268309377138946</v>
      </c>
      <c r="D9" s="12" t="s">
        <v>54</v>
      </c>
      <c r="E9" s="14" t="s">
        <v>91</v>
      </c>
      <c r="F9" s="14" t="s">
        <v>56</v>
      </c>
      <c r="G9" s="14" t="s">
        <v>42</v>
      </c>
      <c r="H9" s="14" t="s">
        <v>46</v>
      </c>
      <c r="I9" s="14" t="s">
        <v>72</v>
      </c>
      <c r="J9" s="14">
        <v>203</v>
      </c>
      <c r="K9" s="14" t="s">
        <v>92</v>
      </c>
      <c r="L9" s="14" t="s">
        <v>93</v>
      </c>
      <c r="M9" s="14" t="s">
        <v>34</v>
      </c>
      <c r="N9" s="14" t="s">
        <v>35</v>
      </c>
      <c r="O9" s="13" t="s">
        <v>36</v>
      </c>
      <c r="P9" s="14" t="s">
        <v>75</v>
      </c>
      <c r="Q9" s="14" t="s">
        <v>46</v>
      </c>
      <c r="R9" s="14" t="s">
        <v>77</v>
      </c>
      <c r="S9" s="14" t="s">
        <v>31</v>
      </c>
      <c r="T9" s="14">
        <v>72872144</v>
      </c>
      <c r="U9" s="14" t="s">
        <v>61</v>
      </c>
      <c r="V9" s="14" t="s">
        <v>62</v>
      </c>
      <c r="W9" s="14" t="s">
        <v>31</v>
      </c>
      <c r="X9" s="14" t="s">
        <v>94</v>
      </c>
      <c r="Y9" s="14" t="s">
        <v>61</v>
      </c>
      <c r="Z9" s="14" t="s">
        <v>62</v>
      </c>
      <c r="AA9" s="14" t="s">
        <v>31</v>
      </c>
      <c r="AB9" s="14">
        <v>704054</v>
      </c>
      <c r="AC9" s="14" t="s">
        <v>95</v>
      </c>
      <c r="AD9" s="13" t="s">
        <v>39</v>
      </c>
      <c r="AE9" s="14" t="s">
        <v>63</v>
      </c>
      <c r="AF9" s="11" t="s">
        <v>23</v>
      </c>
      <c r="AG9" s="1" t="s">
        <v>96</v>
      </c>
    </row>
    <row r="10" spans="1:33" ht="30" x14ac:dyDescent="0.25">
      <c r="A10" s="1">
        <v>9</v>
      </c>
      <c r="B10" s="20">
        <v>40738</v>
      </c>
      <c r="C10" s="24">
        <f ca="1">(TODAY()-B10)/365.25</f>
        <v>12.268309377138946</v>
      </c>
      <c r="D10" s="12" t="s">
        <v>25</v>
      </c>
      <c r="E10" s="14" t="s">
        <v>97</v>
      </c>
      <c r="F10" s="14" t="s">
        <v>98</v>
      </c>
      <c r="G10" s="14" t="s">
        <v>42</v>
      </c>
      <c r="H10" s="14" t="s">
        <v>83</v>
      </c>
      <c r="I10" s="14" t="s">
        <v>84</v>
      </c>
      <c r="J10" s="14" t="s">
        <v>31</v>
      </c>
      <c r="K10" s="14" t="s">
        <v>99</v>
      </c>
      <c r="L10" s="14" t="s">
        <v>100</v>
      </c>
      <c r="M10" s="14" t="s">
        <v>34</v>
      </c>
      <c r="N10" s="14" t="s">
        <v>87</v>
      </c>
      <c r="O10" s="13" t="s">
        <v>36</v>
      </c>
      <c r="P10" s="14" t="s">
        <v>88</v>
      </c>
      <c r="Q10" s="14" t="s">
        <v>46</v>
      </c>
      <c r="R10" s="14" t="s">
        <v>31</v>
      </c>
      <c r="S10" s="14" t="s">
        <v>31</v>
      </c>
      <c r="T10" s="14" t="s">
        <v>31</v>
      </c>
      <c r="U10" s="14" t="s">
        <v>47</v>
      </c>
      <c r="V10" s="14" t="s">
        <v>31</v>
      </c>
      <c r="W10" s="14" t="s">
        <v>31</v>
      </c>
      <c r="X10" s="14" t="s">
        <v>31</v>
      </c>
      <c r="Y10" s="14" t="s">
        <v>47</v>
      </c>
      <c r="Z10" s="14" t="s">
        <v>31</v>
      </c>
      <c r="AA10" s="14" t="s">
        <v>31</v>
      </c>
      <c r="AB10" s="14" t="s">
        <v>31</v>
      </c>
      <c r="AC10" s="14" t="s">
        <v>49</v>
      </c>
      <c r="AD10" s="13" t="s">
        <v>39</v>
      </c>
      <c r="AE10" s="14" t="s">
        <v>31</v>
      </c>
      <c r="AF10" s="11" t="s">
        <v>23</v>
      </c>
      <c r="AG10" s="1" t="s">
        <v>97</v>
      </c>
    </row>
    <row r="11" spans="1:33" ht="30" x14ac:dyDescent="0.25">
      <c r="A11" s="15">
        <v>10</v>
      </c>
      <c r="B11" s="20">
        <v>40738</v>
      </c>
      <c r="C11" s="24">
        <f ca="1">(TODAY()-B11)/365.25</f>
        <v>12.268309377138946</v>
      </c>
      <c r="D11" s="12" t="s">
        <v>25</v>
      </c>
      <c r="E11" s="14" t="s">
        <v>101</v>
      </c>
      <c r="F11" s="14" t="s">
        <v>102</v>
      </c>
      <c r="G11" s="14" t="s">
        <v>42</v>
      </c>
      <c r="H11" s="14" t="s">
        <v>83</v>
      </c>
      <c r="I11" s="14" t="s">
        <v>103</v>
      </c>
      <c r="J11" s="14" t="s">
        <v>31</v>
      </c>
      <c r="K11" s="14" t="s">
        <v>104</v>
      </c>
      <c r="L11" s="14" t="s">
        <v>59</v>
      </c>
      <c r="M11" s="14" t="s">
        <v>34</v>
      </c>
      <c r="N11" s="14" t="s">
        <v>68</v>
      </c>
      <c r="O11" s="13" t="s">
        <v>36</v>
      </c>
      <c r="P11" s="14" t="s">
        <v>53</v>
      </c>
      <c r="Q11" s="14" t="s">
        <v>83</v>
      </c>
      <c r="R11" s="14" t="s">
        <v>31</v>
      </c>
      <c r="S11" s="14" t="s">
        <v>31</v>
      </c>
      <c r="T11" s="14" t="s">
        <v>31</v>
      </c>
      <c r="U11" s="14" t="s">
        <v>47</v>
      </c>
      <c r="V11" s="14" t="s">
        <v>31</v>
      </c>
      <c r="W11" s="14" t="s">
        <v>31</v>
      </c>
      <c r="X11" s="14" t="s">
        <v>31</v>
      </c>
      <c r="Y11" s="14" t="s">
        <v>47</v>
      </c>
      <c r="Z11" s="14" t="s">
        <v>31</v>
      </c>
      <c r="AA11" s="14" t="s">
        <v>31</v>
      </c>
      <c r="AB11" s="14" t="s">
        <v>31</v>
      </c>
      <c r="AC11" s="14" t="s">
        <v>105</v>
      </c>
      <c r="AD11" s="13" t="s">
        <v>39</v>
      </c>
      <c r="AE11" s="14" t="s">
        <v>31</v>
      </c>
      <c r="AF11" s="11" t="s">
        <v>23</v>
      </c>
      <c r="AG11" s="1" t="s">
        <v>106</v>
      </c>
    </row>
    <row r="12" spans="1:33" x14ac:dyDescent="0.25">
      <c r="A12" s="1">
        <v>11</v>
      </c>
      <c r="B12" s="20">
        <v>40738</v>
      </c>
      <c r="C12" s="24">
        <f ca="1">(TODAY()-B12)/365.25</f>
        <v>12.268309377138946</v>
      </c>
      <c r="D12" s="12" t="s">
        <v>107</v>
      </c>
      <c r="E12" s="14" t="s">
        <v>108</v>
      </c>
      <c r="F12" s="14">
        <v>314</v>
      </c>
      <c r="G12" s="14" t="s">
        <v>42</v>
      </c>
      <c r="H12" s="14" t="s">
        <v>46</v>
      </c>
      <c r="I12" s="14" t="s">
        <v>84</v>
      </c>
      <c r="J12" s="14">
        <v>6339</v>
      </c>
      <c r="K12" s="14" t="s">
        <v>109</v>
      </c>
      <c r="L12" s="14" t="s">
        <v>59</v>
      </c>
      <c r="M12" s="14" t="s">
        <v>34</v>
      </c>
      <c r="N12" s="14" t="s">
        <v>68</v>
      </c>
      <c r="O12" s="13" t="s">
        <v>36</v>
      </c>
      <c r="P12" s="14" t="s">
        <v>110</v>
      </c>
      <c r="Q12" s="14" t="s">
        <v>111</v>
      </c>
      <c r="R12" s="14" t="s">
        <v>31</v>
      </c>
      <c r="S12" s="14" t="s">
        <v>31</v>
      </c>
      <c r="T12" s="14" t="s">
        <v>31</v>
      </c>
      <c r="U12" s="14" t="s">
        <v>112</v>
      </c>
      <c r="V12" s="14" t="s">
        <v>31</v>
      </c>
      <c r="W12" s="14" t="s">
        <v>31</v>
      </c>
      <c r="X12" s="14" t="s">
        <v>31</v>
      </c>
      <c r="Y12" s="14" t="s">
        <v>113</v>
      </c>
      <c r="Z12" s="14" t="s">
        <v>31</v>
      </c>
      <c r="AA12" s="14" t="s">
        <v>31</v>
      </c>
      <c r="AB12" s="14" t="s">
        <v>31</v>
      </c>
      <c r="AC12" s="14" t="s">
        <v>114</v>
      </c>
      <c r="AD12" s="13" t="s">
        <v>39</v>
      </c>
      <c r="AE12" s="14" t="s">
        <v>115</v>
      </c>
      <c r="AF12" s="11" t="s">
        <v>23</v>
      </c>
      <c r="AG12" s="1" t="s">
        <v>108</v>
      </c>
    </row>
    <row r="13" spans="1:33" ht="60" x14ac:dyDescent="0.25">
      <c r="A13" s="15">
        <v>12</v>
      </c>
      <c r="B13" s="20">
        <v>40738</v>
      </c>
      <c r="C13" s="24">
        <f ca="1">(TODAY()-B13)/365.25</f>
        <v>12.268309377138946</v>
      </c>
      <c r="D13" s="12" t="s">
        <v>54</v>
      </c>
      <c r="E13" s="14" t="s">
        <v>116</v>
      </c>
      <c r="F13" s="14" t="s">
        <v>56</v>
      </c>
      <c r="G13" s="14" t="s">
        <v>42</v>
      </c>
      <c r="H13" s="14" t="s">
        <v>46</v>
      </c>
      <c r="I13" s="14" t="s">
        <v>72</v>
      </c>
      <c r="J13" s="14">
        <v>168</v>
      </c>
      <c r="K13" s="14" t="s">
        <v>117</v>
      </c>
      <c r="L13" s="14" t="s">
        <v>118</v>
      </c>
      <c r="M13" s="14" t="s">
        <v>34</v>
      </c>
      <c r="N13" s="14" t="s">
        <v>35</v>
      </c>
      <c r="O13" s="13" t="s">
        <v>36</v>
      </c>
      <c r="P13" s="14" t="s">
        <v>75</v>
      </c>
      <c r="Q13" s="14" t="s">
        <v>46</v>
      </c>
      <c r="R13" s="14" t="s">
        <v>77</v>
      </c>
      <c r="S13" s="14" t="s">
        <v>31</v>
      </c>
      <c r="T13" s="14">
        <v>72872144</v>
      </c>
      <c r="U13" s="14" t="s">
        <v>31</v>
      </c>
      <c r="V13" s="14" t="s">
        <v>31</v>
      </c>
      <c r="W13" s="14" t="s">
        <v>31</v>
      </c>
      <c r="X13" s="14" t="s">
        <v>31</v>
      </c>
      <c r="Y13" s="14" t="s">
        <v>31</v>
      </c>
      <c r="Z13" s="14" t="s">
        <v>31</v>
      </c>
      <c r="AA13" s="14" t="s">
        <v>31</v>
      </c>
      <c r="AB13" s="14" t="s">
        <v>31</v>
      </c>
      <c r="AC13" s="14" t="s">
        <v>38</v>
      </c>
      <c r="AD13" s="13" t="s">
        <v>39</v>
      </c>
      <c r="AE13" s="14" t="s">
        <v>63</v>
      </c>
      <c r="AF13" s="11" t="s">
        <v>23</v>
      </c>
      <c r="AG13" s="1" t="s">
        <v>116</v>
      </c>
    </row>
    <row r="14" spans="1:33" ht="60" x14ac:dyDescent="0.25">
      <c r="A14" s="1">
        <v>13</v>
      </c>
      <c r="B14" s="20">
        <v>40738</v>
      </c>
      <c r="C14" s="24">
        <f ca="1">(TODAY()-B14)/365.25</f>
        <v>12.268309377138946</v>
      </c>
      <c r="D14" s="12" t="s">
        <v>54</v>
      </c>
      <c r="E14" s="13" t="s">
        <v>119</v>
      </c>
      <c r="F14" s="13" t="s">
        <v>56</v>
      </c>
      <c r="G14" s="13" t="s">
        <v>42</v>
      </c>
      <c r="H14" s="13" t="s">
        <v>46</v>
      </c>
      <c r="I14" s="13" t="s">
        <v>72</v>
      </c>
      <c r="J14" s="13">
        <v>294</v>
      </c>
      <c r="K14" s="13" t="s">
        <v>120</v>
      </c>
      <c r="L14" s="13" t="s">
        <v>33</v>
      </c>
      <c r="M14" s="13" t="s">
        <v>34</v>
      </c>
      <c r="N14" s="13" t="s">
        <v>35</v>
      </c>
      <c r="O14" s="13" t="s">
        <v>36</v>
      </c>
      <c r="P14" s="13" t="s">
        <v>75</v>
      </c>
      <c r="Q14" s="13" t="s">
        <v>46</v>
      </c>
      <c r="R14" s="13" t="s">
        <v>77</v>
      </c>
      <c r="S14" s="13" t="s">
        <v>31</v>
      </c>
      <c r="T14" s="13">
        <v>72872144</v>
      </c>
      <c r="U14" s="13" t="s">
        <v>46</v>
      </c>
      <c r="V14" s="13" t="s">
        <v>62</v>
      </c>
      <c r="W14" s="13" t="s">
        <v>31</v>
      </c>
      <c r="X14" s="13">
        <v>72872144</v>
      </c>
      <c r="Y14" s="13" t="s">
        <v>61</v>
      </c>
      <c r="Z14" s="13" t="s">
        <v>62</v>
      </c>
      <c r="AA14" s="13" t="s">
        <v>31</v>
      </c>
      <c r="AB14" s="13">
        <v>601473</v>
      </c>
      <c r="AC14" s="14" t="s">
        <v>38</v>
      </c>
      <c r="AD14" s="13" t="s">
        <v>39</v>
      </c>
      <c r="AE14" s="14" t="s">
        <v>121</v>
      </c>
      <c r="AF14" s="11" t="s">
        <v>23</v>
      </c>
      <c r="AG14" s="1" t="s">
        <v>122</v>
      </c>
    </row>
    <row r="15" spans="1:33" ht="60" x14ac:dyDescent="0.25">
      <c r="A15" s="15">
        <v>14</v>
      </c>
      <c r="B15" s="20">
        <v>40738</v>
      </c>
      <c r="C15" s="24">
        <f ca="1">(TODAY()-B15)/365.25</f>
        <v>12.268309377138946</v>
      </c>
      <c r="D15" s="12" t="s">
        <v>54</v>
      </c>
      <c r="E15" s="22" t="s">
        <v>123</v>
      </c>
      <c r="F15" s="14" t="s">
        <v>56</v>
      </c>
      <c r="G15" s="14" t="s">
        <v>42</v>
      </c>
      <c r="H15" s="14" t="s">
        <v>46</v>
      </c>
      <c r="I15" s="14" t="s">
        <v>72</v>
      </c>
      <c r="J15" s="14">
        <v>170</v>
      </c>
      <c r="K15" s="14" t="s">
        <v>124</v>
      </c>
      <c r="L15" s="14" t="s">
        <v>59</v>
      </c>
      <c r="M15" s="14" t="s">
        <v>34</v>
      </c>
      <c r="N15" s="14" t="s">
        <v>35</v>
      </c>
      <c r="O15" s="13" t="s">
        <v>36</v>
      </c>
      <c r="P15" s="14" t="s">
        <v>75</v>
      </c>
      <c r="Q15" s="14" t="s">
        <v>46</v>
      </c>
      <c r="R15" s="14" t="s">
        <v>77</v>
      </c>
      <c r="S15" s="14" t="s">
        <v>31</v>
      </c>
      <c r="T15" s="14">
        <v>72872144</v>
      </c>
      <c r="U15" s="14" t="s">
        <v>46</v>
      </c>
      <c r="V15" s="14" t="s">
        <v>62</v>
      </c>
      <c r="W15" s="14" t="s">
        <v>31</v>
      </c>
      <c r="X15" s="14">
        <v>71616968</v>
      </c>
      <c r="Y15" s="14" t="s">
        <v>46</v>
      </c>
      <c r="Z15" s="14" t="s">
        <v>62</v>
      </c>
      <c r="AA15" s="14" t="s">
        <v>31</v>
      </c>
      <c r="AB15" s="14" t="s">
        <v>125</v>
      </c>
      <c r="AC15" s="14" t="s">
        <v>38</v>
      </c>
      <c r="AD15" s="13" t="s">
        <v>39</v>
      </c>
      <c r="AE15" s="14" t="s">
        <v>63</v>
      </c>
      <c r="AF15" s="11" t="s">
        <v>23</v>
      </c>
      <c r="AG15" s="1" t="s">
        <v>123</v>
      </c>
    </row>
    <row r="16" spans="1:33" ht="60" x14ac:dyDescent="0.25">
      <c r="A16" s="1">
        <v>15</v>
      </c>
      <c r="B16" s="20">
        <v>40738</v>
      </c>
      <c r="C16" s="24">
        <f ca="1">(TODAY()-B16)/365.25</f>
        <v>12.268309377138946</v>
      </c>
      <c r="D16" s="12" t="s">
        <v>54</v>
      </c>
      <c r="E16" s="14" t="s">
        <v>126</v>
      </c>
      <c r="F16" s="14" t="s">
        <v>56</v>
      </c>
      <c r="G16" s="14" t="s">
        <v>42</v>
      </c>
      <c r="H16" s="14" t="s">
        <v>46</v>
      </c>
      <c r="I16" s="14" t="s">
        <v>72</v>
      </c>
      <c r="J16" s="14" t="s">
        <v>31</v>
      </c>
      <c r="K16" s="14" t="s">
        <v>127</v>
      </c>
      <c r="L16" s="14" t="s">
        <v>33</v>
      </c>
      <c r="M16" s="14" t="s">
        <v>34</v>
      </c>
      <c r="N16" s="14" t="s">
        <v>35</v>
      </c>
      <c r="O16" s="13" t="s">
        <v>36</v>
      </c>
      <c r="P16" s="14" t="s">
        <v>75</v>
      </c>
      <c r="Q16" s="14" t="s">
        <v>46</v>
      </c>
      <c r="R16" s="14" t="s">
        <v>77</v>
      </c>
      <c r="S16" s="14" t="s">
        <v>31</v>
      </c>
      <c r="T16" s="14">
        <v>72872144</v>
      </c>
      <c r="U16" s="14" t="s">
        <v>46</v>
      </c>
      <c r="V16" s="14" t="s">
        <v>62</v>
      </c>
      <c r="W16" s="14" t="s">
        <v>31</v>
      </c>
      <c r="X16" s="14" t="s">
        <v>128</v>
      </c>
      <c r="Y16" s="14" t="s">
        <v>46</v>
      </c>
      <c r="Z16" s="14" t="s">
        <v>62</v>
      </c>
      <c r="AA16" s="14" t="s">
        <v>31</v>
      </c>
      <c r="AB16" s="14" t="s">
        <v>129</v>
      </c>
      <c r="AC16" s="14" t="s">
        <v>38</v>
      </c>
      <c r="AD16" s="13" t="s">
        <v>39</v>
      </c>
      <c r="AE16" s="14" t="s">
        <v>63</v>
      </c>
      <c r="AF16" s="11" t="s">
        <v>23</v>
      </c>
      <c r="AG16" s="1" t="s">
        <v>126</v>
      </c>
    </row>
    <row r="17" spans="1:33" ht="30" x14ac:dyDescent="0.25">
      <c r="A17" s="15">
        <v>16</v>
      </c>
      <c r="B17" s="20">
        <v>41166</v>
      </c>
      <c r="C17" s="24">
        <f ca="1">(TODAY()-B17)/365.25</f>
        <v>11.096509240246407</v>
      </c>
      <c r="D17" s="12" t="s">
        <v>130</v>
      </c>
      <c r="E17" s="14" t="s">
        <v>131</v>
      </c>
      <c r="F17" s="14" t="s">
        <v>132</v>
      </c>
      <c r="G17" s="14" t="s">
        <v>42</v>
      </c>
      <c r="H17" s="14" t="s">
        <v>29</v>
      </c>
      <c r="I17" s="14" t="s">
        <v>133</v>
      </c>
      <c r="J17" s="14" t="s">
        <v>134</v>
      </c>
      <c r="K17" s="14" t="s">
        <v>135</v>
      </c>
      <c r="L17" s="14" t="s">
        <v>59</v>
      </c>
      <c r="M17" s="14" t="s">
        <v>34</v>
      </c>
      <c r="N17" s="14" t="s">
        <v>68</v>
      </c>
      <c r="O17" s="13" t="s">
        <v>36</v>
      </c>
      <c r="P17" s="14" t="s">
        <v>136</v>
      </c>
      <c r="Q17" s="14" t="s">
        <v>29</v>
      </c>
      <c r="R17" s="14" t="s">
        <v>137</v>
      </c>
      <c r="S17" s="14">
        <v>434</v>
      </c>
      <c r="T17" s="14" t="s">
        <v>138</v>
      </c>
      <c r="U17" s="14" t="s">
        <v>139</v>
      </c>
      <c r="V17" s="14" t="s">
        <v>140</v>
      </c>
      <c r="W17" s="14" t="s">
        <v>134</v>
      </c>
      <c r="X17" s="14">
        <v>5922995</v>
      </c>
      <c r="Y17" s="14" t="s">
        <v>61</v>
      </c>
      <c r="Z17" s="14" t="s">
        <v>141</v>
      </c>
      <c r="AA17" s="14" t="s">
        <v>134</v>
      </c>
      <c r="AB17" s="14" t="s">
        <v>142</v>
      </c>
      <c r="AC17" s="14" t="s">
        <v>38</v>
      </c>
      <c r="AD17" s="13" t="s">
        <v>39</v>
      </c>
      <c r="AE17" s="14" t="s">
        <v>31</v>
      </c>
      <c r="AF17" s="11" t="s">
        <v>23</v>
      </c>
      <c r="AG17" s="1" t="s">
        <v>131</v>
      </c>
    </row>
    <row r="18" spans="1:33" ht="30" x14ac:dyDescent="0.25">
      <c r="A18" s="1">
        <v>17</v>
      </c>
      <c r="B18" s="20">
        <v>41275</v>
      </c>
      <c r="C18" s="24">
        <f ca="1">(TODAY()-B18)/365.25</f>
        <v>10.798083504449007</v>
      </c>
      <c r="D18" s="16" t="s">
        <v>54</v>
      </c>
      <c r="E18" s="17" t="s">
        <v>143</v>
      </c>
      <c r="F18" s="17" t="s">
        <v>56</v>
      </c>
      <c r="G18" s="17" t="s">
        <v>28</v>
      </c>
      <c r="H18" s="17" t="s">
        <v>29</v>
      </c>
      <c r="I18" s="17" t="s">
        <v>65</v>
      </c>
      <c r="J18" s="17"/>
      <c r="K18" s="17" t="s">
        <v>144</v>
      </c>
      <c r="L18" s="17" t="s">
        <v>33</v>
      </c>
      <c r="M18" s="17" t="s">
        <v>145</v>
      </c>
      <c r="N18" s="17" t="s">
        <v>45</v>
      </c>
      <c r="O18" s="17" t="s">
        <v>36</v>
      </c>
      <c r="P18" s="17"/>
      <c r="Q18" s="14" t="s">
        <v>31</v>
      </c>
      <c r="R18" s="14" t="s">
        <v>31</v>
      </c>
      <c r="S18" s="14" t="s">
        <v>31</v>
      </c>
      <c r="T18" s="14" t="s">
        <v>31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1" t="s">
        <v>23</v>
      </c>
      <c r="AG18" s="1" t="s">
        <v>146</v>
      </c>
    </row>
    <row r="19" spans="1:33" ht="30" x14ac:dyDescent="0.25">
      <c r="A19" s="15">
        <v>18</v>
      </c>
      <c r="B19" s="20">
        <v>41284</v>
      </c>
      <c r="C19" s="24">
        <f ca="1">(TODAY()-B19)/365.25</f>
        <v>10.773442847364819</v>
      </c>
      <c r="D19" s="12" t="s">
        <v>25</v>
      </c>
      <c r="E19" s="14" t="s">
        <v>97</v>
      </c>
      <c r="F19" s="14" t="s">
        <v>98</v>
      </c>
      <c r="G19" s="14" t="s">
        <v>42</v>
      </c>
      <c r="H19" s="14" t="s">
        <v>43</v>
      </c>
      <c r="I19" s="14" t="s">
        <v>147</v>
      </c>
      <c r="J19" s="14" t="s">
        <v>31</v>
      </c>
      <c r="K19" s="14" t="s">
        <v>148</v>
      </c>
      <c r="L19" s="14" t="s">
        <v>59</v>
      </c>
      <c r="M19" s="14" t="s">
        <v>34</v>
      </c>
      <c r="N19" s="14" t="s">
        <v>68</v>
      </c>
      <c r="O19" s="13" t="s">
        <v>36</v>
      </c>
      <c r="P19" s="14" t="s">
        <v>53</v>
      </c>
      <c r="Q19" s="14" t="s">
        <v>83</v>
      </c>
      <c r="R19" s="14" t="s">
        <v>31</v>
      </c>
      <c r="S19" s="14" t="s">
        <v>31</v>
      </c>
      <c r="T19" s="14" t="s">
        <v>31</v>
      </c>
      <c r="U19" s="14" t="s">
        <v>29</v>
      </c>
      <c r="V19" s="14" t="s">
        <v>31</v>
      </c>
      <c r="W19" s="14" t="s">
        <v>31</v>
      </c>
      <c r="X19" s="14" t="s">
        <v>31</v>
      </c>
      <c r="Y19" s="14" t="s">
        <v>47</v>
      </c>
      <c r="Z19" s="14" t="s">
        <v>31</v>
      </c>
      <c r="AA19" s="14" t="s">
        <v>31</v>
      </c>
      <c r="AB19" s="14" t="s">
        <v>31</v>
      </c>
      <c r="AC19" s="14" t="s">
        <v>105</v>
      </c>
      <c r="AD19" s="13" t="s">
        <v>39</v>
      </c>
      <c r="AE19" s="14" t="s">
        <v>31</v>
      </c>
      <c r="AF19" s="11" t="s">
        <v>23</v>
      </c>
      <c r="AG19" s="1" t="s">
        <v>97</v>
      </c>
    </row>
    <row r="20" spans="1:33" ht="30" x14ac:dyDescent="0.25">
      <c r="A20" s="1">
        <v>19</v>
      </c>
      <c r="B20" s="20">
        <v>41284</v>
      </c>
      <c r="C20" s="24">
        <f ca="1">(TODAY()-B20)/365.25</f>
        <v>10.773442847364819</v>
      </c>
      <c r="D20" s="12" t="s">
        <v>149</v>
      </c>
      <c r="E20" s="14" t="s">
        <v>150</v>
      </c>
      <c r="F20" s="14" t="s">
        <v>149</v>
      </c>
      <c r="G20" s="14" t="s">
        <v>42</v>
      </c>
      <c r="H20" s="14" t="s">
        <v>46</v>
      </c>
      <c r="I20" s="14" t="s">
        <v>84</v>
      </c>
      <c r="J20" s="14">
        <v>407</v>
      </c>
      <c r="K20" s="30">
        <v>1866720432709</v>
      </c>
      <c r="L20" s="14" t="s">
        <v>59</v>
      </c>
      <c r="M20" s="14" t="s">
        <v>34</v>
      </c>
      <c r="N20" s="14" t="s">
        <v>68</v>
      </c>
      <c r="O20" s="13" t="s">
        <v>36</v>
      </c>
      <c r="P20" s="14" t="s">
        <v>110</v>
      </c>
      <c r="Q20" s="14" t="s">
        <v>46</v>
      </c>
      <c r="R20" s="14" t="s">
        <v>151</v>
      </c>
      <c r="S20" s="14">
        <v>407</v>
      </c>
      <c r="T20" s="14" t="s">
        <v>152</v>
      </c>
      <c r="U20" s="14" t="s">
        <v>61</v>
      </c>
      <c r="V20" s="14" t="s">
        <v>153</v>
      </c>
      <c r="W20" s="14" t="s">
        <v>31</v>
      </c>
      <c r="X20" s="14" t="s">
        <v>154</v>
      </c>
      <c r="Y20" s="14" t="s">
        <v>61</v>
      </c>
      <c r="Z20" s="14" t="s">
        <v>155</v>
      </c>
      <c r="AA20" s="14" t="s">
        <v>31</v>
      </c>
      <c r="AB20" s="14" t="s">
        <v>156</v>
      </c>
      <c r="AC20" s="14" t="s">
        <v>157</v>
      </c>
      <c r="AD20" s="13" t="s">
        <v>39</v>
      </c>
      <c r="AE20" s="14" t="s">
        <v>31</v>
      </c>
      <c r="AF20" s="11" t="s">
        <v>23</v>
      </c>
      <c r="AG20" s="1" t="s">
        <v>158</v>
      </c>
    </row>
    <row r="21" spans="1:33" ht="30" x14ac:dyDescent="0.25">
      <c r="A21" s="15">
        <v>20</v>
      </c>
      <c r="B21" s="20">
        <v>41284</v>
      </c>
      <c r="C21" s="24">
        <f ca="1">(TODAY()-B21)/365.25</f>
        <v>10.773442847364819</v>
      </c>
      <c r="D21" s="12" t="s">
        <v>149</v>
      </c>
      <c r="E21" s="14" t="s">
        <v>150</v>
      </c>
      <c r="F21" s="14" t="s">
        <v>149</v>
      </c>
      <c r="G21" s="14" t="s">
        <v>42</v>
      </c>
      <c r="H21" s="14" t="s">
        <v>29</v>
      </c>
      <c r="I21" s="14" t="s">
        <v>133</v>
      </c>
      <c r="J21" s="14" t="s">
        <v>134</v>
      </c>
      <c r="K21" s="14" t="s">
        <v>159</v>
      </c>
      <c r="L21" s="14" t="s">
        <v>59</v>
      </c>
      <c r="M21" s="14" t="s">
        <v>34</v>
      </c>
      <c r="N21" s="14" t="s">
        <v>68</v>
      </c>
      <c r="O21" s="13" t="s">
        <v>36</v>
      </c>
      <c r="P21" s="14" t="s">
        <v>110</v>
      </c>
      <c r="Q21" s="14" t="s">
        <v>29</v>
      </c>
      <c r="R21" s="14" t="s">
        <v>160</v>
      </c>
      <c r="S21" s="14" t="s">
        <v>31</v>
      </c>
      <c r="T21" s="14" t="s">
        <v>161</v>
      </c>
      <c r="U21" s="14" t="s">
        <v>29</v>
      </c>
      <c r="V21" s="14" t="s">
        <v>162</v>
      </c>
      <c r="W21" s="14" t="s">
        <v>31</v>
      </c>
      <c r="X21" s="14" t="s">
        <v>163</v>
      </c>
      <c r="Y21" s="14" t="s">
        <v>29</v>
      </c>
      <c r="Z21" s="14" t="s">
        <v>164</v>
      </c>
      <c r="AA21" s="14" t="s">
        <v>31</v>
      </c>
      <c r="AB21" s="14" t="s">
        <v>165</v>
      </c>
      <c r="AC21" s="14" t="s">
        <v>157</v>
      </c>
      <c r="AD21" s="13" t="s">
        <v>39</v>
      </c>
      <c r="AE21" s="14" t="s">
        <v>31</v>
      </c>
      <c r="AF21" s="11" t="s">
        <v>23</v>
      </c>
      <c r="AG21" s="1" t="s">
        <v>158</v>
      </c>
    </row>
    <row r="22" spans="1:33" ht="60" x14ac:dyDescent="0.25">
      <c r="A22" s="1">
        <v>21</v>
      </c>
      <c r="B22" s="20">
        <v>41320</v>
      </c>
      <c r="C22" s="24">
        <f ca="1">(TODAY()-B22)/365.25</f>
        <v>10.674880219028063</v>
      </c>
      <c r="D22" s="12" t="s">
        <v>54</v>
      </c>
      <c r="E22" s="14" t="s">
        <v>166</v>
      </c>
      <c r="F22" s="14" t="s">
        <v>56</v>
      </c>
      <c r="G22" s="14" t="s">
        <v>28</v>
      </c>
      <c r="H22" s="14" t="s">
        <v>29</v>
      </c>
      <c r="I22" s="14" t="s">
        <v>167</v>
      </c>
      <c r="J22" s="14">
        <v>419</v>
      </c>
      <c r="K22" s="14" t="s">
        <v>168</v>
      </c>
      <c r="L22" s="14" t="s">
        <v>59</v>
      </c>
      <c r="M22" s="14" t="s">
        <v>34</v>
      </c>
      <c r="N22" s="14" t="s">
        <v>68</v>
      </c>
      <c r="O22" s="13" t="s">
        <v>36</v>
      </c>
      <c r="P22" s="14" t="s">
        <v>169</v>
      </c>
      <c r="Q22" s="14" t="s">
        <v>31</v>
      </c>
      <c r="R22" s="14" t="s">
        <v>31</v>
      </c>
      <c r="S22" s="14" t="s">
        <v>31</v>
      </c>
      <c r="T22" s="14" t="s">
        <v>31</v>
      </c>
      <c r="U22" s="14" t="s">
        <v>61</v>
      </c>
      <c r="V22" s="14" t="s">
        <v>62</v>
      </c>
      <c r="W22" s="14" t="s">
        <v>31</v>
      </c>
      <c r="X22" s="14">
        <v>224193</v>
      </c>
      <c r="Y22" s="14" t="s">
        <v>61</v>
      </c>
      <c r="Z22" s="14" t="s">
        <v>62</v>
      </c>
      <c r="AA22" s="14" t="s">
        <v>31</v>
      </c>
      <c r="AB22" s="14" t="s">
        <v>170</v>
      </c>
      <c r="AC22" s="14" t="s">
        <v>95</v>
      </c>
      <c r="AD22" s="13" t="s">
        <v>39</v>
      </c>
      <c r="AE22" s="14" t="s">
        <v>171</v>
      </c>
      <c r="AF22" s="11" t="s">
        <v>23</v>
      </c>
      <c r="AG22" s="1" t="s">
        <v>166</v>
      </c>
    </row>
    <row r="23" spans="1:33" ht="60" x14ac:dyDescent="0.25">
      <c r="A23" s="15">
        <v>22</v>
      </c>
      <c r="B23" s="20">
        <v>41541</v>
      </c>
      <c r="C23" s="24">
        <f ca="1">(TODAY()-B23)/365.25</f>
        <v>10.069815195071868</v>
      </c>
      <c r="D23" s="12" t="s">
        <v>54</v>
      </c>
      <c r="E23" s="14" t="s">
        <v>172</v>
      </c>
      <c r="F23" s="14" t="s">
        <v>56</v>
      </c>
      <c r="G23" s="14" t="s">
        <v>28</v>
      </c>
      <c r="H23" s="14" t="s">
        <v>29</v>
      </c>
      <c r="I23" s="14" t="s">
        <v>167</v>
      </c>
      <c r="J23" s="14" t="s">
        <v>31</v>
      </c>
      <c r="K23" s="14" t="s">
        <v>173</v>
      </c>
      <c r="L23" s="14" t="s">
        <v>174</v>
      </c>
      <c r="M23" s="14" t="s">
        <v>34</v>
      </c>
      <c r="N23" s="14" t="s">
        <v>45</v>
      </c>
      <c r="O23" s="13" t="s">
        <v>36</v>
      </c>
      <c r="P23" s="14" t="s">
        <v>175</v>
      </c>
      <c r="Q23" s="14" t="s">
        <v>31</v>
      </c>
      <c r="R23" s="14" t="s">
        <v>31</v>
      </c>
      <c r="S23" s="14" t="s">
        <v>31</v>
      </c>
      <c r="T23" s="14" t="s">
        <v>176</v>
      </c>
      <c r="U23" s="14" t="s">
        <v>46</v>
      </c>
      <c r="V23" s="14" t="s">
        <v>62</v>
      </c>
      <c r="W23" s="14" t="s">
        <v>31</v>
      </c>
      <c r="X23" s="14">
        <v>71616096</v>
      </c>
      <c r="Y23" s="14" t="s">
        <v>61</v>
      </c>
      <c r="Z23" s="14" t="s">
        <v>62</v>
      </c>
      <c r="AA23" s="14" t="s">
        <v>31</v>
      </c>
      <c r="AB23" s="14">
        <v>413887</v>
      </c>
      <c r="AC23" s="14" t="s">
        <v>95</v>
      </c>
      <c r="AD23" s="13" t="s">
        <v>39</v>
      </c>
      <c r="AE23" s="14" t="s">
        <v>171</v>
      </c>
      <c r="AF23" s="11" t="s">
        <v>23</v>
      </c>
      <c r="AG23" s="1" t="s">
        <v>177</v>
      </c>
    </row>
    <row r="24" spans="1:33" ht="60" x14ac:dyDescent="0.25">
      <c r="A24" s="1">
        <v>23</v>
      </c>
      <c r="B24" s="20">
        <v>41638</v>
      </c>
      <c r="C24" s="24">
        <f ca="1">(TODAY()-B24)/365.25</f>
        <v>9.8042436687200549</v>
      </c>
      <c r="D24" s="12" t="s">
        <v>54</v>
      </c>
      <c r="E24" s="14" t="s">
        <v>178</v>
      </c>
      <c r="F24" s="14" t="s">
        <v>56</v>
      </c>
      <c r="G24" s="14" t="s">
        <v>28</v>
      </c>
      <c r="H24" s="14" t="s">
        <v>179</v>
      </c>
      <c r="I24" s="14" t="s">
        <v>180</v>
      </c>
      <c r="J24" s="14">
        <v>396</v>
      </c>
      <c r="K24" s="14" t="s">
        <v>181</v>
      </c>
      <c r="L24" s="14" t="s">
        <v>59</v>
      </c>
      <c r="M24" s="14" t="s">
        <v>34</v>
      </c>
      <c r="N24" s="14" t="s">
        <v>182</v>
      </c>
      <c r="O24" s="14" t="s">
        <v>183</v>
      </c>
      <c r="P24" s="14" t="s">
        <v>184</v>
      </c>
      <c r="Q24" s="14" t="s">
        <v>31</v>
      </c>
      <c r="R24" s="14" t="s">
        <v>31</v>
      </c>
      <c r="S24" s="14" t="s">
        <v>31</v>
      </c>
      <c r="T24" s="14" t="s">
        <v>31</v>
      </c>
      <c r="U24" s="14" t="s">
        <v>31</v>
      </c>
      <c r="V24" s="14" t="s">
        <v>31</v>
      </c>
      <c r="W24" s="14" t="s">
        <v>31</v>
      </c>
      <c r="X24" s="14" t="s">
        <v>31</v>
      </c>
      <c r="Y24" s="14" t="s">
        <v>31</v>
      </c>
      <c r="Z24" s="14" t="s">
        <v>31</v>
      </c>
      <c r="AA24" s="14" t="s">
        <v>31</v>
      </c>
      <c r="AB24" s="14" t="s">
        <v>31</v>
      </c>
      <c r="AC24" s="14" t="s">
        <v>185</v>
      </c>
      <c r="AD24" s="13" t="s">
        <v>39</v>
      </c>
      <c r="AE24" s="14" t="s">
        <v>171</v>
      </c>
      <c r="AF24" s="11" t="s">
        <v>23</v>
      </c>
      <c r="AG24" s="1" t="s">
        <v>186</v>
      </c>
    </row>
    <row r="25" spans="1:33" ht="30" x14ac:dyDescent="0.25">
      <c r="A25" s="15">
        <v>24</v>
      </c>
      <c r="B25" s="20">
        <v>41638</v>
      </c>
      <c r="C25" s="24">
        <f ca="1">(TODAY()-B25)/365.25</f>
        <v>9.8042436687200549</v>
      </c>
      <c r="D25" s="12" t="s">
        <v>25</v>
      </c>
      <c r="E25" s="14" t="s">
        <v>187</v>
      </c>
      <c r="F25" s="14" t="s">
        <v>25</v>
      </c>
      <c r="G25" s="14" t="s">
        <v>28</v>
      </c>
      <c r="H25" s="14" t="s">
        <v>179</v>
      </c>
      <c r="I25" s="14" t="s">
        <v>180</v>
      </c>
      <c r="J25" s="14" t="s">
        <v>31</v>
      </c>
      <c r="K25" s="14" t="s">
        <v>188</v>
      </c>
      <c r="L25" s="14" t="s">
        <v>59</v>
      </c>
      <c r="M25" s="14" t="s">
        <v>34</v>
      </c>
      <c r="N25" s="14" t="s">
        <v>189</v>
      </c>
      <c r="O25" s="13" t="s">
        <v>183</v>
      </c>
      <c r="P25" s="14" t="s">
        <v>110</v>
      </c>
      <c r="Q25" s="14" t="s">
        <v>31</v>
      </c>
      <c r="R25" s="14" t="s">
        <v>31</v>
      </c>
      <c r="S25" s="14" t="s">
        <v>31</v>
      </c>
      <c r="T25" s="14" t="s">
        <v>31</v>
      </c>
      <c r="U25" s="14" t="s">
        <v>31</v>
      </c>
      <c r="V25" s="14" t="s">
        <v>31</v>
      </c>
      <c r="W25" s="14" t="s">
        <v>31</v>
      </c>
      <c r="X25" s="14" t="s">
        <v>31</v>
      </c>
      <c r="Y25" s="14" t="s">
        <v>31</v>
      </c>
      <c r="Z25" s="14" t="s">
        <v>31</v>
      </c>
      <c r="AA25" s="14" t="s">
        <v>31</v>
      </c>
      <c r="AB25" s="14" t="s">
        <v>31</v>
      </c>
      <c r="AC25" s="14" t="s">
        <v>38</v>
      </c>
      <c r="AD25" s="13" t="s">
        <v>39</v>
      </c>
      <c r="AE25" s="14" t="s">
        <v>31</v>
      </c>
      <c r="AF25" s="11" t="s">
        <v>23</v>
      </c>
      <c r="AG25" s="1" t="s">
        <v>187</v>
      </c>
    </row>
    <row r="26" spans="1:33" ht="60" x14ac:dyDescent="0.25">
      <c r="A26" s="1">
        <v>25</v>
      </c>
      <c r="B26" s="20">
        <v>41638</v>
      </c>
      <c r="C26" s="24">
        <f ca="1">(TODAY()-B26)/365.25</f>
        <v>9.8042436687200549</v>
      </c>
      <c r="D26" s="12" t="s">
        <v>54</v>
      </c>
      <c r="E26" s="14" t="s">
        <v>190</v>
      </c>
      <c r="F26" s="14" t="s">
        <v>56</v>
      </c>
      <c r="G26" s="14" t="s">
        <v>28</v>
      </c>
      <c r="H26" s="14" t="s">
        <v>179</v>
      </c>
      <c r="I26" s="14" t="s">
        <v>180</v>
      </c>
      <c r="J26" s="14">
        <v>399</v>
      </c>
      <c r="K26" s="14" t="s">
        <v>191</v>
      </c>
      <c r="L26" s="14" t="s">
        <v>59</v>
      </c>
      <c r="M26" s="14" t="s">
        <v>34</v>
      </c>
      <c r="N26" s="14" t="s">
        <v>182</v>
      </c>
      <c r="O26" s="14" t="s">
        <v>183</v>
      </c>
      <c r="P26" s="14" t="s">
        <v>184</v>
      </c>
      <c r="Q26" s="14" t="s">
        <v>31</v>
      </c>
      <c r="R26" s="14" t="s">
        <v>31</v>
      </c>
      <c r="S26" s="14" t="s">
        <v>31</v>
      </c>
      <c r="T26" s="14" t="s">
        <v>31</v>
      </c>
      <c r="U26" s="14" t="s">
        <v>31</v>
      </c>
      <c r="V26" s="14" t="s">
        <v>31</v>
      </c>
      <c r="W26" s="14" t="s">
        <v>31</v>
      </c>
      <c r="X26" s="14" t="s">
        <v>31</v>
      </c>
      <c r="Y26" s="14" t="s">
        <v>31</v>
      </c>
      <c r="Z26" s="14" t="s">
        <v>31</v>
      </c>
      <c r="AA26" s="14" t="s">
        <v>31</v>
      </c>
      <c r="AB26" s="14" t="s">
        <v>31</v>
      </c>
      <c r="AC26" s="14" t="s">
        <v>192</v>
      </c>
      <c r="AD26" s="13" t="s">
        <v>39</v>
      </c>
      <c r="AE26" s="14" t="s">
        <v>193</v>
      </c>
      <c r="AF26" s="11" t="s">
        <v>23</v>
      </c>
      <c r="AG26" s="1" t="s">
        <v>190</v>
      </c>
    </row>
    <row r="27" spans="1:33" ht="30" x14ac:dyDescent="0.25">
      <c r="A27" s="15">
        <v>26</v>
      </c>
      <c r="B27" s="20">
        <v>41638</v>
      </c>
      <c r="C27" s="24">
        <f ca="1">(TODAY()-B27)/365.25</f>
        <v>9.8042436687200549</v>
      </c>
      <c r="D27" s="12" t="s">
        <v>25</v>
      </c>
      <c r="E27" s="14" t="s">
        <v>194</v>
      </c>
      <c r="F27" s="14" t="s">
        <v>195</v>
      </c>
      <c r="G27" s="14" t="s">
        <v>28</v>
      </c>
      <c r="H27" s="14" t="s">
        <v>196</v>
      </c>
      <c r="I27" s="14" t="s">
        <v>180</v>
      </c>
      <c r="J27" s="14" t="s">
        <v>31</v>
      </c>
      <c r="K27" s="14" t="s">
        <v>197</v>
      </c>
      <c r="L27" s="14" t="s">
        <v>59</v>
      </c>
      <c r="M27" s="14" t="s">
        <v>34</v>
      </c>
      <c r="N27" s="14" t="s">
        <v>189</v>
      </c>
      <c r="O27" s="13" t="s">
        <v>183</v>
      </c>
      <c r="P27" s="14" t="s">
        <v>198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X27" s="14" t="s">
        <v>31</v>
      </c>
      <c r="Y27" s="14" t="s">
        <v>31</v>
      </c>
      <c r="Z27" s="14" t="s">
        <v>31</v>
      </c>
      <c r="AA27" s="14" t="s">
        <v>31</v>
      </c>
      <c r="AB27" s="14" t="s">
        <v>31</v>
      </c>
      <c r="AC27" s="14" t="s">
        <v>199</v>
      </c>
      <c r="AD27" s="13" t="s">
        <v>39</v>
      </c>
      <c r="AE27" s="14" t="s">
        <v>31</v>
      </c>
      <c r="AF27" s="11" t="s">
        <v>23</v>
      </c>
      <c r="AG27" s="1" t="s">
        <v>194</v>
      </c>
    </row>
    <row r="28" spans="1:33" ht="60" x14ac:dyDescent="0.25">
      <c r="A28" s="1">
        <v>27</v>
      </c>
      <c r="B28" s="20">
        <v>41638</v>
      </c>
      <c r="C28" s="24">
        <f ca="1">(TODAY()-B28)/365.25</f>
        <v>9.8042436687200549</v>
      </c>
      <c r="D28" s="12" t="s">
        <v>54</v>
      </c>
      <c r="E28" s="14" t="s">
        <v>143</v>
      </c>
      <c r="F28" s="14" t="s">
        <v>56</v>
      </c>
      <c r="G28" s="14" t="s">
        <v>28</v>
      </c>
      <c r="H28" s="14" t="s">
        <v>179</v>
      </c>
      <c r="I28" s="14" t="s">
        <v>180</v>
      </c>
      <c r="J28" s="14" t="s">
        <v>31</v>
      </c>
      <c r="K28" s="14" t="s">
        <v>200</v>
      </c>
      <c r="L28" s="14" t="s">
        <v>59</v>
      </c>
      <c r="M28" s="14" t="s">
        <v>34</v>
      </c>
      <c r="N28" s="14" t="s">
        <v>182</v>
      </c>
      <c r="O28" s="14" t="s">
        <v>183</v>
      </c>
      <c r="P28" s="14" t="s">
        <v>184</v>
      </c>
      <c r="Q28" s="14" t="s">
        <v>31</v>
      </c>
      <c r="R28" s="14" t="s">
        <v>31</v>
      </c>
      <c r="S28" s="14" t="s">
        <v>31</v>
      </c>
      <c r="T28" s="14" t="s">
        <v>31</v>
      </c>
      <c r="U28" s="14" t="s">
        <v>31</v>
      </c>
      <c r="V28" s="14" t="s">
        <v>31</v>
      </c>
      <c r="W28" s="14" t="s">
        <v>31</v>
      </c>
      <c r="X28" s="14" t="s">
        <v>31</v>
      </c>
      <c r="Y28" s="14" t="s">
        <v>31</v>
      </c>
      <c r="Z28" s="14" t="s">
        <v>31</v>
      </c>
      <c r="AA28" s="14" t="s">
        <v>31</v>
      </c>
      <c r="AB28" s="14" t="s">
        <v>31</v>
      </c>
      <c r="AC28" s="14" t="s">
        <v>192</v>
      </c>
      <c r="AD28" s="13" t="s">
        <v>39</v>
      </c>
      <c r="AE28" s="14" t="s">
        <v>201</v>
      </c>
      <c r="AF28" s="11" t="s">
        <v>50</v>
      </c>
      <c r="AG28" s="1" t="e">
        <v>#N/A</v>
      </c>
    </row>
    <row r="29" spans="1:33" ht="30" x14ac:dyDescent="0.25">
      <c r="A29" s="15">
        <v>28</v>
      </c>
      <c r="B29" s="20">
        <v>41782</v>
      </c>
      <c r="C29" s="24">
        <f ca="1">(TODAY()-B29)/365.25</f>
        <v>9.4099931553730318</v>
      </c>
      <c r="D29" s="12" t="s">
        <v>25</v>
      </c>
      <c r="E29" s="14" t="s">
        <v>202</v>
      </c>
      <c r="F29" s="14" t="s">
        <v>203</v>
      </c>
      <c r="G29" s="14" t="s">
        <v>28</v>
      </c>
      <c r="H29" s="14" t="s">
        <v>43</v>
      </c>
      <c r="I29" s="14" t="s">
        <v>204</v>
      </c>
      <c r="J29" s="14" t="s">
        <v>31</v>
      </c>
      <c r="K29" s="14" t="s">
        <v>205</v>
      </c>
      <c r="L29" s="14" t="s">
        <v>33</v>
      </c>
      <c r="M29" s="14" t="s">
        <v>34</v>
      </c>
      <c r="N29" s="14" t="s">
        <v>206</v>
      </c>
      <c r="O29" s="13" t="s">
        <v>36</v>
      </c>
      <c r="P29" s="14" t="s">
        <v>53</v>
      </c>
      <c r="Q29" s="14" t="s">
        <v>31</v>
      </c>
      <c r="R29" s="14" t="s">
        <v>31</v>
      </c>
      <c r="S29" s="14" t="s">
        <v>31</v>
      </c>
      <c r="T29" s="14" t="s">
        <v>31</v>
      </c>
      <c r="U29" s="14" t="s">
        <v>31</v>
      </c>
      <c r="V29" s="14" t="s">
        <v>31</v>
      </c>
      <c r="W29" s="14" t="s">
        <v>31</v>
      </c>
      <c r="X29" s="14" t="s">
        <v>31</v>
      </c>
      <c r="Y29" s="14" t="s">
        <v>31</v>
      </c>
      <c r="Z29" s="14" t="s">
        <v>31</v>
      </c>
      <c r="AA29" s="14" t="s">
        <v>31</v>
      </c>
      <c r="AB29" s="14" t="s">
        <v>31</v>
      </c>
      <c r="AC29" s="14" t="s">
        <v>207</v>
      </c>
      <c r="AD29" s="13" t="s">
        <v>39</v>
      </c>
      <c r="AE29" s="14" t="s">
        <v>31</v>
      </c>
      <c r="AF29" s="11" t="s">
        <v>23</v>
      </c>
      <c r="AG29" s="1" t="s">
        <v>202</v>
      </c>
    </row>
    <row r="30" spans="1:33" ht="60" x14ac:dyDescent="0.25">
      <c r="A30" s="15">
        <v>30</v>
      </c>
      <c r="B30" s="20">
        <v>41819</v>
      </c>
      <c r="C30" s="24">
        <f ca="1">(TODAY()-B30)/365.25</f>
        <v>9.3086926762491444</v>
      </c>
      <c r="D30" s="12" t="s">
        <v>208</v>
      </c>
      <c r="E30" s="14" t="s">
        <v>209</v>
      </c>
      <c r="F30" s="14" t="s">
        <v>56</v>
      </c>
      <c r="G30" s="14" t="s">
        <v>42</v>
      </c>
      <c r="H30" s="14" t="s">
        <v>29</v>
      </c>
      <c r="I30" s="14" t="s">
        <v>210</v>
      </c>
      <c r="J30" s="14" t="s">
        <v>31</v>
      </c>
      <c r="K30" s="14" t="s">
        <v>211</v>
      </c>
      <c r="L30" s="14" t="s">
        <v>33</v>
      </c>
      <c r="M30" s="14" t="s">
        <v>34</v>
      </c>
      <c r="N30" s="14" t="s">
        <v>68</v>
      </c>
      <c r="O30" s="13" t="s">
        <v>36</v>
      </c>
      <c r="P30" s="14" t="s">
        <v>212</v>
      </c>
      <c r="Q30" s="14" t="s">
        <v>29</v>
      </c>
      <c r="R30" s="14" t="s">
        <v>77</v>
      </c>
      <c r="S30" s="14" t="s">
        <v>31</v>
      </c>
      <c r="T30" s="14" t="s">
        <v>213</v>
      </c>
      <c r="U30" s="14" t="s">
        <v>29</v>
      </c>
      <c r="V30" s="14" t="s">
        <v>62</v>
      </c>
      <c r="W30" s="14" t="s">
        <v>31</v>
      </c>
      <c r="X30" s="14" t="s">
        <v>214</v>
      </c>
      <c r="Y30" s="14" t="s">
        <v>29</v>
      </c>
      <c r="Z30" s="14" t="s">
        <v>62</v>
      </c>
      <c r="AA30" s="14" t="s">
        <v>31</v>
      </c>
      <c r="AB30" s="14" t="s">
        <v>215</v>
      </c>
      <c r="AC30" s="14" t="s">
        <v>95</v>
      </c>
      <c r="AD30" s="13" t="s">
        <v>39</v>
      </c>
      <c r="AE30" s="14" t="s">
        <v>216</v>
      </c>
      <c r="AF30" s="11" t="s">
        <v>23</v>
      </c>
    </row>
    <row r="31" spans="1:33" ht="60" x14ac:dyDescent="0.25">
      <c r="B31" s="20">
        <v>41838</v>
      </c>
      <c r="C31" s="24">
        <f ca="1">(TODAY()-B31)/365.25</f>
        <v>9.2566735112936342</v>
      </c>
      <c r="D31" s="12" t="s">
        <v>54</v>
      </c>
      <c r="E31" s="14" t="s">
        <v>217</v>
      </c>
      <c r="F31" s="14" t="s">
        <v>218</v>
      </c>
      <c r="G31" s="14" t="s">
        <v>42</v>
      </c>
      <c r="H31" s="14" t="s">
        <v>29</v>
      </c>
      <c r="I31" s="14" t="s">
        <v>210</v>
      </c>
      <c r="J31" s="14" t="s">
        <v>31</v>
      </c>
      <c r="K31" s="14" t="s">
        <v>219</v>
      </c>
      <c r="L31" s="14" t="s">
        <v>74</v>
      </c>
      <c r="M31" s="14" t="s">
        <v>34</v>
      </c>
      <c r="N31" s="14" t="s">
        <v>220</v>
      </c>
      <c r="O31" s="13" t="s">
        <v>221</v>
      </c>
      <c r="P31" s="14" t="s">
        <v>212</v>
      </c>
      <c r="Q31" s="14" t="s">
        <v>29</v>
      </c>
      <c r="R31" s="14" t="s">
        <v>77</v>
      </c>
      <c r="S31" s="14" t="s">
        <v>31</v>
      </c>
      <c r="T31" s="14"/>
      <c r="U31" s="14" t="s">
        <v>29</v>
      </c>
      <c r="V31" s="14" t="s">
        <v>62</v>
      </c>
      <c r="W31" s="14" t="s">
        <v>31</v>
      </c>
      <c r="X31" s="14" t="s">
        <v>214</v>
      </c>
      <c r="Y31" s="14" t="s">
        <v>29</v>
      </c>
      <c r="Z31" s="14" t="s">
        <v>62</v>
      </c>
      <c r="AA31" s="14" t="s">
        <v>31</v>
      </c>
      <c r="AB31" s="14" t="s">
        <v>215</v>
      </c>
      <c r="AC31" s="14" t="s">
        <v>95</v>
      </c>
      <c r="AD31" s="13" t="s">
        <v>39</v>
      </c>
      <c r="AE31" s="14" t="s">
        <v>216</v>
      </c>
      <c r="AF31" s="11" t="s">
        <v>23</v>
      </c>
    </row>
    <row r="32" spans="1:33" ht="75" x14ac:dyDescent="0.25">
      <c r="A32" s="1">
        <v>31</v>
      </c>
      <c r="B32" s="20">
        <v>41842</v>
      </c>
      <c r="C32" s="24">
        <f ca="1">(TODAY()-B32)/365.25</f>
        <v>9.245722108145106</v>
      </c>
      <c r="D32" s="12" t="s">
        <v>54</v>
      </c>
      <c r="E32" s="14" t="s">
        <v>222</v>
      </c>
      <c r="F32" s="14" t="s">
        <v>56</v>
      </c>
      <c r="G32" s="14" t="s">
        <v>28</v>
      </c>
      <c r="H32" s="14" t="s">
        <v>29</v>
      </c>
      <c r="I32" s="14">
        <v>340</v>
      </c>
      <c r="J32" s="14">
        <v>380</v>
      </c>
      <c r="K32" s="14" t="s">
        <v>223</v>
      </c>
      <c r="L32" s="14" t="s">
        <v>59</v>
      </c>
      <c r="M32" s="14" t="s">
        <v>34</v>
      </c>
      <c r="N32" s="14" t="s">
        <v>45</v>
      </c>
      <c r="O32" s="13" t="s">
        <v>36</v>
      </c>
      <c r="P32" s="14" t="s">
        <v>224</v>
      </c>
      <c r="Q32" s="14" t="s">
        <v>31</v>
      </c>
      <c r="R32" s="14" t="s">
        <v>31</v>
      </c>
      <c r="S32" s="14" t="s">
        <v>31</v>
      </c>
      <c r="T32" s="14" t="s">
        <v>31</v>
      </c>
      <c r="U32" s="14" t="s">
        <v>31</v>
      </c>
      <c r="V32" s="14" t="s">
        <v>31</v>
      </c>
      <c r="W32" s="14" t="s">
        <v>31</v>
      </c>
      <c r="X32" s="14" t="s">
        <v>31</v>
      </c>
      <c r="Y32" s="14" t="s">
        <v>31</v>
      </c>
      <c r="Z32" s="14" t="s">
        <v>31</v>
      </c>
      <c r="AA32" s="14" t="s">
        <v>31</v>
      </c>
      <c r="AB32" s="14" t="s">
        <v>31</v>
      </c>
      <c r="AC32" s="14" t="s">
        <v>192</v>
      </c>
      <c r="AD32" s="13" t="s">
        <v>39</v>
      </c>
      <c r="AE32" s="14" t="s">
        <v>225</v>
      </c>
      <c r="AF32" s="11" t="s">
        <v>23</v>
      </c>
      <c r="AG32" s="1" t="s">
        <v>222</v>
      </c>
    </row>
    <row r="33" spans="1:33" ht="30" x14ac:dyDescent="0.25">
      <c r="A33" s="15">
        <v>32</v>
      </c>
      <c r="B33" s="20">
        <v>41870</v>
      </c>
      <c r="C33" s="24">
        <f ca="1">(TODAY()-B33)/365.25</f>
        <v>9.1690622861054081</v>
      </c>
      <c r="D33" s="12" t="s">
        <v>25</v>
      </c>
      <c r="E33" s="14" t="s">
        <v>226</v>
      </c>
      <c r="F33" s="14" t="s">
        <v>27</v>
      </c>
      <c r="G33" s="14" t="s">
        <v>28</v>
      </c>
      <c r="H33" s="14" t="s">
        <v>29</v>
      </c>
      <c r="I33" s="14" t="s">
        <v>204</v>
      </c>
      <c r="J33" s="14" t="s">
        <v>31</v>
      </c>
      <c r="K33" s="14" t="s">
        <v>227</v>
      </c>
      <c r="L33" s="14" t="s">
        <v>33</v>
      </c>
      <c r="M33" s="14" t="s">
        <v>34</v>
      </c>
      <c r="N33" s="14" t="s">
        <v>228</v>
      </c>
      <c r="O33" s="13" t="s">
        <v>36</v>
      </c>
      <c r="P33" s="14" t="s">
        <v>88</v>
      </c>
      <c r="Q33" s="14" t="s">
        <v>31</v>
      </c>
      <c r="R33" s="14" t="s">
        <v>31</v>
      </c>
      <c r="S33" s="14" t="s">
        <v>31</v>
      </c>
      <c r="T33" s="14" t="s">
        <v>31</v>
      </c>
      <c r="U33" s="14" t="s">
        <v>31</v>
      </c>
      <c r="V33" s="14" t="s">
        <v>31</v>
      </c>
      <c r="W33" s="14" t="s">
        <v>31</v>
      </c>
      <c r="X33" s="14" t="s">
        <v>31</v>
      </c>
      <c r="Y33" s="14" t="s">
        <v>31</v>
      </c>
      <c r="Z33" s="14" t="s">
        <v>31</v>
      </c>
      <c r="AA33" s="14" t="s">
        <v>31</v>
      </c>
      <c r="AB33" s="14" t="s">
        <v>31</v>
      </c>
      <c r="AC33" s="14" t="s">
        <v>207</v>
      </c>
      <c r="AD33" s="13" t="s">
        <v>39</v>
      </c>
      <c r="AE33" s="14" t="s">
        <v>31</v>
      </c>
      <c r="AF33" s="11" t="s">
        <v>23</v>
      </c>
      <c r="AG33" s="1" t="s">
        <v>90</v>
      </c>
    </row>
    <row r="34" spans="1:33" ht="30" x14ac:dyDescent="0.25">
      <c r="A34" s="1">
        <v>33</v>
      </c>
      <c r="B34" s="20">
        <v>41870</v>
      </c>
      <c r="C34" s="24">
        <f ca="1">(TODAY()-B34)/365.25</f>
        <v>9.1690622861054081</v>
      </c>
      <c r="D34" s="12" t="s">
        <v>25</v>
      </c>
      <c r="E34" s="14" t="s">
        <v>229</v>
      </c>
      <c r="F34" s="14" t="s">
        <v>27</v>
      </c>
      <c r="G34" s="14" t="s">
        <v>28</v>
      </c>
      <c r="H34" s="14" t="s">
        <v>29</v>
      </c>
      <c r="I34" s="14" t="s">
        <v>204</v>
      </c>
      <c r="J34" s="14" t="s">
        <v>31</v>
      </c>
      <c r="K34" s="14" t="s">
        <v>230</v>
      </c>
      <c r="L34" s="14" t="s">
        <v>33</v>
      </c>
      <c r="M34" s="14" t="s">
        <v>34</v>
      </c>
      <c r="N34" s="14" t="s">
        <v>228</v>
      </c>
      <c r="O34" s="13" t="s">
        <v>36</v>
      </c>
      <c r="P34" s="14" t="s">
        <v>53</v>
      </c>
      <c r="Q34" s="14" t="s">
        <v>31</v>
      </c>
      <c r="R34" s="14" t="s">
        <v>31</v>
      </c>
      <c r="S34" s="14" t="s">
        <v>31</v>
      </c>
      <c r="T34" s="14" t="s">
        <v>31</v>
      </c>
      <c r="U34" s="14" t="s">
        <v>31</v>
      </c>
      <c r="V34" s="14" t="s">
        <v>31</v>
      </c>
      <c r="W34" s="14" t="s">
        <v>31</v>
      </c>
      <c r="X34" s="14" t="s">
        <v>31</v>
      </c>
      <c r="Y34" s="14" t="s">
        <v>31</v>
      </c>
      <c r="Z34" s="14" t="s">
        <v>31</v>
      </c>
      <c r="AA34" s="14" t="s">
        <v>31</v>
      </c>
      <c r="AB34" s="14" t="s">
        <v>31</v>
      </c>
      <c r="AC34" s="14" t="s">
        <v>207</v>
      </c>
      <c r="AD34" s="13" t="s">
        <v>39</v>
      </c>
      <c r="AE34" s="14" t="s">
        <v>31</v>
      </c>
      <c r="AF34" s="11" t="s">
        <v>23</v>
      </c>
      <c r="AG34" s="1" t="s">
        <v>229</v>
      </c>
    </row>
    <row r="35" spans="1:33" ht="30" x14ac:dyDescent="0.25">
      <c r="A35" s="15">
        <v>34</v>
      </c>
      <c r="B35" s="20">
        <v>41874</v>
      </c>
      <c r="C35" s="24">
        <f ca="1">(TODAY()-B35)/365.25</f>
        <v>9.158110882956878</v>
      </c>
      <c r="D35" s="16" t="s">
        <v>25</v>
      </c>
      <c r="E35" s="17" t="s">
        <v>231</v>
      </c>
      <c r="F35" s="17" t="s">
        <v>56</v>
      </c>
      <c r="G35" s="17" t="s">
        <v>28</v>
      </c>
      <c r="H35" s="17" t="s">
        <v>29</v>
      </c>
      <c r="I35" s="17" t="s">
        <v>232</v>
      </c>
      <c r="J35" s="17"/>
      <c r="K35" s="17" t="s">
        <v>233</v>
      </c>
      <c r="L35" s="17" t="s">
        <v>33</v>
      </c>
      <c r="M35" s="17" t="s">
        <v>34</v>
      </c>
      <c r="N35" s="17" t="s">
        <v>206</v>
      </c>
      <c r="O35" s="17" t="s">
        <v>183</v>
      </c>
      <c r="P35" s="17" t="s">
        <v>234</v>
      </c>
      <c r="Q35" s="14" t="s">
        <v>31</v>
      </c>
      <c r="R35" s="14" t="s">
        <v>31</v>
      </c>
      <c r="S35" s="14" t="s">
        <v>31</v>
      </c>
      <c r="T35" s="14" t="s">
        <v>31</v>
      </c>
      <c r="U35" s="17" t="s">
        <v>61</v>
      </c>
      <c r="V35" s="17" t="s">
        <v>62</v>
      </c>
      <c r="W35" s="17" t="s">
        <v>235</v>
      </c>
      <c r="X35" s="17"/>
      <c r="Y35" s="17" t="s">
        <v>61</v>
      </c>
      <c r="Z35" s="17"/>
      <c r="AA35" s="17" t="s">
        <v>235</v>
      </c>
      <c r="AB35" s="17"/>
      <c r="AC35" s="14" t="s">
        <v>95</v>
      </c>
      <c r="AD35" s="17" t="s">
        <v>39</v>
      </c>
      <c r="AE35" s="17"/>
      <c r="AF35" s="11" t="s">
        <v>23</v>
      </c>
      <c r="AG35" s="1" t="s">
        <v>236</v>
      </c>
    </row>
    <row r="36" spans="1:33" ht="60" x14ac:dyDescent="0.25">
      <c r="A36" s="1">
        <v>35</v>
      </c>
      <c r="B36" s="20">
        <v>41880</v>
      </c>
      <c r="C36" s="24">
        <f ca="1">(TODAY()-B36)/365.25</f>
        <v>9.1416837782340856</v>
      </c>
      <c r="D36" s="12" t="s">
        <v>54</v>
      </c>
      <c r="E36" s="14" t="s">
        <v>237</v>
      </c>
      <c r="F36" s="14" t="s">
        <v>56</v>
      </c>
      <c r="G36" s="14" t="s">
        <v>42</v>
      </c>
      <c r="H36" s="14" t="s">
        <v>139</v>
      </c>
      <c r="I36" s="14" t="s">
        <v>238</v>
      </c>
      <c r="J36" s="14" t="s">
        <v>31</v>
      </c>
      <c r="K36" s="14" t="s">
        <v>239</v>
      </c>
      <c r="L36" s="14" t="s">
        <v>240</v>
      </c>
      <c r="M36" s="14" t="s">
        <v>34</v>
      </c>
      <c r="N36" s="14" t="s">
        <v>45</v>
      </c>
      <c r="O36" s="13" t="s">
        <v>36</v>
      </c>
      <c r="P36" s="14" t="s">
        <v>241</v>
      </c>
      <c r="Q36" s="14" t="s">
        <v>139</v>
      </c>
      <c r="R36" s="14" t="s">
        <v>77</v>
      </c>
      <c r="S36" s="14" t="s">
        <v>31</v>
      </c>
      <c r="T36" s="14" t="s">
        <v>242</v>
      </c>
      <c r="U36" s="14" t="s">
        <v>139</v>
      </c>
      <c r="V36" s="14" t="s">
        <v>62</v>
      </c>
      <c r="W36" s="14" t="s">
        <v>31</v>
      </c>
      <c r="X36" s="14" t="s">
        <v>243</v>
      </c>
      <c r="Y36" s="14" t="s">
        <v>139</v>
      </c>
      <c r="Z36" s="14" t="s">
        <v>62</v>
      </c>
      <c r="AA36" s="14" t="s">
        <v>31</v>
      </c>
      <c r="AB36" s="14" t="s">
        <v>244</v>
      </c>
      <c r="AC36" s="14" t="s">
        <v>95</v>
      </c>
      <c r="AD36" s="13" t="s">
        <v>39</v>
      </c>
      <c r="AE36" s="14" t="s">
        <v>171</v>
      </c>
      <c r="AF36" s="11" t="s">
        <v>23</v>
      </c>
      <c r="AG36" s="1" t="s">
        <v>245</v>
      </c>
    </row>
    <row r="37" spans="1:33" ht="60" x14ac:dyDescent="0.25">
      <c r="A37" s="15">
        <v>36</v>
      </c>
      <c r="B37" s="20">
        <v>41880</v>
      </c>
      <c r="C37" s="24">
        <f ca="1">(TODAY()-B37)/365.25</f>
        <v>9.1416837782340856</v>
      </c>
      <c r="D37" s="12" t="s">
        <v>54</v>
      </c>
      <c r="E37" s="14" t="s">
        <v>246</v>
      </c>
      <c r="F37" s="14" t="s">
        <v>56</v>
      </c>
      <c r="G37" s="14" t="s">
        <v>28</v>
      </c>
      <c r="H37" s="14" t="s">
        <v>29</v>
      </c>
      <c r="I37" s="14" t="s">
        <v>247</v>
      </c>
      <c r="J37" s="14">
        <v>364</v>
      </c>
      <c r="K37" s="14" t="s">
        <v>248</v>
      </c>
      <c r="L37" s="14" t="s">
        <v>33</v>
      </c>
      <c r="M37" s="14" t="s">
        <v>34</v>
      </c>
      <c r="N37" s="14" t="s">
        <v>68</v>
      </c>
      <c r="O37" s="13" t="s">
        <v>36</v>
      </c>
      <c r="P37" s="14" t="s">
        <v>175</v>
      </c>
      <c r="Q37" s="14" t="s">
        <v>31</v>
      </c>
      <c r="R37" s="14" t="s">
        <v>31</v>
      </c>
      <c r="S37" s="14" t="s">
        <v>31</v>
      </c>
      <c r="T37" s="14" t="s">
        <v>31</v>
      </c>
      <c r="U37" s="14" t="s">
        <v>31</v>
      </c>
      <c r="V37" s="14" t="s">
        <v>31</v>
      </c>
      <c r="W37" s="14" t="s">
        <v>31</v>
      </c>
      <c r="X37" s="14" t="s">
        <v>31</v>
      </c>
      <c r="Y37" s="14" t="s">
        <v>31</v>
      </c>
      <c r="Z37" s="14" t="s">
        <v>31</v>
      </c>
      <c r="AA37" s="14" t="s">
        <v>31</v>
      </c>
      <c r="AB37" s="14" t="s">
        <v>31</v>
      </c>
      <c r="AC37" s="14" t="s">
        <v>192</v>
      </c>
      <c r="AD37" s="13" t="s">
        <v>39</v>
      </c>
      <c r="AE37" s="14" t="s">
        <v>249</v>
      </c>
      <c r="AF37" s="11" t="s">
        <v>23</v>
      </c>
      <c r="AG37" s="1" t="s">
        <v>246</v>
      </c>
    </row>
    <row r="38" spans="1:33" ht="60" x14ac:dyDescent="0.25">
      <c r="A38" s="1">
        <v>37</v>
      </c>
      <c r="B38" s="20">
        <v>41880</v>
      </c>
      <c r="C38" s="24">
        <f ca="1">(TODAY()-B38)/365.25</f>
        <v>9.1416837782340856</v>
      </c>
      <c r="D38" s="12" t="s">
        <v>54</v>
      </c>
      <c r="E38" s="14" t="s">
        <v>250</v>
      </c>
      <c r="F38" s="14" t="s">
        <v>56</v>
      </c>
      <c r="G38" s="14" t="s">
        <v>42</v>
      </c>
      <c r="H38" s="14" t="s">
        <v>29</v>
      </c>
      <c r="I38" s="14" t="s">
        <v>251</v>
      </c>
      <c r="J38" s="14">
        <v>370</v>
      </c>
      <c r="K38" s="14" t="s">
        <v>252</v>
      </c>
      <c r="L38" s="14" t="s">
        <v>240</v>
      </c>
      <c r="M38" s="14" t="s">
        <v>34</v>
      </c>
      <c r="N38" s="14" t="s">
        <v>68</v>
      </c>
      <c r="O38" s="13" t="s">
        <v>36</v>
      </c>
      <c r="P38" s="14" t="s">
        <v>212</v>
      </c>
      <c r="Q38" s="14" t="s">
        <v>29</v>
      </c>
      <c r="R38" s="14" t="s">
        <v>77</v>
      </c>
      <c r="S38" s="14" t="s">
        <v>31</v>
      </c>
      <c r="T38" s="14" t="s">
        <v>253</v>
      </c>
      <c r="U38" s="14" t="s">
        <v>29</v>
      </c>
      <c r="V38" s="14" t="s">
        <v>62</v>
      </c>
      <c r="W38" s="14" t="s">
        <v>31</v>
      </c>
      <c r="X38" s="14" t="s">
        <v>254</v>
      </c>
      <c r="Y38" s="14" t="s">
        <v>61</v>
      </c>
      <c r="Z38" s="14" t="s">
        <v>62</v>
      </c>
      <c r="AA38" s="14" t="s">
        <v>31</v>
      </c>
      <c r="AB38" s="14">
        <v>900168</v>
      </c>
      <c r="AC38" s="14" t="s">
        <v>95</v>
      </c>
      <c r="AD38" s="13" t="s">
        <v>39</v>
      </c>
      <c r="AE38" s="14" t="s">
        <v>171</v>
      </c>
      <c r="AF38" s="11" t="s">
        <v>23</v>
      </c>
      <c r="AG38" s="1" t="s">
        <v>255</v>
      </c>
    </row>
    <row r="39" spans="1:33" ht="60" x14ac:dyDescent="0.25">
      <c r="A39" s="15">
        <v>38</v>
      </c>
      <c r="B39" s="20">
        <v>41907</v>
      </c>
      <c r="C39" s="24">
        <f ca="1">(TODAY()-B39)/365.25</f>
        <v>9.0677618069815189</v>
      </c>
      <c r="D39" s="12" t="s">
        <v>54</v>
      </c>
      <c r="E39" s="14" t="s">
        <v>256</v>
      </c>
      <c r="F39" s="14" t="s">
        <v>56</v>
      </c>
      <c r="G39" s="14" t="s">
        <v>28</v>
      </c>
      <c r="H39" s="14" t="s">
        <v>29</v>
      </c>
      <c r="I39" s="14" t="s">
        <v>247</v>
      </c>
      <c r="J39" s="14">
        <v>417</v>
      </c>
      <c r="K39" s="14" t="s">
        <v>257</v>
      </c>
      <c r="L39" s="14" t="s">
        <v>33</v>
      </c>
      <c r="M39" s="14" t="s">
        <v>34</v>
      </c>
      <c r="N39" s="14" t="s">
        <v>258</v>
      </c>
      <c r="O39" s="13" t="s">
        <v>36</v>
      </c>
      <c r="P39" s="14" t="s">
        <v>175</v>
      </c>
      <c r="Q39" s="14" t="s">
        <v>31</v>
      </c>
      <c r="R39" s="14" t="s">
        <v>31</v>
      </c>
      <c r="S39" s="14" t="s">
        <v>31</v>
      </c>
      <c r="T39" s="14" t="s">
        <v>31</v>
      </c>
      <c r="U39" s="14" t="s">
        <v>31</v>
      </c>
      <c r="V39" s="14" t="s">
        <v>31</v>
      </c>
      <c r="W39" s="14" t="s">
        <v>31</v>
      </c>
      <c r="X39" s="14" t="s">
        <v>31</v>
      </c>
      <c r="Y39" s="14" t="s">
        <v>31</v>
      </c>
      <c r="Z39" s="14" t="s">
        <v>31</v>
      </c>
      <c r="AA39" s="14" t="s">
        <v>31</v>
      </c>
      <c r="AB39" s="14" t="s">
        <v>31</v>
      </c>
      <c r="AC39" s="14" t="s">
        <v>192</v>
      </c>
      <c r="AD39" s="13" t="s">
        <v>39</v>
      </c>
      <c r="AE39" s="14" t="s">
        <v>171</v>
      </c>
      <c r="AF39" s="11" t="s">
        <v>23</v>
      </c>
      <c r="AG39" s="1" t="s">
        <v>256</v>
      </c>
    </row>
    <row r="40" spans="1:33" ht="60" x14ac:dyDescent="0.25">
      <c r="A40" s="1">
        <v>39</v>
      </c>
      <c r="B40" s="20">
        <v>41907</v>
      </c>
      <c r="C40" s="24">
        <f ca="1">(TODAY()-B40)/365.25</f>
        <v>9.0677618069815189</v>
      </c>
      <c r="D40" s="12" t="s">
        <v>54</v>
      </c>
      <c r="E40" s="14" t="s">
        <v>259</v>
      </c>
      <c r="F40" s="14" t="s">
        <v>56</v>
      </c>
      <c r="G40" s="14" t="s">
        <v>28</v>
      </c>
      <c r="H40" s="14" t="s">
        <v>29</v>
      </c>
      <c r="I40" s="14" t="s">
        <v>232</v>
      </c>
      <c r="J40" s="14">
        <v>368</v>
      </c>
      <c r="K40" s="14" t="s">
        <v>260</v>
      </c>
      <c r="L40" s="14" t="s">
        <v>33</v>
      </c>
      <c r="M40" s="14" t="s">
        <v>34</v>
      </c>
      <c r="N40" s="14" t="s">
        <v>258</v>
      </c>
      <c r="O40" s="13" t="s">
        <v>36</v>
      </c>
      <c r="P40" s="14" t="s">
        <v>175</v>
      </c>
      <c r="Q40" s="14" t="s">
        <v>31</v>
      </c>
      <c r="R40" s="14" t="s">
        <v>31</v>
      </c>
      <c r="S40" s="14" t="s">
        <v>31</v>
      </c>
      <c r="T40" s="14" t="s">
        <v>31</v>
      </c>
      <c r="U40" s="14" t="s">
        <v>31</v>
      </c>
      <c r="V40" s="14" t="s">
        <v>31</v>
      </c>
      <c r="W40" s="14" t="s">
        <v>31</v>
      </c>
      <c r="X40" s="14" t="s">
        <v>31</v>
      </c>
      <c r="Y40" s="14" t="s">
        <v>61</v>
      </c>
      <c r="Z40" s="14" t="s">
        <v>261</v>
      </c>
      <c r="AA40" s="14" t="s">
        <v>31</v>
      </c>
      <c r="AB40" s="14">
        <v>500607489</v>
      </c>
      <c r="AC40" s="14" t="s">
        <v>192</v>
      </c>
      <c r="AD40" s="13" t="s">
        <v>39</v>
      </c>
      <c r="AE40" s="14" t="s">
        <v>171</v>
      </c>
      <c r="AF40" s="11" t="s">
        <v>23</v>
      </c>
      <c r="AG40" s="1" t="s">
        <v>259</v>
      </c>
    </row>
    <row r="41" spans="1:33" x14ac:dyDescent="0.25">
      <c r="A41" s="15">
        <v>40</v>
      </c>
      <c r="B41" s="20">
        <v>41907</v>
      </c>
      <c r="C41" s="24">
        <f ca="1">(TODAY()-B41)/365.25</f>
        <v>9.0677618069815189</v>
      </c>
      <c r="D41" s="12" t="s">
        <v>107</v>
      </c>
      <c r="E41" s="14" t="s">
        <v>262</v>
      </c>
      <c r="F41" s="14">
        <v>314</v>
      </c>
      <c r="G41" s="14" t="s">
        <v>42</v>
      </c>
      <c r="H41" s="14" t="s">
        <v>46</v>
      </c>
      <c r="I41" s="14" t="s">
        <v>84</v>
      </c>
      <c r="J41" s="14" t="s">
        <v>31</v>
      </c>
      <c r="K41" s="14" t="s">
        <v>263</v>
      </c>
      <c r="L41" s="14" t="s">
        <v>33</v>
      </c>
      <c r="M41" s="14" t="s">
        <v>34</v>
      </c>
      <c r="N41" s="14" t="s">
        <v>206</v>
      </c>
      <c r="O41" s="13" t="s">
        <v>183</v>
      </c>
      <c r="P41" s="14" t="s">
        <v>110</v>
      </c>
      <c r="Q41" s="14" t="s">
        <v>111</v>
      </c>
      <c r="R41" s="14" t="s">
        <v>31</v>
      </c>
      <c r="S41" s="14" t="s">
        <v>31</v>
      </c>
      <c r="T41" s="14" t="s">
        <v>31</v>
      </c>
      <c r="U41" s="14" t="s">
        <v>264</v>
      </c>
      <c r="V41" s="14" t="s">
        <v>31</v>
      </c>
      <c r="W41" s="14" t="s">
        <v>31</v>
      </c>
      <c r="X41" s="14" t="s">
        <v>31</v>
      </c>
      <c r="Y41" s="14" t="s">
        <v>264</v>
      </c>
      <c r="Z41" s="14" t="s">
        <v>31</v>
      </c>
      <c r="AA41" s="14" t="s">
        <v>31</v>
      </c>
      <c r="AB41" s="14" t="s">
        <v>31</v>
      </c>
      <c r="AC41" s="14" t="s">
        <v>114</v>
      </c>
      <c r="AD41" s="13" t="s">
        <v>39</v>
      </c>
      <c r="AE41" s="14" t="s">
        <v>115</v>
      </c>
      <c r="AF41" s="11" t="s">
        <v>23</v>
      </c>
      <c r="AG41" s="1" t="s">
        <v>108</v>
      </c>
    </row>
    <row r="42" spans="1:33" ht="30" x14ac:dyDescent="0.25">
      <c r="A42" s="1">
        <v>41</v>
      </c>
      <c r="B42" s="20">
        <v>41907</v>
      </c>
      <c r="C42" s="24">
        <f ca="1">(TODAY()-B42)/365.25</f>
        <v>9.0677618069815189</v>
      </c>
      <c r="D42" s="12" t="s">
        <v>54</v>
      </c>
      <c r="E42" s="14" t="s">
        <v>143</v>
      </c>
      <c r="F42" s="14"/>
      <c r="G42" s="14" t="s">
        <v>28</v>
      </c>
      <c r="H42" s="14" t="s">
        <v>29</v>
      </c>
      <c r="I42" s="14" t="s">
        <v>232</v>
      </c>
      <c r="J42" s="14">
        <v>367</v>
      </c>
      <c r="K42" s="14" t="s">
        <v>265</v>
      </c>
      <c r="L42" s="14" t="s">
        <v>33</v>
      </c>
      <c r="M42" s="14" t="s">
        <v>34</v>
      </c>
      <c r="N42" s="14" t="s">
        <v>189</v>
      </c>
      <c r="O42" s="13" t="s">
        <v>221</v>
      </c>
      <c r="P42" s="14" t="s">
        <v>234</v>
      </c>
      <c r="Q42" s="14" t="s">
        <v>111</v>
      </c>
      <c r="R42" s="14" t="s">
        <v>31</v>
      </c>
      <c r="S42" s="14" t="s">
        <v>31</v>
      </c>
      <c r="T42" s="14" t="s">
        <v>31</v>
      </c>
      <c r="U42" s="14" t="s">
        <v>31</v>
      </c>
      <c r="V42" s="14" t="s">
        <v>31</v>
      </c>
      <c r="W42" s="14" t="s">
        <v>31</v>
      </c>
      <c r="X42" s="14" t="s">
        <v>31</v>
      </c>
      <c r="Y42" s="14" t="s">
        <v>31</v>
      </c>
      <c r="Z42" s="14" t="s">
        <v>31</v>
      </c>
      <c r="AA42" s="14" t="s">
        <v>31</v>
      </c>
      <c r="AB42" s="14" t="s">
        <v>31</v>
      </c>
      <c r="AC42" s="14" t="s">
        <v>266</v>
      </c>
      <c r="AD42" s="13" t="s">
        <v>39</v>
      </c>
      <c r="AE42" s="14" t="s">
        <v>115</v>
      </c>
      <c r="AF42" s="11" t="s">
        <v>23</v>
      </c>
      <c r="AG42" s="1" t="s">
        <v>108</v>
      </c>
    </row>
    <row r="43" spans="1:33" ht="30" x14ac:dyDescent="0.25">
      <c r="A43" s="15">
        <v>42</v>
      </c>
      <c r="B43" s="20">
        <v>42052</v>
      </c>
      <c r="C43" s="24">
        <f ca="1">(TODAY()-B43)/365.25</f>
        <v>8.6707734428473646</v>
      </c>
      <c r="D43" s="12" t="s">
        <v>107</v>
      </c>
      <c r="E43" s="14" t="s">
        <v>262</v>
      </c>
      <c r="F43" s="14"/>
      <c r="G43" s="14" t="s">
        <v>28</v>
      </c>
      <c r="H43" s="14" t="s">
        <v>29</v>
      </c>
      <c r="I43" s="14" t="s">
        <v>267</v>
      </c>
      <c r="J43" s="14">
        <v>449</v>
      </c>
      <c r="K43" s="14" t="s">
        <v>268</v>
      </c>
      <c r="L43" s="14" t="s">
        <v>59</v>
      </c>
      <c r="M43" s="14" t="s">
        <v>34</v>
      </c>
      <c r="N43" s="14" t="s">
        <v>68</v>
      </c>
      <c r="O43" s="13" t="s">
        <v>36</v>
      </c>
      <c r="P43" s="14" t="s">
        <v>110</v>
      </c>
      <c r="Q43" s="14" t="s">
        <v>111</v>
      </c>
      <c r="R43" s="14" t="s">
        <v>31</v>
      </c>
      <c r="S43" s="14" t="s">
        <v>31</v>
      </c>
      <c r="T43" s="14" t="s">
        <v>31</v>
      </c>
      <c r="U43" s="14" t="s">
        <v>264</v>
      </c>
      <c r="V43" s="14" t="s">
        <v>31</v>
      </c>
      <c r="W43" s="14" t="s">
        <v>31</v>
      </c>
      <c r="X43" s="14" t="s">
        <v>31</v>
      </c>
      <c r="Y43" s="14" t="s">
        <v>269</v>
      </c>
      <c r="Z43" s="14" t="s">
        <v>31</v>
      </c>
      <c r="AA43" s="14" t="s">
        <v>269</v>
      </c>
      <c r="AB43" s="14" t="s">
        <v>31</v>
      </c>
      <c r="AC43" s="14" t="s">
        <v>270</v>
      </c>
      <c r="AD43" s="13" t="s">
        <v>39</v>
      </c>
      <c r="AE43" s="14" t="s">
        <v>115</v>
      </c>
      <c r="AF43" s="11" t="s">
        <v>23</v>
      </c>
      <c r="AG43" s="1" t="s">
        <v>271</v>
      </c>
    </row>
    <row r="44" spans="1:33" ht="60" x14ac:dyDescent="0.25">
      <c r="A44" s="1">
        <v>43</v>
      </c>
      <c r="B44" s="20">
        <v>42073</v>
      </c>
      <c r="C44" s="24">
        <f ca="1">(TODAY()-B44)/365.25</f>
        <v>8.6132785763175903</v>
      </c>
      <c r="D44" s="12" t="s">
        <v>54</v>
      </c>
      <c r="E44" s="14" t="s">
        <v>272</v>
      </c>
      <c r="F44" s="14" t="s">
        <v>56</v>
      </c>
      <c r="G44" s="14" t="s">
        <v>28</v>
      </c>
      <c r="H44" s="14" t="s">
        <v>139</v>
      </c>
      <c r="I44" s="14" t="s">
        <v>273</v>
      </c>
      <c r="J44" s="14">
        <v>461</v>
      </c>
      <c r="K44" s="14" t="s">
        <v>274</v>
      </c>
      <c r="L44" s="14" t="s">
        <v>33</v>
      </c>
      <c r="M44" s="14" t="s">
        <v>34</v>
      </c>
      <c r="N44" s="14" t="s">
        <v>45</v>
      </c>
      <c r="O44" s="13" t="s">
        <v>36</v>
      </c>
      <c r="P44" s="14" t="s">
        <v>275</v>
      </c>
      <c r="Q44" s="14" t="s">
        <v>31</v>
      </c>
      <c r="R44" s="14" t="s">
        <v>31</v>
      </c>
      <c r="S44" s="14" t="s">
        <v>31</v>
      </c>
      <c r="T44" s="14" t="s">
        <v>31</v>
      </c>
      <c r="U44" s="14" t="s">
        <v>31</v>
      </c>
      <c r="V44" s="14" t="s">
        <v>31</v>
      </c>
      <c r="W44" s="14" t="s">
        <v>31</v>
      </c>
      <c r="X44" s="14" t="s">
        <v>31</v>
      </c>
      <c r="Y44" s="14" t="s">
        <v>31</v>
      </c>
      <c r="Z44" s="14" t="s">
        <v>31</v>
      </c>
      <c r="AA44" s="14" t="s">
        <v>31</v>
      </c>
      <c r="AB44" s="14" t="s">
        <v>31</v>
      </c>
      <c r="AC44" s="14" t="s">
        <v>185</v>
      </c>
      <c r="AD44" s="13" t="s">
        <v>39</v>
      </c>
      <c r="AE44" s="14" t="s">
        <v>171</v>
      </c>
      <c r="AF44" s="11" t="s">
        <v>23</v>
      </c>
      <c r="AG44" s="1" t="s">
        <v>276</v>
      </c>
    </row>
    <row r="45" spans="1:33" ht="60" x14ac:dyDescent="0.25">
      <c r="A45" s="15">
        <v>44</v>
      </c>
      <c r="B45" s="20">
        <v>42115</v>
      </c>
      <c r="C45" s="24">
        <f ca="1">(TODAY()-B45)/365.25</f>
        <v>8.4982888432580417</v>
      </c>
      <c r="D45" s="12" t="s">
        <v>54</v>
      </c>
      <c r="E45" s="14" t="s">
        <v>143</v>
      </c>
      <c r="F45" s="14" t="s">
        <v>56</v>
      </c>
      <c r="G45" s="14" t="s">
        <v>28</v>
      </c>
      <c r="H45" s="14" t="s">
        <v>29</v>
      </c>
      <c r="I45" s="14" t="s">
        <v>277</v>
      </c>
      <c r="J45" s="14">
        <v>536</v>
      </c>
      <c r="K45" s="14" t="s">
        <v>278</v>
      </c>
      <c r="L45" s="14" t="s">
        <v>59</v>
      </c>
      <c r="M45" s="14" t="s">
        <v>34</v>
      </c>
      <c r="N45" s="14" t="s">
        <v>45</v>
      </c>
      <c r="O45" s="13" t="s">
        <v>36</v>
      </c>
      <c r="P45" s="14" t="s">
        <v>279</v>
      </c>
      <c r="Q45" s="14" t="s">
        <v>31</v>
      </c>
      <c r="R45" s="14" t="s">
        <v>31</v>
      </c>
      <c r="S45" s="14" t="s">
        <v>31</v>
      </c>
      <c r="T45" s="14" t="s">
        <v>31</v>
      </c>
      <c r="U45" s="14" t="s">
        <v>31</v>
      </c>
      <c r="V45" s="14" t="s">
        <v>31</v>
      </c>
      <c r="W45" s="14" t="s">
        <v>31</v>
      </c>
      <c r="X45" s="14" t="s">
        <v>31</v>
      </c>
      <c r="Y45" s="14" t="s">
        <v>31</v>
      </c>
      <c r="Z45" s="14" t="s">
        <v>31</v>
      </c>
      <c r="AA45" s="14" t="s">
        <v>31</v>
      </c>
      <c r="AB45" s="14" t="s">
        <v>31</v>
      </c>
      <c r="AC45" s="14" t="s">
        <v>192</v>
      </c>
      <c r="AD45" s="13" t="s">
        <v>39</v>
      </c>
      <c r="AE45" s="14" t="s">
        <v>171</v>
      </c>
      <c r="AF45" s="11" t="s">
        <v>23</v>
      </c>
      <c r="AG45" s="1" t="s">
        <v>143</v>
      </c>
    </row>
    <row r="46" spans="1:33" ht="60" x14ac:dyDescent="0.25">
      <c r="A46" s="1">
        <v>45</v>
      </c>
      <c r="B46" s="20">
        <v>42129</v>
      </c>
      <c r="C46" s="24">
        <f ca="1">(TODAY()-B46)/365.25</f>
        <v>8.4599589322381927</v>
      </c>
      <c r="D46" s="12" t="s">
        <v>54</v>
      </c>
      <c r="E46" s="14" t="s">
        <v>280</v>
      </c>
      <c r="F46" s="14" t="s">
        <v>56</v>
      </c>
      <c r="G46" s="14" t="s">
        <v>28</v>
      </c>
      <c r="H46" s="14" t="s">
        <v>29</v>
      </c>
      <c r="I46" s="14">
        <v>450</v>
      </c>
      <c r="J46" s="14">
        <v>423</v>
      </c>
      <c r="K46" s="14" t="s">
        <v>281</v>
      </c>
      <c r="L46" s="14" t="s">
        <v>74</v>
      </c>
      <c r="M46" s="14" t="s">
        <v>34</v>
      </c>
      <c r="N46" s="14" t="s">
        <v>258</v>
      </c>
      <c r="O46" s="13" t="s">
        <v>36</v>
      </c>
      <c r="P46" s="14" t="s">
        <v>169</v>
      </c>
      <c r="Q46" s="14" t="s">
        <v>31</v>
      </c>
      <c r="R46" s="14" t="s">
        <v>31</v>
      </c>
      <c r="S46" s="14" t="s">
        <v>31</v>
      </c>
      <c r="T46" s="14" t="s">
        <v>31</v>
      </c>
      <c r="U46" s="14" t="s">
        <v>31</v>
      </c>
      <c r="V46" s="14" t="s">
        <v>31</v>
      </c>
      <c r="W46" s="14" t="s">
        <v>31</v>
      </c>
      <c r="X46" s="14" t="s">
        <v>31</v>
      </c>
      <c r="Y46" s="14" t="s">
        <v>31</v>
      </c>
      <c r="Z46" s="14" t="s">
        <v>31</v>
      </c>
      <c r="AA46" s="14" t="s">
        <v>31</v>
      </c>
      <c r="AB46" s="14" t="s">
        <v>31</v>
      </c>
      <c r="AC46" s="14" t="s">
        <v>192</v>
      </c>
      <c r="AD46" s="13" t="s">
        <v>39</v>
      </c>
      <c r="AE46" s="14" t="s">
        <v>282</v>
      </c>
      <c r="AF46" s="11" t="s">
        <v>23</v>
      </c>
      <c r="AG46" s="1" t="s">
        <v>143</v>
      </c>
    </row>
    <row r="47" spans="1:33" ht="60" x14ac:dyDescent="0.25">
      <c r="A47" s="15">
        <v>46</v>
      </c>
      <c r="B47" s="20">
        <v>42326</v>
      </c>
      <c r="C47" s="24">
        <f ca="1">(TODAY()-B47)/365.25</f>
        <v>7.9206023271731691</v>
      </c>
      <c r="D47" s="12" t="s">
        <v>54</v>
      </c>
      <c r="E47" s="14" t="s">
        <v>166</v>
      </c>
      <c r="F47" s="14" t="s">
        <v>56</v>
      </c>
      <c r="G47" s="14" t="s">
        <v>28</v>
      </c>
      <c r="H47" s="14" t="s">
        <v>29</v>
      </c>
      <c r="I47" s="14" t="s">
        <v>167</v>
      </c>
      <c r="J47" s="14">
        <v>418</v>
      </c>
      <c r="K47" s="14" t="s">
        <v>283</v>
      </c>
      <c r="L47" s="14" t="s">
        <v>33</v>
      </c>
      <c r="M47" s="14" t="s">
        <v>34</v>
      </c>
      <c r="N47" s="14" t="s">
        <v>68</v>
      </c>
      <c r="O47" s="13" t="s">
        <v>36</v>
      </c>
      <c r="P47" s="14" t="s">
        <v>169</v>
      </c>
      <c r="Q47" s="14" t="s">
        <v>31</v>
      </c>
      <c r="R47" s="14" t="s">
        <v>31</v>
      </c>
      <c r="S47" s="14" t="s">
        <v>31</v>
      </c>
      <c r="T47" s="14" t="s">
        <v>31</v>
      </c>
      <c r="U47" s="14" t="s">
        <v>31</v>
      </c>
      <c r="V47" s="14" t="s">
        <v>31</v>
      </c>
      <c r="W47" s="14" t="s">
        <v>31</v>
      </c>
      <c r="X47" s="14" t="s">
        <v>31</v>
      </c>
      <c r="Y47" s="14" t="s">
        <v>31</v>
      </c>
      <c r="Z47" s="14" t="s">
        <v>31</v>
      </c>
      <c r="AA47" s="14" t="s">
        <v>31</v>
      </c>
      <c r="AB47" s="14" t="s">
        <v>31</v>
      </c>
      <c r="AC47" s="14" t="s">
        <v>192</v>
      </c>
      <c r="AD47" s="13" t="s">
        <v>39</v>
      </c>
      <c r="AE47" s="14" t="s">
        <v>284</v>
      </c>
      <c r="AF47" s="11" t="s">
        <v>23</v>
      </c>
      <c r="AG47" s="1" t="s">
        <v>166</v>
      </c>
    </row>
    <row r="48" spans="1:33" ht="30" x14ac:dyDescent="0.25">
      <c r="A48" s="1">
        <v>47</v>
      </c>
      <c r="B48" s="20">
        <v>42345</v>
      </c>
      <c r="C48" s="24">
        <f ca="1">(TODAY()-B48)/365.25</f>
        <v>7.868583162217659</v>
      </c>
      <c r="D48" s="12" t="s">
        <v>54</v>
      </c>
      <c r="E48" s="14" t="s">
        <v>55</v>
      </c>
      <c r="F48" s="14" t="s">
        <v>54</v>
      </c>
      <c r="G48" s="14" t="s">
        <v>28</v>
      </c>
      <c r="H48" s="14" t="s">
        <v>29</v>
      </c>
      <c r="I48" s="14" t="s">
        <v>247</v>
      </c>
      <c r="J48" s="14" t="s">
        <v>31</v>
      </c>
      <c r="K48" s="14" t="s">
        <v>285</v>
      </c>
      <c r="L48" s="14" t="s">
        <v>33</v>
      </c>
      <c r="M48" s="14" t="s">
        <v>286</v>
      </c>
      <c r="N48" s="14" t="s">
        <v>189</v>
      </c>
      <c r="O48" s="13" t="s">
        <v>183</v>
      </c>
      <c r="P48" s="14" t="s">
        <v>110</v>
      </c>
      <c r="Q48" s="14" t="s">
        <v>31</v>
      </c>
      <c r="R48" s="14" t="s">
        <v>31</v>
      </c>
      <c r="S48" s="14" t="s">
        <v>31</v>
      </c>
      <c r="T48" s="14" t="s">
        <v>31</v>
      </c>
      <c r="U48" s="14" t="s">
        <v>31</v>
      </c>
      <c r="V48" s="14" t="s">
        <v>31</v>
      </c>
      <c r="W48" s="14" t="s">
        <v>31</v>
      </c>
      <c r="X48" s="14" t="s">
        <v>31</v>
      </c>
      <c r="Y48" s="14" t="s">
        <v>31</v>
      </c>
      <c r="Z48" s="14" t="s">
        <v>31</v>
      </c>
      <c r="AA48" s="14" t="s">
        <v>31</v>
      </c>
      <c r="AB48" s="14" t="s">
        <v>31</v>
      </c>
      <c r="AC48" s="14" t="s">
        <v>157</v>
      </c>
      <c r="AD48" s="13" t="s">
        <v>39</v>
      </c>
      <c r="AE48" s="14" t="s">
        <v>31</v>
      </c>
      <c r="AF48" s="15" t="s">
        <v>23</v>
      </c>
      <c r="AG48" s="1" t="s">
        <v>158</v>
      </c>
    </row>
    <row r="49" spans="1:33" ht="30" x14ac:dyDescent="0.25">
      <c r="A49" s="15">
        <v>48</v>
      </c>
      <c r="B49" s="20">
        <v>42345</v>
      </c>
      <c r="C49" s="24">
        <f ca="1">(TODAY()-B49)/365.25</f>
        <v>7.868583162217659</v>
      </c>
      <c r="D49" s="12" t="s">
        <v>54</v>
      </c>
      <c r="E49" s="14" t="s">
        <v>287</v>
      </c>
      <c r="F49" s="14" t="s">
        <v>132</v>
      </c>
      <c r="G49" s="14" t="s">
        <v>28</v>
      </c>
      <c r="H49" s="14" t="s">
        <v>29</v>
      </c>
      <c r="I49" s="14" t="s">
        <v>247</v>
      </c>
      <c r="J49" s="14" t="s">
        <v>134</v>
      </c>
      <c r="K49" s="14" t="s">
        <v>288</v>
      </c>
      <c r="L49" s="14" t="s">
        <v>289</v>
      </c>
      <c r="M49" s="14" t="s">
        <v>286</v>
      </c>
      <c r="N49" s="14" t="s">
        <v>45</v>
      </c>
      <c r="O49" s="13" t="s">
        <v>36</v>
      </c>
      <c r="P49" s="14" t="s">
        <v>290</v>
      </c>
      <c r="Q49" s="14" t="s">
        <v>31</v>
      </c>
      <c r="R49" s="14" t="s">
        <v>31</v>
      </c>
      <c r="S49" s="14" t="s">
        <v>31</v>
      </c>
      <c r="T49" s="14" t="s">
        <v>31</v>
      </c>
      <c r="U49" s="14" t="s">
        <v>31</v>
      </c>
      <c r="V49" s="14" t="s">
        <v>31</v>
      </c>
      <c r="W49" s="14" t="s">
        <v>31</v>
      </c>
      <c r="X49" s="14" t="s">
        <v>31</v>
      </c>
      <c r="Y49" s="14" t="s">
        <v>31</v>
      </c>
      <c r="Z49" s="14" t="s">
        <v>31</v>
      </c>
      <c r="AA49" s="14" t="s">
        <v>31</v>
      </c>
      <c r="AB49" s="14" t="s">
        <v>31</v>
      </c>
      <c r="AC49" s="14" t="s">
        <v>38</v>
      </c>
      <c r="AD49" s="13" t="s">
        <v>39</v>
      </c>
      <c r="AE49" s="14" t="s">
        <v>31</v>
      </c>
      <c r="AF49" s="11" t="s">
        <v>23</v>
      </c>
    </row>
    <row r="50" spans="1:33" ht="30" x14ac:dyDescent="0.25">
      <c r="A50" s="1">
        <v>49</v>
      </c>
      <c r="B50" s="20">
        <v>42345</v>
      </c>
      <c r="C50" s="24">
        <f ca="1">(TODAY()-B50)/365.25</f>
        <v>7.868583162217659</v>
      </c>
      <c r="D50" s="12" t="s">
        <v>130</v>
      </c>
      <c r="E50" s="14" t="s">
        <v>131</v>
      </c>
      <c r="F50" s="14" t="s">
        <v>132</v>
      </c>
      <c r="G50" s="14" t="s">
        <v>28</v>
      </c>
      <c r="H50" s="14" t="s">
        <v>29</v>
      </c>
      <c r="I50" s="14" t="s">
        <v>247</v>
      </c>
      <c r="J50" s="14" t="s">
        <v>134</v>
      </c>
      <c r="K50" s="14" t="s">
        <v>291</v>
      </c>
      <c r="L50" s="14" t="s">
        <v>59</v>
      </c>
      <c r="M50" s="14" t="s">
        <v>286</v>
      </c>
      <c r="N50" s="14" t="s">
        <v>45</v>
      </c>
      <c r="O50" s="13" t="s">
        <v>36</v>
      </c>
      <c r="P50" s="14" t="s">
        <v>290</v>
      </c>
      <c r="Q50" s="14" t="s">
        <v>31</v>
      </c>
      <c r="R50" s="14" t="s">
        <v>31</v>
      </c>
      <c r="S50" s="14" t="s">
        <v>31</v>
      </c>
      <c r="T50" s="14" t="s">
        <v>31</v>
      </c>
      <c r="U50" s="14" t="s">
        <v>31</v>
      </c>
      <c r="V50" s="14" t="s">
        <v>31</v>
      </c>
      <c r="W50" s="14" t="s">
        <v>31</v>
      </c>
      <c r="X50" s="14" t="s">
        <v>31</v>
      </c>
      <c r="Y50" s="14" t="s">
        <v>31</v>
      </c>
      <c r="Z50" s="14" t="s">
        <v>31</v>
      </c>
      <c r="AA50" s="14" t="s">
        <v>31</v>
      </c>
      <c r="AB50" s="14" t="s">
        <v>31</v>
      </c>
      <c r="AC50" s="14" t="s">
        <v>38</v>
      </c>
      <c r="AD50" s="13" t="s">
        <v>39</v>
      </c>
      <c r="AE50" s="14" t="s">
        <v>31</v>
      </c>
      <c r="AF50" s="11"/>
      <c r="AG50" s="1" t="s">
        <v>292</v>
      </c>
    </row>
    <row r="51" spans="1:33" ht="60" x14ac:dyDescent="0.25">
      <c r="A51" s="15">
        <v>50</v>
      </c>
      <c r="B51" s="20">
        <v>42345</v>
      </c>
      <c r="C51" s="24">
        <f ca="1">(TODAY()-B51)/365.25</f>
        <v>7.868583162217659</v>
      </c>
      <c r="D51" s="12" t="s">
        <v>54</v>
      </c>
      <c r="E51" s="14" t="s">
        <v>293</v>
      </c>
      <c r="F51" s="14" t="s">
        <v>56</v>
      </c>
      <c r="G51" s="14" t="s">
        <v>28</v>
      </c>
      <c r="H51" s="14" t="s">
        <v>29</v>
      </c>
      <c r="I51" s="14" t="s">
        <v>247</v>
      </c>
      <c r="J51" s="14">
        <v>789</v>
      </c>
      <c r="K51" s="14" t="s">
        <v>294</v>
      </c>
      <c r="L51" s="14" t="s">
        <v>33</v>
      </c>
      <c r="M51" s="14" t="s">
        <v>286</v>
      </c>
      <c r="N51" s="14" t="s">
        <v>68</v>
      </c>
      <c r="O51" s="13" t="s">
        <v>36</v>
      </c>
      <c r="P51" s="14" t="s">
        <v>295</v>
      </c>
      <c r="Q51" s="14" t="s">
        <v>31</v>
      </c>
      <c r="R51" s="14" t="s">
        <v>31</v>
      </c>
      <c r="S51" s="14" t="s">
        <v>31</v>
      </c>
      <c r="T51" s="14" t="s">
        <v>31</v>
      </c>
      <c r="U51" s="14" t="s">
        <v>61</v>
      </c>
      <c r="V51" s="14" t="s">
        <v>62</v>
      </c>
      <c r="W51" s="14" t="s">
        <v>31</v>
      </c>
      <c r="X51" s="14">
        <v>224192</v>
      </c>
      <c r="Y51" s="14" t="s">
        <v>31</v>
      </c>
      <c r="Z51" s="14" t="s">
        <v>31</v>
      </c>
      <c r="AA51" s="14" t="s">
        <v>31</v>
      </c>
      <c r="AB51" s="14" t="s">
        <v>31</v>
      </c>
      <c r="AC51" s="14" t="s">
        <v>95</v>
      </c>
      <c r="AD51" s="13" t="s">
        <v>39</v>
      </c>
      <c r="AE51" s="14" t="s">
        <v>296</v>
      </c>
      <c r="AF51" s="11" t="s">
        <v>23</v>
      </c>
      <c r="AG51" s="1" t="s">
        <v>297</v>
      </c>
    </row>
    <row r="52" spans="1:33" ht="30" x14ac:dyDescent="0.25">
      <c r="A52" s="1">
        <v>51</v>
      </c>
      <c r="B52" s="20">
        <v>42345</v>
      </c>
      <c r="C52" s="24">
        <f ca="1">(TODAY()-B52)/365.25</f>
        <v>7.868583162217659</v>
      </c>
      <c r="D52" s="12" t="s">
        <v>25</v>
      </c>
      <c r="E52" s="14" t="s">
        <v>298</v>
      </c>
      <c r="F52" s="14" t="s">
        <v>299</v>
      </c>
      <c r="G52" s="14" t="s">
        <v>28</v>
      </c>
      <c r="H52" s="14" t="s">
        <v>29</v>
      </c>
      <c r="I52" s="14" t="s">
        <v>300</v>
      </c>
      <c r="J52" s="14" t="s">
        <v>31</v>
      </c>
      <c r="K52" s="14" t="s">
        <v>301</v>
      </c>
      <c r="L52" s="14" t="s">
        <v>59</v>
      </c>
      <c r="M52" s="14" t="s">
        <v>286</v>
      </c>
      <c r="N52" s="14" t="s">
        <v>302</v>
      </c>
      <c r="O52" s="13" t="s">
        <v>36</v>
      </c>
      <c r="P52" s="14" t="s">
        <v>88</v>
      </c>
      <c r="Q52" s="14" t="s">
        <v>31</v>
      </c>
      <c r="R52" s="14" t="s">
        <v>31</v>
      </c>
      <c r="S52" s="14" t="s">
        <v>31</v>
      </c>
      <c r="T52" s="14" t="s">
        <v>31</v>
      </c>
      <c r="U52" s="14" t="s">
        <v>31</v>
      </c>
      <c r="V52" s="14" t="s">
        <v>31</v>
      </c>
      <c r="W52" s="14" t="s">
        <v>31</v>
      </c>
      <c r="X52" s="14" t="s">
        <v>31</v>
      </c>
      <c r="Y52" s="14" t="s">
        <v>31</v>
      </c>
      <c r="Z52" s="14" t="s">
        <v>31</v>
      </c>
      <c r="AA52" s="14" t="s">
        <v>31</v>
      </c>
      <c r="AB52" s="14" t="s">
        <v>31</v>
      </c>
      <c r="AC52" s="14" t="s">
        <v>105</v>
      </c>
      <c r="AD52" s="13" t="s">
        <v>39</v>
      </c>
      <c r="AE52" s="14" t="s">
        <v>31</v>
      </c>
      <c r="AF52" s="11" t="s">
        <v>23</v>
      </c>
      <c r="AG52" s="1" t="s">
        <v>298</v>
      </c>
    </row>
    <row r="53" spans="1:33" ht="60" x14ac:dyDescent="0.25">
      <c r="A53" s="15">
        <v>52</v>
      </c>
      <c r="B53" s="20">
        <v>42615</v>
      </c>
      <c r="C53" s="24">
        <f ca="1">(TODAY()-B53)/365.25</f>
        <v>7.1293634496919918</v>
      </c>
      <c r="D53" s="12" t="s">
        <v>54</v>
      </c>
      <c r="E53" s="14" t="s">
        <v>303</v>
      </c>
      <c r="F53" s="14" t="s">
        <v>56</v>
      </c>
      <c r="G53" s="14" t="s">
        <v>28</v>
      </c>
      <c r="H53" s="14" t="s">
        <v>139</v>
      </c>
      <c r="I53" s="14" t="s">
        <v>304</v>
      </c>
      <c r="J53" s="14" t="s">
        <v>31</v>
      </c>
      <c r="K53" s="14" t="s">
        <v>305</v>
      </c>
      <c r="L53" s="14" t="s">
        <v>33</v>
      </c>
      <c r="M53" s="14" t="s">
        <v>145</v>
      </c>
      <c r="N53" s="14" t="s">
        <v>206</v>
      </c>
      <c r="O53" s="14" t="s">
        <v>183</v>
      </c>
      <c r="P53" s="14" t="s">
        <v>224</v>
      </c>
      <c r="Q53" s="14" t="s">
        <v>31</v>
      </c>
      <c r="R53" s="14" t="s">
        <v>31</v>
      </c>
      <c r="S53" s="14" t="s">
        <v>31</v>
      </c>
      <c r="T53" s="14" t="s">
        <v>31</v>
      </c>
      <c r="U53" s="14" t="s">
        <v>31</v>
      </c>
      <c r="V53" s="14" t="s">
        <v>31</v>
      </c>
      <c r="W53" s="14" t="s">
        <v>31</v>
      </c>
      <c r="X53" s="14" t="s">
        <v>31</v>
      </c>
      <c r="Y53" s="14" t="s">
        <v>31</v>
      </c>
      <c r="Z53" s="14" t="s">
        <v>31</v>
      </c>
      <c r="AA53" s="14" t="s">
        <v>31</v>
      </c>
      <c r="AB53" s="14" t="s">
        <v>31</v>
      </c>
      <c r="AC53" s="14" t="s">
        <v>38</v>
      </c>
      <c r="AD53" s="13" t="s">
        <v>39</v>
      </c>
      <c r="AE53" s="14" t="s">
        <v>306</v>
      </c>
      <c r="AF53" s="11" t="s">
        <v>23</v>
      </c>
      <c r="AG53" s="1" t="s">
        <v>303</v>
      </c>
    </row>
    <row r="54" spans="1:33" x14ac:dyDescent="0.25">
      <c r="A54" s="1">
        <v>53</v>
      </c>
      <c r="B54" s="20">
        <v>42752</v>
      </c>
      <c r="C54" s="24">
        <f ca="1">(TODAY()-B54)/365.25</f>
        <v>6.754277891854894</v>
      </c>
      <c r="D54" s="12" t="s">
        <v>149</v>
      </c>
      <c r="E54" s="14" t="s">
        <v>307</v>
      </c>
      <c r="F54" s="14" t="s">
        <v>149</v>
      </c>
      <c r="G54" s="14" t="s">
        <v>28</v>
      </c>
      <c r="H54" s="14" t="s">
        <v>308</v>
      </c>
      <c r="I54" s="14" t="s">
        <v>309</v>
      </c>
      <c r="J54" s="14">
        <v>815</v>
      </c>
      <c r="K54" s="14" t="s">
        <v>310</v>
      </c>
      <c r="L54" s="14" t="s">
        <v>240</v>
      </c>
      <c r="M54" s="14" t="s">
        <v>34</v>
      </c>
      <c r="N54" s="14" t="s">
        <v>45</v>
      </c>
      <c r="O54" s="13" t="s">
        <v>36</v>
      </c>
      <c r="P54" s="14" t="s">
        <v>311</v>
      </c>
      <c r="Q54" s="14" t="s">
        <v>31</v>
      </c>
      <c r="R54" s="14" t="s">
        <v>31</v>
      </c>
      <c r="S54" s="14" t="s">
        <v>31</v>
      </c>
      <c r="T54" s="14" t="s">
        <v>31</v>
      </c>
      <c r="U54" s="14" t="s">
        <v>31</v>
      </c>
      <c r="V54" s="14" t="s">
        <v>31</v>
      </c>
      <c r="W54" s="14" t="s">
        <v>31</v>
      </c>
      <c r="X54" s="14" t="s">
        <v>31</v>
      </c>
      <c r="Y54" s="14" t="s">
        <v>31</v>
      </c>
      <c r="Z54" s="14" t="s">
        <v>31</v>
      </c>
      <c r="AA54" s="14" t="s">
        <v>31</v>
      </c>
      <c r="AB54" s="14" t="s">
        <v>31</v>
      </c>
      <c r="AC54" s="14" t="s">
        <v>312</v>
      </c>
      <c r="AD54" s="13" t="s">
        <v>39</v>
      </c>
      <c r="AE54" s="14" t="s">
        <v>31</v>
      </c>
      <c r="AF54" s="11" t="s">
        <v>23</v>
      </c>
      <c r="AG54" s="1" t="s">
        <v>158</v>
      </c>
    </row>
    <row r="55" spans="1:33" ht="60" x14ac:dyDescent="0.25">
      <c r="A55" s="15">
        <v>54</v>
      </c>
      <c r="B55" s="20">
        <v>42786</v>
      </c>
      <c r="C55" s="24">
        <f ca="1">(TODAY()-B55)/365.25</f>
        <v>6.6611909650924028</v>
      </c>
      <c r="D55" s="12" t="s">
        <v>54</v>
      </c>
      <c r="E55" s="14" t="s">
        <v>237</v>
      </c>
      <c r="F55" s="14" t="s">
        <v>56</v>
      </c>
      <c r="G55" s="14" t="s">
        <v>42</v>
      </c>
      <c r="H55" s="14" t="s">
        <v>29</v>
      </c>
      <c r="I55" s="14" t="s">
        <v>210</v>
      </c>
      <c r="J55" s="14">
        <v>803</v>
      </c>
      <c r="K55" s="14" t="s">
        <v>313</v>
      </c>
      <c r="L55" s="14" t="s">
        <v>33</v>
      </c>
      <c r="M55" s="14" t="s">
        <v>34</v>
      </c>
      <c r="N55" s="14" t="s">
        <v>45</v>
      </c>
      <c r="O55" s="13" t="s">
        <v>36</v>
      </c>
      <c r="P55" s="14" t="s">
        <v>314</v>
      </c>
      <c r="Q55" s="14" t="s">
        <v>29</v>
      </c>
      <c r="R55" s="14" t="s">
        <v>77</v>
      </c>
      <c r="S55" s="14" t="s">
        <v>31</v>
      </c>
      <c r="T55" s="14" t="s">
        <v>315</v>
      </c>
      <c r="U55" s="14" t="s">
        <v>29</v>
      </c>
      <c r="V55" s="14" t="s">
        <v>316</v>
      </c>
      <c r="W55" s="14" t="s">
        <v>31</v>
      </c>
      <c r="X55" s="14" t="s">
        <v>317</v>
      </c>
      <c r="Y55" s="14" t="s">
        <v>29</v>
      </c>
      <c r="Z55" s="14" t="s">
        <v>316</v>
      </c>
      <c r="AA55" s="14" t="s">
        <v>31</v>
      </c>
      <c r="AB55" s="14" t="s">
        <v>318</v>
      </c>
      <c r="AC55" s="14" t="s">
        <v>95</v>
      </c>
      <c r="AD55" s="13" t="s">
        <v>39</v>
      </c>
      <c r="AE55" s="14" t="s">
        <v>306</v>
      </c>
      <c r="AF55" s="11" t="s">
        <v>23</v>
      </c>
      <c r="AG55" s="1" t="s">
        <v>319</v>
      </c>
    </row>
    <row r="56" spans="1:33" ht="60" x14ac:dyDescent="0.25">
      <c r="A56" s="1">
        <v>55</v>
      </c>
      <c r="B56" s="20">
        <v>42786</v>
      </c>
      <c r="C56" s="24">
        <f ca="1">(TODAY()-B56)/365.25</f>
        <v>6.6611909650924028</v>
      </c>
      <c r="D56" s="12" t="s">
        <v>54</v>
      </c>
      <c r="E56" s="14" t="s">
        <v>320</v>
      </c>
      <c r="F56" s="14" t="s">
        <v>56</v>
      </c>
      <c r="G56" s="14" t="s">
        <v>42</v>
      </c>
      <c r="H56" s="14" t="s">
        <v>139</v>
      </c>
      <c r="I56" s="14" t="s">
        <v>321</v>
      </c>
      <c r="J56" s="14" t="s">
        <v>31</v>
      </c>
      <c r="K56" s="14" t="s">
        <v>322</v>
      </c>
      <c r="L56" s="14" t="s">
        <v>240</v>
      </c>
      <c r="M56" s="14" t="s">
        <v>145</v>
      </c>
      <c r="N56" s="14" t="s">
        <v>45</v>
      </c>
      <c r="O56" s="13" t="s">
        <v>36</v>
      </c>
      <c r="P56" s="14" t="s">
        <v>323</v>
      </c>
      <c r="Q56" s="14" t="s">
        <v>324</v>
      </c>
      <c r="R56" s="14" t="s">
        <v>77</v>
      </c>
      <c r="S56" s="14" t="s">
        <v>31</v>
      </c>
      <c r="T56" s="14" t="s">
        <v>215</v>
      </c>
      <c r="U56" s="14" t="s">
        <v>61</v>
      </c>
      <c r="V56" s="14" t="s">
        <v>62</v>
      </c>
      <c r="W56" s="14" t="s">
        <v>31</v>
      </c>
      <c r="X56" s="14" t="s">
        <v>325</v>
      </c>
      <c r="Y56" s="14" t="s">
        <v>61</v>
      </c>
      <c r="Z56" s="14" t="s">
        <v>62</v>
      </c>
      <c r="AA56" s="14" t="s">
        <v>31</v>
      </c>
      <c r="AB56" s="14" t="s">
        <v>325</v>
      </c>
      <c r="AC56" s="14" t="s">
        <v>95</v>
      </c>
      <c r="AD56" s="13" t="s">
        <v>39</v>
      </c>
      <c r="AE56" s="14" t="s">
        <v>306</v>
      </c>
      <c r="AF56" s="11" t="s">
        <v>23</v>
      </c>
      <c r="AG56" s="1" t="s">
        <v>320</v>
      </c>
    </row>
    <row r="57" spans="1:33" ht="30" x14ac:dyDescent="0.25">
      <c r="A57" s="15">
        <v>56</v>
      </c>
      <c r="B57" s="20">
        <v>42802</v>
      </c>
      <c r="C57" s="24">
        <f ca="1">(TODAY()-B57)/365.25</f>
        <v>6.6173853524982889</v>
      </c>
      <c r="D57" s="12" t="s">
        <v>25</v>
      </c>
      <c r="E57" s="14" t="s">
        <v>326</v>
      </c>
      <c r="F57" s="14" t="s">
        <v>25</v>
      </c>
      <c r="G57" s="14" t="s">
        <v>28</v>
      </c>
      <c r="H57" s="14" t="s">
        <v>29</v>
      </c>
      <c r="I57" s="14" t="s">
        <v>327</v>
      </c>
      <c r="J57" s="14" t="s">
        <v>31</v>
      </c>
      <c r="K57" s="14" t="s">
        <v>328</v>
      </c>
      <c r="L57" s="14" t="s">
        <v>59</v>
      </c>
      <c r="M57" s="14" t="s">
        <v>34</v>
      </c>
      <c r="N57" s="14" t="s">
        <v>68</v>
      </c>
      <c r="O57" s="13" t="s">
        <v>36</v>
      </c>
      <c r="P57" s="14" t="s">
        <v>311</v>
      </c>
      <c r="Q57" s="14" t="s">
        <v>31</v>
      </c>
      <c r="R57" s="14" t="s">
        <v>31</v>
      </c>
      <c r="S57" s="14" t="s">
        <v>31</v>
      </c>
      <c r="T57" s="14" t="s">
        <v>31</v>
      </c>
      <c r="U57" s="14" t="s">
        <v>31</v>
      </c>
      <c r="V57" s="14" t="s">
        <v>31</v>
      </c>
      <c r="W57" s="14" t="s">
        <v>31</v>
      </c>
      <c r="X57" s="14" t="s">
        <v>31</v>
      </c>
      <c r="Y57" s="14" t="s">
        <v>31</v>
      </c>
      <c r="Z57" s="14" t="s">
        <v>31</v>
      </c>
      <c r="AA57" s="14" t="s">
        <v>31</v>
      </c>
      <c r="AB57" s="14" t="s">
        <v>31</v>
      </c>
      <c r="AC57" s="14" t="s">
        <v>38</v>
      </c>
      <c r="AD57" s="13" t="s">
        <v>39</v>
      </c>
      <c r="AE57" s="14" t="s">
        <v>31</v>
      </c>
      <c r="AF57" s="11" t="s">
        <v>50</v>
      </c>
      <c r="AG57" s="1" t="e">
        <v>#N/A</v>
      </c>
    </row>
    <row r="58" spans="1:33" ht="60" x14ac:dyDescent="0.25">
      <c r="A58" s="1">
        <v>57</v>
      </c>
      <c r="B58" s="20">
        <v>42818</v>
      </c>
      <c r="C58" s="24">
        <f ca="1">(TODAY()-B58)/365.25</f>
        <v>6.5735797399041749</v>
      </c>
      <c r="D58" s="12" t="s">
        <v>54</v>
      </c>
      <c r="E58" s="14" t="s">
        <v>329</v>
      </c>
      <c r="F58" s="14" t="s">
        <v>56</v>
      </c>
      <c r="G58" s="14" t="s">
        <v>28</v>
      </c>
      <c r="H58" s="14" t="s">
        <v>139</v>
      </c>
      <c r="I58" s="14" t="s">
        <v>330</v>
      </c>
      <c r="J58" s="14">
        <v>824</v>
      </c>
      <c r="K58" s="14" t="s">
        <v>331</v>
      </c>
      <c r="L58" s="14" t="s">
        <v>33</v>
      </c>
      <c r="M58" s="14" t="s">
        <v>34</v>
      </c>
      <c r="N58" s="14" t="s">
        <v>220</v>
      </c>
      <c r="O58" s="13" t="s">
        <v>183</v>
      </c>
      <c r="P58" s="14" t="s">
        <v>332</v>
      </c>
      <c r="Q58" s="14" t="s">
        <v>31</v>
      </c>
      <c r="R58" s="14" t="s">
        <v>31</v>
      </c>
      <c r="S58" s="14" t="s">
        <v>31</v>
      </c>
      <c r="T58" s="14" t="s">
        <v>31</v>
      </c>
      <c r="U58" s="14" t="s">
        <v>31</v>
      </c>
      <c r="V58" s="14" t="s">
        <v>31</v>
      </c>
      <c r="W58" s="14" t="s">
        <v>31</v>
      </c>
      <c r="X58" s="14" t="s">
        <v>31</v>
      </c>
      <c r="Y58" s="14" t="s">
        <v>61</v>
      </c>
      <c r="Z58" s="14" t="s">
        <v>62</v>
      </c>
      <c r="AA58" s="14" t="s">
        <v>31</v>
      </c>
      <c r="AB58" s="14" t="s">
        <v>333</v>
      </c>
      <c r="AC58" s="14" t="s">
        <v>95</v>
      </c>
      <c r="AD58" s="13" t="s">
        <v>39</v>
      </c>
      <c r="AE58" s="14" t="s">
        <v>306</v>
      </c>
      <c r="AF58" s="11" t="s">
        <v>23</v>
      </c>
      <c r="AG58" s="1" t="s">
        <v>329</v>
      </c>
    </row>
    <row r="59" spans="1:33" ht="30" x14ac:dyDescent="0.25">
      <c r="A59" s="15">
        <v>58</v>
      </c>
      <c r="B59" s="20">
        <v>42999</v>
      </c>
      <c r="C59" s="24">
        <f ca="1">(TODAY()-B59)/365.25</f>
        <v>6.0780287474332653</v>
      </c>
      <c r="D59" s="12" t="s">
        <v>25</v>
      </c>
      <c r="E59" s="14" t="s">
        <v>334</v>
      </c>
      <c r="F59" s="14" t="s">
        <v>334</v>
      </c>
      <c r="G59" s="14" t="s">
        <v>42</v>
      </c>
      <c r="H59" s="14" t="s">
        <v>139</v>
      </c>
      <c r="I59" s="14" t="s">
        <v>335</v>
      </c>
      <c r="J59" s="14" t="s">
        <v>31</v>
      </c>
      <c r="K59" s="14" t="s">
        <v>336</v>
      </c>
      <c r="L59" s="14" t="s">
        <v>74</v>
      </c>
      <c r="M59" s="14" t="s">
        <v>145</v>
      </c>
      <c r="N59" s="14" t="s">
        <v>337</v>
      </c>
      <c r="O59" s="13" t="s">
        <v>36</v>
      </c>
      <c r="P59" s="14" t="s">
        <v>88</v>
      </c>
      <c r="Q59" s="14" t="s">
        <v>31</v>
      </c>
      <c r="R59" s="14" t="s">
        <v>31</v>
      </c>
      <c r="S59" s="14" t="s">
        <v>31</v>
      </c>
      <c r="T59" s="14" t="s">
        <v>31</v>
      </c>
      <c r="U59" s="14" t="s">
        <v>31</v>
      </c>
      <c r="V59" s="14" t="s">
        <v>31</v>
      </c>
      <c r="W59" s="14" t="s">
        <v>31</v>
      </c>
      <c r="X59" s="14" t="s">
        <v>31</v>
      </c>
      <c r="Y59" s="14" t="s">
        <v>47</v>
      </c>
      <c r="Z59" s="14" t="s">
        <v>31</v>
      </c>
      <c r="AA59" s="14" t="s">
        <v>31</v>
      </c>
      <c r="AB59" s="14" t="s">
        <v>31</v>
      </c>
      <c r="AC59" s="14" t="s">
        <v>49</v>
      </c>
      <c r="AD59" s="13" t="s">
        <v>39</v>
      </c>
      <c r="AE59" s="14" t="s">
        <v>31</v>
      </c>
      <c r="AF59" s="11" t="s">
        <v>23</v>
      </c>
      <c r="AG59" s="1" t="s">
        <v>334</v>
      </c>
    </row>
    <row r="60" spans="1:33" ht="30" x14ac:dyDescent="0.25">
      <c r="A60" s="1">
        <v>59</v>
      </c>
      <c r="B60" s="20">
        <v>43067</v>
      </c>
      <c r="C60" s="24">
        <f ca="1">(TODAY()-B60)/365.25</f>
        <v>5.891854893908282</v>
      </c>
      <c r="D60" s="12" t="s">
        <v>25</v>
      </c>
      <c r="E60" s="14" t="s">
        <v>338</v>
      </c>
      <c r="F60" s="14" t="s">
        <v>82</v>
      </c>
      <c r="G60" s="14" t="s">
        <v>42</v>
      </c>
      <c r="H60" s="14" t="s">
        <v>139</v>
      </c>
      <c r="I60" s="14" t="s">
        <v>339</v>
      </c>
      <c r="J60" s="14" t="s">
        <v>31</v>
      </c>
      <c r="K60" s="14" t="s">
        <v>340</v>
      </c>
      <c r="L60" s="14" t="s">
        <v>33</v>
      </c>
      <c r="M60" s="14" t="s">
        <v>145</v>
      </c>
      <c r="N60" s="14" t="s">
        <v>45</v>
      </c>
      <c r="O60" s="13" t="s">
        <v>36</v>
      </c>
      <c r="P60" s="14" t="s">
        <v>341</v>
      </c>
      <c r="Q60" s="14" t="s">
        <v>139</v>
      </c>
      <c r="R60" s="14" t="s">
        <v>31</v>
      </c>
      <c r="S60" s="14" t="s">
        <v>31</v>
      </c>
      <c r="T60" s="14" t="s">
        <v>31</v>
      </c>
      <c r="U60" s="14" t="s">
        <v>139</v>
      </c>
      <c r="V60" s="14" t="s">
        <v>31</v>
      </c>
      <c r="W60" s="14" t="s">
        <v>31</v>
      </c>
      <c r="X60" s="14" t="s">
        <v>31</v>
      </c>
      <c r="Y60" s="14" t="s">
        <v>47</v>
      </c>
      <c r="Z60" s="14" t="s">
        <v>31</v>
      </c>
      <c r="AA60" s="14" t="s">
        <v>31</v>
      </c>
      <c r="AB60" s="14" t="s">
        <v>31</v>
      </c>
      <c r="AC60" s="14" t="s">
        <v>38</v>
      </c>
      <c r="AD60" s="13" t="s">
        <v>39</v>
      </c>
      <c r="AE60" s="14" t="s">
        <v>31</v>
      </c>
      <c r="AF60" s="11" t="s">
        <v>23</v>
      </c>
      <c r="AG60" s="1" t="s">
        <v>90</v>
      </c>
    </row>
    <row r="61" spans="1:33" ht="30" x14ac:dyDescent="0.25">
      <c r="A61" s="15">
        <v>62</v>
      </c>
      <c r="B61" s="20">
        <v>43240</v>
      </c>
      <c r="C61" s="24">
        <f ca="1">(TODAY()-B61)/365.25</f>
        <v>5.4182067077344289</v>
      </c>
      <c r="D61" s="16" t="s">
        <v>54</v>
      </c>
      <c r="E61" s="17" t="s">
        <v>303</v>
      </c>
      <c r="F61" s="17" t="s">
        <v>56</v>
      </c>
      <c r="G61" s="17" t="s">
        <v>342</v>
      </c>
      <c r="H61" s="17" t="s">
        <v>46</v>
      </c>
      <c r="I61" s="17" t="s">
        <v>343</v>
      </c>
      <c r="J61" s="17"/>
      <c r="K61" s="17" t="s">
        <v>344</v>
      </c>
      <c r="L61" s="17" t="s">
        <v>345</v>
      </c>
      <c r="M61" s="17" t="s">
        <v>145</v>
      </c>
      <c r="N61" s="17" t="s">
        <v>31</v>
      </c>
      <c r="O61" s="17" t="s">
        <v>31</v>
      </c>
      <c r="P61" s="17" t="s">
        <v>31</v>
      </c>
      <c r="Q61" s="14" t="s">
        <v>31</v>
      </c>
      <c r="R61" s="14" t="s">
        <v>31</v>
      </c>
      <c r="S61" s="14" t="s">
        <v>31</v>
      </c>
      <c r="T61" s="14" t="s">
        <v>31</v>
      </c>
      <c r="U61" s="14" t="s">
        <v>31</v>
      </c>
      <c r="V61" s="14" t="s">
        <v>31</v>
      </c>
      <c r="W61" s="14" t="s">
        <v>31</v>
      </c>
      <c r="X61" s="14" t="s">
        <v>31</v>
      </c>
      <c r="Y61" s="14" t="s">
        <v>31</v>
      </c>
      <c r="Z61" s="14" t="s">
        <v>31</v>
      </c>
      <c r="AA61" s="14" t="s">
        <v>31</v>
      </c>
      <c r="AB61" s="14" t="s">
        <v>31</v>
      </c>
      <c r="AC61" s="14" t="s">
        <v>31</v>
      </c>
      <c r="AD61" s="14" t="s">
        <v>31</v>
      </c>
      <c r="AE61" s="14" t="s">
        <v>31</v>
      </c>
      <c r="AF61" s="15" t="s">
        <v>50</v>
      </c>
      <c r="AG61" s="1" t="e">
        <v>#N/A</v>
      </c>
    </row>
    <row r="62" spans="1:33" ht="60" x14ac:dyDescent="0.25">
      <c r="A62" s="15">
        <v>64</v>
      </c>
      <c r="B62" s="20">
        <v>43312</v>
      </c>
      <c r="C62" s="24">
        <f ca="1">(TODAY()-B62)/365.25</f>
        <v>5.2210814510609174</v>
      </c>
      <c r="D62" s="12" t="s">
        <v>54</v>
      </c>
      <c r="E62" s="14" t="s">
        <v>346</v>
      </c>
      <c r="F62" s="14" t="s">
        <v>56</v>
      </c>
      <c r="G62" s="14" t="s">
        <v>28</v>
      </c>
      <c r="H62" s="14" t="s">
        <v>29</v>
      </c>
      <c r="I62" s="14" t="s">
        <v>347</v>
      </c>
      <c r="J62" s="14" t="s">
        <v>31</v>
      </c>
      <c r="K62" s="14" t="s">
        <v>348</v>
      </c>
      <c r="L62" s="14" t="s">
        <v>33</v>
      </c>
      <c r="M62" s="14" t="s">
        <v>145</v>
      </c>
      <c r="N62" s="14" t="s">
        <v>349</v>
      </c>
      <c r="O62" s="14" t="s">
        <v>183</v>
      </c>
      <c r="P62" s="14" t="s">
        <v>350</v>
      </c>
      <c r="Q62" s="14" t="s">
        <v>31</v>
      </c>
      <c r="R62" s="14" t="s">
        <v>31</v>
      </c>
      <c r="S62" s="14" t="s">
        <v>31</v>
      </c>
      <c r="T62" s="14" t="s">
        <v>31</v>
      </c>
      <c r="U62" s="14" t="s">
        <v>31</v>
      </c>
      <c r="V62" s="14" t="s">
        <v>31</v>
      </c>
      <c r="W62" s="14" t="s">
        <v>31</v>
      </c>
      <c r="X62" s="14" t="s">
        <v>31</v>
      </c>
      <c r="Y62" s="14" t="s">
        <v>31</v>
      </c>
      <c r="Z62" s="14" t="s">
        <v>31</v>
      </c>
      <c r="AA62" s="14" t="s">
        <v>31</v>
      </c>
      <c r="AB62" s="14" t="s">
        <v>31</v>
      </c>
      <c r="AC62" s="14" t="s">
        <v>95</v>
      </c>
      <c r="AD62" s="13" t="s">
        <v>39</v>
      </c>
      <c r="AE62" s="14" t="s">
        <v>351</v>
      </c>
      <c r="AF62" s="15" t="s">
        <v>23</v>
      </c>
      <c r="AG62" s="1" t="s">
        <v>346</v>
      </c>
    </row>
    <row r="63" spans="1:33" ht="60" x14ac:dyDescent="0.25">
      <c r="A63" s="1">
        <v>65</v>
      </c>
      <c r="B63" s="20">
        <v>43382</v>
      </c>
      <c r="C63" s="24">
        <f ca="1">(TODAY()-B63)/365.25</f>
        <v>5.02943189596167</v>
      </c>
      <c r="D63" s="12" t="s">
        <v>54</v>
      </c>
      <c r="E63" s="14" t="s">
        <v>352</v>
      </c>
      <c r="F63" s="14" t="s">
        <v>56</v>
      </c>
      <c r="G63" s="14" t="s">
        <v>28</v>
      </c>
      <c r="H63" s="14" t="s">
        <v>139</v>
      </c>
      <c r="I63" s="14" t="s">
        <v>353</v>
      </c>
      <c r="J63" s="14">
        <v>882</v>
      </c>
      <c r="K63" s="14" t="s">
        <v>354</v>
      </c>
      <c r="L63" s="14" t="s">
        <v>33</v>
      </c>
      <c r="M63" s="14" t="s">
        <v>145</v>
      </c>
      <c r="N63" s="14" t="s">
        <v>349</v>
      </c>
      <c r="O63" s="14" t="s">
        <v>183</v>
      </c>
      <c r="P63" s="14" t="s">
        <v>350</v>
      </c>
      <c r="Q63" s="14" t="s">
        <v>31</v>
      </c>
      <c r="R63" s="14" t="s">
        <v>31</v>
      </c>
      <c r="S63" s="14" t="s">
        <v>31</v>
      </c>
      <c r="T63" s="14" t="s">
        <v>31</v>
      </c>
      <c r="U63" s="14" t="s">
        <v>31</v>
      </c>
      <c r="V63" s="14" t="s">
        <v>31</v>
      </c>
      <c r="W63" s="14" t="s">
        <v>31</v>
      </c>
      <c r="X63" s="14" t="s">
        <v>31</v>
      </c>
      <c r="Y63" s="14" t="s">
        <v>31</v>
      </c>
      <c r="Z63" s="14" t="s">
        <v>31</v>
      </c>
      <c r="AA63" s="14" t="s">
        <v>31</v>
      </c>
      <c r="AB63" s="14" t="s">
        <v>31</v>
      </c>
      <c r="AC63" s="14" t="s">
        <v>95</v>
      </c>
      <c r="AD63" s="13" t="s">
        <v>39</v>
      </c>
      <c r="AE63" s="14" t="s">
        <v>355</v>
      </c>
      <c r="AF63" s="11" t="s">
        <v>23</v>
      </c>
      <c r="AG63" s="1" t="s">
        <v>356</v>
      </c>
    </row>
    <row r="64" spans="1:33" ht="60" x14ac:dyDescent="0.25">
      <c r="A64" s="15">
        <v>66</v>
      </c>
      <c r="B64" s="20">
        <v>43470</v>
      </c>
      <c r="C64" s="24">
        <f ca="1">(TODAY()-B64)/365.25</f>
        <v>4.7885010266940453</v>
      </c>
      <c r="D64" s="12" t="s">
        <v>54</v>
      </c>
      <c r="E64" s="14" t="s">
        <v>357</v>
      </c>
      <c r="F64" s="14" t="s">
        <v>56</v>
      </c>
      <c r="G64" s="14" t="s">
        <v>28</v>
      </c>
      <c r="H64" s="14" t="s">
        <v>29</v>
      </c>
      <c r="I64" s="14" t="s">
        <v>347</v>
      </c>
      <c r="J64" s="14" t="s">
        <v>31</v>
      </c>
      <c r="K64" s="14" t="s">
        <v>358</v>
      </c>
      <c r="L64" s="14" t="s">
        <v>33</v>
      </c>
      <c r="M64" s="14" t="s">
        <v>145</v>
      </c>
      <c r="N64" s="14" t="s">
        <v>349</v>
      </c>
      <c r="O64" s="14" t="s">
        <v>183</v>
      </c>
      <c r="P64" s="14" t="s">
        <v>350</v>
      </c>
      <c r="Q64" s="14" t="s">
        <v>31</v>
      </c>
      <c r="R64" s="14" t="s">
        <v>31</v>
      </c>
      <c r="S64" s="14" t="s">
        <v>31</v>
      </c>
      <c r="T64" s="14" t="s">
        <v>31</v>
      </c>
      <c r="U64" s="14" t="s">
        <v>31</v>
      </c>
      <c r="V64" s="14" t="s">
        <v>31</v>
      </c>
      <c r="W64" s="14" t="s">
        <v>31</v>
      </c>
      <c r="X64" s="14" t="s">
        <v>31</v>
      </c>
      <c r="Y64" s="14" t="s">
        <v>31</v>
      </c>
      <c r="Z64" s="14" t="s">
        <v>31</v>
      </c>
      <c r="AA64" s="14" t="s">
        <v>31</v>
      </c>
      <c r="AB64" s="14" t="s">
        <v>31</v>
      </c>
      <c r="AC64" s="14" t="s">
        <v>95</v>
      </c>
      <c r="AD64" s="13" t="s">
        <v>39</v>
      </c>
      <c r="AE64" s="14" t="s">
        <v>249</v>
      </c>
      <c r="AF64" s="11" t="s">
        <v>23</v>
      </c>
      <c r="AG64" s="1" t="s">
        <v>357</v>
      </c>
    </row>
    <row r="65" spans="1:33" ht="30" x14ac:dyDescent="0.25">
      <c r="A65" s="1">
        <v>67</v>
      </c>
      <c r="B65" s="20">
        <v>43493</v>
      </c>
      <c r="C65" s="24">
        <f ca="1">(TODAY()-B65)/365.25</f>
        <v>4.7255304585900069</v>
      </c>
      <c r="D65" s="12" t="s">
        <v>25</v>
      </c>
      <c r="E65" s="14" t="s">
        <v>359</v>
      </c>
      <c r="F65" s="14" t="s">
        <v>360</v>
      </c>
      <c r="G65" s="14" t="s">
        <v>28</v>
      </c>
      <c r="H65" s="14" t="s">
        <v>29</v>
      </c>
      <c r="I65" s="14" t="s">
        <v>347</v>
      </c>
      <c r="J65" s="14" t="s">
        <v>31</v>
      </c>
      <c r="K65" s="14" t="s">
        <v>361</v>
      </c>
      <c r="L65" s="14" t="s">
        <v>345</v>
      </c>
      <c r="M65" s="14" t="s">
        <v>145</v>
      </c>
      <c r="N65" s="14" t="s">
        <v>349</v>
      </c>
      <c r="O65" s="14" t="s">
        <v>183</v>
      </c>
      <c r="P65" s="14" t="s">
        <v>350</v>
      </c>
      <c r="Q65" s="14" t="s">
        <v>31</v>
      </c>
      <c r="R65" s="14" t="s">
        <v>31</v>
      </c>
      <c r="S65" s="14" t="s">
        <v>31</v>
      </c>
      <c r="T65" s="14" t="s">
        <v>31</v>
      </c>
      <c r="U65" s="14" t="s">
        <v>31</v>
      </c>
      <c r="V65" s="14" t="s">
        <v>31</v>
      </c>
      <c r="W65" s="14" t="s">
        <v>31</v>
      </c>
      <c r="X65" s="14" t="s">
        <v>31</v>
      </c>
      <c r="Y65" s="14" t="s">
        <v>31</v>
      </c>
      <c r="Z65" s="14" t="s">
        <v>31</v>
      </c>
      <c r="AA65" s="14" t="s">
        <v>31</v>
      </c>
      <c r="AB65" s="14" t="s">
        <v>31</v>
      </c>
      <c r="AC65" s="14" t="s">
        <v>49</v>
      </c>
      <c r="AD65" s="13" t="s">
        <v>39</v>
      </c>
      <c r="AE65" s="14" t="s">
        <v>31</v>
      </c>
      <c r="AF65" s="11" t="s">
        <v>23</v>
      </c>
      <c r="AG65" s="1" t="s">
        <v>359</v>
      </c>
    </row>
    <row r="66" spans="1:33" ht="60" x14ac:dyDescent="0.25">
      <c r="A66" s="15">
        <v>68</v>
      </c>
      <c r="B66" s="20">
        <v>43494</v>
      </c>
      <c r="C66" s="24">
        <f ca="1">(TODAY()-B66)/365.25</f>
        <v>4.7227926078028748</v>
      </c>
      <c r="D66" s="12" t="s">
        <v>54</v>
      </c>
      <c r="E66" s="14" t="s">
        <v>362</v>
      </c>
      <c r="F66" s="14" t="s">
        <v>56</v>
      </c>
      <c r="G66" s="14" t="s">
        <v>28</v>
      </c>
      <c r="H66" s="14" t="s">
        <v>29</v>
      </c>
      <c r="I66" s="14" t="s">
        <v>347</v>
      </c>
      <c r="J66" s="14" t="s">
        <v>31</v>
      </c>
      <c r="K66" s="14" t="s">
        <v>363</v>
      </c>
      <c r="L66" s="14" t="s">
        <v>33</v>
      </c>
      <c r="M66" s="14" t="s">
        <v>145</v>
      </c>
      <c r="N66" s="14" t="s">
        <v>349</v>
      </c>
      <c r="O66" s="14" t="s">
        <v>183</v>
      </c>
      <c r="P66" s="14" t="s">
        <v>364</v>
      </c>
      <c r="Q66" s="14" t="s">
        <v>31</v>
      </c>
      <c r="R66" s="14" t="s">
        <v>31</v>
      </c>
      <c r="S66" s="14" t="s">
        <v>31</v>
      </c>
      <c r="T66" s="14" t="s">
        <v>31</v>
      </c>
      <c r="U66" s="14" t="s">
        <v>31</v>
      </c>
      <c r="V66" s="14" t="s">
        <v>31</v>
      </c>
      <c r="W66" s="14" t="s">
        <v>31</v>
      </c>
      <c r="X66" s="14" t="s">
        <v>31</v>
      </c>
      <c r="Y66" s="14" t="s">
        <v>61</v>
      </c>
      <c r="Z66" s="14" t="s">
        <v>261</v>
      </c>
      <c r="AA66" s="14" t="s">
        <v>31</v>
      </c>
      <c r="AB66" s="14">
        <v>1005417</v>
      </c>
      <c r="AC66" s="14" t="s">
        <v>95</v>
      </c>
      <c r="AD66" s="13" t="s">
        <v>39</v>
      </c>
      <c r="AE66" s="14" t="s">
        <v>351</v>
      </c>
      <c r="AF66" s="11" t="s">
        <v>23</v>
      </c>
      <c r="AG66" s="1" t="s">
        <v>362</v>
      </c>
    </row>
    <row r="67" spans="1:33" ht="60" x14ac:dyDescent="0.25">
      <c r="A67" s="1">
        <v>69</v>
      </c>
      <c r="B67" s="20">
        <v>43494</v>
      </c>
      <c r="C67" s="24">
        <f ca="1">(TODAY()-B67)/365.25</f>
        <v>4.7227926078028748</v>
      </c>
      <c r="D67" s="12" t="s">
        <v>54</v>
      </c>
      <c r="E67" s="14" t="s">
        <v>365</v>
      </c>
      <c r="F67" s="14" t="s">
        <v>56</v>
      </c>
      <c r="G67" s="14" t="s">
        <v>28</v>
      </c>
      <c r="H67" s="14" t="s">
        <v>29</v>
      </c>
      <c r="I67" s="14" t="s">
        <v>347</v>
      </c>
      <c r="J67" s="14" t="s">
        <v>31</v>
      </c>
      <c r="K67" s="14" t="s">
        <v>366</v>
      </c>
      <c r="L67" s="14" t="s">
        <v>33</v>
      </c>
      <c r="M67" s="14" t="s">
        <v>145</v>
      </c>
      <c r="N67" s="14" t="s">
        <v>349</v>
      </c>
      <c r="O67" s="14" t="s">
        <v>183</v>
      </c>
      <c r="P67" s="14" t="s">
        <v>350</v>
      </c>
      <c r="Q67" s="14" t="s">
        <v>31</v>
      </c>
      <c r="R67" s="14" t="s">
        <v>31</v>
      </c>
      <c r="S67" s="14" t="s">
        <v>31</v>
      </c>
      <c r="T67" s="14" t="s">
        <v>31</v>
      </c>
      <c r="U67" s="14" t="s">
        <v>46</v>
      </c>
      <c r="V67" s="14" t="s">
        <v>62</v>
      </c>
      <c r="W67" s="14" t="s">
        <v>31</v>
      </c>
      <c r="X67" s="14">
        <v>71616096</v>
      </c>
      <c r="Y67" s="14" t="s">
        <v>61</v>
      </c>
      <c r="Z67" s="14" t="s">
        <v>62</v>
      </c>
      <c r="AA67" s="14" t="s">
        <v>31</v>
      </c>
      <c r="AB67" s="14">
        <v>602931</v>
      </c>
      <c r="AC67" s="14" t="s">
        <v>95</v>
      </c>
      <c r="AD67" s="13" t="s">
        <v>39</v>
      </c>
      <c r="AE67" s="14" t="s">
        <v>249</v>
      </c>
      <c r="AF67" s="11" t="s">
        <v>23</v>
      </c>
      <c r="AG67" s="1" t="s">
        <v>367</v>
      </c>
    </row>
    <row r="68" spans="1:33" ht="60" x14ac:dyDescent="0.25">
      <c r="A68" s="15">
        <v>70</v>
      </c>
      <c r="B68" s="20">
        <v>43620</v>
      </c>
      <c r="C68" s="24">
        <f ca="1">(TODAY()-B68)/365.25</f>
        <v>4.3778234086242298</v>
      </c>
      <c r="D68" s="13" t="s">
        <v>54</v>
      </c>
      <c r="E68" s="14" t="s">
        <v>368</v>
      </c>
      <c r="F68" s="14" t="s">
        <v>56</v>
      </c>
      <c r="G68" s="14" t="s">
        <v>28</v>
      </c>
      <c r="H68" s="14" t="s">
        <v>139</v>
      </c>
      <c r="I68" s="14" t="s">
        <v>369</v>
      </c>
      <c r="J68" s="14" t="s">
        <v>31</v>
      </c>
      <c r="K68" s="14" t="s">
        <v>370</v>
      </c>
      <c r="L68" s="14" t="s">
        <v>240</v>
      </c>
      <c r="M68" s="14" t="s">
        <v>145</v>
      </c>
      <c r="N68" s="14" t="s">
        <v>45</v>
      </c>
      <c r="O68" s="13" t="s">
        <v>36</v>
      </c>
      <c r="P68" s="14" t="s">
        <v>350</v>
      </c>
      <c r="Q68" s="14" t="s">
        <v>31</v>
      </c>
      <c r="R68" s="14" t="s">
        <v>31</v>
      </c>
      <c r="S68" s="14" t="s">
        <v>31</v>
      </c>
      <c r="T68" s="14" t="s">
        <v>31</v>
      </c>
      <c r="U68" s="14" t="s">
        <v>31</v>
      </c>
      <c r="V68" s="14" t="s">
        <v>31</v>
      </c>
      <c r="W68" s="14" t="s">
        <v>31</v>
      </c>
      <c r="X68" s="14" t="s">
        <v>31</v>
      </c>
      <c r="Y68" s="14" t="s">
        <v>31</v>
      </c>
      <c r="Z68" s="14" t="s">
        <v>31</v>
      </c>
      <c r="AA68" s="14" t="s">
        <v>31</v>
      </c>
      <c r="AB68" s="14" t="s">
        <v>31</v>
      </c>
      <c r="AC68" s="14" t="s">
        <v>95</v>
      </c>
      <c r="AD68" s="13" t="s">
        <v>39</v>
      </c>
      <c r="AE68" s="14" t="s">
        <v>306</v>
      </c>
      <c r="AF68" s="15" t="s">
        <v>23</v>
      </c>
      <c r="AG68" s="1" t="s">
        <v>371</v>
      </c>
    </row>
    <row r="69" spans="1:33" ht="60" x14ac:dyDescent="0.25">
      <c r="A69" s="1">
        <v>71</v>
      </c>
      <c r="B69" s="20">
        <v>43674</v>
      </c>
      <c r="C69" s="24">
        <f ca="1">(TODAY()-B69)/365.25</f>
        <v>4.2299794661190964</v>
      </c>
      <c r="D69" s="13" t="s">
        <v>54</v>
      </c>
      <c r="E69" s="14" t="s">
        <v>372</v>
      </c>
      <c r="F69" s="14" t="s">
        <v>56</v>
      </c>
      <c r="G69" s="14" t="s">
        <v>28</v>
      </c>
      <c r="H69" s="14" t="s">
        <v>29</v>
      </c>
      <c r="I69" s="14" t="s">
        <v>347</v>
      </c>
      <c r="J69" s="14" t="s">
        <v>31</v>
      </c>
      <c r="K69" s="14" t="s">
        <v>373</v>
      </c>
      <c r="L69" s="14" t="s">
        <v>33</v>
      </c>
      <c r="M69" s="14" t="s">
        <v>145</v>
      </c>
      <c r="N69" s="14" t="s">
        <v>349</v>
      </c>
      <c r="O69" s="14" t="s">
        <v>183</v>
      </c>
      <c r="P69" s="14" t="s">
        <v>350</v>
      </c>
      <c r="Q69" s="14" t="s">
        <v>31</v>
      </c>
      <c r="R69" s="14" t="s">
        <v>31</v>
      </c>
      <c r="S69" s="14" t="s">
        <v>31</v>
      </c>
      <c r="T69" s="14" t="s">
        <v>31</v>
      </c>
      <c r="U69" s="14" t="s">
        <v>374</v>
      </c>
      <c r="V69" s="14" t="s">
        <v>62</v>
      </c>
      <c r="W69" s="14" t="s">
        <v>31</v>
      </c>
      <c r="X69" s="14">
        <v>71616968</v>
      </c>
      <c r="Y69" s="14" t="s">
        <v>31</v>
      </c>
      <c r="Z69" s="14" t="s">
        <v>31</v>
      </c>
      <c r="AA69" s="14" t="s">
        <v>31</v>
      </c>
      <c r="AB69" s="14" t="s">
        <v>31</v>
      </c>
      <c r="AC69" s="14" t="s">
        <v>95</v>
      </c>
      <c r="AD69" s="13" t="s">
        <v>39</v>
      </c>
      <c r="AE69" s="14" t="s">
        <v>351</v>
      </c>
      <c r="AF69" s="15" t="s">
        <v>23</v>
      </c>
      <c r="AG69" s="1" t="s">
        <v>375</v>
      </c>
    </row>
    <row r="70" spans="1:33" ht="30" x14ac:dyDescent="0.25">
      <c r="A70" s="15">
        <v>72</v>
      </c>
      <c r="B70" s="21">
        <v>44009</v>
      </c>
      <c r="C70" s="24">
        <f ca="1">(TODAY()-B70)/365.25</f>
        <v>3.3127994524298425</v>
      </c>
      <c r="D70" s="13" t="s">
        <v>25</v>
      </c>
      <c r="E70" s="14" t="s">
        <v>376</v>
      </c>
      <c r="F70" s="14" t="s">
        <v>25</v>
      </c>
      <c r="G70" s="14" t="s">
        <v>28</v>
      </c>
      <c r="H70" s="14" t="s">
        <v>139</v>
      </c>
      <c r="I70" s="14" t="s">
        <v>377</v>
      </c>
      <c r="J70" s="14" t="s">
        <v>31</v>
      </c>
      <c r="K70" s="14" t="s">
        <v>378</v>
      </c>
      <c r="L70" s="14" t="s">
        <v>59</v>
      </c>
      <c r="M70" s="14" t="s">
        <v>145</v>
      </c>
      <c r="N70" s="14" t="s">
        <v>45</v>
      </c>
      <c r="O70" s="13" t="s">
        <v>36</v>
      </c>
      <c r="P70" s="14" t="s">
        <v>110</v>
      </c>
      <c r="Q70" s="14" t="s">
        <v>31</v>
      </c>
      <c r="R70" s="14" t="s">
        <v>31</v>
      </c>
      <c r="S70" s="14" t="s">
        <v>31</v>
      </c>
      <c r="T70" s="14" t="s">
        <v>31</v>
      </c>
      <c r="U70" s="14" t="s">
        <v>31</v>
      </c>
      <c r="V70" s="14" t="s">
        <v>31</v>
      </c>
      <c r="W70" s="14" t="s">
        <v>31</v>
      </c>
      <c r="X70" s="14" t="s">
        <v>31</v>
      </c>
      <c r="Y70" s="14" t="s">
        <v>31</v>
      </c>
      <c r="Z70" s="14" t="s">
        <v>31</v>
      </c>
      <c r="AA70" s="14" t="s">
        <v>31</v>
      </c>
      <c r="AB70" s="14" t="s">
        <v>31</v>
      </c>
      <c r="AC70" s="14" t="s">
        <v>95</v>
      </c>
      <c r="AD70" s="13" t="s">
        <v>39</v>
      </c>
      <c r="AE70" s="14" t="s">
        <v>31</v>
      </c>
      <c r="AF70" s="15" t="s">
        <v>23</v>
      </c>
      <c r="AG70" s="1" t="s">
        <v>187</v>
      </c>
    </row>
    <row r="71" spans="1:33" ht="30" x14ac:dyDescent="0.25">
      <c r="A71" s="1">
        <v>73</v>
      </c>
      <c r="B71" s="21">
        <v>44373</v>
      </c>
      <c r="C71" s="24">
        <f ca="1">(TODAY()-B71)/365.25</f>
        <v>2.3162217659137578</v>
      </c>
      <c r="D71" s="15" t="s">
        <v>54</v>
      </c>
      <c r="E71" s="17" t="s">
        <v>379</v>
      </c>
      <c r="F71" s="17" t="s">
        <v>56</v>
      </c>
      <c r="G71" s="17" t="s">
        <v>28</v>
      </c>
      <c r="H71" s="17" t="s">
        <v>29</v>
      </c>
      <c r="I71" s="17" t="s">
        <v>380</v>
      </c>
      <c r="J71" s="17"/>
      <c r="K71" s="17" t="s">
        <v>381</v>
      </c>
      <c r="L71" s="17" t="s">
        <v>33</v>
      </c>
      <c r="M71" s="17" t="s">
        <v>145</v>
      </c>
      <c r="N71" s="17" t="s">
        <v>382</v>
      </c>
      <c r="O71" s="17" t="s">
        <v>36</v>
      </c>
      <c r="P71" s="17"/>
      <c r="Q71" s="14" t="s">
        <v>31</v>
      </c>
      <c r="R71" s="14" t="s">
        <v>31</v>
      </c>
      <c r="S71" s="14" t="s">
        <v>31</v>
      </c>
      <c r="T71" s="14" t="s">
        <v>31</v>
      </c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5" t="s">
        <v>50</v>
      </c>
      <c r="AG71" s="1" t="e">
        <v>#N/A</v>
      </c>
    </row>
    <row r="72" spans="1:33" ht="30" x14ac:dyDescent="0.25">
      <c r="A72" s="15">
        <v>74</v>
      </c>
      <c r="B72" s="20">
        <v>44422</v>
      </c>
      <c r="C72" s="24">
        <f ca="1">(TODAY()-B72)/365.25</f>
        <v>2.1820670773442847</v>
      </c>
      <c r="D72" s="15" t="s">
        <v>54</v>
      </c>
      <c r="E72" s="17" t="s">
        <v>383</v>
      </c>
      <c r="F72" s="17" t="s">
        <v>56</v>
      </c>
      <c r="G72" s="17" t="s">
        <v>28</v>
      </c>
      <c r="H72" s="17" t="s">
        <v>139</v>
      </c>
      <c r="I72" s="17" t="s">
        <v>384</v>
      </c>
      <c r="J72" s="17"/>
      <c r="K72" s="17" t="s">
        <v>385</v>
      </c>
      <c r="L72" s="17" t="s">
        <v>289</v>
      </c>
      <c r="M72" s="17" t="s">
        <v>145</v>
      </c>
      <c r="N72" s="17" t="s">
        <v>386</v>
      </c>
      <c r="O72" s="17" t="s">
        <v>387</v>
      </c>
      <c r="P72" s="17"/>
      <c r="Q72" s="14" t="s">
        <v>31</v>
      </c>
      <c r="R72" s="14" t="s">
        <v>31</v>
      </c>
      <c r="S72" s="14" t="s">
        <v>31</v>
      </c>
      <c r="T72" s="14" t="s">
        <v>31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1" t="s">
        <v>50</v>
      </c>
      <c r="AG72" s="1" t="e">
        <v>#N/A</v>
      </c>
    </row>
    <row r="73" spans="1:33" ht="30" x14ac:dyDescent="0.25">
      <c r="A73" s="1">
        <v>75</v>
      </c>
      <c r="B73" s="20">
        <v>44422</v>
      </c>
      <c r="C73" s="24">
        <f ca="1">(TODAY()-B73)/365.25</f>
        <v>2.1820670773442847</v>
      </c>
      <c r="D73" s="15" t="s">
        <v>54</v>
      </c>
      <c r="E73" s="17" t="s">
        <v>388</v>
      </c>
      <c r="F73" s="17" t="s">
        <v>56</v>
      </c>
      <c r="G73" s="17" t="s">
        <v>28</v>
      </c>
      <c r="H73" s="17" t="s">
        <v>139</v>
      </c>
      <c r="I73" s="17" t="s">
        <v>384</v>
      </c>
      <c r="J73" s="17"/>
      <c r="K73" s="17" t="s">
        <v>389</v>
      </c>
      <c r="L73" s="17" t="s">
        <v>33</v>
      </c>
      <c r="M73" s="17" t="s">
        <v>145</v>
      </c>
      <c r="N73" s="17" t="s">
        <v>45</v>
      </c>
      <c r="O73" s="17" t="s">
        <v>36</v>
      </c>
      <c r="P73" s="17"/>
      <c r="Q73" s="14" t="s">
        <v>31</v>
      </c>
      <c r="R73" s="14" t="s">
        <v>31</v>
      </c>
      <c r="S73" s="14" t="s">
        <v>31</v>
      </c>
      <c r="T73" s="14" t="s">
        <v>31</v>
      </c>
      <c r="U73" s="17"/>
      <c r="V73" s="17"/>
      <c r="W73" s="17"/>
      <c r="X73" s="17"/>
      <c r="Y73" s="17"/>
      <c r="Z73" s="17"/>
      <c r="AA73" s="17"/>
      <c r="AB73" s="17"/>
      <c r="AC73" s="14" t="s">
        <v>95</v>
      </c>
      <c r="AD73" s="17"/>
      <c r="AE73" s="17"/>
      <c r="AF73" s="15" t="s">
        <v>50</v>
      </c>
      <c r="AG73" s="1" t="e">
        <v>#N/A</v>
      </c>
    </row>
    <row r="74" spans="1:33" x14ac:dyDescent="0.25">
      <c r="A74" s="15">
        <v>76</v>
      </c>
      <c r="B74" s="20">
        <v>44422</v>
      </c>
      <c r="C74" s="24">
        <f ca="1">(TODAY()-B74)/365.25</f>
        <v>2.1820670773442847</v>
      </c>
      <c r="D74" s="15" t="s">
        <v>54</v>
      </c>
      <c r="E74" s="17" t="s">
        <v>146</v>
      </c>
      <c r="F74" s="17" t="s">
        <v>56</v>
      </c>
      <c r="G74" s="17" t="s">
        <v>28</v>
      </c>
      <c r="H74" s="17" t="s">
        <v>139</v>
      </c>
      <c r="I74" s="17" t="s">
        <v>384</v>
      </c>
      <c r="J74" s="17"/>
      <c r="K74" s="17" t="s">
        <v>390</v>
      </c>
      <c r="L74" s="17" t="s">
        <v>33</v>
      </c>
      <c r="M74" s="17" t="s">
        <v>145</v>
      </c>
      <c r="N74" s="17" t="s">
        <v>45</v>
      </c>
      <c r="O74" s="17" t="s">
        <v>36</v>
      </c>
      <c r="P74" s="17"/>
      <c r="Q74" s="14" t="s">
        <v>31</v>
      </c>
      <c r="R74" s="14" t="s">
        <v>31</v>
      </c>
      <c r="S74" s="14" t="s">
        <v>31</v>
      </c>
      <c r="T74" s="14" t="s">
        <v>31</v>
      </c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5" t="s">
        <v>50</v>
      </c>
      <c r="AG74" s="1" t="e">
        <v>#N/A</v>
      </c>
    </row>
    <row r="75" spans="1:33" ht="30" x14ac:dyDescent="0.25">
      <c r="A75" s="1">
        <v>77</v>
      </c>
      <c r="B75" s="20">
        <v>44427</v>
      </c>
      <c r="C75" s="24">
        <f ca="1">(TODAY()-B75)/365.25</f>
        <v>2.1683778234086244</v>
      </c>
      <c r="D75" s="15" t="s">
        <v>54</v>
      </c>
      <c r="E75" s="17" t="s">
        <v>391</v>
      </c>
      <c r="F75" s="17" t="s">
        <v>56</v>
      </c>
      <c r="G75" s="17" t="s">
        <v>28</v>
      </c>
      <c r="H75" s="17" t="s">
        <v>29</v>
      </c>
      <c r="I75" s="17" t="s">
        <v>392</v>
      </c>
      <c r="J75" s="17"/>
      <c r="K75" s="17" t="s">
        <v>393</v>
      </c>
      <c r="L75" s="17" t="s">
        <v>289</v>
      </c>
      <c r="M75" s="17" t="s">
        <v>145</v>
      </c>
      <c r="N75" s="17" t="s">
        <v>45</v>
      </c>
      <c r="O75" s="17" t="s">
        <v>36</v>
      </c>
      <c r="P75" s="17"/>
      <c r="Q75" s="14" t="s">
        <v>31</v>
      </c>
      <c r="R75" s="14" t="s">
        <v>31</v>
      </c>
      <c r="S75" s="14" t="s">
        <v>31</v>
      </c>
      <c r="T75" s="14" t="s">
        <v>31</v>
      </c>
      <c r="U75" s="17"/>
      <c r="V75" s="17"/>
      <c r="W75" s="17"/>
      <c r="X75" s="17"/>
      <c r="Y75" s="17"/>
      <c r="Z75" s="17"/>
      <c r="AA75" s="17"/>
      <c r="AB75" s="17"/>
      <c r="AC75" s="14" t="s">
        <v>95</v>
      </c>
      <c r="AD75" s="17"/>
      <c r="AE75" s="17"/>
      <c r="AF75" s="15" t="s">
        <v>50</v>
      </c>
      <c r="AG75" s="1" t="e">
        <v>#N/A</v>
      </c>
    </row>
    <row r="76" spans="1:33" ht="30" x14ac:dyDescent="0.25">
      <c r="A76" s="15">
        <v>78</v>
      </c>
      <c r="B76" s="20">
        <v>44673</v>
      </c>
      <c r="C76" s="24">
        <f ca="1">(TODAY()-B76)/365.25</f>
        <v>1.4948665297741273</v>
      </c>
      <c r="D76" s="15" t="s">
        <v>394</v>
      </c>
      <c r="E76" s="17" t="s">
        <v>395</v>
      </c>
      <c r="F76" s="17" t="s">
        <v>56</v>
      </c>
      <c r="G76" s="17" t="s">
        <v>28</v>
      </c>
      <c r="H76" s="17" t="s">
        <v>29</v>
      </c>
      <c r="I76" s="17" t="s">
        <v>396</v>
      </c>
      <c r="J76" s="17" t="s">
        <v>113</v>
      </c>
      <c r="K76" s="17" t="s">
        <v>397</v>
      </c>
      <c r="L76" s="17" t="s">
        <v>33</v>
      </c>
      <c r="M76" s="17" t="s">
        <v>145</v>
      </c>
      <c r="N76" s="17" t="s">
        <v>398</v>
      </c>
      <c r="O76" s="17" t="s">
        <v>221</v>
      </c>
      <c r="P76" s="17"/>
      <c r="Q76" s="14" t="s">
        <v>31</v>
      </c>
      <c r="R76" s="14" t="s">
        <v>31</v>
      </c>
      <c r="S76" s="14" t="s">
        <v>31</v>
      </c>
      <c r="T76" s="14" t="s">
        <v>31</v>
      </c>
      <c r="U76" s="17"/>
      <c r="V76" s="17"/>
      <c r="W76" s="17"/>
      <c r="X76" s="17"/>
      <c r="Y76" s="17"/>
      <c r="Z76" s="17"/>
      <c r="AA76" s="17"/>
      <c r="AB76" s="17"/>
      <c r="AC76" s="14" t="s">
        <v>95</v>
      </c>
      <c r="AD76" s="17"/>
      <c r="AE76" s="17"/>
      <c r="AF76" s="15" t="s">
        <v>50</v>
      </c>
      <c r="AG76" s="1" t="e">
        <v>#N/A</v>
      </c>
    </row>
    <row r="77" spans="1:33" ht="30" x14ac:dyDescent="0.25">
      <c r="A77" s="15">
        <v>79</v>
      </c>
      <c r="B77" s="20">
        <v>45002</v>
      </c>
      <c r="C77" s="24">
        <f ca="1">(TODAY()-B77)/365.25</f>
        <v>0.59411362080766594</v>
      </c>
      <c r="D77" s="15" t="s">
        <v>394</v>
      </c>
      <c r="E77" s="17" t="s">
        <v>399</v>
      </c>
      <c r="F77" s="17" t="s">
        <v>56</v>
      </c>
      <c r="G77" s="17" t="s">
        <v>28</v>
      </c>
      <c r="H77" s="17" t="s">
        <v>139</v>
      </c>
      <c r="I77" s="17" t="s">
        <v>400</v>
      </c>
      <c r="J77" s="17" t="s">
        <v>113</v>
      </c>
      <c r="K77" s="17" t="s">
        <v>401</v>
      </c>
      <c r="L77" s="17" t="s">
        <v>33</v>
      </c>
      <c r="M77" s="17" t="s">
        <v>145</v>
      </c>
      <c r="N77" s="17" t="s">
        <v>398</v>
      </c>
      <c r="O77" s="17" t="s">
        <v>221</v>
      </c>
      <c r="P77" s="17"/>
      <c r="Q77" s="14" t="s">
        <v>31</v>
      </c>
      <c r="R77" s="14" t="s">
        <v>31</v>
      </c>
      <c r="S77" s="14" t="s">
        <v>31</v>
      </c>
      <c r="T77" s="14" t="s">
        <v>31</v>
      </c>
      <c r="U77" s="17"/>
      <c r="V77" s="17"/>
      <c r="W77" s="17"/>
      <c r="X77" s="17"/>
      <c r="Y77" s="17"/>
      <c r="Z77" s="17"/>
      <c r="AA77" s="17"/>
      <c r="AB77" s="17"/>
      <c r="AC77" s="14" t="s">
        <v>95</v>
      </c>
      <c r="AD77" s="17"/>
      <c r="AE77" s="17"/>
      <c r="AF77" s="15" t="s">
        <v>50</v>
      </c>
      <c r="AG77" s="1" t="e">
        <v>#N/A</v>
      </c>
    </row>
    <row r="78" spans="1:33" x14ac:dyDescent="0.25">
      <c r="A78" s="15"/>
      <c r="B78" s="20"/>
      <c r="C78" s="24">
        <f ca="1">(TODAY()-B78)/365.25</f>
        <v>123.80287474332648</v>
      </c>
      <c r="D78" s="15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5"/>
      <c r="AG78" s="1" t="e">
        <v>#N/A</v>
      </c>
    </row>
    <row r="79" spans="1:33" x14ac:dyDescent="0.25">
      <c r="A79" s="15"/>
      <c r="B79" s="20"/>
      <c r="C79" s="24">
        <f ca="1">(TODAY()-B79)/365.25</f>
        <v>123.80287474332648</v>
      </c>
      <c r="D79" s="15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5"/>
      <c r="AG79" s="1" t="e">
        <v>#N/A</v>
      </c>
    </row>
    <row r="80" spans="1:33" x14ac:dyDescent="0.25">
      <c r="A80" s="15"/>
      <c r="B80" s="20"/>
      <c r="C80" s="24">
        <f ca="1">(TODAY()-B80)/365.25</f>
        <v>123.80287474332648</v>
      </c>
      <c r="D80" s="15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5"/>
      <c r="AG80" s="1" t="e">
        <v>#N/A</v>
      </c>
    </row>
    <row r="81" spans="1:33" x14ac:dyDescent="0.25">
      <c r="A81" s="15"/>
      <c r="B81" s="20"/>
      <c r="C81" s="24">
        <f ca="1">(TODAY()-B81)/365.25</f>
        <v>123.80287474332648</v>
      </c>
      <c r="D81" s="15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5"/>
      <c r="AG81" s="1" t="e">
        <v>#N/A</v>
      </c>
    </row>
  </sheetData>
  <autoFilter ref="A1:AF81" xr:uid="{00000000-0009-0000-0000-000000000000}"/>
  <sortState xmlns:xlrd2="http://schemas.microsoft.com/office/spreadsheetml/2017/richdata2" ref="A2:AG76">
    <sortCondition descending="1" ref="C2:C76"/>
  </sortState>
  <conditionalFormatting sqref="B2:B81">
    <cfRule type="containsText" priority="3" operator="containsText" text="PENDIENTE">
      <formula>NOT(ISERROR(SEARCH("PENDIENTE",B2)))</formula>
    </cfRule>
  </conditionalFormatting>
  <dataValidations count="1">
    <dataValidation type="list" allowBlank="1" showInputMessage="1" showErrorMessage="1" sqref="G2:G67" xr:uid="{00000000-0002-0000-0000-000000000000}">
      <formula1>"Desktop, Laptop, Printer, Server, All in one"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K23" sqref="K23"/>
    </sheetView>
  </sheetViews>
  <sheetFormatPr baseColWidth="10" defaultColWidth="11.42578125" defaultRowHeight="15" x14ac:dyDescent="0.25"/>
  <cols>
    <col min="1" max="1" width="11" customWidth="1"/>
    <col min="2" max="2" width="13.140625" customWidth="1"/>
    <col min="3" max="3" width="11.42578125" customWidth="1"/>
    <col min="4" max="4" width="15.7109375" customWidth="1"/>
    <col min="5" max="5" width="16" customWidth="1"/>
    <col min="6" max="6" width="18" customWidth="1"/>
    <col min="7" max="7" width="13.140625" customWidth="1"/>
    <col min="8" max="8" width="12.7109375" customWidth="1"/>
    <col min="9" max="9" width="21" customWidth="1"/>
    <col min="10" max="10" width="7.85546875" customWidth="1"/>
    <col min="11" max="11" width="19.42578125" customWidth="1"/>
    <col min="12" max="12" width="16.42578125" customWidth="1"/>
  </cols>
  <sheetData>
    <row r="1" spans="1:14" x14ac:dyDescent="0.25">
      <c r="A1" s="27" t="s">
        <v>0</v>
      </c>
      <c r="B1" s="28"/>
      <c r="C1" s="28"/>
      <c r="D1" s="29"/>
      <c r="E1" s="31" t="s">
        <v>1</v>
      </c>
      <c r="F1" s="32"/>
      <c r="G1" s="53" t="s">
        <v>402</v>
      </c>
      <c r="H1" s="52"/>
      <c r="I1" s="52"/>
      <c r="J1" s="52"/>
      <c r="K1" s="52"/>
      <c r="L1" s="54" t="s">
        <v>2</v>
      </c>
      <c r="M1" s="55"/>
      <c r="N1" s="56"/>
    </row>
    <row r="2" spans="1:14" ht="39.75" customHeight="1" x14ac:dyDescent="0.25">
      <c r="A2" s="39" t="s">
        <v>3</v>
      </c>
      <c r="B2" s="40" t="s">
        <v>4</v>
      </c>
      <c r="C2" s="41" t="s">
        <v>5</v>
      </c>
      <c r="D2" s="42" t="s">
        <v>6</v>
      </c>
      <c r="E2" s="43" t="s">
        <v>7</v>
      </c>
      <c r="F2" s="44" t="s">
        <v>9</v>
      </c>
      <c r="G2" s="44" t="s">
        <v>10</v>
      </c>
      <c r="H2" s="45" t="s">
        <v>11</v>
      </c>
      <c r="I2" s="44" t="s">
        <v>12</v>
      </c>
      <c r="J2" s="44" t="s">
        <v>5</v>
      </c>
      <c r="K2" s="44" t="s">
        <v>13</v>
      </c>
      <c r="L2" s="46" t="s">
        <v>19</v>
      </c>
      <c r="M2" s="47" t="s">
        <v>20</v>
      </c>
      <c r="N2" s="48" t="s">
        <v>21</v>
      </c>
    </row>
    <row r="3" spans="1:14" x14ac:dyDescent="0.25">
      <c r="A3" s="34">
        <v>1</v>
      </c>
      <c r="B3" s="35">
        <v>41907</v>
      </c>
      <c r="C3" s="34" t="s">
        <v>5</v>
      </c>
      <c r="D3" s="36">
        <f ca="1">(TODAY()-B3)/365.25</f>
        <v>9.0677618069815189</v>
      </c>
      <c r="E3" s="34" t="s">
        <v>54</v>
      </c>
      <c r="F3" s="34" t="s">
        <v>403</v>
      </c>
      <c r="G3" s="34" t="s">
        <v>404</v>
      </c>
      <c r="H3" s="34" t="s">
        <v>29</v>
      </c>
      <c r="I3" s="34" t="s">
        <v>405</v>
      </c>
      <c r="J3" s="34"/>
      <c r="K3" s="34" t="s">
        <v>406</v>
      </c>
      <c r="L3" s="34" t="s">
        <v>407</v>
      </c>
      <c r="M3" s="34" t="s">
        <v>31</v>
      </c>
      <c r="N3" s="34"/>
    </row>
    <row r="4" spans="1:14" x14ac:dyDescent="0.25">
      <c r="A4" s="34">
        <v>2</v>
      </c>
      <c r="B4" s="34">
        <v>0</v>
      </c>
      <c r="C4" s="34" t="s">
        <v>5</v>
      </c>
      <c r="D4" s="36">
        <f t="shared" ref="D4:D29" ca="1" si="0">(TODAY()-B4)/365.25</f>
        <v>123.80287474332648</v>
      </c>
      <c r="E4" s="34" t="s">
        <v>54</v>
      </c>
      <c r="F4" s="34" t="s">
        <v>403</v>
      </c>
      <c r="G4" s="34" t="s">
        <v>404</v>
      </c>
      <c r="H4" s="34" t="s">
        <v>29</v>
      </c>
      <c r="I4" s="34" t="s">
        <v>408</v>
      </c>
      <c r="J4" s="34"/>
      <c r="K4" s="34" t="s">
        <v>409</v>
      </c>
      <c r="L4" s="34" t="s">
        <v>410</v>
      </c>
      <c r="M4" s="34"/>
      <c r="N4" s="34"/>
    </row>
    <row r="5" spans="1:14" x14ac:dyDescent="0.25">
      <c r="A5" s="34">
        <v>3</v>
      </c>
      <c r="B5" s="37">
        <v>41911</v>
      </c>
      <c r="C5" s="34" t="s">
        <v>5</v>
      </c>
      <c r="D5" s="36">
        <f t="shared" ca="1" si="0"/>
        <v>9.0568104038329906</v>
      </c>
      <c r="E5" s="34" t="s">
        <v>54</v>
      </c>
      <c r="F5" s="34" t="s">
        <v>403</v>
      </c>
      <c r="G5" s="34" t="s">
        <v>411</v>
      </c>
      <c r="H5" s="34" t="s">
        <v>412</v>
      </c>
      <c r="I5" s="34" t="s">
        <v>413</v>
      </c>
      <c r="J5" s="34"/>
      <c r="K5" s="34" t="s">
        <v>414</v>
      </c>
      <c r="L5" s="34"/>
      <c r="M5" s="34"/>
      <c r="N5" s="34"/>
    </row>
    <row r="6" spans="1:14" x14ac:dyDescent="0.25">
      <c r="A6" s="34">
        <v>4</v>
      </c>
      <c r="B6" s="37">
        <v>41911</v>
      </c>
      <c r="C6" s="34" t="s">
        <v>5</v>
      </c>
      <c r="D6" s="36">
        <f t="shared" ca="1" si="0"/>
        <v>9.0568104038329906</v>
      </c>
      <c r="E6" s="34" t="s">
        <v>54</v>
      </c>
      <c r="F6" s="34" t="s">
        <v>403</v>
      </c>
      <c r="G6" s="34" t="s">
        <v>411</v>
      </c>
      <c r="H6" s="34" t="s">
        <v>412</v>
      </c>
      <c r="I6" s="34" t="s">
        <v>413</v>
      </c>
      <c r="J6" s="34"/>
      <c r="K6" s="34" t="s">
        <v>415</v>
      </c>
      <c r="L6" s="34"/>
      <c r="M6" s="34"/>
      <c r="N6" s="34"/>
    </row>
    <row r="7" spans="1:14" x14ac:dyDescent="0.25">
      <c r="A7" s="34">
        <v>5</v>
      </c>
      <c r="B7" s="34"/>
      <c r="C7" s="34" t="s">
        <v>5</v>
      </c>
      <c r="D7" s="36">
        <f t="shared" ca="1" si="0"/>
        <v>123.80287474332648</v>
      </c>
      <c r="E7" s="34" t="s">
        <v>54</v>
      </c>
      <c r="F7" s="34" t="s">
        <v>403</v>
      </c>
      <c r="G7" s="34" t="s">
        <v>416</v>
      </c>
      <c r="H7" s="34" t="s">
        <v>417</v>
      </c>
      <c r="I7" s="34" t="s">
        <v>418</v>
      </c>
      <c r="J7" s="34"/>
      <c r="K7" s="50">
        <v>13699001191</v>
      </c>
      <c r="L7" s="34"/>
      <c r="M7" s="34"/>
      <c r="N7" s="34"/>
    </row>
    <row r="8" spans="1:14" x14ac:dyDescent="0.25">
      <c r="A8" s="34">
        <v>6</v>
      </c>
      <c r="B8" s="34"/>
      <c r="C8" s="34" t="s">
        <v>5</v>
      </c>
      <c r="D8" s="36">
        <f t="shared" ca="1" si="0"/>
        <v>123.80287474332648</v>
      </c>
      <c r="E8" s="34" t="s">
        <v>54</v>
      </c>
      <c r="F8" s="34" t="s">
        <v>403</v>
      </c>
      <c r="G8" s="34" t="s">
        <v>419</v>
      </c>
      <c r="H8" s="34" t="s">
        <v>420</v>
      </c>
      <c r="I8" s="34" t="s">
        <v>421</v>
      </c>
      <c r="J8" s="34"/>
      <c r="K8" s="34" t="s">
        <v>422</v>
      </c>
      <c r="L8" s="34"/>
      <c r="M8" s="34"/>
      <c r="N8" s="34"/>
    </row>
    <row r="9" spans="1:14" x14ac:dyDescent="0.25">
      <c r="A9" s="34">
        <v>7</v>
      </c>
      <c r="B9" s="34"/>
      <c r="C9" s="34" t="s">
        <v>5</v>
      </c>
      <c r="D9" s="36">
        <f t="shared" ca="1" si="0"/>
        <v>123.80287474332648</v>
      </c>
      <c r="E9" s="34" t="s">
        <v>54</v>
      </c>
      <c r="F9" s="34" t="s">
        <v>403</v>
      </c>
      <c r="G9" s="34" t="s">
        <v>423</v>
      </c>
      <c r="H9" s="34" t="s">
        <v>424</v>
      </c>
      <c r="I9" s="34" t="s">
        <v>425</v>
      </c>
      <c r="J9" s="34"/>
      <c r="K9" s="34" t="s">
        <v>426</v>
      </c>
      <c r="L9" s="34"/>
      <c r="M9" s="34"/>
      <c r="N9" s="34"/>
    </row>
    <row r="10" spans="1:14" x14ac:dyDescent="0.25">
      <c r="A10" s="34">
        <v>8</v>
      </c>
      <c r="B10" s="34"/>
      <c r="C10" s="34" t="s">
        <v>5</v>
      </c>
      <c r="D10" s="36">
        <f t="shared" ca="1" si="0"/>
        <v>123.80287474332648</v>
      </c>
      <c r="E10" s="34" t="s">
        <v>54</v>
      </c>
      <c r="F10" s="34" t="s">
        <v>403</v>
      </c>
      <c r="G10" s="34" t="s">
        <v>416</v>
      </c>
      <c r="H10" s="34" t="s">
        <v>427</v>
      </c>
      <c r="I10" s="34" t="s">
        <v>428</v>
      </c>
      <c r="J10" s="34"/>
      <c r="K10" s="34" t="s">
        <v>429</v>
      </c>
      <c r="L10" s="34"/>
      <c r="M10" s="34"/>
      <c r="N10" s="34"/>
    </row>
    <row r="11" spans="1:14" x14ac:dyDescent="0.25">
      <c r="A11" s="34">
        <v>9</v>
      </c>
      <c r="B11" s="34"/>
      <c r="C11" s="34" t="s">
        <v>5</v>
      </c>
      <c r="D11" s="36">
        <f t="shared" ca="1" si="0"/>
        <v>123.80287474332648</v>
      </c>
      <c r="E11" s="34" t="s">
        <v>25</v>
      </c>
      <c r="F11" s="34" t="s">
        <v>403</v>
      </c>
      <c r="G11" s="34" t="s">
        <v>411</v>
      </c>
      <c r="H11" s="34" t="s">
        <v>412</v>
      </c>
      <c r="I11" s="34" t="s">
        <v>413</v>
      </c>
      <c r="J11" s="34"/>
      <c r="K11" s="34" t="s">
        <v>430</v>
      </c>
      <c r="L11" s="34"/>
      <c r="M11" s="34"/>
      <c r="N11" s="34"/>
    </row>
    <row r="12" spans="1:14" x14ac:dyDescent="0.25">
      <c r="A12" s="34">
        <v>10</v>
      </c>
      <c r="B12" s="34"/>
      <c r="C12" s="34" t="s">
        <v>5</v>
      </c>
      <c r="D12" s="36">
        <f t="shared" ca="1" si="0"/>
        <v>123.80287474332648</v>
      </c>
      <c r="E12" s="34" t="s">
        <v>25</v>
      </c>
      <c r="F12" s="34" t="s">
        <v>403</v>
      </c>
      <c r="G12" s="34" t="s">
        <v>411</v>
      </c>
      <c r="H12" s="34" t="s">
        <v>412</v>
      </c>
      <c r="I12" s="34" t="s">
        <v>413</v>
      </c>
      <c r="J12" s="34"/>
      <c r="K12" s="34" t="s">
        <v>431</v>
      </c>
      <c r="L12" s="34"/>
      <c r="M12" s="34"/>
      <c r="N12" s="34"/>
    </row>
    <row r="13" spans="1:14" x14ac:dyDescent="0.25">
      <c r="A13" s="34">
        <v>11</v>
      </c>
      <c r="B13" s="34"/>
      <c r="C13" s="34" t="s">
        <v>5</v>
      </c>
      <c r="D13" s="36">
        <f t="shared" ca="1" si="0"/>
        <v>123.80287474332648</v>
      </c>
      <c r="E13" s="34" t="s">
        <v>149</v>
      </c>
      <c r="F13" s="34" t="s">
        <v>403</v>
      </c>
      <c r="G13" s="34" t="s">
        <v>404</v>
      </c>
      <c r="H13" s="34" t="s">
        <v>29</v>
      </c>
      <c r="I13" s="34" t="s">
        <v>432</v>
      </c>
      <c r="J13" s="34"/>
      <c r="K13" s="34" t="s">
        <v>433</v>
      </c>
      <c r="L13" s="34" t="s">
        <v>434</v>
      </c>
      <c r="M13" s="34"/>
      <c r="N13" s="34"/>
    </row>
    <row r="14" spans="1:14" x14ac:dyDescent="0.25">
      <c r="A14" s="34">
        <v>12</v>
      </c>
      <c r="B14" s="34"/>
      <c r="C14" s="34" t="s">
        <v>5</v>
      </c>
      <c r="D14" s="36"/>
      <c r="E14" s="34" t="s">
        <v>149</v>
      </c>
      <c r="F14" s="34"/>
      <c r="G14" s="34" t="s">
        <v>411</v>
      </c>
      <c r="H14" s="34" t="s">
        <v>412</v>
      </c>
      <c r="I14" s="34" t="s">
        <v>435</v>
      </c>
      <c r="J14" s="34"/>
      <c r="K14" s="34"/>
      <c r="L14" s="34"/>
      <c r="M14" s="34"/>
      <c r="N14" s="34"/>
    </row>
    <row r="15" spans="1:14" x14ac:dyDescent="0.25">
      <c r="A15" s="34">
        <v>13</v>
      </c>
      <c r="B15" s="38">
        <v>43698</v>
      </c>
      <c r="C15" s="34" t="s">
        <v>5</v>
      </c>
      <c r="D15" s="36">
        <f t="shared" ca="1" si="0"/>
        <v>4.1642710472279258</v>
      </c>
      <c r="E15" s="34" t="s">
        <v>130</v>
      </c>
      <c r="F15" s="34"/>
      <c r="G15" s="34" t="s">
        <v>411</v>
      </c>
      <c r="H15" s="34" t="s">
        <v>436</v>
      </c>
      <c r="I15" s="34" t="s">
        <v>437</v>
      </c>
      <c r="J15" s="34"/>
      <c r="K15" s="34" t="s">
        <v>438</v>
      </c>
      <c r="L15" s="34"/>
      <c r="M15" s="34"/>
      <c r="N15" s="34"/>
    </row>
    <row r="16" spans="1:14" x14ac:dyDescent="0.25">
      <c r="A16" s="34">
        <v>14</v>
      </c>
      <c r="B16" s="38"/>
      <c r="C16" s="34" t="s">
        <v>5</v>
      </c>
      <c r="D16" s="36"/>
      <c r="E16" s="34" t="s">
        <v>130</v>
      </c>
      <c r="F16" s="34"/>
      <c r="G16" s="34" t="s">
        <v>404</v>
      </c>
      <c r="H16" s="34" t="s">
        <v>29</v>
      </c>
      <c r="I16" s="34" t="s">
        <v>432</v>
      </c>
      <c r="J16" s="34"/>
      <c r="K16" s="34" t="s">
        <v>439</v>
      </c>
      <c r="L16" s="34"/>
      <c r="M16" s="34"/>
      <c r="N16" s="34"/>
    </row>
    <row r="17" spans="1:14" x14ac:dyDescent="0.25">
      <c r="A17" s="34">
        <v>15</v>
      </c>
      <c r="B17" s="38"/>
      <c r="C17" s="34" t="s">
        <v>5</v>
      </c>
      <c r="D17" s="36"/>
      <c r="E17" s="34" t="s">
        <v>130</v>
      </c>
      <c r="F17" s="34"/>
      <c r="G17" s="34" t="s">
        <v>411</v>
      </c>
      <c r="H17" s="34" t="s">
        <v>436</v>
      </c>
      <c r="I17" s="34" t="s">
        <v>437</v>
      </c>
      <c r="J17" s="34"/>
      <c r="K17" s="50"/>
      <c r="L17" s="34"/>
      <c r="M17" s="34"/>
      <c r="N17" s="34"/>
    </row>
    <row r="18" spans="1:14" x14ac:dyDescent="0.25">
      <c r="A18" s="34">
        <v>16</v>
      </c>
      <c r="B18" s="38">
        <v>44119</v>
      </c>
      <c r="C18" s="34" t="s">
        <v>5</v>
      </c>
      <c r="D18" s="36">
        <f t="shared" ca="1" si="0"/>
        <v>3.0116358658453115</v>
      </c>
      <c r="E18" s="34" t="s">
        <v>25</v>
      </c>
      <c r="F18" s="34"/>
      <c r="G18" s="34" t="s">
        <v>440</v>
      </c>
      <c r="H18" s="34" t="s">
        <v>441</v>
      </c>
      <c r="I18" s="34" t="s">
        <v>442</v>
      </c>
      <c r="J18" s="34"/>
      <c r="K18" s="51">
        <v>8364200510001</v>
      </c>
      <c r="L18" s="34"/>
      <c r="M18" s="34"/>
      <c r="N18" s="34"/>
    </row>
    <row r="19" spans="1:14" x14ac:dyDescent="0.25">
      <c r="A19" s="34">
        <v>17</v>
      </c>
      <c r="B19" s="38"/>
      <c r="C19" s="34" t="s">
        <v>5</v>
      </c>
      <c r="D19" s="36">
        <f t="shared" ca="1" si="0"/>
        <v>123.80287474332648</v>
      </c>
      <c r="E19" s="34" t="s">
        <v>54</v>
      </c>
      <c r="F19" s="34"/>
      <c r="G19" s="34" t="s">
        <v>440</v>
      </c>
      <c r="H19" s="34" t="s">
        <v>443</v>
      </c>
      <c r="I19" s="34" t="s">
        <v>444</v>
      </c>
      <c r="J19" s="34"/>
      <c r="K19" s="34"/>
      <c r="L19" s="34"/>
      <c r="M19" s="34"/>
      <c r="N19" s="34"/>
    </row>
    <row r="20" spans="1:14" x14ac:dyDescent="0.25">
      <c r="A20" s="34">
        <v>18</v>
      </c>
      <c r="B20" s="38">
        <v>43480</v>
      </c>
      <c r="C20" s="34" t="s">
        <v>5</v>
      </c>
      <c r="D20" s="36">
        <f t="shared" ca="1" si="0"/>
        <v>4.7611225188227237</v>
      </c>
      <c r="E20" s="34" t="s">
        <v>25</v>
      </c>
      <c r="F20" s="34"/>
      <c r="G20" s="34" t="s">
        <v>404</v>
      </c>
      <c r="H20" s="34" t="s">
        <v>445</v>
      </c>
      <c r="I20" s="34" t="s">
        <v>446</v>
      </c>
      <c r="J20" s="34"/>
      <c r="K20" s="34" t="s">
        <v>447</v>
      </c>
      <c r="L20" s="34" t="s">
        <v>407</v>
      </c>
      <c r="M20" s="34"/>
      <c r="N20" s="34"/>
    </row>
    <row r="21" spans="1:14" x14ac:dyDescent="0.25">
      <c r="A21" s="34">
        <v>19</v>
      </c>
      <c r="B21" s="34"/>
      <c r="C21" s="34" t="s">
        <v>5</v>
      </c>
      <c r="D21" s="36">
        <f t="shared" ca="1" si="0"/>
        <v>123.80287474332648</v>
      </c>
      <c r="E21" s="34" t="s">
        <v>25</v>
      </c>
      <c r="F21" s="34"/>
      <c r="G21" s="34" t="s">
        <v>416</v>
      </c>
      <c r="H21" s="34" t="s">
        <v>427</v>
      </c>
      <c r="I21" s="34" t="s">
        <v>428</v>
      </c>
      <c r="J21" s="34"/>
      <c r="K21" s="49" t="s">
        <v>448</v>
      </c>
      <c r="L21" s="34"/>
      <c r="M21" s="34"/>
      <c r="N21" s="34"/>
    </row>
    <row r="22" spans="1:14" x14ac:dyDescent="0.25">
      <c r="A22" s="34">
        <v>20</v>
      </c>
      <c r="B22" s="34"/>
      <c r="C22" s="34" t="s">
        <v>5</v>
      </c>
      <c r="D22" s="36">
        <f t="shared" ca="1" si="0"/>
        <v>123.80287474332648</v>
      </c>
      <c r="E22" s="34" t="s">
        <v>25</v>
      </c>
      <c r="F22" s="34"/>
      <c r="G22" s="34" t="s">
        <v>416</v>
      </c>
      <c r="H22" s="34" t="s">
        <v>427</v>
      </c>
      <c r="I22" s="34" t="s">
        <v>428</v>
      </c>
      <c r="J22" s="34"/>
      <c r="K22" s="49" t="s">
        <v>449</v>
      </c>
      <c r="L22" s="34"/>
      <c r="M22" s="34"/>
      <c r="N22" s="34"/>
    </row>
    <row r="23" spans="1:14" x14ac:dyDescent="0.25">
      <c r="A23" s="34">
        <v>21</v>
      </c>
      <c r="B23" s="38">
        <v>44642</v>
      </c>
      <c r="C23" s="34" t="s">
        <v>5</v>
      </c>
      <c r="D23" s="36">
        <f t="shared" ca="1" si="0"/>
        <v>1.5797399041752225</v>
      </c>
      <c r="E23" s="34" t="s">
        <v>54</v>
      </c>
      <c r="F23" s="34"/>
      <c r="G23" s="34" t="s">
        <v>416</v>
      </c>
      <c r="H23" s="34" t="s">
        <v>427</v>
      </c>
      <c r="I23" s="34" t="s">
        <v>450</v>
      </c>
      <c r="J23" s="34"/>
      <c r="K23" s="34" t="s">
        <v>451</v>
      </c>
      <c r="L23" s="34"/>
      <c r="M23" s="34"/>
      <c r="N23" s="34"/>
    </row>
    <row r="24" spans="1:14" x14ac:dyDescent="0.25">
      <c r="A24" s="34">
        <v>22</v>
      </c>
      <c r="B24" s="38">
        <v>44642</v>
      </c>
      <c r="C24" s="34" t="s">
        <v>5</v>
      </c>
      <c r="D24" s="36">
        <f t="shared" ca="1" si="0"/>
        <v>1.5797399041752225</v>
      </c>
      <c r="E24" s="34" t="s">
        <v>54</v>
      </c>
      <c r="F24" s="34"/>
      <c r="G24" s="34" t="s">
        <v>416</v>
      </c>
      <c r="H24" s="34" t="s">
        <v>427</v>
      </c>
      <c r="I24" s="34" t="s">
        <v>450</v>
      </c>
      <c r="J24" s="34"/>
      <c r="K24" s="34" t="s">
        <v>452</v>
      </c>
      <c r="L24" s="34"/>
      <c r="M24" s="34"/>
      <c r="N24" s="34"/>
    </row>
    <row r="25" spans="1:14" x14ac:dyDescent="0.25">
      <c r="A25" s="34">
        <v>23</v>
      </c>
      <c r="B25" s="34"/>
      <c r="C25" s="34" t="s">
        <v>453</v>
      </c>
      <c r="D25" s="36">
        <f t="shared" ca="1" si="0"/>
        <v>123.80287474332648</v>
      </c>
      <c r="E25" s="34" t="s">
        <v>107</v>
      </c>
      <c r="F25" s="34"/>
      <c r="G25" s="34" t="s">
        <v>404</v>
      </c>
      <c r="H25" s="34" t="s">
        <v>29</v>
      </c>
      <c r="I25" s="34" t="s">
        <v>454</v>
      </c>
      <c r="J25" s="34"/>
      <c r="K25" s="34" t="s">
        <v>455</v>
      </c>
      <c r="L25" s="34" t="s">
        <v>456</v>
      </c>
      <c r="M25" s="34"/>
      <c r="N25" s="34"/>
    </row>
    <row r="26" spans="1:14" x14ac:dyDescent="0.25">
      <c r="A26" s="34">
        <v>24</v>
      </c>
      <c r="B26" s="34"/>
      <c r="C26" s="34" t="s">
        <v>5</v>
      </c>
      <c r="D26" s="36"/>
      <c r="E26" s="34" t="s">
        <v>107</v>
      </c>
      <c r="F26" s="34"/>
      <c r="G26" s="34" t="s">
        <v>411</v>
      </c>
      <c r="H26" s="34" t="s">
        <v>412</v>
      </c>
      <c r="I26" s="34" t="s">
        <v>435</v>
      </c>
      <c r="J26" s="34"/>
      <c r="K26" s="34"/>
      <c r="L26" s="34"/>
      <c r="M26" s="34"/>
      <c r="N26" s="34"/>
    </row>
    <row r="27" spans="1:14" x14ac:dyDescent="0.25">
      <c r="A27" s="34">
        <v>25</v>
      </c>
      <c r="B27" s="38">
        <v>44694</v>
      </c>
      <c r="C27" s="34" t="s">
        <v>5</v>
      </c>
      <c r="D27" s="36">
        <f t="shared" ca="1" si="0"/>
        <v>1.4373716632443532</v>
      </c>
      <c r="E27" s="34" t="s">
        <v>54</v>
      </c>
      <c r="F27" s="34" t="s">
        <v>403</v>
      </c>
      <c r="G27" s="34" t="s">
        <v>411</v>
      </c>
      <c r="H27" s="34" t="s">
        <v>427</v>
      </c>
      <c r="I27" s="34" t="s">
        <v>457</v>
      </c>
      <c r="J27" s="34"/>
      <c r="K27" s="34" t="s">
        <v>458</v>
      </c>
      <c r="L27" s="34"/>
      <c r="M27" s="34"/>
      <c r="N27" s="34"/>
    </row>
    <row r="28" spans="1:14" x14ac:dyDescent="0.25">
      <c r="A28" s="34">
        <v>26</v>
      </c>
      <c r="B28" s="38">
        <v>44805</v>
      </c>
      <c r="C28" s="34" t="s">
        <v>5</v>
      </c>
      <c r="D28" s="36">
        <f t="shared" ca="1" si="0"/>
        <v>1.1334702258726899</v>
      </c>
      <c r="E28" s="34" t="s">
        <v>107</v>
      </c>
      <c r="F28" s="34"/>
      <c r="G28" s="34" t="s">
        <v>459</v>
      </c>
      <c r="H28" s="34" t="s">
        <v>460</v>
      </c>
      <c r="I28" s="34" t="s">
        <v>461</v>
      </c>
      <c r="J28" s="34"/>
      <c r="K28" s="34" t="s">
        <v>462</v>
      </c>
      <c r="L28" s="34"/>
      <c r="M28" s="34"/>
      <c r="N28" s="34"/>
    </row>
    <row r="29" spans="1:14" x14ac:dyDescent="0.25">
      <c r="A29" s="34">
        <v>27</v>
      </c>
      <c r="B29" s="38">
        <v>45054</v>
      </c>
      <c r="C29" s="34" t="s">
        <v>5</v>
      </c>
      <c r="D29" s="36">
        <f t="shared" ca="1" si="0"/>
        <v>0.45174537987679669</v>
      </c>
      <c r="E29" s="34" t="s">
        <v>25</v>
      </c>
      <c r="F29" s="34" t="s">
        <v>403</v>
      </c>
      <c r="G29" s="34" t="s">
        <v>416</v>
      </c>
      <c r="H29" s="34" t="s">
        <v>427</v>
      </c>
      <c r="I29" s="34" t="s">
        <v>450</v>
      </c>
      <c r="J29" s="34"/>
      <c r="K29" s="34" t="s">
        <v>463</v>
      </c>
      <c r="L29" s="34"/>
      <c r="M29" s="34"/>
      <c r="N29" s="34"/>
    </row>
    <row r="30" spans="1:14" x14ac:dyDescent="0.25">
      <c r="D30" s="33"/>
    </row>
    <row r="31" spans="1:14" x14ac:dyDescent="0.25">
      <c r="D31" s="33"/>
    </row>
    <row r="32" spans="1:14" x14ac:dyDescent="0.25">
      <c r="D32" s="33"/>
    </row>
    <row r="33" spans="4:4" x14ac:dyDescent="0.25">
      <c r="D33" s="33"/>
    </row>
    <row r="34" spans="4:4" x14ac:dyDescent="0.25">
      <c r="D34" s="33"/>
    </row>
    <row r="35" spans="4:4" x14ac:dyDescent="0.25">
      <c r="D35" s="33"/>
    </row>
    <row r="36" spans="4:4" x14ac:dyDescent="0.25">
      <c r="D36" s="33"/>
    </row>
    <row r="37" spans="4:4" x14ac:dyDescent="0.25">
      <c r="D37" s="33"/>
    </row>
    <row r="38" spans="4:4" x14ac:dyDescent="0.25">
      <c r="D38" s="33"/>
    </row>
    <row r="39" spans="4:4" x14ac:dyDescent="0.25">
      <c r="D39" s="33"/>
    </row>
    <row r="40" spans="4:4" x14ac:dyDescent="0.25">
      <c r="D40" s="33"/>
    </row>
    <row r="41" spans="4:4" x14ac:dyDescent="0.25">
      <c r="D41" s="33"/>
    </row>
    <row r="42" spans="4:4" x14ac:dyDescent="0.25">
      <c r="D42" s="33"/>
    </row>
  </sheetData>
  <mergeCells count="2">
    <mergeCell ref="L1:N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7852A9F4C2BE4781F74C55915D6568" ma:contentTypeVersion="11" ma:contentTypeDescription="Crear nuevo documento." ma:contentTypeScope="" ma:versionID="e43d8f57b984531d8236c6d588ff880d">
  <xsd:schema xmlns:xsd="http://www.w3.org/2001/XMLSchema" xmlns:xs="http://www.w3.org/2001/XMLSchema" xmlns:p="http://schemas.microsoft.com/office/2006/metadata/properties" xmlns:ns3="24b38dca-91dd-4af3-8fdc-dae601e3a16a" xmlns:ns4="925680de-892d-4f5a-b242-3f2d0f09fb09" targetNamespace="http://schemas.microsoft.com/office/2006/metadata/properties" ma:root="true" ma:fieldsID="ca977a16cab94d1418ad2143aecb5680" ns3:_="" ns4:_="">
    <xsd:import namespace="24b38dca-91dd-4af3-8fdc-dae601e3a16a"/>
    <xsd:import namespace="925680de-892d-4f5a-b242-3f2d0f09fb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38dca-91dd-4af3-8fdc-dae601e3a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680de-892d-4f5a-b242-3f2d0f09fb0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ABD526-96D9-476E-B1D4-6E3E2A5D4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8F5C51-05BE-4227-9D64-582D7549DD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904443-00AB-47F1-9428-7DD402299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38dca-91dd-4af3-8fdc-dae601e3a16a"/>
    <ds:schemaRef ds:uri="925680de-892d-4f5a-b242-3f2d0f09fb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Inventario2023</vt:lpstr>
      <vt:lpstr>Infraestructura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</dc:creator>
  <cp:keywords/>
  <dc:description/>
  <cp:lastModifiedBy>Luis Angel Ramos</cp:lastModifiedBy>
  <cp:revision/>
  <dcterms:created xsi:type="dcterms:W3CDTF">2021-08-04T21:27:01Z</dcterms:created>
  <dcterms:modified xsi:type="dcterms:W3CDTF">2023-10-20T14:17:02Z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0x010100D07852A9F4C2BE4781F74C55915D6568</vt:lpwstr>
  </property>
</Properties>
</file>