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a\Documents\HEIG-VD\Optik\Labo\L1\"/>
    </mc:Choice>
  </mc:AlternateContent>
  <xr:revisionPtr revIDLastSave="0" documentId="13_ncr:1_{65DA086C-83A2-42E8-8E0D-0768DFD716B7}" xr6:coauthVersionLast="46" xr6:coauthVersionMax="46" xr10:uidLastSave="{00000000-0000-0000-0000-000000000000}"/>
  <bookViews>
    <workbookView xWindow="-108" yWindow="-108" windowWidth="23256" windowHeight="12576" xr2:uid="{EEA4E1CF-F925-4C55-8FCE-594263686B8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I7" i="1"/>
  <c r="I5" i="1"/>
  <c r="H7" i="1"/>
  <c r="H5" i="1"/>
  <c r="F19" i="1"/>
  <c r="F20" i="1"/>
  <c r="F21" i="1"/>
  <c r="F22" i="1"/>
  <c r="F23" i="1"/>
  <c r="F24" i="1"/>
  <c r="F25" i="1"/>
  <c r="F18" i="1"/>
  <c r="F6" i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<sst xmlns="http://schemas.openxmlformats.org/spreadsheetml/2006/main" count="18" uniqueCount="14">
  <si>
    <t>alphaE = 0</t>
  </si>
  <si>
    <t>he</t>
  </si>
  <si>
    <t>hs</t>
  </si>
  <si>
    <t>deltaH</t>
  </si>
  <si>
    <t>deltaX</t>
  </si>
  <si>
    <t>he = 0</t>
  </si>
  <si>
    <t>alphaS</t>
  </si>
  <si>
    <t>a11</t>
  </si>
  <si>
    <t>a21</t>
  </si>
  <si>
    <t>a12</t>
  </si>
  <si>
    <t>a22</t>
  </si>
  <si>
    <t>a12_all</t>
  </si>
  <si>
    <t>a22_all</t>
  </si>
  <si>
    <t>alphaE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</si>
</sst>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14D8-3C31-4C6B-88CF-2E18EF8ADABB}">
  <dimension ref="B3:K25"/>
  <sheetViews>
    <sheetView tabSelected="1" workbookViewId="0">
      <selection activeCell="J18" sqref="J18"/>
    </sheetView>
  </sheetViews>
  <sheetFormatPr baseColWidth="10" defaultRowHeight="14.4" x14ac:dyDescent="0.3"/>
  <cols>
    <col min="11" max="11" width="12" bestFit="1" customWidth="1"/>
  </cols>
  <sheetData>
    <row r="3" spans="2:11" x14ac:dyDescent="0.3">
      <c r="B3" t="s">
        <v>0</v>
      </c>
    </row>
    <row r="4" spans="2:11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6</v>
      </c>
      <c r="H4" s="1" t="s">
        <v>7</v>
      </c>
      <c r="I4" s="1" t="s">
        <v>9</v>
      </c>
      <c r="J4" s="3"/>
      <c r="K4" s="1" t="s">
        <v>11</v>
      </c>
    </row>
    <row r="5" spans="2:11" x14ac:dyDescent="0.3">
      <c r="B5" s="1">
        <v>0</v>
      </c>
      <c r="C5" s="1">
        <v>0</v>
      </c>
      <c r="D5" s="1">
        <v>0</v>
      </c>
      <c r="E5" s="1">
        <v>260</v>
      </c>
      <c r="F5" s="1">
        <f>ATAN(D5/E5)</f>
        <v>0</v>
      </c>
      <c r="H5" s="1">
        <f>SLOPE(C5:C13,B5:B13)</f>
        <v>0.12500000000000003</v>
      </c>
      <c r="I5" s="1">
        <f>SLOPE(C18:C23,B18:B23)</f>
        <v>-1.673157894736842</v>
      </c>
      <c r="J5" s="4"/>
      <c r="K5" s="1">
        <f>SLOPE(C18:C25,B18:B25)</f>
        <v>-1.686150409530901</v>
      </c>
    </row>
    <row r="6" spans="2:11" x14ac:dyDescent="0.3">
      <c r="B6" s="1">
        <v>4</v>
      </c>
      <c r="C6" s="1">
        <v>1</v>
      </c>
      <c r="D6" s="1">
        <v>-10</v>
      </c>
      <c r="E6" s="1">
        <v>254</v>
      </c>
      <c r="F6" s="1">
        <f t="shared" ref="F6:F13" si="0">ATAN(D6/E6)</f>
        <v>-3.9349756388605321E-2</v>
      </c>
      <c r="H6" s="1" t="s">
        <v>8</v>
      </c>
      <c r="I6" s="1" t="s">
        <v>10</v>
      </c>
      <c r="J6" s="4"/>
      <c r="K6" s="1" t="s">
        <v>12</v>
      </c>
    </row>
    <row r="7" spans="2:11" x14ac:dyDescent="0.3">
      <c r="B7" s="1">
        <v>6</v>
      </c>
      <c r="C7" s="1">
        <v>1.5</v>
      </c>
      <c r="D7" s="1">
        <v>-10</v>
      </c>
      <c r="E7" s="1">
        <v>177</v>
      </c>
      <c r="F7" s="1">
        <f t="shared" si="0"/>
        <v>-5.6437178311703327E-2</v>
      </c>
      <c r="H7" s="1">
        <f>SLOPE(F5:F13,B5:B13)</f>
        <v>-8.7574454985718791E-3</v>
      </c>
      <c r="I7" s="1">
        <f>SLOPE(F18:F23,B18:B23)</f>
        <v>-1.8168297751434317E-3</v>
      </c>
      <c r="J7" s="5"/>
      <c r="K7" s="1">
        <f>SLOPE(F18:F25,B18:B25)</f>
        <v>7.0668572843101006E-5</v>
      </c>
    </row>
    <row r="8" spans="2:11" x14ac:dyDescent="0.3">
      <c r="B8" s="1">
        <v>8</v>
      </c>
      <c r="C8" s="1">
        <v>1.5</v>
      </c>
      <c r="D8" s="1">
        <v>-15</v>
      </c>
      <c r="E8" s="1">
        <v>192</v>
      </c>
      <c r="F8" s="1">
        <f t="shared" si="0"/>
        <v>-7.7966633831542301E-2</v>
      </c>
    </row>
    <row r="9" spans="2:11" x14ac:dyDescent="0.3">
      <c r="B9" s="1">
        <v>10</v>
      </c>
      <c r="C9" s="1">
        <v>2</v>
      </c>
      <c r="D9" s="1">
        <v>-10</v>
      </c>
      <c r="E9" s="1">
        <v>111</v>
      </c>
      <c r="F9" s="1">
        <f t="shared" si="0"/>
        <v>-8.984753969462772E-2</v>
      </c>
    </row>
    <row r="10" spans="2:11" x14ac:dyDescent="0.3">
      <c r="B10" s="1">
        <v>12</v>
      </c>
      <c r="C10" s="1">
        <v>2</v>
      </c>
      <c r="D10" s="1">
        <v>-20</v>
      </c>
      <c r="E10" s="1">
        <v>189</v>
      </c>
      <c r="F10" s="1">
        <f t="shared" si="0"/>
        <v>-0.10542775112289077</v>
      </c>
    </row>
    <row r="11" spans="2:11" x14ac:dyDescent="0.3">
      <c r="B11" s="1">
        <v>14</v>
      </c>
      <c r="C11" s="1">
        <v>2.5</v>
      </c>
      <c r="D11" s="1">
        <v>-20</v>
      </c>
      <c r="E11" s="1">
        <v>151</v>
      </c>
      <c r="F11" s="1">
        <f t="shared" si="0"/>
        <v>-0.13168385355563758</v>
      </c>
    </row>
    <row r="12" spans="2:11" x14ac:dyDescent="0.3">
      <c r="B12" s="1">
        <v>16</v>
      </c>
      <c r="C12" s="1">
        <v>2.5</v>
      </c>
      <c r="D12" s="1">
        <v>-20</v>
      </c>
      <c r="E12" s="1">
        <v>141</v>
      </c>
      <c r="F12" s="1">
        <f t="shared" si="0"/>
        <v>-0.14090400627120964</v>
      </c>
      <c r="I12" s="2"/>
    </row>
    <row r="13" spans="2:11" x14ac:dyDescent="0.3">
      <c r="B13" s="1">
        <v>20</v>
      </c>
      <c r="C13" s="1">
        <v>2.5</v>
      </c>
      <c r="D13" s="1">
        <v>-20</v>
      </c>
      <c r="E13" s="1">
        <v>112</v>
      </c>
      <c r="F13" s="1">
        <f t="shared" si="0"/>
        <v>-0.17670885607003661</v>
      </c>
    </row>
    <row r="16" spans="2:11" x14ac:dyDescent="0.3">
      <c r="B16" t="s">
        <v>5</v>
      </c>
    </row>
    <row r="17" spans="2:6" x14ac:dyDescent="0.3">
      <c r="B17" s="1" t="s">
        <v>13</v>
      </c>
      <c r="C17" s="1" t="s">
        <v>2</v>
      </c>
      <c r="D17" s="1" t="s">
        <v>3</v>
      </c>
      <c r="E17" s="1" t="s">
        <v>4</v>
      </c>
      <c r="F17" s="1" t="s">
        <v>6</v>
      </c>
    </row>
    <row r="18" spans="2:6" x14ac:dyDescent="0.3">
      <c r="B18" s="1">
        <v>0</v>
      </c>
      <c r="C18" s="1">
        <v>0</v>
      </c>
      <c r="D18" s="1">
        <v>0</v>
      </c>
      <c r="E18" s="1">
        <v>12</v>
      </c>
      <c r="F18" s="1">
        <f>ATAN(D18/E18)</f>
        <v>0</v>
      </c>
    </row>
    <row r="19" spans="2:6" x14ac:dyDescent="0.3">
      <c r="B19" s="1">
        <v>3</v>
      </c>
      <c r="C19" s="1">
        <v>-4</v>
      </c>
      <c r="D19" s="1">
        <v>-7.5</v>
      </c>
      <c r="E19" s="1">
        <v>580</v>
      </c>
      <c r="F19" s="1">
        <f t="shared" ref="F19:F25" si="1">ATAN(D19/E19)</f>
        <v>-1.2930313815176916E-2</v>
      </c>
    </row>
    <row r="20" spans="2:6" x14ac:dyDescent="0.3">
      <c r="B20" s="1">
        <v>5</v>
      </c>
      <c r="C20" s="1">
        <v>-7.5</v>
      </c>
      <c r="D20" s="1">
        <v>1</v>
      </c>
      <c r="E20" s="1">
        <v>852</v>
      </c>
      <c r="F20" s="1">
        <f t="shared" si="1"/>
        <v>1.1737083812239865E-3</v>
      </c>
    </row>
    <row r="21" spans="2:6" x14ac:dyDescent="0.3">
      <c r="B21" s="1">
        <v>6</v>
      </c>
      <c r="C21" s="1">
        <v>-9.5</v>
      </c>
      <c r="D21" s="1">
        <v>-5</v>
      </c>
      <c r="E21" s="1">
        <v>338</v>
      </c>
      <c r="F21" s="1">
        <f t="shared" si="1"/>
        <v>-1.4791820507172159E-2</v>
      </c>
    </row>
    <row r="22" spans="2:6" x14ac:dyDescent="0.3">
      <c r="B22" s="1">
        <v>8</v>
      </c>
      <c r="C22" s="1">
        <v>-13.8</v>
      </c>
      <c r="D22" s="1">
        <v>-5</v>
      </c>
      <c r="E22" s="1">
        <v>320</v>
      </c>
      <c r="F22" s="1">
        <f t="shared" si="1"/>
        <v>-1.5623728620476831E-2</v>
      </c>
    </row>
    <row r="23" spans="2:6" x14ac:dyDescent="0.3">
      <c r="B23" s="1">
        <v>10</v>
      </c>
      <c r="C23" s="1">
        <v>-16</v>
      </c>
      <c r="D23" s="1">
        <v>-5</v>
      </c>
      <c r="E23" s="1">
        <v>250</v>
      </c>
      <c r="F23" s="1">
        <f t="shared" si="1"/>
        <v>-1.9997333973150535E-2</v>
      </c>
    </row>
    <row r="24" spans="2:6" x14ac:dyDescent="0.3">
      <c r="B24" s="1">
        <v>12</v>
      </c>
      <c r="C24" s="1">
        <v>-19.5</v>
      </c>
      <c r="D24" s="1">
        <v>0</v>
      </c>
      <c r="E24" s="1">
        <v>273</v>
      </c>
      <c r="F24" s="1">
        <f t="shared" si="1"/>
        <v>0</v>
      </c>
    </row>
    <row r="25" spans="2:6" x14ac:dyDescent="0.3">
      <c r="B25" s="1">
        <v>15</v>
      </c>
      <c r="C25" s="1">
        <v>-25</v>
      </c>
      <c r="D25" s="1">
        <v>0</v>
      </c>
      <c r="E25" s="1">
        <v>175</v>
      </c>
      <c r="F25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Keroan Ringger</dc:creator>
  <cp:lastModifiedBy>Keroan Ringger</cp:lastModifiedBy>
  <dcterms:created xsi:type="dcterms:W3CDTF">2021-10-09T14:42:32Z</dcterms:created>
  <dcterms:modified xsi:type="dcterms:W3CDTF">2021-10-10T21:18:26Z</dcterms:modified>
</cp:coreProperties>
</file>