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uring College Material\"/>
    </mc:Choice>
  </mc:AlternateContent>
  <bookViews>
    <workbookView xWindow="0" yWindow="0" windowWidth="16815" windowHeight="7155" activeTab="3"/>
  </bookViews>
  <sheets>
    <sheet name="RETENTION" sheetId="1" r:id="rId1"/>
    <sheet name="CHURN" sheetId="2" r:id="rId2"/>
    <sheet name="RECOMMENDATION" sheetId="4" r:id="rId3"/>
    <sheet name="QUERY USED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F24" i="2"/>
  <c r="H22" i="2"/>
  <c r="H23" i="2"/>
  <c r="H24" i="2"/>
  <c r="H25" i="2"/>
  <c r="H26" i="2"/>
  <c r="H27" i="2"/>
  <c r="H28" i="2"/>
  <c r="G22" i="2"/>
  <c r="G23" i="2"/>
  <c r="G24" i="2"/>
  <c r="G25" i="2"/>
  <c r="G26" i="2"/>
  <c r="G27" i="2"/>
  <c r="G28" i="2"/>
  <c r="G29" i="2"/>
  <c r="F22" i="2"/>
  <c r="F23" i="2"/>
  <c r="F25" i="2"/>
  <c r="F26" i="2"/>
  <c r="F27" i="2"/>
  <c r="F28" i="2"/>
  <c r="F29" i="2"/>
  <c r="F30" i="2"/>
  <c r="E22" i="2"/>
  <c r="E23" i="2"/>
  <c r="E24" i="2"/>
  <c r="E25" i="2"/>
  <c r="E26" i="2"/>
  <c r="E27" i="2"/>
  <c r="E28" i="2"/>
  <c r="E29" i="2"/>
  <c r="E30" i="2"/>
  <c r="E31" i="2"/>
  <c r="D22" i="2"/>
  <c r="D23" i="2"/>
  <c r="D24" i="2"/>
  <c r="D25" i="2"/>
  <c r="D26" i="2"/>
  <c r="D27" i="2"/>
  <c r="D28" i="2"/>
  <c r="D29" i="2"/>
  <c r="D30" i="2"/>
  <c r="D31" i="2"/>
  <c r="D32" i="2"/>
  <c r="C22" i="2"/>
  <c r="C23" i="2"/>
  <c r="C24" i="2"/>
  <c r="C25" i="2"/>
  <c r="C26" i="2"/>
  <c r="C27" i="2"/>
  <c r="C28" i="2"/>
  <c r="C29" i="2"/>
  <c r="C30" i="2"/>
  <c r="C31" i="2"/>
  <c r="C32" i="2"/>
  <c r="C33" i="2"/>
  <c r="H21" i="2"/>
  <c r="G21" i="2"/>
  <c r="F21" i="2"/>
  <c r="E21" i="2"/>
  <c r="D21" i="2"/>
  <c r="H21" i="1"/>
  <c r="H22" i="1"/>
  <c r="H23" i="1"/>
  <c r="H24" i="1"/>
  <c r="H25" i="1"/>
  <c r="H26" i="1"/>
  <c r="H27" i="1"/>
  <c r="G21" i="1"/>
  <c r="G22" i="1"/>
  <c r="G23" i="1"/>
  <c r="G24" i="1"/>
  <c r="G25" i="1"/>
  <c r="G26" i="1"/>
  <c r="G27" i="1"/>
  <c r="G28" i="1"/>
  <c r="F21" i="1"/>
  <c r="F22" i="1"/>
  <c r="F23" i="1"/>
  <c r="F24" i="1"/>
  <c r="F25" i="1"/>
  <c r="F26" i="1"/>
  <c r="F27" i="1"/>
  <c r="F28" i="1"/>
  <c r="F29" i="1"/>
  <c r="E21" i="1"/>
  <c r="E22" i="1"/>
  <c r="E23" i="1"/>
  <c r="E24" i="1"/>
  <c r="E25" i="1"/>
  <c r="E26" i="1"/>
  <c r="E27" i="1"/>
  <c r="E28" i="1"/>
  <c r="E29" i="1"/>
  <c r="E30" i="1"/>
  <c r="H20" i="1"/>
  <c r="G20" i="1"/>
  <c r="F20" i="1"/>
  <c r="E20" i="1"/>
  <c r="D21" i="1"/>
  <c r="D22" i="1"/>
  <c r="D23" i="1"/>
  <c r="D24" i="1"/>
  <c r="D25" i="1"/>
  <c r="D26" i="1"/>
  <c r="D27" i="1"/>
  <c r="D28" i="1"/>
  <c r="D29" i="1"/>
  <c r="D30" i="1"/>
  <c r="D31" i="1"/>
  <c r="D20" i="1"/>
  <c r="C21" i="1"/>
  <c r="C22" i="1"/>
  <c r="C23" i="1"/>
  <c r="C24" i="1"/>
  <c r="C25" i="1"/>
  <c r="C26" i="1"/>
  <c r="C27" i="1"/>
  <c r="C28" i="1"/>
  <c r="C29" i="1"/>
  <c r="C30" i="1"/>
  <c r="C31" i="1"/>
  <c r="C32" i="1"/>
  <c r="C20" i="1"/>
</calcChain>
</file>

<file path=xl/sharedStrings.xml><?xml version="1.0" encoding="utf-8"?>
<sst xmlns="http://schemas.openxmlformats.org/spreadsheetml/2006/main" count="59" uniqueCount="33">
  <si>
    <t>Start_week</t>
  </si>
  <si>
    <t>week_1</t>
  </si>
  <si>
    <t>week_2</t>
  </si>
  <si>
    <t>week_3</t>
  </si>
  <si>
    <t>week_4</t>
  </si>
  <si>
    <t>week_5</t>
  </si>
  <si>
    <t>week_6</t>
  </si>
  <si>
    <t>PERCENTAGE</t>
  </si>
  <si>
    <t>start_users</t>
  </si>
  <si>
    <t>1. Engaging Content and In-App Activities</t>
  </si>
  <si>
    <t>2. Push Notifications and Email Marketing</t>
  </si>
  <si>
    <t>3. Collect Feedback to Fine-Tune Experiences</t>
  </si>
  <si>
    <t>4. Maintain Enhanced Customer Support</t>
  </si>
  <si>
    <r>
      <t>WITH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cohorts_breakdown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</si>
  <si>
    <t>(</t>
  </si>
  <si>
    <r>
      <t xml:space="preserve">  </t>
    </r>
    <r>
      <rPr>
        <sz val="9"/>
        <color rgb="FF1967D2"/>
        <rFont val="Consolas"/>
        <family val="3"/>
      </rPr>
      <t>SELECT</t>
    </r>
    <r>
      <rPr>
        <sz val="9"/>
        <color rgb="FF202124"/>
        <rFont val="Consolas"/>
        <family val="3"/>
      </rPr>
      <t xml:space="preserve"> </t>
    </r>
  </si>
  <si>
    <r>
      <t xml:space="preserve">      </t>
    </r>
    <r>
      <rPr>
        <sz val="9"/>
        <color rgb="FF000000"/>
        <rFont val="Consolas"/>
        <family val="3"/>
      </rPr>
      <t>user_pseudo_id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</si>
  <si>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DATE_TRUNC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subscription_start</t>
    </r>
    <r>
      <rPr>
        <sz val="9"/>
        <color rgb="FF202124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</si>
  <si>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DATE_TRUNC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subscription_end</t>
    </r>
    <r>
      <rPr>
        <sz val="9"/>
        <color rgb="FF202124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</si>
  <si>
    <r>
      <t>FROM</t>
    </r>
    <r>
      <rPr>
        <sz val="9"/>
        <color rgb="FF202124"/>
        <rFont val="Consolas"/>
        <family val="3"/>
      </rPr>
      <t xml:space="preserve"> </t>
    </r>
  </si>
  <si>
    <r>
      <t xml:space="preserve">      </t>
    </r>
    <r>
      <rPr>
        <sz val="9"/>
        <color rgb="FF000000"/>
        <rFont val="Consolas"/>
        <family val="3"/>
      </rPr>
      <t>turing_data_analytics.subscriptions</t>
    </r>
  </si>
  <si>
    <t>)</t>
  </si>
  <si>
    <r>
      <t xml:space="preserve">  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</si>
  <si>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COUNT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user_pseudo_id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start_users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</si>
  <si>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SUM</t>
    </r>
    <r>
      <rPr>
        <sz val="9"/>
        <color rgb="FF3C4043"/>
        <rFont val="Consolas"/>
        <family val="3"/>
      </rPr>
      <t>(</t>
    </r>
    <r>
      <rPr>
        <sz val="9"/>
        <color rgb="FF1967D2"/>
        <rFont val="Consolas"/>
        <family val="3"/>
      </rPr>
      <t>CASE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WHEN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3C4043"/>
        <rFont val="Consolas"/>
        <family val="3"/>
      </rPr>
      <t>&gt;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DATE_ADD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 xml:space="preserve">, </t>
    </r>
    <r>
      <rPr>
        <sz val="9"/>
        <color rgb="FF1967D2"/>
        <rFont val="Consolas"/>
        <family val="3"/>
      </rPr>
      <t>INTERVAL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OR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IS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NULL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THEN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END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</si>
  <si>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SUM</t>
    </r>
    <r>
      <rPr>
        <sz val="9"/>
        <color rgb="FF3C4043"/>
        <rFont val="Consolas"/>
        <family val="3"/>
      </rPr>
      <t>(</t>
    </r>
    <r>
      <rPr>
        <sz val="9"/>
        <color rgb="FF1967D2"/>
        <rFont val="Consolas"/>
        <family val="3"/>
      </rPr>
      <t>CASE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WHEN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3C4043"/>
        <rFont val="Consolas"/>
        <family val="3"/>
      </rPr>
      <t>&gt;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DATE_ADD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 xml:space="preserve">, </t>
    </r>
    <r>
      <rPr>
        <sz val="9"/>
        <color rgb="FF1967D2"/>
        <rFont val="Consolas"/>
        <family val="3"/>
      </rPr>
      <t>INTERVAL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2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OR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IS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NULL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THEN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END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week_2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</si>
  <si>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SUM</t>
    </r>
    <r>
      <rPr>
        <sz val="9"/>
        <color rgb="FF3C4043"/>
        <rFont val="Consolas"/>
        <family val="3"/>
      </rPr>
      <t>(</t>
    </r>
    <r>
      <rPr>
        <sz val="9"/>
        <color rgb="FF1967D2"/>
        <rFont val="Consolas"/>
        <family val="3"/>
      </rPr>
      <t>CASE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WHEN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3C4043"/>
        <rFont val="Consolas"/>
        <family val="3"/>
      </rPr>
      <t>&gt;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DATE_ADD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 xml:space="preserve">, </t>
    </r>
    <r>
      <rPr>
        <sz val="9"/>
        <color rgb="FF1967D2"/>
        <rFont val="Consolas"/>
        <family val="3"/>
      </rPr>
      <t>INTERVAL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3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OR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IS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NULL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THEN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END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week_3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</si>
  <si>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SUM</t>
    </r>
    <r>
      <rPr>
        <sz val="9"/>
        <color rgb="FF3C4043"/>
        <rFont val="Consolas"/>
        <family val="3"/>
      </rPr>
      <t>(</t>
    </r>
    <r>
      <rPr>
        <sz val="9"/>
        <color rgb="FF1967D2"/>
        <rFont val="Consolas"/>
        <family val="3"/>
      </rPr>
      <t>CASE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WHEN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3C4043"/>
        <rFont val="Consolas"/>
        <family val="3"/>
      </rPr>
      <t>&gt;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DATE_ADD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 xml:space="preserve">, </t>
    </r>
    <r>
      <rPr>
        <sz val="9"/>
        <color rgb="FF1967D2"/>
        <rFont val="Consolas"/>
        <family val="3"/>
      </rPr>
      <t>INTERVAL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4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OR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IS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NULL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THEN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END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week_4</t>
    </r>
    <r>
      <rPr>
        <sz val="9"/>
        <color rgb="FF202124"/>
        <rFont val="Consolas"/>
        <family val="3"/>
      </rPr>
      <t>,</t>
    </r>
  </si>
  <si>
    <r>
      <t xml:space="preserve">      </t>
    </r>
    <r>
      <rPr>
        <sz val="9"/>
        <color rgb="FF1967D2"/>
        <rFont val="Consolas"/>
        <family val="3"/>
      </rPr>
      <t>SUM</t>
    </r>
    <r>
      <rPr>
        <sz val="9"/>
        <color rgb="FF3C4043"/>
        <rFont val="Consolas"/>
        <family val="3"/>
      </rPr>
      <t>(</t>
    </r>
    <r>
      <rPr>
        <sz val="9"/>
        <color rgb="FF1967D2"/>
        <rFont val="Consolas"/>
        <family val="3"/>
      </rPr>
      <t>CASE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WHEN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3C4043"/>
        <rFont val="Consolas"/>
        <family val="3"/>
      </rPr>
      <t>&gt;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DATE_ADD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 xml:space="preserve">, </t>
    </r>
    <r>
      <rPr>
        <sz val="9"/>
        <color rgb="FF1967D2"/>
        <rFont val="Consolas"/>
        <family val="3"/>
      </rPr>
      <t>INTERVAL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5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OR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IS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NULL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THEN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END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week_5</t>
    </r>
    <r>
      <rPr>
        <sz val="9"/>
        <color rgb="FF202124"/>
        <rFont val="Consolas"/>
        <family val="3"/>
      </rPr>
      <t>,  </t>
    </r>
  </si>
  <si>
    <r>
      <t xml:space="preserve">      </t>
    </r>
    <r>
      <rPr>
        <sz val="9"/>
        <color rgb="FF1967D2"/>
        <rFont val="Consolas"/>
        <family val="3"/>
      </rPr>
      <t>SUM</t>
    </r>
    <r>
      <rPr>
        <sz val="9"/>
        <color rgb="FF3C4043"/>
        <rFont val="Consolas"/>
        <family val="3"/>
      </rPr>
      <t>(</t>
    </r>
    <r>
      <rPr>
        <sz val="9"/>
        <color rgb="FF1967D2"/>
        <rFont val="Consolas"/>
        <family val="3"/>
      </rPr>
      <t>CASE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WHEN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3C4043"/>
        <rFont val="Consolas"/>
        <family val="3"/>
      </rPr>
      <t>&gt;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DATE_ADD</t>
    </r>
    <r>
      <rPr>
        <sz val="9"/>
        <color rgb="FF3C4043"/>
        <rFont val="Consolas"/>
        <family val="3"/>
      </rPr>
      <t>(</t>
    </r>
    <r>
      <rPr>
        <sz val="9"/>
        <color rgb="FF000000"/>
        <rFont val="Consolas"/>
        <family val="3"/>
      </rPr>
      <t>Start_week</t>
    </r>
    <r>
      <rPr>
        <sz val="9"/>
        <color rgb="FF202124"/>
        <rFont val="Consolas"/>
        <family val="3"/>
      </rPr>
      <t xml:space="preserve">, </t>
    </r>
    <r>
      <rPr>
        <sz val="9"/>
        <color rgb="FF1967D2"/>
        <rFont val="Consolas"/>
        <family val="3"/>
      </rPr>
      <t>INTERVAL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6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OR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IS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NULL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THEN</t>
    </r>
    <r>
      <rPr>
        <sz val="9"/>
        <color rgb="FF202124"/>
        <rFont val="Consolas"/>
        <family val="3"/>
      </rPr>
      <t xml:space="preserve"> </t>
    </r>
    <r>
      <rPr>
        <sz val="9"/>
        <color rgb="FFB06000"/>
        <rFont val="Consolas"/>
        <family val="3"/>
      </rPr>
      <t>1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END</t>
    </r>
    <r>
      <rPr>
        <sz val="9"/>
        <color rgb="FF3C4043"/>
        <rFont val="Consolas"/>
        <family val="3"/>
      </rPr>
      <t>)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AS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week_6</t>
    </r>
  </si>
  <si>
    <r>
      <t xml:space="preserve">  </t>
    </r>
    <r>
      <rPr>
        <sz val="9"/>
        <color rgb="FF1967D2"/>
        <rFont val="Consolas"/>
        <family val="3"/>
      </rPr>
      <t>FROM</t>
    </r>
  </si>
  <si>
    <r>
      <t xml:space="preserve">      </t>
    </r>
    <r>
      <rPr>
        <sz val="9"/>
        <color rgb="FF000000"/>
        <rFont val="Consolas"/>
        <family val="3"/>
      </rPr>
      <t>cohorts_breakdown</t>
    </r>
  </si>
  <si>
    <r>
      <t xml:space="preserve">      </t>
    </r>
    <r>
      <rPr>
        <sz val="9"/>
        <color rgb="FF1967D2"/>
        <rFont val="Consolas"/>
        <family val="3"/>
      </rPr>
      <t>GROUP</t>
    </r>
    <r>
      <rPr>
        <sz val="9"/>
        <color rgb="FF202124"/>
        <rFont val="Consolas"/>
        <family val="3"/>
      </rPr>
      <t xml:space="preserve"> </t>
    </r>
    <r>
      <rPr>
        <sz val="9"/>
        <color rgb="FF1967D2"/>
        <rFont val="Consolas"/>
        <family val="3"/>
      </rPr>
      <t>BY</t>
    </r>
    <r>
      <rPr>
        <sz val="9"/>
        <color rgb="FF202124"/>
        <rFont val="Consolas"/>
        <family val="3"/>
      </rPr>
      <t xml:space="preserve"> </t>
    </r>
    <r>
      <rPr>
        <sz val="9"/>
        <color rgb="FF000000"/>
        <rFont val="Consolas"/>
        <family val="3"/>
      </rPr>
      <t>Start_week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</si>
</sst>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202124"/>
      <name val="Consolas"/>
      <family val="3"/>
    </font>
    <font>
      <sz val="9"/>
      <color rgb="FF1967D2"/>
      <name val="Consolas"/>
      <family val="3"/>
    </font>
    <font>
      <sz val="9"/>
      <color rgb="FF000000"/>
      <name val="Consolas"/>
      <family val="3"/>
    </font>
    <font>
      <sz val="9"/>
      <color rgb="FF3C4043"/>
      <name val="Consolas"/>
      <family val="3"/>
    </font>
    <font>
      <sz val="9"/>
      <color rgb="FFB06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6" zoomScale="70" zoomScaleNormal="70" workbookViewId="0">
      <selection activeCell="E14" sqref="E14"/>
    </sheetView>
  </sheetViews>
  <sheetFormatPr defaultColWidth="17.85546875" defaultRowHeight="15.75" x14ac:dyDescent="0.25"/>
  <cols>
    <col min="1" max="1" width="22.7109375" style="1" bestFit="1" customWidth="1"/>
    <col min="2" max="2" width="12.140625" style="1" bestFit="1" customWidth="1"/>
    <col min="3" max="8" width="8.42578125" style="1" bestFit="1" customWidth="1"/>
    <col min="9" max="16384" width="17.85546875" style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44136</v>
      </c>
      <c r="B2" s="1">
        <v>20080</v>
      </c>
      <c r="C2" s="1">
        <v>18090</v>
      </c>
      <c r="D2" s="1">
        <v>17666</v>
      </c>
      <c r="E2" s="1">
        <v>17447</v>
      </c>
      <c r="F2" s="1">
        <v>17207</v>
      </c>
      <c r="G2" s="1">
        <v>17013</v>
      </c>
      <c r="H2" s="1">
        <v>16907</v>
      </c>
    </row>
    <row r="3" spans="1:8" x14ac:dyDescent="0.25">
      <c r="A3" s="2">
        <v>44143</v>
      </c>
      <c r="B3" s="1">
        <v>16244</v>
      </c>
      <c r="C3" s="1">
        <v>14533</v>
      </c>
      <c r="D3" s="1">
        <v>14253</v>
      </c>
      <c r="E3" s="1">
        <v>14045</v>
      </c>
      <c r="F3" s="1">
        <v>13843</v>
      </c>
      <c r="G3" s="1">
        <v>13746</v>
      </c>
      <c r="H3" s="1">
        <v>13698</v>
      </c>
    </row>
    <row r="4" spans="1:8" x14ac:dyDescent="0.25">
      <c r="A4" s="2">
        <v>44150</v>
      </c>
      <c r="B4" s="1">
        <v>17948</v>
      </c>
      <c r="C4" s="1">
        <v>16189</v>
      </c>
      <c r="D4" s="1">
        <v>15843</v>
      </c>
      <c r="E4" s="1">
        <v>15600</v>
      </c>
      <c r="F4" s="1">
        <v>15442</v>
      </c>
      <c r="G4" s="1">
        <v>15367</v>
      </c>
      <c r="H4" s="1">
        <v>15344</v>
      </c>
    </row>
    <row r="5" spans="1:8" x14ac:dyDescent="0.25">
      <c r="A5" s="2">
        <v>44157</v>
      </c>
      <c r="B5" s="1">
        <v>19924</v>
      </c>
      <c r="C5" s="1">
        <v>18035</v>
      </c>
      <c r="D5" s="1">
        <v>17666</v>
      </c>
      <c r="E5" s="1">
        <v>17429</v>
      </c>
      <c r="F5" s="1">
        <v>17335</v>
      </c>
      <c r="G5" s="1">
        <v>17311</v>
      </c>
      <c r="H5" s="1">
        <v>17268</v>
      </c>
    </row>
    <row r="6" spans="1:8" x14ac:dyDescent="0.25">
      <c r="A6" s="2">
        <v>44164</v>
      </c>
      <c r="B6" s="1">
        <v>22293</v>
      </c>
      <c r="C6" s="1">
        <v>20182</v>
      </c>
      <c r="D6" s="1">
        <v>19802</v>
      </c>
      <c r="E6" s="1">
        <v>19678</v>
      </c>
      <c r="F6" s="1">
        <v>19631</v>
      </c>
      <c r="G6" s="1">
        <v>19572</v>
      </c>
      <c r="H6" s="1">
        <v>19510</v>
      </c>
    </row>
    <row r="7" spans="1:8" x14ac:dyDescent="0.25">
      <c r="A7" s="2">
        <v>44171</v>
      </c>
      <c r="B7" s="1">
        <v>28520</v>
      </c>
      <c r="C7" s="1">
        <v>26295</v>
      </c>
      <c r="D7" s="1">
        <v>26060</v>
      </c>
      <c r="E7" s="1">
        <v>25985</v>
      </c>
      <c r="F7" s="1">
        <v>25855</v>
      </c>
      <c r="G7" s="1">
        <v>25784</v>
      </c>
      <c r="H7" s="1">
        <v>25725</v>
      </c>
    </row>
    <row r="8" spans="1:8" x14ac:dyDescent="0.25">
      <c r="A8" s="2">
        <v>44178</v>
      </c>
      <c r="B8" s="1">
        <v>25539</v>
      </c>
      <c r="C8" s="1">
        <v>23810</v>
      </c>
      <c r="D8" s="1">
        <v>23736</v>
      </c>
      <c r="E8" s="1">
        <v>23617</v>
      </c>
      <c r="F8" s="1">
        <v>23527</v>
      </c>
      <c r="G8" s="1">
        <v>23465</v>
      </c>
      <c r="H8" s="1">
        <v>23388</v>
      </c>
    </row>
    <row r="9" spans="1:8" x14ac:dyDescent="0.25">
      <c r="A9" s="2">
        <v>44185</v>
      </c>
      <c r="B9" s="1">
        <v>18132</v>
      </c>
      <c r="C9" s="1">
        <v>17247</v>
      </c>
      <c r="D9" s="1">
        <v>17135</v>
      </c>
      <c r="E9" s="1">
        <v>17051</v>
      </c>
      <c r="F9" s="1">
        <v>16982</v>
      </c>
      <c r="G9" s="1">
        <v>16934</v>
      </c>
      <c r="H9" s="1">
        <v>16931</v>
      </c>
    </row>
    <row r="10" spans="1:8" x14ac:dyDescent="0.25">
      <c r="A10" s="2">
        <v>44192</v>
      </c>
      <c r="B10" s="1">
        <v>17059</v>
      </c>
      <c r="C10" s="1">
        <v>16136</v>
      </c>
      <c r="D10" s="1">
        <v>15967</v>
      </c>
      <c r="E10" s="1">
        <v>15869</v>
      </c>
      <c r="F10" s="1">
        <v>15774</v>
      </c>
      <c r="G10" s="1">
        <v>15770</v>
      </c>
    </row>
    <row r="11" spans="1:8" x14ac:dyDescent="0.25">
      <c r="A11" s="2">
        <v>44199</v>
      </c>
      <c r="B11" s="1">
        <v>23291</v>
      </c>
      <c r="C11" s="1">
        <v>21748</v>
      </c>
      <c r="D11" s="1">
        <v>21486</v>
      </c>
      <c r="E11" s="1">
        <v>21316</v>
      </c>
      <c r="F11" s="1">
        <v>21303</v>
      </c>
    </row>
    <row r="12" spans="1:8" x14ac:dyDescent="0.25">
      <c r="A12" s="2">
        <v>44206</v>
      </c>
      <c r="B12" s="1">
        <v>21799</v>
      </c>
      <c r="C12" s="1">
        <v>20249</v>
      </c>
      <c r="D12" s="1">
        <v>19991</v>
      </c>
      <c r="E12" s="1">
        <v>19975</v>
      </c>
    </row>
    <row r="13" spans="1:8" x14ac:dyDescent="0.25">
      <c r="A13" s="2">
        <v>44213</v>
      </c>
      <c r="B13" s="1">
        <v>21073</v>
      </c>
      <c r="C13" s="1">
        <v>19304</v>
      </c>
      <c r="D13" s="1">
        <v>19270</v>
      </c>
    </row>
    <row r="14" spans="1:8" x14ac:dyDescent="0.25">
      <c r="A14" s="2">
        <v>44220</v>
      </c>
      <c r="B14" s="1">
        <v>19998</v>
      </c>
      <c r="C14" s="1">
        <v>18762</v>
      </c>
    </row>
    <row r="15" spans="1:8" x14ac:dyDescent="0.25">
      <c r="A15" s="2">
        <v>44227</v>
      </c>
      <c r="B15" s="1">
        <v>2255</v>
      </c>
    </row>
    <row r="17" spans="1:8" ht="20.25" x14ac:dyDescent="0.3">
      <c r="A17" s="4" t="s">
        <v>7</v>
      </c>
    </row>
    <row r="19" spans="1:8" x14ac:dyDescent="0.25">
      <c r="A19" s="1" t="s">
        <v>0</v>
      </c>
      <c r="B19" s="1" t="s">
        <v>8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</row>
    <row r="20" spans="1:8" x14ac:dyDescent="0.25">
      <c r="A20" s="2">
        <v>44136</v>
      </c>
      <c r="B20" s="3">
        <v>100</v>
      </c>
      <c r="C20" s="3">
        <f>($C2/$B2)*100</f>
        <v>90.089641434262944</v>
      </c>
      <c r="D20" s="3">
        <f>($D2/$B2)*100</f>
        <v>87.978087649402397</v>
      </c>
      <c r="E20" s="3">
        <f>($E2/$B2)*100</f>
        <v>86.887450199203187</v>
      </c>
      <c r="F20" s="3">
        <f>($F2/$B2)*100</f>
        <v>85.692231075697208</v>
      </c>
      <c r="G20" s="3">
        <f>($G2/$B2)*100</f>
        <v>84.726095617529879</v>
      </c>
      <c r="H20" s="3">
        <f>($H2/$B2)*100</f>
        <v>84.198207171314749</v>
      </c>
    </row>
    <row r="21" spans="1:8" x14ac:dyDescent="0.25">
      <c r="A21" s="2">
        <v>44143</v>
      </c>
      <c r="B21" s="3">
        <v>100</v>
      </c>
      <c r="C21" s="3">
        <f t="shared" ref="C21:C32" si="0">($C3/$B3)*100</f>
        <v>89.466880078798326</v>
      </c>
      <c r="D21" s="3">
        <f t="shared" ref="D21:D31" si="1">($D3/$B3)*100</f>
        <v>87.743166707707459</v>
      </c>
      <c r="E21" s="3">
        <f t="shared" ref="E21:E30" si="2">($E3/$B3)*100</f>
        <v>86.462693917754251</v>
      </c>
      <c r="F21" s="3">
        <f t="shared" ref="F21:F29" si="3">($F3/$B3)*100</f>
        <v>85.219157842895839</v>
      </c>
      <c r="G21" s="3">
        <f t="shared" ref="G21:G28" si="4">($G3/$B3)*100</f>
        <v>84.622014282196503</v>
      </c>
      <c r="H21" s="3">
        <f t="shared" ref="H21:H27" si="5">($H3/$B3)*100</f>
        <v>84.326520561438073</v>
      </c>
    </row>
    <row r="22" spans="1:8" x14ac:dyDescent="0.25">
      <c r="A22" s="2">
        <v>44150</v>
      </c>
      <c r="B22" s="3">
        <v>100</v>
      </c>
      <c r="C22" s="3">
        <f t="shared" si="0"/>
        <v>90.199465121461998</v>
      </c>
      <c r="D22" s="3">
        <f t="shared" si="1"/>
        <v>88.271673724091826</v>
      </c>
      <c r="E22" s="3">
        <f t="shared" si="2"/>
        <v>86.917762424782708</v>
      </c>
      <c r="F22" s="3">
        <f t="shared" si="3"/>
        <v>86.037441497659898</v>
      </c>
      <c r="G22" s="3">
        <f t="shared" si="4"/>
        <v>85.619567639848455</v>
      </c>
      <c r="H22" s="3">
        <f t="shared" si="5"/>
        <v>85.491419656786277</v>
      </c>
    </row>
    <row r="23" spans="1:8" x14ac:dyDescent="0.25">
      <c r="A23" s="2">
        <v>44157</v>
      </c>
      <c r="B23" s="3">
        <v>100</v>
      </c>
      <c r="C23" s="3">
        <f t="shared" si="0"/>
        <v>90.518972093957046</v>
      </c>
      <c r="D23" s="3">
        <f t="shared" si="1"/>
        <v>88.666934350532017</v>
      </c>
      <c r="E23" s="3">
        <f t="shared" si="2"/>
        <v>87.477414173860666</v>
      </c>
      <c r="F23" s="3">
        <f t="shared" si="3"/>
        <v>87.005621361172459</v>
      </c>
      <c r="G23" s="3">
        <f t="shared" si="4"/>
        <v>86.8851636217627</v>
      </c>
      <c r="H23" s="3">
        <f t="shared" si="5"/>
        <v>86.669343505320214</v>
      </c>
    </row>
    <row r="24" spans="1:8" x14ac:dyDescent="0.25">
      <c r="A24" s="2">
        <v>44164</v>
      </c>
      <c r="B24" s="3">
        <v>100</v>
      </c>
      <c r="C24" s="3">
        <f t="shared" si="0"/>
        <v>90.530659848382896</v>
      </c>
      <c r="D24" s="3">
        <f t="shared" si="1"/>
        <v>88.826088906831743</v>
      </c>
      <c r="E24" s="3">
        <f t="shared" si="2"/>
        <v>88.26986049432557</v>
      </c>
      <c r="F24" s="3">
        <f t="shared" si="3"/>
        <v>88.059031983133721</v>
      </c>
      <c r="G24" s="3">
        <f t="shared" si="4"/>
        <v>87.794374915892888</v>
      </c>
      <c r="H24" s="3">
        <f t="shared" si="5"/>
        <v>87.516260709639795</v>
      </c>
    </row>
    <row r="25" spans="1:8" x14ac:dyDescent="0.25">
      <c r="A25" s="2">
        <v>44171</v>
      </c>
      <c r="B25" s="3">
        <v>100</v>
      </c>
      <c r="C25" s="3">
        <f t="shared" si="0"/>
        <v>92.198457223001412</v>
      </c>
      <c r="D25" s="3">
        <f t="shared" si="1"/>
        <v>91.374474053295927</v>
      </c>
      <c r="E25" s="3">
        <f t="shared" si="2"/>
        <v>91.111500701262273</v>
      </c>
      <c r="F25" s="3">
        <f t="shared" si="3"/>
        <v>90.655680224403923</v>
      </c>
      <c r="G25" s="3">
        <f t="shared" si="4"/>
        <v>90.406732117812055</v>
      </c>
      <c r="H25" s="3">
        <f t="shared" si="5"/>
        <v>90.199859747545588</v>
      </c>
    </row>
    <row r="26" spans="1:8" x14ac:dyDescent="0.25">
      <c r="A26" s="2">
        <v>44178</v>
      </c>
      <c r="B26" s="3">
        <v>100</v>
      </c>
      <c r="C26" s="3">
        <f t="shared" si="0"/>
        <v>93.229962018873096</v>
      </c>
      <c r="D26" s="3">
        <f t="shared" si="1"/>
        <v>92.940209091976982</v>
      </c>
      <c r="E26" s="3">
        <f t="shared" si="2"/>
        <v>92.474255060887273</v>
      </c>
      <c r="F26" s="3">
        <f t="shared" si="3"/>
        <v>92.121852852500098</v>
      </c>
      <c r="G26" s="3">
        <f t="shared" si="4"/>
        <v>91.879086886722277</v>
      </c>
      <c r="H26" s="3">
        <f t="shared" si="5"/>
        <v>91.577587219546572</v>
      </c>
    </row>
    <row r="27" spans="1:8" x14ac:dyDescent="0.25">
      <c r="A27" s="2">
        <v>44185</v>
      </c>
      <c r="B27" s="3">
        <v>100</v>
      </c>
      <c r="C27" s="3">
        <f t="shared" si="0"/>
        <v>95.119126406353402</v>
      </c>
      <c r="D27" s="3">
        <f t="shared" si="1"/>
        <v>94.501433928965355</v>
      </c>
      <c r="E27" s="3">
        <f t="shared" si="2"/>
        <v>94.038164570924337</v>
      </c>
      <c r="F27" s="3">
        <f t="shared" si="3"/>
        <v>93.657621883962065</v>
      </c>
      <c r="G27" s="3">
        <f t="shared" si="4"/>
        <v>93.392896536510037</v>
      </c>
      <c r="H27" s="3">
        <f t="shared" si="5"/>
        <v>93.376351202294288</v>
      </c>
    </row>
    <row r="28" spans="1:8" x14ac:dyDescent="0.25">
      <c r="A28" s="2">
        <v>44192</v>
      </c>
      <c r="B28" s="3">
        <v>100</v>
      </c>
      <c r="C28" s="3">
        <f t="shared" si="0"/>
        <v>94.589366316900168</v>
      </c>
      <c r="D28" s="3">
        <f t="shared" si="1"/>
        <v>93.598686910135413</v>
      </c>
      <c r="E28" s="3">
        <f t="shared" si="2"/>
        <v>93.024210094378333</v>
      </c>
      <c r="F28" s="3">
        <f t="shared" si="3"/>
        <v>92.467319303593413</v>
      </c>
      <c r="G28" s="3">
        <f t="shared" si="4"/>
        <v>92.443871270297208</v>
      </c>
      <c r="H28" s="3"/>
    </row>
    <row r="29" spans="1:8" x14ac:dyDescent="0.25">
      <c r="A29" s="2">
        <v>44199</v>
      </c>
      <c r="B29" s="3">
        <v>100</v>
      </c>
      <c r="C29" s="3">
        <f t="shared" si="0"/>
        <v>93.375123438237949</v>
      </c>
      <c r="D29" s="3">
        <f t="shared" si="1"/>
        <v>92.250225408956254</v>
      </c>
      <c r="E29" s="3">
        <f t="shared" si="2"/>
        <v>91.520329741101719</v>
      </c>
      <c r="F29" s="3">
        <f t="shared" si="3"/>
        <v>91.464514190030485</v>
      </c>
      <c r="G29" s="3"/>
      <c r="H29" s="3"/>
    </row>
    <row r="30" spans="1:8" x14ac:dyDescent="0.25">
      <c r="A30" s="2">
        <v>44206</v>
      </c>
      <c r="B30" s="3">
        <v>100</v>
      </c>
      <c r="C30" s="3">
        <f t="shared" si="0"/>
        <v>92.889582090921607</v>
      </c>
      <c r="D30" s="3">
        <f t="shared" si="1"/>
        <v>91.706041561539521</v>
      </c>
      <c r="E30" s="3">
        <f t="shared" si="2"/>
        <v>91.632643699252256</v>
      </c>
      <c r="F30" s="3"/>
      <c r="G30" s="3"/>
      <c r="H30" s="3"/>
    </row>
    <row r="31" spans="1:8" x14ac:dyDescent="0.25">
      <c r="A31" s="2">
        <v>44213</v>
      </c>
      <c r="B31" s="3">
        <v>100</v>
      </c>
      <c r="C31" s="3">
        <f t="shared" si="0"/>
        <v>91.605371802780809</v>
      </c>
      <c r="D31" s="3">
        <f t="shared" si="1"/>
        <v>91.444027903003843</v>
      </c>
      <c r="E31" s="3"/>
      <c r="F31" s="3"/>
      <c r="G31" s="3"/>
      <c r="H31" s="3"/>
    </row>
    <row r="32" spans="1:8" x14ac:dyDescent="0.25">
      <c r="A32" s="2">
        <v>44220</v>
      </c>
      <c r="B32" s="3">
        <v>100</v>
      </c>
      <c r="C32" s="3">
        <f t="shared" si="0"/>
        <v>93.819381938193828</v>
      </c>
      <c r="D32" s="3"/>
      <c r="E32" s="3"/>
      <c r="F32" s="3"/>
      <c r="G32" s="3"/>
      <c r="H32" s="3"/>
    </row>
    <row r="33" spans="1:8" x14ac:dyDescent="0.25">
      <c r="A33" s="2">
        <v>44227</v>
      </c>
      <c r="B33" s="3">
        <v>100</v>
      </c>
      <c r="C33" s="3"/>
      <c r="D33" s="3"/>
      <c r="E33" s="3"/>
      <c r="F33" s="3"/>
      <c r="G33" s="3"/>
      <c r="H33" s="3"/>
    </row>
  </sheetData>
  <conditionalFormatting sqref="B2:H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63BE7B"/>
        <color rgb="FFFFEF9C"/>
      </colorScale>
    </cfRule>
  </conditionalFormatting>
  <conditionalFormatting sqref="B2:I15">
    <cfRule type="colorScale" priority="9">
      <colorScale>
        <cfvo type="min"/>
        <cfvo type="max"/>
        <color rgb="FF63BE7B"/>
        <color rgb="FFFCFCFF"/>
      </colorScale>
    </cfRule>
  </conditionalFormatting>
  <conditionalFormatting sqref="B20:H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conditionalFormatting sqref="B20:H33">
    <cfRule type="colorScale" priority="6">
      <colorScale>
        <cfvo type="min"/>
        <cfvo type="max"/>
        <color rgb="FF63BE7B"/>
        <color rgb="FFFCFCFF"/>
      </colorScale>
    </cfRule>
  </conditionalFormatting>
  <conditionalFormatting sqref="C20:H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70" zoomScaleNormal="70" workbookViewId="0">
      <selection activeCell="L16" sqref="L16"/>
    </sheetView>
  </sheetViews>
  <sheetFormatPr defaultRowHeight="15.75" x14ac:dyDescent="0.25"/>
  <cols>
    <col min="1" max="1" width="23" style="1" bestFit="1" customWidth="1"/>
    <col min="2" max="2" width="11" style="1" bestFit="1" customWidth="1"/>
    <col min="3" max="8" width="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44136</v>
      </c>
      <c r="B2" s="1">
        <v>20080</v>
      </c>
      <c r="C2" s="1">
        <v>1990</v>
      </c>
      <c r="D2" s="1">
        <v>2414</v>
      </c>
      <c r="E2" s="1">
        <v>2633</v>
      </c>
      <c r="F2" s="1">
        <v>2873</v>
      </c>
      <c r="G2" s="1">
        <v>3067</v>
      </c>
      <c r="H2" s="1">
        <v>3173</v>
      </c>
    </row>
    <row r="3" spans="1:8" x14ac:dyDescent="0.25">
      <c r="A3" s="2">
        <v>44143</v>
      </c>
      <c r="B3" s="1">
        <v>16244</v>
      </c>
      <c r="C3" s="1">
        <v>1711</v>
      </c>
      <c r="D3" s="1">
        <v>1991</v>
      </c>
      <c r="E3" s="1">
        <v>2199</v>
      </c>
      <c r="F3" s="1">
        <v>2401</v>
      </c>
      <c r="G3" s="1">
        <v>2498</v>
      </c>
      <c r="H3" s="1">
        <v>2546</v>
      </c>
    </row>
    <row r="4" spans="1:8" x14ac:dyDescent="0.25">
      <c r="A4" s="2">
        <v>44150</v>
      </c>
      <c r="B4" s="1">
        <v>17948</v>
      </c>
      <c r="C4" s="1">
        <v>1759</v>
      </c>
      <c r="D4" s="1">
        <v>2105</v>
      </c>
      <c r="E4" s="1">
        <v>2348</v>
      </c>
      <c r="F4" s="1">
        <v>2506</v>
      </c>
      <c r="G4" s="1">
        <v>2581</v>
      </c>
      <c r="H4" s="1">
        <v>2604</v>
      </c>
    </row>
    <row r="5" spans="1:8" x14ac:dyDescent="0.25">
      <c r="A5" s="2">
        <v>44157</v>
      </c>
      <c r="B5" s="1">
        <v>19924</v>
      </c>
      <c r="C5" s="1">
        <v>1889</v>
      </c>
      <c r="D5" s="1">
        <v>2258</v>
      </c>
      <c r="E5" s="1">
        <v>2495</v>
      </c>
      <c r="F5" s="1">
        <v>2589</v>
      </c>
      <c r="G5" s="1">
        <v>2613</v>
      </c>
      <c r="H5" s="1">
        <v>2656</v>
      </c>
    </row>
    <row r="6" spans="1:8" x14ac:dyDescent="0.25">
      <c r="A6" s="2">
        <v>44164</v>
      </c>
      <c r="B6" s="1">
        <v>22293</v>
      </c>
      <c r="C6" s="1">
        <v>2111</v>
      </c>
      <c r="D6" s="1">
        <v>2491</v>
      </c>
      <c r="E6" s="1">
        <v>2615</v>
      </c>
      <c r="F6" s="1">
        <v>2662</v>
      </c>
      <c r="G6" s="1">
        <v>2721</v>
      </c>
      <c r="H6" s="1">
        <v>2783</v>
      </c>
    </row>
    <row r="7" spans="1:8" x14ac:dyDescent="0.25">
      <c r="A7" s="2">
        <v>44171</v>
      </c>
      <c r="B7" s="1">
        <v>28520</v>
      </c>
      <c r="C7" s="1">
        <v>2225</v>
      </c>
      <c r="D7" s="1">
        <v>2460</v>
      </c>
      <c r="E7" s="1">
        <v>2535</v>
      </c>
      <c r="F7" s="1">
        <v>2665</v>
      </c>
      <c r="G7" s="1">
        <v>2736</v>
      </c>
      <c r="H7" s="1">
        <v>2795</v>
      </c>
    </row>
    <row r="8" spans="1:8" x14ac:dyDescent="0.25">
      <c r="A8" s="2">
        <v>44178</v>
      </c>
      <c r="B8" s="1">
        <v>25539</v>
      </c>
      <c r="C8" s="1">
        <v>1729</v>
      </c>
      <c r="D8" s="1">
        <v>1803</v>
      </c>
      <c r="E8" s="1">
        <v>1922</v>
      </c>
      <c r="F8" s="1">
        <v>2012</v>
      </c>
      <c r="G8" s="1">
        <v>2074</v>
      </c>
      <c r="H8" s="1">
        <v>2151</v>
      </c>
    </row>
    <row r="9" spans="1:8" x14ac:dyDescent="0.25">
      <c r="A9" s="2">
        <v>44185</v>
      </c>
      <c r="B9" s="1">
        <v>18132</v>
      </c>
      <c r="C9" s="1">
        <v>885</v>
      </c>
      <c r="D9" s="1">
        <v>997</v>
      </c>
      <c r="E9" s="1">
        <v>1081</v>
      </c>
      <c r="F9" s="1">
        <v>1150</v>
      </c>
      <c r="G9" s="1">
        <v>1198</v>
      </c>
      <c r="H9" s="1">
        <v>1201</v>
      </c>
    </row>
    <row r="10" spans="1:8" x14ac:dyDescent="0.25">
      <c r="A10" s="2">
        <v>44192</v>
      </c>
      <c r="B10" s="1">
        <v>17059</v>
      </c>
      <c r="C10" s="1">
        <v>923</v>
      </c>
      <c r="D10" s="1">
        <v>1092</v>
      </c>
      <c r="E10" s="1">
        <v>1190</v>
      </c>
      <c r="F10" s="1">
        <v>1285</v>
      </c>
      <c r="G10" s="1">
        <v>1289</v>
      </c>
    </row>
    <row r="11" spans="1:8" x14ac:dyDescent="0.25">
      <c r="A11" s="2">
        <v>44199</v>
      </c>
      <c r="B11" s="1">
        <v>23291</v>
      </c>
      <c r="C11" s="1">
        <v>1543</v>
      </c>
      <c r="D11" s="1">
        <v>1805</v>
      </c>
      <c r="E11" s="1">
        <v>1975</v>
      </c>
      <c r="F11" s="1">
        <v>1988</v>
      </c>
    </row>
    <row r="12" spans="1:8" x14ac:dyDescent="0.25">
      <c r="A12" s="2">
        <v>44206</v>
      </c>
      <c r="B12" s="1">
        <v>21799</v>
      </c>
      <c r="C12" s="1">
        <v>1550</v>
      </c>
      <c r="D12" s="1">
        <v>1808</v>
      </c>
      <c r="E12" s="1">
        <v>1824</v>
      </c>
    </row>
    <row r="13" spans="1:8" x14ac:dyDescent="0.25">
      <c r="A13" s="2">
        <v>44213</v>
      </c>
      <c r="B13" s="1">
        <v>21073</v>
      </c>
      <c r="C13" s="1">
        <v>1769</v>
      </c>
      <c r="D13" s="1">
        <v>1803</v>
      </c>
    </row>
    <row r="14" spans="1:8" x14ac:dyDescent="0.25">
      <c r="A14" s="2">
        <v>44220</v>
      </c>
      <c r="B14" s="1">
        <v>19998</v>
      </c>
      <c r="C14" s="1">
        <v>1236</v>
      </c>
    </row>
    <row r="15" spans="1:8" x14ac:dyDescent="0.25">
      <c r="A15" s="2">
        <v>44227</v>
      </c>
      <c r="B15" s="1">
        <v>2255</v>
      </c>
    </row>
    <row r="18" spans="1:8" ht="20.25" x14ac:dyDescent="0.3">
      <c r="A18" s="4" t="s">
        <v>7</v>
      </c>
    </row>
    <row r="19" spans="1:8" x14ac:dyDescent="0.25">
      <c r="A19" s="5"/>
    </row>
    <row r="20" spans="1:8" x14ac:dyDescent="0.25">
      <c r="A20" s="1" t="s">
        <v>0</v>
      </c>
      <c r="B20" s="1" t="s">
        <v>8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1:8" x14ac:dyDescent="0.25">
      <c r="A21" s="2">
        <v>44136</v>
      </c>
      <c r="B21" s="3">
        <v>100</v>
      </c>
      <c r="C21" s="3">
        <f>($C2/$B2)*100</f>
        <v>9.9103585657370505</v>
      </c>
      <c r="D21" s="3">
        <f>($D2/$B2)*100</f>
        <v>12.02191235059761</v>
      </c>
      <c r="E21" s="3">
        <f>($E2/$B2)*100</f>
        <v>13.112549800796813</v>
      </c>
      <c r="F21" s="3">
        <f>($F2/$B2)*100</f>
        <v>14.307768924302788</v>
      </c>
      <c r="G21" s="3">
        <f>($G2/$B2)*100</f>
        <v>15.27390438247012</v>
      </c>
      <c r="H21" s="3">
        <f>($H2/$B2)*100</f>
        <v>15.80179282868526</v>
      </c>
    </row>
    <row r="22" spans="1:8" x14ac:dyDescent="0.25">
      <c r="A22" s="2">
        <v>44143</v>
      </c>
      <c r="B22" s="3">
        <v>100</v>
      </c>
      <c r="C22" s="3">
        <f>($C3/$B3)*100</f>
        <v>10.533119921201674</v>
      </c>
      <c r="D22" s="3">
        <f t="shared" ref="D22:D32" si="0">($D3/$B3)*100</f>
        <v>12.256833292292539</v>
      </c>
      <c r="E22" s="3">
        <f t="shared" ref="E22:E31" si="1">($E3/$B3)*100</f>
        <v>13.537306082245754</v>
      </c>
      <c r="F22" s="3">
        <f t="shared" ref="F22:F30" si="2">($F3/$B3)*100</f>
        <v>14.780842157104162</v>
      </c>
      <c r="G22" s="3">
        <f t="shared" ref="G22:G29" si="3">($G3/$B3)*100</f>
        <v>15.377985717803497</v>
      </c>
      <c r="H22" s="3">
        <f t="shared" ref="H22:H28" si="4">($H3/$B3)*100</f>
        <v>15.67347943856193</v>
      </c>
    </row>
    <row r="23" spans="1:8" x14ac:dyDescent="0.25">
      <c r="A23" s="2">
        <v>44150</v>
      </c>
      <c r="B23" s="3">
        <v>100</v>
      </c>
      <c r="C23" s="3">
        <f t="shared" ref="C23:C33" si="5">($C4/$B4)*100</f>
        <v>9.8005348785379987</v>
      </c>
      <c r="D23" s="3">
        <f t="shared" si="0"/>
        <v>11.728326275908179</v>
      </c>
      <c r="E23" s="3">
        <f t="shared" si="1"/>
        <v>13.082237575217295</v>
      </c>
      <c r="F23" s="3">
        <f t="shared" si="2"/>
        <v>13.962558502340094</v>
      </c>
      <c r="G23" s="3">
        <f t="shared" si="3"/>
        <v>14.380432360151548</v>
      </c>
      <c r="H23" s="3">
        <f t="shared" si="4"/>
        <v>14.508580343213728</v>
      </c>
    </row>
    <row r="24" spans="1:8" x14ac:dyDescent="0.25">
      <c r="A24" s="2">
        <v>44157</v>
      </c>
      <c r="B24" s="3">
        <v>100</v>
      </c>
      <c r="C24" s="3">
        <f t="shared" si="5"/>
        <v>9.4810279060429625</v>
      </c>
      <c r="D24" s="3">
        <f t="shared" si="0"/>
        <v>11.333065649467979</v>
      </c>
      <c r="E24" s="3">
        <f t="shared" si="1"/>
        <v>12.522585826139329</v>
      </c>
      <c r="F24" s="3">
        <f>($F5/$B5)*100</f>
        <v>12.994378638827545</v>
      </c>
      <c r="G24" s="3">
        <f t="shared" si="3"/>
        <v>13.114836378237301</v>
      </c>
      <c r="H24" s="3">
        <f t="shared" si="4"/>
        <v>13.330656494679783</v>
      </c>
    </row>
    <row r="25" spans="1:8" x14ac:dyDescent="0.25">
      <c r="A25" s="2">
        <v>44164</v>
      </c>
      <c r="B25" s="3">
        <v>100</v>
      </c>
      <c r="C25" s="3">
        <f t="shared" si="5"/>
        <v>9.4693401516170983</v>
      </c>
      <c r="D25" s="3">
        <f t="shared" si="0"/>
        <v>11.173911093168259</v>
      </c>
      <c r="E25" s="3">
        <f t="shared" si="1"/>
        <v>11.730139505674426</v>
      </c>
      <c r="F25" s="3">
        <f t="shared" si="2"/>
        <v>11.940968016866281</v>
      </c>
      <c r="G25" s="3">
        <f t="shared" si="3"/>
        <v>12.205625084107119</v>
      </c>
      <c r="H25" s="3">
        <f t="shared" si="4"/>
        <v>12.483739290360203</v>
      </c>
    </row>
    <row r="26" spans="1:8" x14ac:dyDescent="0.25">
      <c r="A26" s="2">
        <v>44171</v>
      </c>
      <c r="B26" s="3">
        <v>100</v>
      </c>
      <c r="C26" s="3">
        <f t="shared" si="5"/>
        <v>7.8015427769985974</v>
      </c>
      <c r="D26" s="3">
        <f t="shared" si="0"/>
        <v>8.6255259467040677</v>
      </c>
      <c r="E26" s="3">
        <f t="shared" si="1"/>
        <v>8.8884992987377274</v>
      </c>
      <c r="F26" s="3">
        <f t="shared" si="2"/>
        <v>9.3443197755960732</v>
      </c>
      <c r="G26" s="3">
        <f t="shared" si="3"/>
        <v>9.5932678821879378</v>
      </c>
      <c r="H26" s="3">
        <f t="shared" si="4"/>
        <v>9.8001402524544172</v>
      </c>
    </row>
    <row r="27" spans="1:8" x14ac:dyDescent="0.25">
      <c r="A27" s="2">
        <v>44178</v>
      </c>
      <c r="B27" s="3">
        <v>100</v>
      </c>
      <c r="C27" s="3">
        <f t="shared" si="5"/>
        <v>6.7700379811269045</v>
      </c>
      <c r="D27" s="3">
        <f t="shared" si="0"/>
        <v>7.0597909080230243</v>
      </c>
      <c r="E27" s="3">
        <f t="shared" si="1"/>
        <v>7.5257449391127302</v>
      </c>
      <c r="F27" s="3">
        <f t="shared" si="2"/>
        <v>7.8781471474999014</v>
      </c>
      <c r="G27" s="3">
        <f t="shared" si="3"/>
        <v>8.1209131132777319</v>
      </c>
      <c r="H27" s="3">
        <f t="shared" si="4"/>
        <v>8.4224127804534241</v>
      </c>
    </row>
    <row r="28" spans="1:8" x14ac:dyDescent="0.25">
      <c r="A28" s="2">
        <v>44185</v>
      </c>
      <c r="B28" s="3">
        <v>100</v>
      </c>
      <c r="C28" s="3">
        <f t="shared" si="5"/>
        <v>4.8808735936465917</v>
      </c>
      <c r="D28" s="3">
        <f t="shared" si="0"/>
        <v>5.4985660710346353</v>
      </c>
      <c r="E28" s="3">
        <f t="shared" si="1"/>
        <v>5.9618354290756672</v>
      </c>
      <c r="F28" s="3">
        <f t="shared" si="2"/>
        <v>6.3423781160379447</v>
      </c>
      <c r="G28" s="3">
        <f t="shared" si="3"/>
        <v>6.6071034634899624</v>
      </c>
      <c r="H28" s="3">
        <f t="shared" si="4"/>
        <v>6.6236487977057141</v>
      </c>
    </row>
    <row r="29" spans="1:8" x14ac:dyDescent="0.25">
      <c r="A29" s="2">
        <v>44192</v>
      </c>
      <c r="B29" s="3">
        <v>100</v>
      </c>
      <c r="C29" s="3">
        <f t="shared" si="5"/>
        <v>5.4106336830998298</v>
      </c>
      <c r="D29" s="3">
        <f t="shared" si="0"/>
        <v>6.4013130898645878</v>
      </c>
      <c r="E29" s="3">
        <f t="shared" si="1"/>
        <v>6.9757899056216655</v>
      </c>
      <c r="F29" s="3">
        <f t="shared" si="2"/>
        <v>7.5326806964065893</v>
      </c>
      <c r="G29" s="3">
        <f t="shared" si="3"/>
        <v>7.5561287297027961</v>
      </c>
      <c r="H29" s="3"/>
    </row>
    <row r="30" spans="1:8" x14ac:dyDescent="0.25">
      <c r="A30" s="2">
        <v>44199</v>
      </c>
      <c r="B30" s="3">
        <v>100</v>
      </c>
      <c r="C30" s="3">
        <f t="shared" si="5"/>
        <v>6.6248765617620542</v>
      </c>
      <c r="D30" s="3">
        <f t="shared" si="0"/>
        <v>7.7497745910437512</v>
      </c>
      <c r="E30" s="3">
        <f t="shared" si="1"/>
        <v>8.4796702588982864</v>
      </c>
      <c r="F30" s="3">
        <f t="shared" si="2"/>
        <v>8.5354858099695168</v>
      </c>
      <c r="G30" s="3"/>
      <c r="H30" s="3"/>
    </row>
    <row r="31" spans="1:8" x14ac:dyDescent="0.25">
      <c r="A31" s="2">
        <v>44206</v>
      </c>
      <c r="B31" s="3">
        <v>100</v>
      </c>
      <c r="C31" s="3">
        <f t="shared" si="5"/>
        <v>7.1104179090783983</v>
      </c>
      <c r="D31" s="3">
        <f t="shared" si="0"/>
        <v>8.2939584384604803</v>
      </c>
      <c r="E31" s="3">
        <f t="shared" si="1"/>
        <v>8.3673563007477405</v>
      </c>
      <c r="F31" s="3"/>
      <c r="G31" s="3"/>
      <c r="H31" s="3"/>
    </row>
    <row r="32" spans="1:8" x14ac:dyDescent="0.25">
      <c r="A32" s="2">
        <v>44213</v>
      </c>
      <c r="B32" s="3">
        <v>100</v>
      </c>
      <c r="C32" s="3">
        <f t="shared" si="5"/>
        <v>8.3946281972191912</v>
      </c>
      <c r="D32" s="3">
        <f t="shared" si="0"/>
        <v>8.5559720969961557</v>
      </c>
      <c r="E32" s="3"/>
      <c r="F32" s="3"/>
      <c r="G32" s="3"/>
      <c r="H32" s="3"/>
    </row>
    <row r="33" spans="1:8" x14ac:dyDescent="0.25">
      <c r="A33" s="2">
        <v>44220</v>
      </c>
      <c r="B33" s="3">
        <v>100</v>
      </c>
      <c r="C33" s="3">
        <f t="shared" si="5"/>
        <v>6.1806180618061806</v>
      </c>
      <c r="D33" s="3"/>
      <c r="E33" s="3"/>
      <c r="F33" s="3"/>
      <c r="G33" s="3"/>
      <c r="H33" s="3"/>
    </row>
    <row r="34" spans="1:8" x14ac:dyDescent="0.25">
      <c r="A34" s="2">
        <v>44227</v>
      </c>
      <c r="B34" s="3">
        <v>100</v>
      </c>
      <c r="C34" s="3"/>
      <c r="D34" s="3"/>
      <c r="E34" s="3"/>
      <c r="F34" s="3"/>
      <c r="G34" s="3"/>
      <c r="H34" s="3"/>
    </row>
  </sheetData>
  <conditionalFormatting sqref="C2:H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max"/>
        <color rgb="FF63BE7B"/>
        <color rgb="FFFFEF9C"/>
      </colorScale>
    </cfRule>
  </conditionalFormatting>
  <conditionalFormatting sqref="C2:H15">
    <cfRule type="colorScale" priority="14">
      <colorScale>
        <cfvo type="min"/>
        <cfvo type="max"/>
        <color rgb="FF63BE7B"/>
        <color rgb="FFFCFCFF"/>
      </colorScale>
    </cfRule>
  </conditionalFormatting>
  <conditionalFormatting sqref="B2:B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rgb="FF63BE7B"/>
        <color rgb="FFFFEF9C"/>
      </colorScale>
    </cfRule>
  </conditionalFormatting>
  <conditionalFormatting sqref="B2:B15">
    <cfRule type="colorScale" priority="11">
      <colorScale>
        <cfvo type="min"/>
        <cfvo type="max"/>
        <color rgb="FF63BE7B"/>
        <color rgb="FFFCFCFF"/>
      </colorScale>
    </cfRule>
  </conditionalFormatting>
  <conditionalFormatting sqref="C21:H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C21:H34">
    <cfRule type="colorScale" priority="8">
      <colorScale>
        <cfvo type="min"/>
        <cfvo type="max"/>
        <color rgb="FF63BE7B"/>
        <color rgb="FFFCFCFF"/>
      </colorScale>
    </cfRule>
  </conditionalFormatting>
  <conditionalFormatting sqref="B21:B34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B34">
    <cfRule type="colorScale" priority="5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workbookViewId="0">
      <selection activeCell="D7" sqref="D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tabSelected="1" workbookViewId="0">
      <selection activeCell="G5" sqref="G5"/>
    </sheetView>
  </sheetViews>
  <sheetFormatPr defaultRowHeight="15" x14ac:dyDescent="0.25"/>
  <sheetData>
    <row r="1" spans="1:1" x14ac:dyDescent="0.25">
      <c r="A1" s="6" t="s">
        <v>13</v>
      </c>
    </row>
    <row r="2" spans="1:1" x14ac:dyDescent="0.25">
      <c r="A2" s="7" t="s">
        <v>14</v>
      </c>
    </row>
    <row r="3" spans="1:1" x14ac:dyDescent="0.25">
      <c r="A3" s="8" t="s">
        <v>15</v>
      </c>
    </row>
    <row r="4" spans="1:1" x14ac:dyDescent="0.25">
      <c r="A4" s="8" t="s">
        <v>16</v>
      </c>
    </row>
    <row r="5" spans="1:1" x14ac:dyDescent="0.25">
      <c r="A5" s="8" t="s">
        <v>17</v>
      </c>
    </row>
    <row r="6" spans="1:1" x14ac:dyDescent="0.25">
      <c r="A6" s="8" t="s">
        <v>18</v>
      </c>
    </row>
    <row r="7" spans="1:1" x14ac:dyDescent="0.25">
      <c r="A7" s="6" t="s">
        <v>19</v>
      </c>
    </row>
    <row r="8" spans="1:1" x14ac:dyDescent="0.25">
      <c r="A8" s="8" t="s">
        <v>20</v>
      </c>
    </row>
    <row r="9" spans="1:1" x14ac:dyDescent="0.25">
      <c r="A9" s="7" t="s">
        <v>21</v>
      </c>
    </row>
    <row r="10" spans="1:1" x14ac:dyDescent="0.25">
      <c r="A10" s="8" t="s">
        <v>15</v>
      </c>
    </row>
    <row r="11" spans="1:1" x14ac:dyDescent="0.25">
      <c r="A11" s="8" t="s">
        <v>22</v>
      </c>
    </row>
    <row r="12" spans="1:1" x14ac:dyDescent="0.25">
      <c r="A12" s="8" t="s">
        <v>23</v>
      </c>
    </row>
    <row r="13" spans="1:1" x14ac:dyDescent="0.25">
      <c r="A13" s="8" t="s">
        <v>24</v>
      </c>
    </row>
    <row r="14" spans="1:1" x14ac:dyDescent="0.25">
      <c r="A14" s="8" t="s">
        <v>25</v>
      </c>
    </row>
    <row r="15" spans="1:1" x14ac:dyDescent="0.25">
      <c r="A15" s="8" t="s">
        <v>26</v>
      </c>
    </row>
    <row r="16" spans="1:1" x14ac:dyDescent="0.25">
      <c r="A16" s="8" t="s">
        <v>27</v>
      </c>
    </row>
    <row r="17" spans="1:1" x14ac:dyDescent="0.25">
      <c r="A17" s="8" t="s">
        <v>28</v>
      </c>
    </row>
    <row r="18" spans="1:1" x14ac:dyDescent="0.25">
      <c r="A18" s="8" t="s">
        <v>29</v>
      </c>
    </row>
    <row r="19" spans="1:1" x14ac:dyDescent="0.25">
      <c r="A19" s="8" t="s">
        <v>30</v>
      </c>
    </row>
    <row r="20" spans="1:1" x14ac:dyDescent="0.25">
      <c r="A20" s="8" t="s">
        <v>31</v>
      </c>
    </row>
    <row r="21" spans="1:1" x14ac:dyDescent="0.25">
      <c r="A21" s="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RETENTION</vt:lpstr>
      <vt:lpstr>CHURN</vt:lpstr>
      <vt:lpstr>RECOMMENDATION</vt:lpstr>
      <vt:lpstr>QUERY 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2024-10-13T07:39:13Z</dcterms:created>
  <dcterms:modified xsi:type="dcterms:W3CDTF">2025-02-18T10:55:33Z</dcterms:modified>
</cp:coreProperties>
</file>