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github\Coursera_Capstone\"/>
    </mc:Choice>
  </mc:AlternateContent>
  <xr:revisionPtr revIDLastSave="0" documentId="8_{FCDB5761-34A9-4303-9D9B-59F6403F952E}" xr6:coauthVersionLast="44" xr6:coauthVersionMax="44" xr10:uidLastSave="{00000000-0000-0000-0000-000000000000}"/>
  <bookViews>
    <workbookView xWindow="-108" yWindow="-108" windowWidth="23256" windowHeight="12576" xr2:uid="{55CD9514-7B1C-43F0-B6A3-4604826B3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3" i="1"/>
  <c r="G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3" i="1"/>
  <c r="E2" i="1"/>
  <c r="G44" i="1" l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</calcChain>
</file>

<file path=xl/sharedStrings.xml><?xml version="1.0" encoding="utf-8"?>
<sst xmlns="http://schemas.openxmlformats.org/spreadsheetml/2006/main" count="419" uniqueCount="255">
  <si>
    <t xml:space="preserve">Variable     </t>
  </si>
  <si>
    <t xml:space="preserve"> Table                          </t>
  </si>
  <si>
    <t xml:space="preserve"> Label                                                    </t>
  </si>
  <si>
    <t xml:space="preserve"> Type </t>
  </si>
  <si>
    <t xml:space="preserve">B15001_001E  </t>
  </si>
  <si>
    <t xml:space="preserve"> B15001.  SEX BY AGE BY EDUCATI </t>
  </si>
  <si>
    <t xml:space="preserve"> Total:                                                   </t>
  </si>
  <si>
    <t xml:space="preserve"> int  </t>
  </si>
  <si>
    <t xml:space="preserve">B15001_002E  </t>
  </si>
  <si>
    <t xml:space="preserve"> Male:                                                    </t>
  </si>
  <si>
    <t xml:space="preserve">B15001_003E  </t>
  </si>
  <si>
    <t xml:space="preserve"> !! Male: 18 to 24 years:                                 </t>
  </si>
  <si>
    <t xml:space="preserve">B15001_004E  </t>
  </si>
  <si>
    <t xml:space="preserve"> !! !! Male: 18 to 24 years: Less than 9th grade          </t>
  </si>
  <si>
    <t xml:space="preserve">B15001_005E  </t>
  </si>
  <si>
    <t xml:space="preserve"> !! !! Male: 18 to 24 years: 9th to 12th grade, no diplom </t>
  </si>
  <si>
    <t xml:space="preserve">B15001_006E  </t>
  </si>
  <si>
    <t xml:space="preserve"> !! !! Male: 18 to 24 years: High school graduate (includ </t>
  </si>
  <si>
    <t xml:space="preserve">B15001_007E  </t>
  </si>
  <si>
    <t xml:space="preserve"> !! !! Male: 18 to 24 years: Some college, no degree      </t>
  </si>
  <si>
    <t xml:space="preserve">B15001_008E  </t>
  </si>
  <si>
    <t xml:space="preserve"> !! !! Male: 18 to 24 years: Associate's degree           </t>
  </si>
  <si>
    <t xml:space="preserve">B15001_009E  </t>
  </si>
  <si>
    <t xml:space="preserve"> !! !! Male: 18 to 24 years: Bachelor's degree            </t>
  </si>
  <si>
    <t xml:space="preserve">B15001_010E  </t>
  </si>
  <si>
    <t xml:space="preserve"> !! !! Male: 18 to 24 years: Graduate or professional deg </t>
  </si>
  <si>
    <t xml:space="preserve">B15001_011E  </t>
  </si>
  <si>
    <t xml:space="preserve"> !! Male: 25 to 34 years:                                 </t>
  </si>
  <si>
    <t xml:space="preserve">B15001_012E  </t>
  </si>
  <si>
    <t xml:space="preserve"> !! !! Male: 25 to 34 years: Less than 9th grade          </t>
  </si>
  <si>
    <t xml:space="preserve">B15001_013E  </t>
  </si>
  <si>
    <t xml:space="preserve"> !! !! Male: 25 to 34 years: 9th to 12th grade, no diplom </t>
  </si>
  <si>
    <t xml:space="preserve">B15001_014E  </t>
  </si>
  <si>
    <t xml:space="preserve"> !! !! Male: 25 to 34 years: High school graduate (includ </t>
  </si>
  <si>
    <t xml:space="preserve">B15001_015E  </t>
  </si>
  <si>
    <t xml:space="preserve"> !! !! Male: 25 to 34 years: Some college, no degree      </t>
  </si>
  <si>
    <t xml:space="preserve">B15001_016E  </t>
  </si>
  <si>
    <t xml:space="preserve"> !! !! Male: 25 to 34 years: Associate's degree           </t>
  </si>
  <si>
    <t xml:space="preserve">B15001_017E  </t>
  </si>
  <si>
    <t xml:space="preserve"> !! !! Male: 25 to 34 years: Bachelor's degree            </t>
  </si>
  <si>
    <t xml:space="preserve">B15001_018E  </t>
  </si>
  <si>
    <t xml:space="preserve"> !! !! Male: 25 to 34 years: Graduate or professional deg </t>
  </si>
  <si>
    <t xml:space="preserve">B15001_019E  </t>
  </si>
  <si>
    <t xml:space="preserve"> !! Male: 35 to 44 years:                                 </t>
  </si>
  <si>
    <t xml:space="preserve">B15001_020E  </t>
  </si>
  <si>
    <t xml:space="preserve"> !! !! Male: 35 to 44 years: Less than 9th grade          </t>
  </si>
  <si>
    <t xml:space="preserve">B15001_021E  </t>
  </si>
  <si>
    <t xml:space="preserve"> !! !! Male: 35 to 44 years: 9th to 12th grade, no diplom </t>
  </si>
  <si>
    <t xml:space="preserve">B15001_022E  </t>
  </si>
  <si>
    <t xml:space="preserve"> !! !! Male: 35 to 44 years: High school graduate (includ </t>
  </si>
  <si>
    <t xml:space="preserve">B15001_023E  </t>
  </si>
  <si>
    <t xml:space="preserve"> !! !! Male: 35 to 44 years: Some college, no degree      </t>
  </si>
  <si>
    <t xml:space="preserve">B15001_024E  </t>
  </si>
  <si>
    <t xml:space="preserve"> !! !! Male: 35 to 44 years: Associate's degree           </t>
  </si>
  <si>
    <t xml:space="preserve">B15001_025E  </t>
  </si>
  <si>
    <t xml:space="preserve"> !! !! Male: 35 to 44 years: Bachelor's degree            </t>
  </si>
  <si>
    <t xml:space="preserve">B15001_026E  </t>
  </si>
  <si>
    <t xml:space="preserve"> !! !! Male: 35 to 44 years: Graduate or professional deg </t>
  </si>
  <si>
    <t xml:space="preserve">B15001_027E  </t>
  </si>
  <si>
    <t xml:space="preserve"> !! Male: 45 to 64 years:                                 </t>
  </si>
  <si>
    <t xml:space="preserve">B15001_028E  </t>
  </si>
  <si>
    <t xml:space="preserve"> !! !! Male: 45 to 64 years: Less than 9th grade          </t>
  </si>
  <si>
    <t xml:space="preserve">B15001_029E  </t>
  </si>
  <si>
    <t xml:space="preserve"> !! !! Male: 45 to 64 years: 9th to 12th grade, no diplom </t>
  </si>
  <si>
    <t xml:space="preserve">B15001_030E  </t>
  </si>
  <si>
    <t xml:space="preserve"> !! !! Male: 45 to 64 years: High school graduate (includ </t>
  </si>
  <si>
    <t xml:space="preserve">B15001_031E  </t>
  </si>
  <si>
    <t xml:space="preserve"> !! !! Male: 45 to 64 years: Some college, no degree      </t>
  </si>
  <si>
    <t xml:space="preserve">B15001_032E  </t>
  </si>
  <si>
    <t xml:space="preserve"> !! !! Male: 45 to 64 years: Associate's degree           </t>
  </si>
  <si>
    <t xml:space="preserve">B15001_033E  </t>
  </si>
  <si>
    <t xml:space="preserve"> !! !! Male: 45 to 64 years: Bachelor's degree            </t>
  </si>
  <si>
    <t xml:space="preserve">B15001_034E  </t>
  </si>
  <si>
    <t xml:space="preserve"> !! !! Male: 45 to 64 years: Graduate or professional deg </t>
  </si>
  <si>
    <t xml:space="preserve">B15001_035E  </t>
  </si>
  <si>
    <t xml:space="preserve"> !! Male: 65 years and over:                              </t>
  </si>
  <si>
    <t xml:space="preserve">B15001_036E  </t>
  </si>
  <si>
    <t xml:space="preserve"> !! !! Male: 65 years and over: Less than 9th grade       </t>
  </si>
  <si>
    <t xml:space="preserve">B15001_037E  </t>
  </si>
  <si>
    <t xml:space="preserve"> !! !! Male: 65 years and over: 9th to 12th grade, no dip </t>
  </si>
  <si>
    <t xml:space="preserve">B15001_038E  </t>
  </si>
  <si>
    <t xml:space="preserve"> !! !! Male: 65 years and over: High school graduate (inc </t>
  </si>
  <si>
    <t xml:space="preserve">B15001_039E  </t>
  </si>
  <si>
    <t xml:space="preserve"> !! !! Male: 65 years and over: Some college, no degree   </t>
  </si>
  <si>
    <t xml:space="preserve">B15001_040E  </t>
  </si>
  <si>
    <t xml:space="preserve"> !! !! Male: 65 years and over: Associate's degree        </t>
  </si>
  <si>
    <t xml:space="preserve">B15001_041E  </t>
  </si>
  <si>
    <t xml:space="preserve"> !! !! Male: 65 years and over: Bachelor's degree         </t>
  </si>
  <si>
    <t xml:space="preserve">B15001_042E  </t>
  </si>
  <si>
    <t xml:space="preserve"> !! !! Male: 65 years and over: Graduate or professional  </t>
  </si>
  <si>
    <t xml:space="preserve">B15001_043E  </t>
  </si>
  <si>
    <t xml:space="preserve"> Female:                                                  </t>
  </si>
  <si>
    <t xml:space="preserve">B15001_044E  </t>
  </si>
  <si>
    <t xml:space="preserve"> !! Female: 18 to 24 years:                               </t>
  </si>
  <si>
    <t xml:space="preserve">B15001_045E  </t>
  </si>
  <si>
    <t xml:space="preserve"> !! !! Female: 18 to 24 years: Less than 9th grade        </t>
  </si>
  <si>
    <t xml:space="preserve">B15001_046E  </t>
  </si>
  <si>
    <t xml:space="preserve"> !! !! Female: 18 to 24 years: 9th to 12th grade, no dipl </t>
  </si>
  <si>
    <t xml:space="preserve">B15001_047E  </t>
  </si>
  <si>
    <t xml:space="preserve"> !! !! Female: 18 to 24 years: High school graduate (incl </t>
  </si>
  <si>
    <t xml:space="preserve">B15001_048E  </t>
  </si>
  <si>
    <t xml:space="preserve"> !! !! Female: 18 to 24 years: Some college, no degree    </t>
  </si>
  <si>
    <t xml:space="preserve">B15001_049E  </t>
  </si>
  <si>
    <t xml:space="preserve"> !! !! Female: 18 to 24 years: Associate's degree         </t>
  </si>
  <si>
    <t xml:space="preserve">B15001_050E  </t>
  </si>
  <si>
    <t xml:space="preserve"> !! !! Female: 18 to 24 years: Bachelor's degree          </t>
  </si>
  <si>
    <t xml:space="preserve">B15001_051E  </t>
  </si>
  <si>
    <t xml:space="preserve"> !! !! Female: 18 to 24 years: Graduate or professional d </t>
  </si>
  <si>
    <t xml:space="preserve">B15001_052E  </t>
  </si>
  <si>
    <t xml:space="preserve"> !! Female: 25 to 34 years:                               </t>
  </si>
  <si>
    <t xml:space="preserve">B15001_053E  </t>
  </si>
  <si>
    <t xml:space="preserve"> !! !! Female: 25 to 34 years: Less than 9th grade        </t>
  </si>
  <si>
    <t xml:space="preserve">B15001_054E  </t>
  </si>
  <si>
    <t xml:space="preserve"> !! !! Female: 25 to 34 years: 9th to 12th grade, no dipl </t>
  </si>
  <si>
    <t xml:space="preserve">B15001_055E  </t>
  </si>
  <si>
    <t xml:space="preserve"> !! !! Female: 25 to 34 years: High school graduate (incl </t>
  </si>
  <si>
    <t xml:space="preserve">B15001_056E  </t>
  </si>
  <si>
    <t xml:space="preserve"> !! !! Female: 25 to 34 years: Some college, no degree    </t>
  </si>
  <si>
    <t xml:space="preserve">B15001_057E  </t>
  </si>
  <si>
    <t xml:space="preserve"> !! !! Female: 25 to 34 years: Associate's degree         </t>
  </si>
  <si>
    <t xml:space="preserve">B15001_058E  </t>
  </si>
  <si>
    <t xml:space="preserve"> !! !! Female: 25 to 34 years: Bachelor's degree          </t>
  </si>
  <si>
    <t xml:space="preserve">B15001_059E  </t>
  </si>
  <si>
    <t xml:space="preserve"> !! !! Female: 25 to 34 years: Graduate or professional d </t>
  </si>
  <si>
    <t xml:space="preserve">B15001_060E  </t>
  </si>
  <si>
    <t xml:space="preserve"> !! Female: 35 to 44 years:                               </t>
  </si>
  <si>
    <t xml:space="preserve">B15001_061E  </t>
  </si>
  <si>
    <t xml:space="preserve"> !! !! Female: 35 to 44 years: Less than 9th grade        </t>
  </si>
  <si>
    <t xml:space="preserve">B15001_062E  </t>
  </si>
  <si>
    <t xml:space="preserve"> !! !! Female: 35 to 44 years: 9th to 12th grade, no dipl </t>
  </si>
  <si>
    <t xml:space="preserve">B15001_063E  </t>
  </si>
  <si>
    <t xml:space="preserve"> !! !! Female: 35 to 44 years: High school graduate (incl </t>
  </si>
  <si>
    <t xml:space="preserve">B15001_064E  </t>
  </si>
  <si>
    <t xml:space="preserve"> !! !! Female: 35 to 44 years: Some college, no degree    </t>
  </si>
  <si>
    <t xml:space="preserve">B15001_065E  </t>
  </si>
  <si>
    <t xml:space="preserve"> !! !! Female: 35 to 44 years: Associate's degree         </t>
  </si>
  <si>
    <t xml:space="preserve">B15001_066E  </t>
  </si>
  <si>
    <t xml:space="preserve"> !! !! Female: 35 to 44 years: Bachelor's degree          </t>
  </si>
  <si>
    <t xml:space="preserve">B15001_067E  </t>
  </si>
  <si>
    <t xml:space="preserve"> !! !! Female: 35 to 44 years: Graduate or professional d </t>
  </si>
  <si>
    <t xml:space="preserve">B15001_068E  </t>
  </si>
  <si>
    <t xml:space="preserve"> !! Female: 45 to 64 years:                               </t>
  </si>
  <si>
    <t xml:space="preserve">B15001_069E  </t>
  </si>
  <si>
    <t xml:space="preserve"> !! !! Female: 45 to 64 years: Less than 9th grade        </t>
  </si>
  <si>
    <t xml:space="preserve">B15001_070E  </t>
  </si>
  <si>
    <t xml:space="preserve"> !! !! Female: 45 to 64 years: 9th to 12th grade, no dipl </t>
  </si>
  <si>
    <t xml:space="preserve">B15001_071E  </t>
  </si>
  <si>
    <t xml:space="preserve"> !! !! Female: 45 to 64 years: High school graduate (incl </t>
  </si>
  <si>
    <t xml:space="preserve">B15001_072E  </t>
  </si>
  <si>
    <t xml:space="preserve"> !! !! Female: 45 to 64 years: Some college, no degree    </t>
  </si>
  <si>
    <t xml:space="preserve">B15001_073E  </t>
  </si>
  <si>
    <t xml:space="preserve"> !! !! Female: 45 to 64 years: Associate's degree         </t>
  </si>
  <si>
    <t xml:space="preserve">B15001_074E  </t>
  </si>
  <si>
    <t xml:space="preserve"> !! !! Female: 45 to 64 years: Bachelor's degree          </t>
  </si>
  <si>
    <t xml:space="preserve">B15001_075E  </t>
  </si>
  <si>
    <t xml:space="preserve"> !! !! Female: 45 to 64 years: Graduate or professional d </t>
  </si>
  <si>
    <t xml:space="preserve">B15001_076E  </t>
  </si>
  <si>
    <t xml:space="preserve"> !! Female: 65 years and over:                            </t>
  </si>
  <si>
    <t xml:space="preserve">B15001_077E  </t>
  </si>
  <si>
    <t xml:space="preserve"> !! !! Female: 65 years and over: Less than 9th grade     </t>
  </si>
  <si>
    <t xml:space="preserve">B15001_078E  </t>
  </si>
  <si>
    <t xml:space="preserve"> !! !! Female: 65 years and over: 9th to 12th grade, no d </t>
  </si>
  <si>
    <t xml:space="preserve">B15001_079E  </t>
  </si>
  <si>
    <t xml:space="preserve"> !! !! Female: 65 years and over: High school graduate (i </t>
  </si>
  <si>
    <t xml:space="preserve">B15001_080E  </t>
  </si>
  <si>
    <t xml:space="preserve"> !! !! Female: 65 years and over: Some college, no degree </t>
  </si>
  <si>
    <t xml:space="preserve">B15001_081E  </t>
  </si>
  <si>
    <t xml:space="preserve"> !! !! Female: 65 years and over: Associate's degree      </t>
  </si>
  <si>
    <t xml:space="preserve">B15001_082E  </t>
  </si>
  <si>
    <t xml:space="preserve"> !! !! Female: 65 years and over: Bachelor's degree       </t>
  </si>
  <si>
    <t xml:space="preserve">B15001_083E  </t>
  </si>
  <si>
    <t xml:space="preserve"> !! !! Female: 65 years and over: Graduate or professiona </t>
  </si>
  <si>
    <t>18+_Total</t>
  </si>
  <si>
    <t>18+_Male</t>
  </si>
  <si>
    <t>18-24_Male</t>
  </si>
  <si>
    <t>18-24_Male_Less9thGrade</t>
  </si>
  <si>
    <t>18-24_Male_9th-12thGrade</t>
  </si>
  <si>
    <t>18-24_Male_HighSchool</t>
  </si>
  <si>
    <t>18-24_Male_SomeCollege</t>
  </si>
  <si>
    <t>18-24_Male_AssociatesDegree</t>
  </si>
  <si>
    <t>18-24_Male_BachelorsDegree</t>
  </si>
  <si>
    <t>18-24_Male_GraduateProfessionalDegree</t>
  </si>
  <si>
    <t>65+_Male</t>
  </si>
  <si>
    <t>65+_Male_Less9thGrade</t>
  </si>
  <si>
    <t>65+_Male_9th-12thGrade</t>
  </si>
  <si>
    <t>65+_Male_HighSchool</t>
  </si>
  <si>
    <t>65+_Male_SomeCollege</t>
  </si>
  <si>
    <t>65+_Male_AssociatesDegree</t>
  </si>
  <si>
    <t>65+_Male_BachelorsDegree</t>
  </si>
  <si>
    <t>65+_Male_GraduateProfessionalDegree</t>
  </si>
  <si>
    <t>45-64_Male</t>
  </si>
  <si>
    <t>45-64_Male_Less9thGrade</t>
  </si>
  <si>
    <t>45-64_Male_9th-12thGrade</t>
  </si>
  <si>
    <t>45-64_Male_HighSchool</t>
  </si>
  <si>
    <t>45-64_Male_SomeCollege</t>
  </si>
  <si>
    <t>45-64_Male_AssociatesDegree</t>
  </si>
  <si>
    <t>45-64_Male_BachelorsDegree</t>
  </si>
  <si>
    <t>45-64_Male_GraduateProfessionalDegree</t>
  </si>
  <si>
    <t>35-44_Male</t>
  </si>
  <si>
    <t>35-44_Male_Less9thGrade</t>
  </si>
  <si>
    <t>35-44_Male_9th-12thGrade</t>
  </si>
  <si>
    <t>35-44_Male_HighSchool</t>
  </si>
  <si>
    <t>35-44_Male_SomeCollege</t>
  </si>
  <si>
    <t>35-44_Male_AssociatesDegree</t>
  </si>
  <si>
    <t>35-44_Male_BachelorsDegree</t>
  </si>
  <si>
    <t>35-44_Male_GraduateProfessionalDegree</t>
  </si>
  <si>
    <t>25-34_Male</t>
  </si>
  <si>
    <t>25-34_Male_Less9thGrade</t>
  </si>
  <si>
    <t>25-34_Male_9th-12thGrade</t>
  </si>
  <si>
    <t>25-34_Male_HighSchool</t>
  </si>
  <si>
    <t>25-34_Male_SomeCollege</t>
  </si>
  <si>
    <t>25-34_Male_AssociatesDegree</t>
  </si>
  <si>
    <t>25-34_Male_BachelorsDegree</t>
  </si>
  <si>
    <t>25-34_Male_GraduateProfessionalDegree</t>
  </si>
  <si>
    <t>18+_Female</t>
  </si>
  <si>
    <t>18-24_Female</t>
  </si>
  <si>
    <t>18-24_Female_Less9thGrade</t>
  </si>
  <si>
    <t>18-24_Female_9th-12thGrade</t>
  </si>
  <si>
    <t>18-24_Female_HighSchool</t>
  </si>
  <si>
    <t>18-24_Female_SomeCollege</t>
  </si>
  <si>
    <t>18-24_Female_AssociatesDegree</t>
  </si>
  <si>
    <t>18-24_Female_BachelorsDegree</t>
  </si>
  <si>
    <t>18-24_Female_GraduateProfessionalDegree</t>
  </si>
  <si>
    <t>25-34_Female</t>
  </si>
  <si>
    <t>25-34_Female_Less9thGrade</t>
  </si>
  <si>
    <t>25-34_Female_9th-12thGrade</t>
  </si>
  <si>
    <t>25-34_Female_HighSchool</t>
  </si>
  <si>
    <t>25-34_Female_SomeCollege</t>
  </si>
  <si>
    <t>25-34_Female_AssociatesDegree</t>
  </si>
  <si>
    <t>25-34_Female_BachelorsDegree</t>
  </si>
  <si>
    <t>25-34_Female_GraduateProfessionalDegree</t>
  </si>
  <si>
    <t>35-44_Female</t>
  </si>
  <si>
    <t>35-44_Female_Less9thGrade</t>
  </si>
  <si>
    <t>35-44_Female_9th-12thGrade</t>
  </si>
  <si>
    <t>35-44_Female_HighSchool</t>
  </si>
  <si>
    <t>35-44_Female_SomeCollege</t>
  </si>
  <si>
    <t>35-44_Female_AssociatesDegree</t>
  </si>
  <si>
    <t>35-44_Female_BachelorsDegree</t>
  </si>
  <si>
    <t>35-44_Female_GraduateProfessionalDegree</t>
  </si>
  <si>
    <t>45-64_Female</t>
  </si>
  <si>
    <t>45-64_Female_Less9thGrade</t>
  </si>
  <si>
    <t>45-64_Female_9th-12thGrade</t>
  </si>
  <si>
    <t>45-64_Female_HighSchool</t>
  </si>
  <si>
    <t>45-64_Female_SomeCollege</t>
  </si>
  <si>
    <t>45-64_Female_AssociatesDegree</t>
  </si>
  <si>
    <t>45-64_Female_BachelorsDegree</t>
  </si>
  <si>
    <t>45-64_Female_GraduateProfessionalDegree</t>
  </si>
  <si>
    <t>65+_Female</t>
  </si>
  <si>
    <t>65+_Female_Less9thGrade</t>
  </si>
  <si>
    <t>65+_Female_9th-12thGrade</t>
  </si>
  <si>
    <t>65+_Female_HighSchool</t>
  </si>
  <si>
    <t>65+_Female_SomeCollege</t>
  </si>
  <si>
    <t>65+_Female_AssociatesDegree</t>
  </si>
  <si>
    <t>65+_Female_BachelorsDegree</t>
  </si>
  <si>
    <t>65+_Female_GraduateProfessionalDegree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</si>
</sst>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FB1-FD08-4BE2-904F-73E48613610A}">
  <dimension ref="A1:H84"/>
  <sheetViews>
    <sheetView tabSelected="1" topLeftCell="C1" workbookViewId="0">
      <selection activeCell="F17" sqref="F17"/>
    </sheetView>
  </sheetViews>
  <sheetFormatPr defaultRowHeight="14.4" x14ac:dyDescent="0.3"/>
  <cols>
    <col min="1" max="1" width="12.33203125" bestFit="1" customWidth="1"/>
    <col min="2" max="2" width="29.5546875" bestFit="1" customWidth="1"/>
    <col min="3" max="3" width="48.44140625" bestFit="1" customWidth="1"/>
    <col min="4" max="4" width="5.77734375" bestFit="1" customWidth="1"/>
    <col min="5" max="5" width="21" customWidth="1"/>
    <col min="6" max="6" width="38.77734375" customWidth="1"/>
    <col min="7" max="7" width="6.886718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1" t="s">
        <v>4</v>
      </c>
      <c r="B2" t="s">
        <v>5</v>
      </c>
      <c r="C2" t="s">
        <v>6</v>
      </c>
      <c r="D2" t="s">
        <v>7</v>
      </c>
      <c r="E2" t="str">
        <f>"'"&amp;TRIM(A2)&amp;"',"</f>
        <v>'B15001_001E',</v>
      </c>
      <c r="F2" t="s">
        <v>172</v>
      </c>
      <c r="G2" t="str">
        <f>"'"&amp;TRIM(F2)&amp;"',"</f>
        <v>'18+_Total',</v>
      </c>
      <c r="H2">
        <v>1</v>
      </c>
    </row>
    <row r="3" spans="1:8" x14ac:dyDescent="0.3">
      <c r="A3" s="1" t="s">
        <v>8</v>
      </c>
      <c r="B3" t="s">
        <v>5</v>
      </c>
      <c r="C3" t="s">
        <v>9</v>
      </c>
      <c r="D3" t="s">
        <v>7</v>
      </c>
      <c r="E3" t="str">
        <f>E2&amp;"'"&amp;TRIM(A3)&amp;"',"</f>
        <v>'B15001_001E','B15001_002E',</v>
      </c>
      <c r="F3" t="s">
        <v>173</v>
      </c>
      <c r="G3" t="str">
        <f>G2&amp;"'"&amp;TRIM(F3)&amp;"',"</f>
        <v>'18+_Total','18+_Male',</v>
      </c>
      <c r="H3">
        <v>1</v>
      </c>
    </row>
    <row r="4" spans="1:8" x14ac:dyDescent="0.3">
      <c r="A4" s="1" t="s">
        <v>10</v>
      </c>
      <c r="B4" t="s">
        <v>5</v>
      </c>
      <c r="C4" t="s">
        <v>11</v>
      </c>
      <c r="D4" t="s">
        <v>7</v>
      </c>
      <c r="E4" t="str">
        <f t="shared" ref="E4:G67" si="0">E3&amp;"'"&amp;TRIM(A4)&amp;"',"</f>
        <v>'B15001_001E','B15001_002E','B15001_003E',</v>
      </c>
      <c r="F4" t="s">
        <v>174</v>
      </c>
      <c r="G4" t="str">
        <f t="shared" ref="G4:G67" si="1">G3&amp;"'"&amp;TRIM(F4)&amp;"',"</f>
        <v>'18+_Total','18+_Male','18-24_Male',</v>
      </c>
      <c r="H4">
        <v>1</v>
      </c>
    </row>
    <row r="5" spans="1:8" x14ac:dyDescent="0.3">
      <c r="A5" s="1" t="s">
        <v>12</v>
      </c>
      <c r="B5" t="s">
        <v>5</v>
      </c>
      <c r="C5" t="s">
        <v>13</v>
      </c>
      <c r="D5" t="s">
        <v>7</v>
      </c>
      <c r="E5" t="str">
        <f t="shared" si="0"/>
        <v>'B15001_001E','B15001_002E','B15001_003E','B15001_004E',</v>
      </c>
      <c r="F5" t="s">
        <v>175</v>
      </c>
      <c r="G5" t="str">
        <f t="shared" si="1"/>
        <v>'18+_Total','18+_Male','18-24_Male','18-24_Male_Less9thGrade',</v>
      </c>
      <c r="H5">
        <v>1</v>
      </c>
    </row>
    <row r="6" spans="1:8" x14ac:dyDescent="0.3">
      <c r="A6" s="1" t="s">
        <v>14</v>
      </c>
      <c r="B6" t="s">
        <v>5</v>
      </c>
      <c r="C6" t="s">
        <v>15</v>
      </c>
      <c r="D6" t="s">
        <v>7</v>
      </c>
      <c r="E6" t="str">
        <f t="shared" si="0"/>
        <v>'B15001_001E','B15001_002E','B15001_003E','B15001_004E','B15001_005E',</v>
      </c>
      <c r="F6" t="s">
        <v>176</v>
      </c>
      <c r="G6" t="str">
        <f t="shared" si="1"/>
        <v>'18+_Total','18+_Male','18-24_Male','18-24_Male_Less9thGrade','18-24_Male_9th-12thGrade',</v>
      </c>
      <c r="H6">
        <v>1</v>
      </c>
    </row>
    <row r="7" spans="1:8" x14ac:dyDescent="0.3">
      <c r="A7" s="1" t="s">
        <v>16</v>
      </c>
      <c r="B7" t="s">
        <v>5</v>
      </c>
      <c r="C7" t="s">
        <v>17</v>
      </c>
      <c r="D7" t="s">
        <v>7</v>
      </c>
      <c r="E7" t="str">
        <f t="shared" si="0"/>
        <v>'B15001_001E','B15001_002E','B15001_003E','B15001_004E','B15001_005E','B15001_006E',</v>
      </c>
      <c r="F7" t="s">
        <v>177</v>
      </c>
      <c r="G7" t="str">
        <f t="shared" si="1"/>
        <v>'18+_Total','18+_Male','18-24_Male','18-24_Male_Less9thGrade','18-24_Male_9th-12thGrade','18-24_Male_HighSchool',</v>
      </c>
      <c r="H7">
        <v>1</v>
      </c>
    </row>
    <row r="8" spans="1:8" x14ac:dyDescent="0.3">
      <c r="A8" s="1" t="s">
        <v>18</v>
      </c>
      <c r="B8" t="s">
        <v>5</v>
      </c>
      <c r="C8" t="s">
        <v>19</v>
      </c>
      <c r="D8" t="s">
        <v>7</v>
      </c>
      <c r="E8" t="str">
        <f t="shared" si="0"/>
        <v>'B15001_001E','B15001_002E','B15001_003E','B15001_004E','B15001_005E','B15001_006E','B15001_007E',</v>
      </c>
      <c r="F8" t="s">
        <v>178</v>
      </c>
      <c r="G8" t="str">
        <f t="shared" si="1"/>
        <v>'18+_Total','18+_Male','18-24_Male','18-24_Male_Less9thGrade','18-24_Male_9th-12thGrade','18-24_Male_HighSchool','18-24_Male_SomeCollege',</v>
      </c>
      <c r="H8">
        <v>1</v>
      </c>
    </row>
    <row r="9" spans="1:8" x14ac:dyDescent="0.3">
      <c r="A9" s="1" t="s">
        <v>20</v>
      </c>
      <c r="B9" t="s">
        <v>5</v>
      </c>
      <c r="C9" t="s">
        <v>21</v>
      </c>
      <c r="D9" t="s">
        <v>7</v>
      </c>
      <c r="E9" t="str">
        <f t="shared" si="0"/>
        <v>'B15001_001E','B15001_002E','B15001_003E','B15001_004E','B15001_005E','B15001_006E','B15001_007E','B15001_008E',</v>
      </c>
      <c r="F9" t="s">
        <v>179</v>
      </c>
      <c r="G9" t="str">
        <f t="shared" si="1"/>
        <v>'18+_Total','18+_Male','18-24_Male','18-24_Male_Less9thGrade','18-24_Male_9th-12thGrade','18-24_Male_HighSchool','18-24_Male_SomeCollege','18-24_Male_AssociatesDegree',</v>
      </c>
      <c r="H9">
        <v>1</v>
      </c>
    </row>
    <row r="10" spans="1:8" x14ac:dyDescent="0.3">
      <c r="A10" s="1" t="s">
        <v>22</v>
      </c>
      <c r="B10" t="s">
        <v>5</v>
      </c>
      <c r="C10" t="s">
        <v>23</v>
      </c>
      <c r="D10" t="s">
        <v>7</v>
      </c>
      <c r="E10" t="str">
        <f t="shared" si="0"/>
        <v>'B15001_001E','B15001_002E','B15001_003E','B15001_004E','B15001_005E','B15001_006E','B15001_007E','B15001_008E','B15001_009E',</v>
      </c>
      <c r="F10" t="s">
        <v>180</v>
      </c>
      <c r="G10" t="str">
        <f t="shared" si="1"/>
        <v>'18+_Total','18+_Male','18-24_Male','18-24_Male_Less9thGrade','18-24_Male_9th-12thGrade','18-24_Male_HighSchool','18-24_Male_SomeCollege','18-24_Male_AssociatesDegree','18-24_Male_BachelorsDegree',</v>
      </c>
      <c r="H10">
        <v>1</v>
      </c>
    </row>
    <row r="11" spans="1:8" x14ac:dyDescent="0.3">
      <c r="A11" s="1" t="s">
        <v>24</v>
      </c>
      <c r="B11" t="s">
        <v>5</v>
      </c>
      <c r="C11" t="s">
        <v>25</v>
      </c>
      <c r="D11" t="s">
        <v>7</v>
      </c>
      <c r="E11" t="str">
        <f t="shared" si="0"/>
        <v>'B15001_001E','B15001_002E','B15001_003E','B15001_004E','B15001_005E','B15001_006E','B15001_007E','B15001_008E','B15001_009E','B15001_010E',</v>
      </c>
      <c r="F11" t="s">
        <v>181</v>
      </c>
      <c r="G11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</v>
      </c>
      <c r="H11">
        <v>1</v>
      </c>
    </row>
    <row r="12" spans="1:8" x14ac:dyDescent="0.3">
      <c r="A12" s="1" t="s">
        <v>26</v>
      </c>
      <c r="B12" t="s">
        <v>5</v>
      </c>
      <c r="C12" t="s">
        <v>27</v>
      </c>
      <c r="D12" t="s">
        <v>7</v>
      </c>
      <c r="E12" t="str">
        <f t="shared" si="0"/>
        <v>'B15001_001E','B15001_002E','B15001_003E','B15001_004E','B15001_005E','B15001_006E','B15001_007E','B15001_008E','B15001_009E','B15001_010E','B15001_011E',</v>
      </c>
      <c r="F12" t="s">
        <v>206</v>
      </c>
      <c r="G12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</v>
      </c>
      <c r="H12">
        <v>1</v>
      </c>
    </row>
    <row r="13" spans="1:8" x14ac:dyDescent="0.3">
      <c r="A13" s="1" t="s">
        <v>28</v>
      </c>
      <c r="B13" t="s">
        <v>5</v>
      </c>
      <c r="C13" t="s">
        <v>29</v>
      </c>
      <c r="D13" t="s">
        <v>7</v>
      </c>
      <c r="E13" t="str">
        <f t="shared" si="0"/>
        <v>'B15001_001E','B15001_002E','B15001_003E','B15001_004E','B15001_005E','B15001_006E','B15001_007E','B15001_008E','B15001_009E','B15001_010E','B15001_011E','B15001_012E',</v>
      </c>
      <c r="F13" t="s">
        <v>207</v>
      </c>
      <c r="G13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</v>
      </c>
      <c r="H13">
        <v>1</v>
      </c>
    </row>
    <row r="14" spans="1:8" x14ac:dyDescent="0.3">
      <c r="A14" s="1" t="s">
        <v>30</v>
      </c>
      <c r="B14" t="s">
        <v>5</v>
      </c>
      <c r="C14" t="s">
        <v>31</v>
      </c>
      <c r="D14" t="s">
        <v>7</v>
      </c>
      <c r="E14" t="str">
        <f t="shared" si="0"/>
        <v>'B15001_001E','B15001_002E','B15001_003E','B15001_004E','B15001_005E','B15001_006E','B15001_007E','B15001_008E','B15001_009E','B15001_010E','B15001_011E','B15001_012E','B15001_013E',</v>
      </c>
      <c r="F14" t="s">
        <v>208</v>
      </c>
      <c r="G14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</v>
      </c>
      <c r="H14">
        <v>1</v>
      </c>
    </row>
    <row r="15" spans="1:8" x14ac:dyDescent="0.3">
      <c r="A15" s="1" t="s">
        <v>32</v>
      </c>
      <c r="B15" t="s">
        <v>5</v>
      </c>
      <c r="C15" t="s">
        <v>33</v>
      </c>
      <c r="D15" t="s">
        <v>7</v>
      </c>
      <c r="E15" t="str">
        <f t="shared" si="0"/>
        <v>'B15001_001E','B15001_002E','B15001_003E','B15001_004E','B15001_005E','B15001_006E','B15001_007E','B15001_008E','B15001_009E','B15001_010E','B15001_011E','B15001_012E','B15001_013E','B15001_014E',</v>
      </c>
      <c r="F15" t="s">
        <v>209</v>
      </c>
      <c r="G15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</v>
      </c>
      <c r="H15">
        <v>1</v>
      </c>
    </row>
    <row r="16" spans="1:8" x14ac:dyDescent="0.3">
      <c r="A16" s="1" t="s">
        <v>34</v>
      </c>
      <c r="B16" t="s">
        <v>5</v>
      </c>
      <c r="C16" t="s">
        <v>35</v>
      </c>
      <c r="D16" t="s">
        <v>7</v>
      </c>
      <c r="E16" t="str">
        <f t="shared" si="0"/>
        <v>'B15001_001E','B15001_002E','B15001_003E','B15001_004E','B15001_005E','B15001_006E','B15001_007E','B15001_008E','B15001_009E','B15001_010E','B15001_011E','B15001_012E','B15001_013E','B15001_014E','B15001_015E',</v>
      </c>
      <c r="F16" t="s">
        <v>210</v>
      </c>
      <c r="G16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</v>
      </c>
      <c r="H16">
        <v>1</v>
      </c>
    </row>
    <row r="17" spans="1:8" x14ac:dyDescent="0.3">
      <c r="A17" s="1" t="s">
        <v>36</v>
      </c>
      <c r="B17" t="s">
        <v>5</v>
      </c>
      <c r="C17" t="s">
        <v>37</v>
      </c>
      <c r="D17" t="s">
        <v>7</v>
      </c>
      <c r="E17" t="str">
        <f t="shared" si="0"/>
        <v>'B15001_001E','B15001_002E','B15001_003E','B15001_004E','B15001_005E','B15001_006E','B15001_007E','B15001_008E','B15001_009E','B15001_010E','B15001_011E','B15001_012E','B15001_013E','B15001_014E','B15001_015E','B15001_016E',</v>
      </c>
      <c r="F17" t="s">
        <v>211</v>
      </c>
      <c r="G17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</v>
      </c>
      <c r="H17">
        <v>1</v>
      </c>
    </row>
    <row r="18" spans="1:8" x14ac:dyDescent="0.3">
      <c r="A18" s="1" t="s">
        <v>38</v>
      </c>
      <c r="B18" t="s">
        <v>5</v>
      </c>
      <c r="C18" t="s">
        <v>39</v>
      </c>
      <c r="D18" t="s">
        <v>7</v>
      </c>
      <c r="E18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</v>
      </c>
      <c r="F18" t="s">
        <v>212</v>
      </c>
      <c r="G18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</v>
      </c>
      <c r="H18">
        <v>1</v>
      </c>
    </row>
    <row r="19" spans="1:8" x14ac:dyDescent="0.3">
      <c r="A19" s="1" t="s">
        <v>40</v>
      </c>
      <c r="B19" t="s">
        <v>5</v>
      </c>
      <c r="C19" t="s">
        <v>41</v>
      </c>
      <c r="D19" t="s">
        <v>7</v>
      </c>
      <c r="E19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</v>
      </c>
      <c r="F19" t="s">
        <v>213</v>
      </c>
      <c r="G19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</v>
      </c>
      <c r="H19">
        <v>1</v>
      </c>
    </row>
    <row r="20" spans="1:8" x14ac:dyDescent="0.3">
      <c r="A20" s="1" t="s">
        <v>42</v>
      </c>
      <c r="B20" t="s">
        <v>5</v>
      </c>
      <c r="C20" t="s">
        <v>43</v>
      </c>
      <c r="D20" t="s">
        <v>7</v>
      </c>
      <c r="E20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</v>
      </c>
      <c r="F20" t="s">
        <v>198</v>
      </c>
      <c r="G20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</v>
      </c>
      <c r="H20">
        <v>1</v>
      </c>
    </row>
    <row r="21" spans="1:8" x14ac:dyDescent="0.3">
      <c r="A21" s="1" t="s">
        <v>44</v>
      </c>
      <c r="B21" t="s">
        <v>5</v>
      </c>
      <c r="C21" t="s">
        <v>45</v>
      </c>
      <c r="D21" t="s">
        <v>7</v>
      </c>
      <c r="E21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</v>
      </c>
      <c r="F21" t="s">
        <v>199</v>
      </c>
      <c r="G21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</v>
      </c>
      <c r="H21">
        <v>1</v>
      </c>
    </row>
    <row r="22" spans="1:8" x14ac:dyDescent="0.3">
      <c r="A22" s="1" t="s">
        <v>46</v>
      </c>
      <c r="B22" t="s">
        <v>5</v>
      </c>
      <c r="C22" t="s">
        <v>47</v>
      </c>
      <c r="D22" t="s">
        <v>7</v>
      </c>
      <c r="E22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</v>
      </c>
      <c r="F22" t="s">
        <v>200</v>
      </c>
      <c r="G22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</v>
      </c>
      <c r="H22">
        <v>1</v>
      </c>
    </row>
    <row r="23" spans="1:8" x14ac:dyDescent="0.3">
      <c r="A23" s="1" t="s">
        <v>48</v>
      </c>
      <c r="B23" t="s">
        <v>5</v>
      </c>
      <c r="C23" t="s">
        <v>49</v>
      </c>
      <c r="D23" t="s">
        <v>7</v>
      </c>
      <c r="E23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</v>
      </c>
      <c r="F23" t="s">
        <v>201</v>
      </c>
      <c r="G23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</v>
      </c>
      <c r="H23">
        <v>1</v>
      </c>
    </row>
    <row r="24" spans="1:8" x14ac:dyDescent="0.3">
      <c r="A24" s="1" t="s">
        <v>50</v>
      </c>
      <c r="B24" t="s">
        <v>5</v>
      </c>
      <c r="C24" t="s">
        <v>51</v>
      </c>
      <c r="D24" t="s">
        <v>7</v>
      </c>
      <c r="E24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</v>
      </c>
      <c r="F24" t="s">
        <v>202</v>
      </c>
      <c r="G24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</v>
      </c>
      <c r="H24">
        <v>1</v>
      </c>
    </row>
    <row r="25" spans="1:8" x14ac:dyDescent="0.3">
      <c r="A25" s="1" t="s">
        <v>52</v>
      </c>
      <c r="B25" t="s">
        <v>5</v>
      </c>
      <c r="C25" t="s">
        <v>53</v>
      </c>
      <c r="D25" t="s">
        <v>7</v>
      </c>
      <c r="E25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</v>
      </c>
      <c r="F25" t="s">
        <v>203</v>
      </c>
      <c r="G25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</v>
      </c>
      <c r="H25">
        <v>1</v>
      </c>
    </row>
    <row r="26" spans="1:8" x14ac:dyDescent="0.3">
      <c r="A26" s="1" t="s">
        <v>54</v>
      </c>
      <c r="B26" t="s">
        <v>5</v>
      </c>
      <c r="C26" t="s">
        <v>55</v>
      </c>
      <c r="D26" t="s">
        <v>7</v>
      </c>
      <c r="E26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</v>
      </c>
      <c r="F26" t="s">
        <v>204</v>
      </c>
      <c r="G26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</v>
      </c>
      <c r="H26">
        <v>1</v>
      </c>
    </row>
    <row r="27" spans="1:8" x14ac:dyDescent="0.3">
      <c r="A27" s="1" t="s">
        <v>56</v>
      </c>
      <c r="B27" t="s">
        <v>5</v>
      </c>
      <c r="C27" t="s">
        <v>57</v>
      </c>
      <c r="D27" t="s">
        <v>7</v>
      </c>
      <c r="E27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</v>
      </c>
      <c r="F27" t="s">
        <v>205</v>
      </c>
      <c r="G27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</v>
      </c>
      <c r="H27">
        <v>1</v>
      </c>
    </row>
    <row r="28" spans="1:8" x14ac:dyDescent="0.3">
      <c r="A28" s="1" t="s">
        <v>58</v>
      </c>
      <c r="B28" t="s">
        <v>5</v>
      </c>
      <c r="C28" t="s">
        <v>59</v>
      </c>
      <c r="D28" t="s">
        <v>7</v>
      </c>
      <c r="E28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</v>
      </c>
      <c r="F28" t="s">
        <v>190</v>
      </c>
      <c r="G28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</v>
      </c>
      <c r="H28">
        <v>1</v>
      </c>
    </row>
    <row r="29" spans="1:8" x14ac:dyDescent="0.3">
      <c r="A29" s="1" t="s">
        <v>60</v>
      </c>
      <c r="B29" t="s">
        <v>5</v>
      </c>
      <c r="C29" t="s">
        <v>61</v>
      </c>
      <c r="D29" t="s">
        <v>7</v>
      </c>
      <c r="E29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</v>
      </c>
      <c r="F29" t="s">
        <v>191</v>
      </c>
      <c r="G29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</v>
      </c>
      <c r="H29">
        <v>1</v>
      </c>
    </row>
    <row r="30" spans="1:8" x14ac:dyDescent="0.3">
      <c r="A30" s="1" t="s">
        <v>62</v>
      </c>
      <c r="B30" t="s">
        <v>5</v>
      </c>
      <c r="C30" t="s">
        <v>63</v>
      </c>
      <c r="D30" t="s">
        <v>7</v>
      </c>
      <c r="E30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</v>
      </c>
      <c r="F30" t="s">
        <v>192</v>
      </c>
      <c r="G30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</v>
      </c>
      <c r="H30">
        <v>1</v>
      </c>
    </row>
    <row r="31" spans="1:8" x14ac:dyDescent="0.3">
      <c r="A31" s="1" t="s">
        <v>64</v>
      </c>
      <c r="B31" t="s">
        <v>5</v>
      </c>
      <c r="C31" t="s">
        <v>65</v>
      </c>
      <c r="D31" t="s">
        <v>7</v>
      </c>
      <c r="E31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</v>
      </c>
      <c r="F31" t="s">
        <v>193</v>
      </c>
      <c r="G31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</v>
      </c>
      <c r="H31">
        <v>1</v>
      </c>
    </row>
    <row r="32" spans="1:8" x14ac:dyDescent="0.3">
      <c r="A32" s="1" t="s">
        <v>66</v>
      </c>
      <c r="B32" t="s">
        <v>5</v>
      </c>
      <c r="C32" t="s">
        <v>67</v>
      </c>
      <c r="D32" t="s">
        <v>7</v>
      </c>
      <c r="E32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</v>
      </c>
      <c r="F32" t="s">
        <v>194</v>
      </c>
      <c r="G32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</v>
      </c>
      <c r="H32">
        <v>1</v>
      </c>
    </row>
    <row r="33" spans="1:8" x14ac:dyDescent="0.3">
      <c r="A33" s="1" t="s">
        <v>68</v>
      </c>
      <c r="B33" t="s">
        <v>5</v>
      </c>
      <c r="C33" t="s">
        <v>69</v>
      </c>
      <c r="D33" t="s">
        <v>7</v>
      </c>
      <c r="E33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</v>
      </c>
      <c r="F33" t="s">
        <v>195</v>
      </c>
      <c r="G33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</v>
      </c>
      <c r="H33">
        <v>1</v>
      </c>
    </row>
    <row r="34" spans="1:8" x14ac:dyDescent="0.3">
      <c r="A34" s="1" t="s">
        <v>70</v>
      </c>
      <c r="B34" t="s">
        <v>5</v>
      </c>
      <c r="C34" t="s">
        <v>71</v>
      </c>
      <c r="D34" t="s">
        <v>7</v>
      </c>
      <c r="E34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</v>
      </c>
      <c r="F34" t="s">
        <v>196</v>
      </c>
      <c r="G34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</v>
      </c>
      <c r="H34">
        <v>1</v>
      </c>
    </row>
    <row r="35" spans="1:8" x14ac:dyDescent="0.3">
      <c r="A35" s="1" t="s">
        <v>72</v>
      </c>
      <c r="B35" t="s">
        <v>5</v>
      </c>
      <c r="C35" t="s">
        <v>73</v>
      </c>
      <c r="D35" t="s">
        <v>7</v>
      </c>
      <c r="E35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</v>
      </c>
      <c r="F35" t="s">
        <v>197</v>
      </c>
      <c r="G35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</v>
      </c>
      <c r="H35">
        <v>1</v>
      </c>
    </row>
    <row r="36" spans="1:8" x14ac:dyDescent="0.3">
      <c r="A36" s="1" t="s">
        <v>74</v>
      </c>
      <c r="B36" t="s">
        <v>5</v>
      </c>
      <c r="C36" t="s">
        <v>75</v>
      </c>
      <c r="D36" t="s">
        <v>7</v>
      </c>
      <c r="E36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</v>
      </c>
      <c r="F36" t="s">
        <v>182</v>
      </c>
      <c r="G36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</v>
      </c>
      <c r="H36">
        <v>1</v>
      </c>
    </row>
    <row r="37" spans="1:8" x14ac:dyDescent="0.3">
      <c r="A37" s="1" t="s">
        <v>76</v>
      </c>
      <c r="B37" t="s">
        <v>5</v>
      </c>
      <c r="C37" t="s">
        <v>77</v>
      </c>
      <c r="D37" t="s">
        <v>7</v>
      </c>
      <c r="E37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</v>
      </c>
      <c r="F37" t="s">
        <v>183</v>
      </c>
      <c r="G37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</v>
      </c>
      <c r="H37">
        <v>1</v>
      </c>
    </row>
    <row r="38" spans="1:8" x14ac:dyDescent="0.3">
      <c r="A38" s="1" t="s">
        <v>78</v>
      </c>
      <c r="B38" t="s">
        <v>5</v>
      </c>
      <c r="C38" t="s">
        <v>79</v>
      </c>
      <c r="D38" t="s">
        <v>7</v>
      </c>
      <c r="E38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'B15001_037E',</v>
      </c>
      <c r="F38" t="s">
        <v>184</v>
      </c>
      <c r="G38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'65+_Male_9th-12thGrade',</v>
      </c>
      <c r="H38">
        <v>1</v>
      </c>
    </row>
    <row r="39" spans="1:8" x14ac:dyDescent="0.3">
      <c r="A39" s="1" t="s">
        <v>80</v>
      </c>
      <c r="B39" t="s">
        <v>5</v>
      </c>
      <c r="C39" t="s">
        <v>81</v>
      </c>
      <c r="D39" t="s">
        <v>7</v>
      </c>
      <c r="E39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'B15001_037E','B15001_038E',</v>
      </c>
      <c r="F39" t="s">
        <v>185</v>
      </c>
      <c r="G39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'65+_Male_9th-12thGrade','65+_Male_HighSchool',</v>
      </c>
      <c r="H39">
        <v>1</v>
      </c>
    </row>
    <row r="40" spans="1:8" x14ac:dyDescent="0.3">
      <c r="A40" s="1" t="s">
        <v>82</v>
      </c>
      <c r="B40" t="s">
        <v>5</v>
      </c>
      <c r="C40" t="s">
        <v>83</v>
      </c>
      <c r="D40" t="s">
        <v>7</v>
      </c>
      <c r="E40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'B15001_037E','B15001_038E','B15001_039E',</v>
      </c>
      <c r="F40" t="s">
        <v>186</v>
      </c>
      <c r="G40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'65+_Male_9th-12thGrade','65+_Male_HighSchool','65+_Male_SomeCollege',</v>
      </c>
      <c r="H40">
        <v>1</v>
      </c>
    </row>
    <row r="41" spans="1:8" x14ac:dyDescent="0.3">
      <c r="A41" s="1" t="s">
        <v>84</v>
      </c>
      <c r="B41" t="s">
        <v>5</v>
      </c>
      <c r="C41" t="s">
        <v>85</v>
      </c>
      <c r="D41" t="s">
        <v>7</v>
      </c>
      <c r="E41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'B15001_037E','B15001_038E','B15001_039E','B15001_040E',</v>
      </c>
      <c r="F41" t="s">
        <v>187</v>
      </c>
      <c r="G41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'65+_Male_9th-12thGrade','65+_Male_HighSchool','65+_Male_SomeCollege','65+_Male_AssociatesDegree',</v>
      </c>
      <c r="H41">
        <v>1</v>
      </c>
    </row>
    <row r="42" spans="1:8" x14ac:dyDescent="0.3">
      <c r="A42" s="1" t="s">
        <v>86</v>
      </c>
      <c r="B42" t="s">
        <v>5</v>
      </c>
      <c r="C42" t="s">
        <v>87</v>
      </c>
      <c r="D42" t="s">
        <v>7</v>
      </c>
      <c r="E42" t="str">
        <f t="shared" si="0"/>
        <v>'B15001_001E','B15001_002E','B15001_003E','B15001_004E','B15001_005E','B15001_006E','B15001_007E','B15001_008E','B15001_009E','B15001_010E','B15001_011E','B15001_012E','B15001_013E','B15001_014E','B15001_015E','B15001_016E','B15001_017E','B15001_018E','B15001_019E','B15001_020E','B15001_021E','B15001_022E','B15001_023E','B15001_024E','B15001_025E','B15001_026E','B15001_027E','B15001_028E','B15001_029E','B15001_030E','B15001_031E','B15001_032E','B15001_033E','B15001_034E','B15001_035E','B15001_036E','B15001_037E','B15001_038E','B15001_039E','B15001_040E','B15001_041E',</v>
      </c>
      <c r="F42" t="s">
        <v>188</v>
      </c>
      <c r="G42" t="str">
        <f t="shared" si="1"/>
        <v>'18+_Total','18+_Male','18-24_Male','18-24_Male_Less9thGrade','18-24_Male_9th-12thGrade','18-24_Male_HighSchool','18-24_Male_SomeCollege','18-24_Male_AssociatesDegree','18-24_Male_BachelorsDegree','18-24_Male_GraduateProfessionalDegree','25-34_Male','25-34_Male_Less9thGrade','25-34_Male_9th-12thGrade','25-34_Male_HighSchool','25-34_Male_SomeCollege','25-34_Male_AssociatesDegree','25-34_Male_BachelorsDegree','25-34_Male_GraduateProfessionalDegree','35-44_Male','35-44_Male_Less9thGrade','35-44_Male_9th-12thGrade','35-44_Male_HighSchool','35-44_Male_SomeCollege','35-44_Male_AssociatesDegree','35-44_Male_BachelorsDegree','35-44_Male_GraduateProfessionalDegree','45-64_Male','45-64_Male_Less9thGrade','45-64_Male_9th-12thGrade','45-64_Male_HighSchool','45-64_Male_SomeCollege','45-64_Male_AssociatesDegree','45-64_Male_BachelorsDegree','45-64_Male_GraduateProfessionalDegree','65+_Male','65+_Male_Less9thGrade','65+_Male_9th-12thGrade','65+_Male_HighSchool','65+_Male_SomeCollege','65+_Male_AssociatesDegree','65+_Male_BachelorsDegree',</v>
      </c>
      <c r="H42">
        <v>1</v>
      </c>
    </row>
    <row r="43" spans="1:8" x14ac:dyDescent="0.3">
      <c r="A43" s="1" t="s">
        <v>88</v>
      </c>
      <c r="B43" t="s">
        <v>5</v>
      </c>
      <c r="C43" t="s">
        <v>89</v>
      </c>
      <c r="D43" t="s">
        <v>7</v>
      </c>
      <c r="F43" t="s">
        <v>189</v>
      </c>
      <c r="H43">
        <v>1</v>
      </c>
    </row>
    <row r="44" spans="1:8" x14ac:dyDescent="0.3">
      <c r="A44" s="1" t="s">
        <v>90</v>
      </c>
      <c r="B44" t="s">
        <v>5</v>
      </c>
      <c r="C44" t="s">
        <v>91</v>
      </c>
      <c r="D44" t="s">
        <v>7</v>
      </c>
      <c r="E44" t="str">
        <f t="shared" si="0"/>
        <v>'B15001_043E',</v>
      </c>
      <c r="F44" t="s">
        <v>214</v>
      </c>
      <c r="G44" t="str">
        <f t="shared" si="1"/>
        <v>'18+_Female',</v>
      </c>
      <c r="H44">
        <v>1</v>
      </c>
    </row>
    <row r="45" spans="1:8" x14ac:dyDescent="0.3">
      <c r="A45" s="1" t="s">
        <v>92</v>
      </c>
      <c r="B45" t="s">
        <v>5</v>
      </c>
      <c r="C45" t="s">
        <v>93</v>
      </c>
      <c r="D45" t="s">
        <v>7</v>
      </c>
      <c r="E45" t="str">
        <f t="shared" si="0"/>
        <v>'B15001_043E','B15001_044E',</v>
      </c>
      <c r="F45" t="s">
        <v>215</v>
      </c>
      <c r="G45" t="str">
        <f t="shared" si="1"/>
        <v>'18+_Female','18-24_Female',</v>
      </c>
      <c r="H45">
        <v>1</v>
      </c>
    </row>
    <row r="46" spans="1:8" x14ac:dyDescent="0.3">
      <c r="A46" s="1" t="s">
        <v>94</v>
      </c>
      <c r="B46" t="s">
        <v>5</v>
      </c>
      <c r="C46" t="s">
        <v>95</v>
      </c>
      <c r="D46" t="s">
        <v>7</v>
      </c>
      <c r="E46" t="str">
        <f t="shared" si="0"/>
        <v>'B15001_043E','B15001_044E','B15001_045E',</v>
      </c>
      <c r="F46" t="s">
        <v>216</v>
      </c>
      <c r="G46" t="str">
        <f t="shared" si="1"/>
        <v>'18+_Female','18-24_Female','18-24_Female_Less9thGrade',</v>
      </c>
      <c r="H46">
        <v>1</v>
      </c>
    </row>
    <row r="47" spans="1:8" x14ac:dyDescent="0.3">
      <c r="A47" s="1" t="s">
        <v>96</v>
      </c>
      <c r="B47" t="s">
        <v>5</v>
      </c>
      <c r="C47" t="s">
        <v>97</v>
      </c>
      <c r="D47" t="s">
        <v>7</v>
      </c>
      <c r="E47" t="str">
        <f t="shared" si="0"/>
        <v>'B15001_043E','B15001_044E','B15001_045E','B15001_046E',</v>
      </c>
      <c r="F47" t="s">
        <v>217</v>
      </c>
      <c r="G47" t="str">
        <f t="shared" si="1"/>
        <v>'18+_Female','18-24_Female','18-24_Female_Less9thGrade','18-24_Female_9th-12thGrade',</v>
      </c>
      <c r="H47">
        <v>1</v>
      </c>
    </row>
    <row r="48" spans="1:8" x14ac:dyDescent="0.3">
      <c r="A48" s="1" t="s">
        <v>98</v>
      </c>
      <c r="B48" t="s">
        <v>5</v>
      </c>
      <c r="C48" t="s">
        <v>99</v>
      </c>
      <c r="D48" t="s">
        <v>7</v>
      </c>
      <c r="E48" t="str">
        <f t="shared" si="0"/>
        <v>'B15001_043E','B15001_044E','B15001_045E','B15001_046E','B15001_047E',</v>
      </c>
      <c r="F48" t="s">
        <v>218</v>
      </c>
      <c r="G48" t="str">
        <f t="shared" si="1"/>
        <v>'18+_Female','18-24_Female','18-24_Female_Less9thGrade','18-24_Female_9th-12thGrade','18-24_Female_HighSchool',</v>
      </c>
      <c r="H48">
        <v>1</v>
      </c>
    </row>
    <row r="49" spans="1:8" x14ac:dyDescent="0.3">
      <c r="A49" s="1" t="s">
        <v>100</v>
      </c>
      <c r="B49" t="s">
        <v>5</v>
      </c>
      <c r="C49" t="s">
        <v>101</v>
      </c>
      <c r="D49" t="s">
        <v>7</v>
      </c>
      <c r="E49" t="str">
        <f t="shared" si="0"/>
        <v>'B15001_043E','B15001_044E','B15001_045E','B15001_046E','B15001_047E','B15001_048E',</v>
      </c>
      <c r="F49" t="s">
        <v>219</v>
      </c>
      <c r="G49" t="str">
        <f t="shared" si="1"/>
        <v>'18+_Female','18-24_Female','18-24_Female_Less9thGrade','18-24_Female_9th-12thGrade','18-24_Female_HighSchool','18-24_Female_SomeCollege',</v>
      </c>
      <c r="H49">
        <v>1</v>
      </c>
    </row>
    <row r="50" spans="1:8" x14ac:dyDescent="0.3">
      <c r="A50" s="1" t="s">
        <v>102</v>
      </c>
      <c r="B50" t="s">
        <v>5</v>
      </c>
      <c r="C50" t="s">
        <v>103</v>
      </c>
      <c r="D50" t="s">
        <v>7</v>
      </c>
      <c r="E50" t="str">
        <f t="shared" si="0"/>
        <v>'B15001_043E','B15001_044E','B15001_045E','B15001_046E','B15001_047E','B15001_048E','B15001_049E',</v>
      </c>
      <c r="F50" t="s">
        <v>220</v>
      </c>
      <c r="G50" t="str">
        <f t="shared" si="1"/>
        <v>'18+_Female','18-24_Female','18-24_Female_Less9thGrade','18-24_Female_9th-12thGrade','18-24_Female_HighSchool','18-24_Female_SomeCollege','18-24_Female_AssociatesDegree',</v>
      </c>
      <c r="H50">
        <v>1</v>
      </c>
    </row>
    <row r="51" spans="1:8" x14ac:dyDescent="0.3">
      <c r="A51" s="1" t="s">
        <v>104</v>
      </c>
      <c r="B51" t="s">
        <v>5</v>
      </c>
      <c r="C51" t="s">
        <v>105</v>
      </c>
      <c r="D51" t="s">
        <v>7</v>
      </c>
      <c r="E51" t="str">
        <f t="shared" si="0"/>
        <v>'B15001_043E','B15001_044E','B15001_045E','B15001_046E','B15001_047E','B15001_048E','B15001_049E','B15001_050E',</v>
      </c>
      <c r="F51" t="s">
        <v>221</v>
      </c>
      <c r="G51" t="str">
        <f t="shared" si="1"/>
        <v>'18+_Female','18-24_Female','18-24_Female_Less9thGrade','18-24_Female_9th-12thGrade','18-24_Female_HighSchool','18-24_Female_SomeCollege','18-24_Female_AssociatesDegree','18-24_Female_BachelorsDegree',</v>
      </c>
      <c r="H51">
        <v>1</v>
      </c>
    </row>
    <row r="52" spans="1:8" x14ac:dyDescent="0.3">
      <c r="A52" s="1" t="s">
        <v>106</v>
      </c>
      <c r="B52" t="s">
        <v>5</v>
      </c>
      <c r="C52" t="s">
        <v>107</v>
      </c>
      <c r="D52" t="s">
        <v>7</v>
      </c>
      <c r="E52" t="str">
        <f t="shared" si="0"/>
        <v>'B15001_043E','B15001_044E','B15001_045E','B15001_046E','B15001_047E','B15001_048E','B15001_049E','B15001_050E','B15001_051E',</v>
      </c>
      <c r="F52" t="s">
        <v>222</v>
      </c>
      <c r="G52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</v>
      </c>
      <c r="H52">
        <v>1</v>
      </c>
    </row>
    <row r="53" spans="1:8" x14ac:dyDescent="0.3">
      <c r="A53" s="1" t="s">
        <v>108</v>
      </c>
      <c r="B53" t="s">
        <v>5</v>
      </c>
      <c r="C53" t="s">
        <v>109</v>
      </c>
      <c r="D53" t="s">
        <v>7</v>
      </c>
      <c r="E53" t="str">
        <f t="shared" si="0"/>
        <v>'B15001_043E','B15001_044E','B15001_045E','B15001_046E','B15001_047E','B15001_048E','B15001_049E','B15001_050E','B15001_051E','B15001_052E',</v>
      </c>
      <c r="F53" t="s">
        <v>223</v>
      </c>
      <c r="G53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</v>
      </c>
      <c r="H53">
        <v>1</v>
      </c>
    </row>
    <row r="54" spans="1:8" x14ac:dyDescent="0.3">
      <c r="A54" s="1" t="s">
        <v>110</v>
      </c>
      <c r="B54" t="s">
        <v>5</v>
      </c>
      <c r="C54" t="s">
        <v>111</v>
      </c>
      <c r="D54" t="s">
        <v>7</v>
      </c>
      <c r="E54" t="str">
        <f t="shared" si="0"/>
        <v>'B15001_043E','B15001_044E','B15001_045E','B15001_046E','B15001_047E','B15001_048E','B15001_049E','B15001_050E','B15001_051E','B15001_052E','B15001_053E',</v>
      </c>
      <c r="F54" t="s">
        <v>224</v>
      </c>
      <c r="G54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</v>
      </c>
      <c r="H54">
        <v>1</v>
      </c>
    </row>
    <row r="55" spans="1:8" x14ac:dyDescent="0.3">
      <c r="A55" s="1" t="s">
        <v>112</v>
      </c>
      <c r="B55" t="s">
        <v>5</v>
      </c>
      <c r="C55" t="s">
        <v>113</v>
      </c>
      <c r="D55" t="s">
        <v>7</v>
      </c>
      <c r="E55" t="str">
        <f t="shared" si="0"/>
        <v>'B15001_043E','B15001_044E','B15001_045E','B15001_046E','B15001_047E','B15001_048E','B15001_049E','B15001_050E','B15001_051E','B15001_052E','B15001_053E','B15001_054E',</v>
      </c>
      <c r="F55" t="s">
        <v>225</v>
      </c>
      <c r="G55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</v>
      </c>
      <c r="H55">
        <v>1</v>
      </c>
    </row>
    <row r="56" spans="1:8" x14ac:dyDescent="0.3">
      <c r="A56" s="1" t="s">
        <v>114</v>
      </c>
      <c r="B56" t="s">
        <v>5</v>
      </c>
      <c r="C56" t="s">
        <v>115</v>
      </c>
      <c r="D56" t="s">
        <v>7</v>
      </c>
      <c r="E56" t="str">
        <f t="shared" si="0"/>
        <v>'B15001_043E','B15001_044E','B15001_045E','B15001_046E','B15001_047E','B15001_048E','B15001_049E','B15001_050E','B15001_051E','B15001_052E','B15001_053E','B15001_054E','B15001_055E',</v>
      </c>
      <c r="F56" t="s">
        <v>226</v>
      </c>
      <c r="G56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</v>
      </c>
      <c r="H56">
        <v>1</v>
      </c>
    </row>
    <row r="57" spans="1:8" x14ac:dyDescent="0.3">
      <c r="A57" s="1" t="s">
        <v>116</v>
      </c>
      <c r="B57" t="s">
        <v>5</v>
      </c>
      <c r="C57" t="s">
        <v>117</v>
      </c>
      <c r="D57" t="s">
        <v>7</v>
      </c>
      <c r="E57" t="str">
        <f t="shared" si="0"/>
        <v>'B15001_043E','B15001_044E','B15001_045E','B15001_046E','B15001_047E','B15001_048E','B15001_049E','B15001_050E','B15001_051E','B15001_052E','B15001_053E','B15001_054E','B15001_055E','B15001_056E',</v>
      </c>
      <c r="F57" t="s">
        <v>227</v>
      </c>
      <c r="G57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</v>
      </c>
      <c r="H57">
        <v>1</v>
      </c>
    </row>
    <row r="58" spans="1:8" x14ac:dyDescent="0.3">
      <c r="A58" s="1" t="s">
        <v>118</v>
      </c>
      <c r="B58" t="s">
        <v>5</v>
      </c>
      <c r="C58" t="s">
        <v>119</v>
      </c>
      <c r="D58" t="s">
        <v>7</v>
      </c>
      <c r="E58" t="str">
        <f t="shared" si="0"/>
        <v>'B15001_043E','B15001_044E','B15001_045E','B15001_046E','B15001_047E','B15001_048E','B15001_049E','B15001_050E','B15001_051E','B15001_052E','B15001_053E','B15001_054E','B15001_055E','B15001_056E','B15001_057E',</v>
      </c>
      <c r="F58" t="s">
        <v>228</v>
      </c>
      <c r="G58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</v>
      </c>
      <c r="H58">
        <v>1</v>
      </c>
    </row>
    <row r="59" spans="1:8" x14ac:dyDescent="0.3">
      <c r="A59" s="1" t="s">
        <v>120</v>
      </c>
      <c r="B59" t="s">
        <v>5</v>
      </c>
      <c r="C59" t="s">
        <v>121</v>
      </c>
      <c r="D59" t="s">
        <v>7</v>
      </c>
      <c r="E59" t="str">
        <f t="shared" si="0"/>
        <v>'B15001_043E','B15001_044E','B15001_045E','B15001_046E','B15001_047E','B15001_048E','B15001_049E','B15001_050E','B15001_051E','B15001_052E','B15001_053E','B15001_054E','B15001_055E','B15001_056E','B15001_057E','B15001_058E',</v>
      </c>
      <c r="F59" t="s">
        <v>229</v>
      </c>
      <c r="G59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</v>
      </c>
      <c r="H59">
        <v>1</v>
      </c>
    </row>
    <row r="60" spans="1:8" x14ac:dyDescent="0.3">
      <c r="A60" s="1" t="s">
        <v>122</v>
      </c>
      <c r="B60" t="s">
        <v>5</v>
      </c>
      <c r="C60" t="s">
        <v>123</v>
      </c>
      <c r="D60" t="s">
        <v>7</v>
      </c>
      <c r="E60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</v>
      </c>
      <c r="F60" t="s">
        <v>230</v>
      </c>
      <c r="G60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</v>
      </c>
      <c r="H60">
        <v>1</v>
      </c>
    </row>
    <row r="61" spans="1:8" x14ac:dyDescent="0.3">
      <c r="A61" s="1" t="s">
        <v>124</v>
      </c>
      <c r="B61" t="s">
        <v>5</v>
      </c>
      <c r="C61" t="s">
        <v>125</v>
      </c>
      <c r="D61" t="s">
        <v>7</v>
      </c>
      <c r="E61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</v>
      </c>
      <c r="F61" t="s">
        <v>231</v>
      </c>
      <c r="G61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</v>
      </c>
      <c r="H61">
        <v>1</v>
      </c>
    </row>
    <row r="62" spans="1:8" x14ac:dyDescent="0.3">
      <c r="A62" s="1" t="s">
        <v>126</v>
      </c>
      <c r="B62" t="s">
        <v>5</v>
      </c>
      <c r="C62" t="s">
        <v>127</v>
      </c>
      <c r="D62" t="s">
        <v>7</v>
      </c>
      <c r="E62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</v>
      </c>
      <c r="F62" t="s">
        <v>232</v>
      </c>
      <c r="G62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</v>
      </c>
      <c r="H62">
        <v>1</v>
      </c>
    </row>
    <row r="63" spans="1:8" x14ac:dyDescent="0.3">
      <c r="A63" s="1" t="s">
        <v>128</v>
      </c>
      <c r="B63" t="s">
        <v>5</v>
      </c>
      <c r="C63" t="s">
        <v>129</v>
      </c>
      <c r="D63" t="s">
        <v>7</v>
      </c>
      <c r="E63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</v>
      </c>
      <c r="F63" t="s">
        <v>233</v>
      </c>
      <c r="G63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</v>
      </c>
      <c r="H63">
        <v>1</v>
      </c>
    </row>
    <row r="64" spans="1:8" x14ac:dyDescent="0.3">
      <c r="A64" s="1" t="s">
        <v>130</v>
      </c>
      <c r="B64" t="s">
        <v>5</v>
      </c>
      <c r="C64" t="s">
        <v>131</v>
      </c>
      <c r="D64" t="s">
        <v>7</v>
      </c>
      <c r="E64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</v>
      </c>
      <c r="F64" t="s">
        <v>234</v>
      </c>
      <c r="G64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</v>
      </c>
      <c r="H64">
        <v>1</v>
      </c>
    </row>
    <row r="65" spans="1:8" x14ac:dyDescent="0.3">
      <c r="A65" s="1" t="s">
        <v>132</v>
      </c>
      <c r="B65" t="s">
        <v>5</v>
      </c>
      <c r="C65" t="s">
        <v>133</v>
      </c>
      <c r="D65" t="s">
        <v>7</v>
      </c>
      <c r="E65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</v>
      </c>
      <c r="F65" t="s">
        <v>235</v>
      </c>
      <c r="G65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</v>
      </c>
      <c r="H65">
        <v>1</v>
      </c>
    </row>
    <row r="66" spans="1:8" x14ac:dyDescent="0.3">
      <c r="A66" s="1" t="s">
        <v>134</v>
      </c>
      <c r="B66" t="s">
        <v>5</v>
      </c>
      <c r="C66" t="s">
        <v>135</v>
      </c>
      <c r="D66" t="s">
        <v>7</v>
      </c>
      <c r="E66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</v>
      </c>
      <c r="F66" t="s">
        <v>236</v>
      </c>
      <c r="G66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</v>
      </c>
      <c r="H66">
        <v>1</v>
      </c>
    </row>
    <row r="67" spans="1:8" x14ac:dyDescent="0.3">
      <c r="A67" s="1" t="s">
        <v>136</v>
      </c>
      <c r="B67" t="s">
        <v>5</v>
      </c>
      <c r="C67" t="s">
        <v>137</v>
      </c>
      <c r="D67" t="s">
        <v>7</v>
      </c>
      <c r="E67" t="str">
        <f t="shared" si="0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</v>
      </c>
      <c r="F67" t="s">
        <v>237</v>
      </c>
      <c r="G67" t="str">
        <f t="shared" si="1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</v>
      </c>
      <c r="H67">
        <v>1</v>
      </c>
    </row>
    <row r="68" spans="1:8" x14ac:dyDescent="0.3">
      <c r="A68" s="1" t="s">
        <v>138</v>
      </c>
      <c r="B68" t="s">
        <v>5</v>
      </c>
      <c r="C68" t="s">
        <v>139</v>
      </c>
      <c r="D68" t="s">
        <v>7</v>
      </c>
      <c r="E68" t="str">
        <f t="shared" ref="E68:G84" si="2">E67&amp;"'"&amp;TRIM(A68)&amp;"',"</f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</v>
      </c>
      <c r="F68" t="s">
        <v>238</v>
      </c>
      <c r="G68" t="str">
        <f t="shared" ref="G68:G84" si="3">G67&amp;"'"&amp;TRIM(F68)&amp;"',"</f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</v>
      </c>
      <c r="H68">
        <v>1</v>
      </c>
    </row>
    <row r="69" spans="1:8" x14ac:dyDescent="0.3">
      <c r="A69" s="1" t="s">
        <v>140</v>
      </c>
      <c r="B69" t="s">
        <v>5</v>
      </c>
      <c r="C69" t="s">
        <v>141</v>
      </c>
      <c r="D69" t="s">
        <v>7</v>
      </c>
      <c r="E69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</v>
      </c>
      <c r="F69" t="s">
        <v>239</v>
      </c>
      <c r="G69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</v>
      </c>
      <c r="H69">
        <v>1</v>
      </c>
    </row>
    <row r="70" spans="1:8" x14ac:dyDescent="0.3">
      <c r="A70" s="1" t="s">
        <v>142</v>
      </c>
      <c r="B70" t="s">
        <v>5</v>
      </c>
      <c r="C70" t="s">
        <v>143</v>
      </c>
      <c r="D70" t="s">
        <v>7</v>
      </c>
      <c r="E70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</v>
      </c>
      <c r="F70" t="s">
        <v>240</v>
      </c>
      <c r="G70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</v>
      </c>
      <c r="H70">
        <v>1</v>
      </c>
    </row>
    <row r="71" spans="1:8" x14ac:dyDescent="0.3">
      <c r="A71" s="1" t="s">
        <v>144</v>
      </c>
      <c r="B71" t="s">
        <v>5</v>
      </c>
      <c r="C71" t="s">
        <v>145</v>
      </c>
      <c r="D71" t="s">
        <v>7</v>
      </c>
      <c r="E71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</v>
      </c>
      <c r="F71" t="s">
        <v>241</v>
      </c>
      <c r="G71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</v>
      </c>
      <c r="H71">
        <v>1</v>
      </c>
    </row>
    <row r="72" spans="1:8" x14ac:dyDescent="0.3">
      <c r="A72" s="1" t="s">
        <v>146</v>
      </c>
      <c r="B72" t="s">
        <v>5</v>
      </c>
      <c r="C72" t="s">
        <v>147</v>
      </c>
      <c r="D72" t="s">
        <v>7</v>
      </c>
      <c r="E72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</v>
      </c>
      <c r="F72" t="s">
        <v>242</v>
      </c>
      <c r="G72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</v>
      </c>
      <c r="H72">
        <v>1</v>
      </c>
    </row>
    <row r="73" spans="1:8" x14ac:dyDescent="0.3">
      <c r="A73" s="1" t="s">
        <v>148</v>
      </c>
      <c r="B73" t="s">
        <v>5</v>
      </c>
      <c r="C73" t="s">
        <v>149</v>
      </c>
      <c r="D73" t="s">
        <v>7</v>
      </c>
      <c r="E73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</v>
      </c>
      <c r="F73" t="s">
        <v>243</v>
      </c>
      <c r="G73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</v>
      </c>
      <c r="H73">
        <v>1</v>
      </c>
    </row>
    <row r="74" spans="1:8" x14ac:dyDescent="0.3">
      <c r="A74" s="1" t="s">
        <v>150</v>
      </c>
      <c r="B74" t="s">
        <v>5</v>
      </c>
      <c r="C74" t="s">
        <v>151</v>
      </c>
      <c r="D74" t="s">
        <v>7</v>
      </c>
      <c r="E74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</v>
      </c>
      <c r="F74" t="s">
        <v>244</v>
      </c>
      <c r="G74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</v>
      </c>
      <c r="H74">
        <v>1</v>
      </c>
    </row>
    <row r="75" spans="1:8" x14ac:dyDescent="0.3">
      <c r="A75" s="1" t="s">
        <v>152</v>
      </c>
      <c r="B75" t="s">
        <v>5</v>
      </c>
      <c r="C75" t="s">
        <v>153</v>
      </c>
      <c r="D75" t="s">
        <v>7</v>
      </c>
      <c r="E75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</v>
      </c>
      <c r="F75" t="s">
        <v>245</v>
      </c>
      <c r="G75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</v>
      </c>
      <c r="H75">
        <v>1</v>
      </c>
    </row>
    <row r="76" spans="1:8" x14ac:dyDescent="0.3">
      <c r="A76" s="1" t="s">
        <v>154</v>
      </c>
      <c r="B76" t="s">
        <v>5</v>
      </c>
      <c r="C76" t="s">
        <v>155</v>
      </c>
      <c r="D76" t="s">
        <v>7</v>
      </c>
      <c r="E76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</v>
      </c>
      <c r="F76" t="s">
        <v>246</v>
      </c>
      <c r="G76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</v>
      </c>
      <c r="H76">
        <v>1</v>
      </c>
    </row>
    <row r="77" spans="1:8" x14ac:dyDescent="0.3">
      <c r="A77" s="1" t="s">
        <v>156</v>
      </c>
      <c r="B77" t="s">
        <v>5</v>
      </c>
      <c r="C77" t="s">
        <v>157</v>
      </c>
      <c r="D77" t="s">
        <v>7</v>
      </c>
      <c r="E77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</v>
      </c>
      <c r="F77" t="s">
        <v>247</v>
      </c>
      <c r="G77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</v>
      </c>
      <c r="H77">
        <v>1</v>
      </c>
    </row>
    <row r="78" spans="1:8" x14ac:dyDescent="0.3">
      <c r="A78" s="1" t="s">
        <v>158</v>
      </c>
      <c r="B78" t="s">
        <v>5</v>
      </c>
      <c r="C78" t="s">
        <v>159</v>
      </c>
      <c r="D78" t="s">
        <v>7</v>
      </c>
      <c r="E78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</v>
      </c>
      <c r="F78" t="s">
        <v>248</v>
      </c>
      <c r="G78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</v>
      </c>
      <c r="H78">
        <v>1</v>
      </c>
    </row>
    <row r="79" spans="1:8" x14ac:dyDescent="0.3">
      <c r="A79" s="1" t="s">
        <v>160</v>
      </c>
      <c r="B79" t="s">
        <v>5</v>
      </c>
      <c r="C79" t="s">
        <v>161</v>
      </c>
      <c r="D79" t="s">
        <v>7</v>
      </c>
      <c r="E79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</v>
      </c>
      <c r="F79" t="s">
        <v>249</v>
      </c>
      <c r="G79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</v>
      </c>
      <c r="H79">
        <v>1</v>
      </c>
    </row>
    <row r="80" spans="1:8" x14ac:dyDescent="0.3">
      <c r="A80" s="1" t="s">
        <v>162</v>
      </c>
      <c r="B80" t="s">
        <v>5</v>
      </c>
      <c r="C80" t="s">
        <v>163</v>
      </c>
      <c r="D80" t="s">
        <v>7</v>
      </c>
      <c r="E80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'B15001_079E',</v>
      </c>
      <c r="F80" t="s">
        <v>250</v>
      </c>
      <c r="G80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'65+_Female_HighSchool',</v>
      </c>
      <c r="H80">
        <v>1</v>
      </c>
    </row>
    <row r="81" spans="1:8" x14ac:dyDescent="0.3">
      <c r="A81" s="1" t="s">
        <v>164</v>
      </c>
      <c r="B81" t="s">
        <v>5</v>
      </c>
      <c r="C81" t="s">
        <v>165</v>
      </c>
      <c r="D81" t="s">
        <v>7</v>
      </c>
      <c r="E81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'B15001_079E','B15001_080E',</v>
      </c>
      <c r="F81" t="s">
        <v>251</v>
      </c>
      <c r="G81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'65+_Female_HighSchool','65+_Female_SomeCollege',</v>
      </c>
      <c r="H81">
        <v>1</v>
      </c>
    </row>
    <row r="82" spans="1:8" x14ac:dyDescent="0.3">
      <c r="A82" s="1" t="s">
        <v>166</v>
      </c>
      <c r="B82" t="s">
        <v>5</v>
      </c>
      <c r="C82" t="s">
        <v>167</v>
      </c>
      <c r="D82" t="s">
        <v>7</v>
      </c>
      <c r="E82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'B15001_079E','B15001_080E','B15001_081E',</v>
      </c>
      <c r="F82" t="s">
        <v>252</v>
      </c>
      <c r="G82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'65+_Female_HighSchool','65+_Female_SomeCollege','65+_Female_AssociatesDegree',</v>
      </c>
      <c r="H82">
        <v>1</v>
      </c>
    </row>
    <row r="83" spans="1:8" x14ac:dyDescent="0.3">
      <c r="A83" s="1" t="s">
        <v>168</v>
      </c>
      <c r="B83" t="s">
        <v>5</v>
      </c>
      <c r="C83" t="s">
        <v>169</v>
      </c>
      <c r="D83" t="s">
        <v>7</v>
      </c>
      <c r="E83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'B15001_079E','B15001_080E','B15001_081E','B15001_082E',</v>
      </c>
      <c r="F83" t="s">
        <v>253</v>
      </c>
      <c r="G83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'65+_Female_HighSchool','65+_Female_SomeCollege','65+_Female_AssociatesDegree','65+_Female_BachelorsDegree',</v>
      </c>
      <c r="H83">
        <v>1</v>
      </c>
    </row>
    <row r="84" spans="1:8" x14ac:dyDescent="0.3">
      <c r="A84" s="1" t="s">
        <v>170</v>
      </c>
      <c r="B84" t="s">
        <v>5</v>
      </c>
      <c r="C84" t="s">
        <v>171</v>
      </c>
      <c r="D84" t="s">
        <v>7</v>
      </c>
      <c r="E84" t="str">
        <f t="shared" si="2"/>
        <v>'B15001_043E','B15001_044E','B15001_045E','B15001_046E','B15001_047E','B15001_048E','B15001_049E','B15001_050E','B15001_051E','B15001_052E','B15001_053E','B15001_054E','B15001_055E','B15001_056E','B15001_057E','B15001_058E','B15001_059E','B15001_060E','B15001_061E','B15001_062E','B15001_063E','B15001_064E','B15001_065E','B15001_066E','B15001_067E','B15001_068E','B15001_069E','B15001_070E','B15001_071E','B15001_072E','B15001_073E','B15001_074E','B15001_075E','B15001_076E','B15001_077E','B15001_078E','B15001_079E','B15001_080E','B15001_081E','B15001_082E','B15001_083E',</v>
      </c>
      <c r="F84" t="s">
        <v>254</v>
      </c>
      <c r="G84" t="str">
        <f t="shared" si="3"/>
        <v>'18+_Female','18-24_Female','18-24_Female_Less9thGrade','18-24_Female_9th-12thGrade','18-24_Female_HighSchool','18-24_Female_SomeCollege','18-24_Female_AssociatesDegree','18-24_Female_BachelorsDegree','18-24_Female_GraduateProfessionalDegree','25-34_Female','25-34_Female_Less9thGrade','25-34_Female_9th-12thGrade','25-34_Female_HighSchool','25-34_Female_SomeCollege','25-34_Female_AssociatesDegree','25-34_Female_BachelorsDegree','25-34_Female_GraduateProfessionalDegree','35-44_Female','35-44_Female_Less9thGrade','35-44_Female_9th-12thGrade','35-44_Female_HighSchool','35-44_Female_SomeCollege','35-44_Female_AssociatesDegree','35-44_Female_BachelorsDegree','35-44_Female_GraduateProfessionalDegree','45-64_Female','45-64_Female_Less9thGrade','45-64_Female_9th-12thGrade','45-64_Female_HighSchool','45-64_Female_SomeCollege','45-64_Female_AssociatesDegree','45-64_Female_BachelorsDegree','45-64_Female_GraduateProfessionalDegree','65+_Female','65+_Female_Less9thGrade','65+_Female_9th-12thGrade','65+_Female_HighSchool','65+_Female_SomeCollege','65+_Female_AssociatesDegree','65+_Female_BachelorsDegree','65+_Female_GraduateProfessionalDegree',</v>
      </c>
      <c r="H8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Joana</cp:lastModifiedBy>
  <dcterms:created xsi:type="dcterms:W3CDTF">2019-09-03T21:13:06Z</dcterms:created>
  <dcterms:modified xsi:type="dcterms:W3CDTF">2019-09-07T19:44:08Z</dcterms:modified>
</cp:coreProperties>
</file>