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neomnicom-my.sharepoint.com/personal/joana_jo_annalect_com/Documents/Desktop/Joana/"/>
    </mc:Choice>
  </mc:AlternateContent>
  <xr:revisionPtr revIDLastSave="3" documentId="8_{F53EF637-2B17-41FA-A93D-8EF6228766BA}" xr6:coauthVersionLast="47" xr6:coauthVersionMax="47" xr10:uidLastSave="{B157142C-9A77-4B04-B152-DEDF0504E754}"/>
  <bookViews>
    <workbookView xWindow="-110" yWindow="-110" windowWidth="19420" windowHeight="11500" xr2:uid="{0B4E78CE-7511-4573-8684-F7F6BD789979}"/>
  </bookViews>
  <sheets>
    <sheet name="Raw data" sheetId="1" r:id="rId1"/>
  </sheets>
  <calcPr calcId="0"/>
</workbook>
</file>

<file path=xl/calcChain.xml><?xml version="1.0" encoding="utf-8"?>
<calcChain xmlns="http://schemas.openxmlformats.org/spreadsheetml/2006/main">
  <c r="A9" i="1" l="1"/>
  <c r="A473" i="1"/>
  <c r="A482" i="1"/>
  <c r="A508" i="1"/>
  <c r="A622" i="1"/>
  <c r="A838" i="1"/>
  <c r="A922" i="1"/>
  <c r="A926" i="1"/>
  <c r="A991" i="1"/>
  <c r="A1006" i="1"/>
  <c r="A1037" i="1"/>
  <c r="A1212" i="1"/>
  <c r="A1230" i="1"/>
  <c r="A1290" i="1"/>
  <c r="A1690" i="1"/>
  <c r="A1803" i="1"/>
  <c r="A1907" i="1"/>
  <c r="A1923" i="1"/>
  <c r="A2083" i="1"/>
  <c r="A2112" i="1"/>
  <c r="A2276" i="1"/>
  <c r="A2280" i="1"/>
  <c r="A2309" i="1"/>
  <c r="A2355" i="1"/>
  <c r="A2356" i="1"/>
  <c r="A2378" i="1"/>
  <c r="A2464" i="1"/>
  <c r="A2638" i="1"/>
  <c r="A2664" i="1"/>
  <c r="A2733" i="1"/>
  <c r="A2752" i="1"/>
  <c r="A2765" i="1"/>
  <c r="A2794" i="1"/>
  <c r="A2830" i="1"/>
  <c r="A2834" i="1"/>
  <c r="A2897" i="1"/>
  <c r="A2985" i="1"/>
  <c r="A3020" i="1"/>
  <c r="A3062" i="1"/>
  <c r="A3087" i="1"/>
  <c r="A3090" i="1"/>
  <c r="A3113" i="1"/>
  <c r="A3179" i="1"/>
  <c r="A3191" i="1"/>
  <c r="A3206" i="1"/>
  <c r="A3261" i="1"/>
  <c r="A3269" i="1"/>
  <c r="A3305" i="1"/>
  <c r="A3423" i="1"/>
  <c r="A3424" i="1"/>
  <c r="A3472" i="1"/>
  <c r="A3508" i="1"/>
  <c r="A3617" i="1"/>
  <c r="A3974" i="1"/>
  <c r="A4147" i="1"/>
  <c r="A4259" i="1"/>
  <c r="A4267" i="1"/>
  <c r="A4405" i="1"/>
  <c r="A4410" i="1"/>
  <c r="A4447" i="1"/>
  <c r="A4496" i="1"/>
  <c r="A4519" i="1"/>
  <c r="A4655" i="1"/>
  <c r="A4677" i="1"/>
  <c r="A4707" i="1"/>
  <c r="A4714" i="1"/>
  <c r="A4739" i="1"/>
  <c r="A4838" i="1"/>
  <c r="A4889" i="1"/>
  <c r="A4912" i="1"/>
  <c r="A4956" i="1"/>
  <c r="A4999" i="1"/>
  <c r="A5058" i="1"/>
  <c r="A5064" i="1"/>
  <c r="A5068" i="1"/>
  <c r="A5144" i="1"/>
  <c r="A5187" i="1"/>
  <c r="A5222" i="1"/>
  <c r="A5307" i="1"/>
  <c r="A5320" i="1"/>
</calcChain>
</file>

<file path=xl/sharedStrings.xml><?xml version="1.0" encoding="utf-8"?>
<sst xmlns="http://schemas.openxmlformats.org/spreadsheetml/2006/main" count="43377" uniqueCount="12802">
  <si>
    <t>EXTERNAL_REF</t>
  </si>
  <si>
    <t>STATUS</t>
  </si>
  <si>
    <t>SOURCE</t>
  </si>
  <si>
    <t>REF</t>
  </si>
  <si>
    <t>DATE_TIME</t>
  </si>
  <si>
    <t>STATE</t>
  </si>
  <si>
    <t>CVV_PROVIDED</t>
  </si>
  <si>
    <t>AMOUNT</t>
  </si>
  <si>
    <t>COUNTRY</t>
  </si>
  <si>
    <t>CURRENCY</t>
  </si>
  <si>
    <t>RATES</t>
  </si>
  <si>
    <t>CAD_RATE</t>
  </si>
  <si>
    <t>EUR_RATE</t>
  </si>
  <si>
    <t>USD_RATE</t>
  </si>
  <si>
    <t>SGD_RATE</t>
  </si>
  <si>
    <t>AUD_RATE</t>
  </si>
  <si>
    <t>GBP_RATE</t>
  </si>
  <si>
    <t>nCyEIIGaP5QQ2Wqb-_Rt8</t>
  </si>
  <si>
    <t>GLOBALPAY</t>
  </si>
  <si>
    <t>evt_1ESgcCOV7fY1ChY1MkZizZt</t>
  </si>
  <si>
    <t>2019-01-01T00:00:00.000Z</t>
  </si>
  <si>
    <t>DECLINED</t>
  </si>
  <si>
    <t>US</t>
  </si>
  <si>
    <t>USD</t>
  </si>
  <si>
    <t>"{""CAD"":1.415</t>
  </si>
  <si>
    <t>ptNiI9B7NNpK7VsMZx6zZ</t>
  </si>
  <si>
    <t>evt_1EBMGCEjEtianKMJaZXOx1y</t>
  </si>
  <si>
    <t>2019-01-01T04:48:00.000Z</t>
  </si>
  <si>
    <t>ACCEPTED</t>
  </si>
  <si>
    <t>1GS5BDKBnauCt-3nHPs6x</t>
  </si>
  <si>
    <t>evt_1EOALu0AZqEhZBn9ub_nbcE</t>
  </si>
  <si>
    <t>2019-01-01T09:36:00.000Z</t>
  </si>
  <si>
    <t>Y_oecYz8GjBDaxmMqkkLQ</t>
  </si>
  <si>
    <t>evt_1ESHsWyaSPqE1mrmJ2B6rvs</t>
  </si>
  <si>
    <t>2019-01-01T14:24:00.000Z</t>
  </si>
  <si>
    <t>LlEs1TnKVa2xX6PH9Zsz0</t>
  </si>
  <si>
    <t>evt_1EjzPk13qLzmvDR_4hXuMMw</t>
  </si>
  <si>
    <t>2019-01-01T19:12:00.000Z</t>
  </si>
  <si>
    <t>XMiBCl0zkTGdVu_IgKNbS</t>
  </si>
  <si>
    <t>evt_1ESWbgipcFeU4B6eW5kWMgn</t>
  </si>
  <si>
    <t>MX</t>
  </si>
  <si>
    <t>MXN</t>
  </si>
  <si>
    <t>"{""CAD"":1.4150668250112406</t>
  </si>
  <si>
    <t>unSNmffbtST60mDH0WpUc</t>
  </si>
  <si>
    <t>evt_1Exxzo9M0d271kmuX5kNmRL</t>
  </si>
  <si>
    <t>evt_1ERnu8szlZndncFl6bunEBM</t>
  </si>
  <si>
    <t>lTsAIkKdGo7Y009yqBCpd</t>
  </si>
  <si>
    <t>evt_1EOiOA5A29jldBS0TfJ15I-</t>
  </si>
  <si>
    <t>b8bt9Cxmr1FcWw0_D-Fu0</t>
  </si>
  <si>
    <t>evt_1E30OuikKUAYMIFg92oxAH_</t>
  </si>
  <si>
    <t>d676rW95fMDkNnVSwOHX9</t>
  </si>
  <si>
    <t>evt_1E_OogmiTDXE5VZumnVWkWL</t>
  </si>
  <si>
    <t>UK</t>
  </si>
  <si>
    <t>GBP</t>
  </si>
  <si>
    <t>"{""CAD"":1.4173511828553305</t>
  </si>
  <si>
    <t>SPm_aqm_Rrer_6jxpLvO2</t>
  </si>
  <si>
    <t>evt_1EhCNv4mRDFQzT2r2O5Cy5G</t>
  </si>
  <si>
    <t>ZQtj3yHyaTyxlGvhdKt8I</t>
  </si>
  <si>
    <t>evt_1E5UEcb2LL2e4qwmZD6mukK</t>
  </si>
  <si>
    <t>vFGWrb_Wjqhry08-8zfXh</t>
  </si>
  <si>
    <t>evt_1EYhYUXCVb7Wz2NG6DbHlTo</t>
  </si>
  <si>
    <t>oSta7fK0P5d4ier1TVVEr</t>
  </si>
  <si>
    <t>evt_1Es4fSnPxpkj-hgFJSSXJEw</t>
  </si>
  <si>
    <t>wYgc2mjHCUWJv1efhJFM8</t>
  </si>
  <si>
    <t>evt_1EbIH9c7e094n5bXySYR_xD</t>
  </si>
  <si>
    <t>FR</t>
  </si>
  <si>
    <t>EUR</t>
  </si>
  <si>
    <t>"{""CAD"":1.419001247695722</t>
  </si>
  <si>
    <t>Efn1-fPP8TIhW4MkxkcRG</t>
  </si>
  <si>
    <t>evt_1ENTQ4Xo_16zZhCQ30Ve1xB</t>
  </si>
  <si>
    <t>FP7dufG_9Su4OJT24AIfc</t>
  </si>
  <si>
    <t>evt_1ERDNrYUFcjwzawy81EMkbY</t>
  </si>
  <si>
    <t>DmQyXYhid18oJiWpsXSZb</t>
  </si>
  <si>
    <t>evt_1EIlcl6xvGPp7zEpIxK5z7f</t>
  </si>
  <si>
    <t>JRaX97jStHW0hMW-QHjl9</t>
  </si>
  <si>
    <t>evt_1EkT3sHKjjf8dAk-yWqTvqw</t>
  </si>
  <si>
    <t>tOClN5zRmeMhifdlBhWG7</t>
  </si>
  <si>
    <t>evt_1ELyHogAOzmoB9IvCTZ1Mb0</t>
  </si>
  <si>
    <t>CA</t>
  </si>
  <si>
    <t>CAD</t>
  </si>
  <si>
    <t>"{""CAD"":1.4172664709546088</t>
  </si>
  <si>
    <t>6igaKb272U_I3tJIjiMMc</t>
  </si>
  <si>
    <t>evt_1EojZ5XsAAFnJ-fC6lw7vaG</t>
  </si>
  <si>
    <t>vbvYmbZ37l0sqUGN302sG</t>
  </si>
  <si>
    <t>evt_1EC-tQBmz9QwudbIT5eUWS0</t>
  </si>
  <si>
    <t>U6IYSmKpBvzV63pCAwOkL</t>
  </si>
  <si>
    <t>evt_1E2G-omNPvpW5CFkqrL9ANG</t>
  </si>
  <si>
    <t>WHQeUNR5QU6LqTF6jU_w3</t>
  </si>
  <si>
    <t>evt_1EhAk55OEb-N1ilnbCU2UMq</t>
  </si>
  <si>
    <t>KoU335CmEIXwdqwAZR2TL</t>
  </si>
  <si>
    <t>evt_1E21YDZjUCm11r1TL_iOOCh</t>
  </si>
  <si>
    <t>AE</t>
  </si>
  <si>
    <t>"{""CAD"":1.4175555178139747</t>
  </si>
  <si>
    <t>PkVGp258KSRsvzlvw7Uah</t>
  </si>
  <si>
    <t>evt_1ERqXrS69n5ah2WVBA4dVVA</t>
  </si>
  <si>
    <t>Oy4TfQVxcLfiyvCEJayCB</t>
  </si>
  <si>
    <t>evt_1E6pyvgL2bDNFVi5yUITlmW</t>
  </si>
  <si>
    <t>uNzdAjMMXp9El0aDYIzUm</t>
  </si>
  <si>
    <t>evt_1EL2E3lQVDwZEJg7oK1wfOQ</t>
  </si>
  <si>
    <t>HfeEyPvqAR20kPH2MvAPR</t>
  </si>
  <si>
    <t>evt_1EWXP2mB8IGETXoFieyhnRX</t>
  </si>
  <si>
    <t>vcFARfAhlWd2c3nW-KKxi</t>
  </si>
  <si>
    <t>evt_1E-7GEiBQgqE83nDxdI15_l</t>
  </si>
  <si>
    <t>2019-01-02T00:00:00.000Z</t>
  </si>
  <si>
    <t>"{""CAD"":1.416668991192801</t>
  </si>
  <si>
    <t>RQXhQbAJHkN1jwMaNu79b</t>
  </si>
  <si>
    <t>evt_1E4oar-SJwNLXHDxQGn60wT</t>
  </si>
  <si>
    <t>2019-01-02T04:48:00.000Z</t>
  </si>
  <si>
    <t>GJJM8FMb2tL2d-oQNVgMw</t>
  </si>
  <si>
    <t>evt_1E32lj7aLmqk72OLB4C7_YL</t>
  </si>
  <si>
    <t>2019-01-02T09:36:00.000Z</t>
  </si>
  <si>
    <t>OzgrYr2o2U8YZ_-5KbVcC</t>
  </si>
  <si>
    <t>evt_1EuxOx-pe58xggEv0FHR48x</t>
  </si>
  <si>
    <t>2019-01-02T14:24:00.000Z</t>
  </si>
  <si>
    <t>RGKjej45sMmg1QdR8HAeu</t>
  </si>
  <si>
    <t>evt_1Ee0PAbFFKU0ZMkbP4twuZw</t>
  </si>
  <si>
    <t>2019-01-02T19:12:00.000Z</t>
  </si>
  <si>
    <t>8eoxlgMKNgvjSX5wQXWm-</t>
  </si>
  <si>
    <t>evt_1ERoyScQfnAKZNzHeIpXOaH</t>
  </si>
  <si>
    <t>"{""CAD"":1.4172178315609907</t>
  </si>
  <si>
    <t>f3HFG7ahP-CAaNDPTfHCx</t>
  </si>
  <si>
    <t>evt_1E-O-x0GxWsSQR7ylqxfcbR</t>
  </si>
  <si>
    <t>qRliPYK32-fxuG_8gtzwo</t>
  </si>
  <si>
    <t>evt_1E9Mg2eDd4zbn9FeAEVDs2J</t>
  </si>
  <si>
    <t>jp3-kF2_3PR1kKvgxmGrM</t>
  </si>
  <si>
    <t>evt_1EZg_Nz6eRkKkfHxZpWF6Ee</t>
  </si>
  <si>
    <t>0n2Qg32_o5znAmfoSLg7x</t>
  </si>
  <si>
    <t>evt_1EiziOD_xpib4yUI7Pf5p4y</t>
  </si>
  <si>
    <t>3t9Nt9ihAZpbXyjWEpcz0</t>
  </si>
  <si>
    <t>evt_1EeNHCA1E56QN_uw77Ha66V</t>
  </si>
  <si>
    <t>"{""CAD"":1.418973714837365</t>
  </si>
  <si>
    <t>PRa0HqTzZOmz5qE8Doa3G</t>
  </si>
  <si>
    <t>evt_1EkXsTeM-nJvkrPvGMqzAYe</t>
  </si>
  <si>
    <t>G_vtELr0H6gGMq5WWdJLB</t>
  </si>
  <si>
    <t>evt_1E_25fw8pmnjndqfafZVO05</t>
  </si>
  <si>
    <t>2wzqGAWXzZ-A89MAJWhah</t>
  </si>
  <si>
    <t>evt_1EWfevaSyxzJFP_7S2C4-71</t>
  </si>
  <si>
    <t>3nOlqF7eFvyJQG4kWn0sd</t>
  </si>
  <si>
    <t>evt_1ElXVF_gTpKVOw26-RvUj1h</t>
  </si>
  <si>
    <t>zmylL4Rge2PBr6z9g8CLi</t>
  </si>
  <si>
    <t>evt_1Edp39u65v7289yV14ugulp</t>
  </si>
  <si>
    <t>"{""CAD"":1.421266671443286</t>
  </si>
  <si>
    <t>vJCUNXj3zil6RTZBgLaTP</t>
  </si>
  <si>
    <t>evt_1E0sUU9xacvq4kL7Wo2TKMC</t>
  </si>
  <si>
    <t>JXcp_-Pl5d02pPFP7JjiD</t>
  </si>
  <si>
    <t>evt_1E0wXUz3pgRkxG9WQQIg1zu</t>
  </si>
  <si>
    <t>56Rf9XD6HfNTsSPCe2l2s</t>
  </si>
  <si>
    <t>evt_1EpaRJEesvXGbj0ylOIQ8wd</t>
  </si>
  <si>
    <t>VmeZ1pMsMLkmXqnpKrfLY</t>
  </si>
  <si>
    <t>evt_1Es-YdhEoZxvh99Bw8C34q1</t>
  </si>
  <si>
    <t>yJ_BuRV3ThK9i5Yyzi5pL</t>
  </si>
  <si>
    <t>evt_1E8Iz0xF-HZ38nZv2Qp3aFq</t>
  </si>
  <si>
    <t>"{""CAD"":1.4208987964886006</t>
  </si>
  <si>
    <t>DgiK1CGWAFsI7xFQQcnao</t>
  </si>
  <si>
    <t>evt_1EwqG3rRGSeo58s6xFwIzDJ</t>
  </si>
  <si>
    <t>LXVEQP3MCOdWMEVFxgTAI</t>
  </si>
  <si>
    <t>evt_1EGgrCb_CbiOKfmoNOtGrpI</t>
  </si>
  <si>
    <t>cqLpDDx21jE4WVGVvkyY1</t>
  </si>
  <si>
    <t>evt_1EIH6IBrf6vmoAZhwIPZ-oo</t>
  </si>
  <si>
    <t>t7jcfJMycO1crYV8CI6Qm</t>
  </si>
  <si>
    <t>evt_1EuWCWbBnjTXYPxD5TuGC1p</t>
  </si>
  <si>
    <t>clpSnhixFiWkMaBpWemLl</t>
  </si>
  <si>
    <t>evt_1E6FBGAn5p1TyjPC655XzlO</t>
  </si>
  <si>
    <t>"{""CAD"":1.416491913261428</t>
  </si>
  <si>
    <t>EP9vcj8u1HmGb8iVXGXPm</t>
  </si>
  <si>
    <t>evt_1EpajOWYTL8sssW-1VHwUO3</t>
  </si>
  <si>
    <t>CNay9vG2CKGVuZp3J82ZA</t>
  </si>
  <si>
    <t>evt_1EqCPKpoxJBJSLmsTEBnM92</t>
  </si>
  <si>
    <t>gIQwaSgq7oiVnBaNF4rPS</t>
  </si>
  <si>
    <t>evt_1EPcUFNPrSahy4zGYA7oNG6</t>
  </si>
  <si>
    <t>LJYz6S2CdFmHPsqx7vp8_</t>
  </si>
  <si>
    <t>evt_1Eo21cGutPsJSwPorj3a8Jl</t>
  </si>
  <si>
    <t>IroRBWyG_s_FwDVZy2XPQ</t>
  </si>
  <si>
    <t>evt_1E170drJfHysbD8DbRTcyKf</t>
  </si>
  <si>
    <t>2019-01-03T00:00:00.000Z</t>
  </si>
  <si>
    <t>"{""CAD"":1.414870021099628</t>
  </si>
  <si>
    <t>haT-Xg9MZ3VW-VpOj3a8m</t>
  </si>
  <si>
    <t>evt_1ELkeB5A4t-2Fo-Bwv5D3hg</t>
  </si>
  <si>
    <t>2019-01-03T04:48:00.000Z</t>
  </si>
  <si>
    <t>WnzaaolKcDnhr9Us8nMiO</t>
  </si>
  <si>
    <t>evt_1E85hXz36LeB6STrTBJLKFe</t>
  </si>
  <si>
    <t>2019-01-03T09:36:00.000Z</t>
  </si>
  <si>
    <t>ZwRYCK6gPk6MVt5dxpWev</t>
  </si>
  <si>
    <t>evt_1EsJ1Kf-hSD4VooPyBTM54-</t>
  </si>
  <si>
    <t>2019-01-03T14:24:00.000Z</t>
  </si>
  <si>
    <t>xu1Po5sQr30t_mABUsRBl</t>
  </si>
  <si>
    <t>evt_1E7_Y9dbR5TcmZWpbSfo47M</t>
  </si>
  <si>
    <t>2019-01-03T19:12:00.000Z</t>
  </si>
  <si>
    <t>pN-NrYthCv4ffSU2KAkyU</t>
  </si>
  <si>
    <t>evt_1ERqiEA9uNONlrEJgP0t-SV</t>
  </si>
  <si>
    <t>"{""CAD"":1.4148814927038895</t>
  </si>
  <si>
    <t>F3NumyrteMRXlR7TIIO6X</t>
  </si>
  <si>
    <t>evt_1EcqndP-5jZ0KZND-r6d75Z</t>
  </si>
  <si>
    <t>oaGQi8dOvK-Nojt3-Z253</t>
  </si>
  <si>
    <t>evt_1EMPrgiS0uW9IBlKAyUULwY</t>
  </si>
  <si>
    <t>7ut4wt5T2BHVRmBTrGZ5q</t>
  </si>
  <si>
    <t>evt_1Ea_ICaQKcV35aSdE4eXXW8</t>
  </si>
  <si>
    <t>GCw37XAhOL55MiXzU4RKm</t>
  </si>
  <si>
    <t>evt_1Egpz7zqcV0gopZcOUClIfq</t>
  </si>
  <si>
    <t>A8MODI8tlBtLzBiAxFaB4</t>
  </si>
  <si>
    <t>evt_1EUMzbG7iTUOM4JcQlgUlwT</t>
  </si>
  <si>
    <t>"{""CAD"":1.4106983310196253</t>
  </si>
  <si>
    <t>wQhcfjiMGKXbRBMtHx8o-</t>
  </si>
  <si>
    <t>evt_1EQXMwhee8wg2cT-S8pZ-xU</t>
  </si>
  <si>
    <t>OSVHIahtQ8jhKsfH0KthP</t>
  </si>
  <si>
    <t>evt_1Eqrw1VXhfX_3Z-w7j649Xu</t>
  </si>
  <si>
    <t>o93lkQZcfB24ytA8AtqLe</t>
  </si>
  <si>
    <t>evt_1EqpawYjR28PpnNWU8EUwK0</t>
  </si>
  <si>
    <t>Q1gmXV4ZcQP3pcg4H0Nhs</t>
  </si>
  <si>
    <t>evt_1EZZeA4XUziEi2gJDRhEEjJ</t>
  </si>
  <si>
    <t>sJoIGj0y7pY5TV2m0-qp8</t>
  </si>
  <si>
    <t>evt_1EI64EjtWP7L4OMIA7wETXu</t>
  </si>
  <si>
    <t>"{""CAD"":1.4127931040405635</t>
  </si>
  <si>
    <t>eJv1Q9CUR21Sulgb3EIaq</t>
  </si>
  <si>
    <t>evt_1ESPjYVRtJMfrvj5mDXjtG3</t>
  </si>
  <si>
    <t>pwZVI7oHCc7ARiX52u079</t>
  </si>
  <si>
    <t>evt_1EyVF626E2-bWODn1pkcU7V</t>
  </si>
  <si>
    <t>7L_6K4mlAEHA0rzce2oQA</t>
  </si>
  <si>
    <t>evt_1EjAD1pQYXCMVUC0pa3xhs5</t>
  </si>
  <si>
    <t>UkMoGSc-SZVSgXRlHMnra</t>
  </si>
  <si>
    <t>evt_1Em1H9WaZr2jBuj-KzwUTIq</t>
  </si>
  <si>
    <t>Itw9pMU3cRGyE8VwDnTG9</t>
  </si>
  <si>
    <t>evt_1EAK4JKbSDU7zE7Tsr4S9V1</t>
  </si>
  <si>
    <t>"{""CAD"":1.4116057269089073</t>
  </si>
  <si>
    <t>L4JrMJb8Ch5zWx62htOZj</t>
  </si>
  <si>
    <t>evt_1ENuPFzxRZHPJfDFnDLTAu8</t>
  </si>
  <si>
    <t>1ld_vshleiyZlUnanUQuc</t>
  </si>
  <si>
    <t>evt_1E_0lY4EsHNvQUS4-OYViKl</t>
  </si>
  <si>
    <t>iP6IF-CoWP2xHUGJz8RWe</t>
  </si>
  <si>
    <t>evt_1EfJIK4xJY3uXUzkkf3pvT-</t>
  </si>
  <si>
    <t>9UoEE367jaffIHtYzK-ru</t>
  </si>
  <si>
    <t>evt_1E_plcFURY-tZ1lk9BX-SEC</t>
  </si>
  <si>
    <t>obZW9g8JWOc75rVu1PWZh</t>
  </si>
  <si>
    <t>evt_1Ey2sZDfIXKgwVlqGlFsO4r</t>
  </si>
  <si>
    <t>"{""CAD"":1.4075193929651453</t>
  </si>
  <si>
    <t>fx_NZ8ZffCkbxtZ-2vnyO</t>
  </si>
  <si>
    <t>evt_1EoY9eWIjefBBqKVvIfAk80</t>
  </si>
  <si>
    <t>jqc1IhJJGGfCBQjjBxxid</t>
  </si>
  <si>
    <t>evt_1E8fV98bq4dvE9Jw70x4KML</t>
  </si>
  <si>
    <t>VthSePU0v5REfhyRDHhjI</t>
  </si>
  <si>
    <t>evt_1ECOry5_Cd3CBnv5vsTYWjG</t>
  </si>
  <si>
    <t>IbrRwEE-OMzXmKrpyS-uF</t>
  </si>
  <si>
    <t>evt_1E6M1omglW0x8Pheq8qthZw</t>
  </si>
  <si>
    <t>qoBn5WroAU7Ei1mU6Ll3p</t>
  </si>
  <si>
    <t>evt_1E7VKbm2PKQwnZk5kzFupbd</t>
  </si>
  <si>
    <t>2019-01-04T00:00:00.000Z</t>
  </si>
  <si>
    <t>"{""CAD"":1.4077981047697148</t>
  </si>
  <si>
    <t>skYE6_23jxxikbIwgZtxB</t>
  </si>
  <si>
    <t>evt_1EqX0WAxx1oG8U1eHcXMda7</t>
  </si>
  <si>
    <t>2019-01-04T04:48:00.000Z</t>
  </si>
  <si>
    <t>PCPB7ijTJ9Ek3DSbnDgXu</t>
  </si>
  <si>
    <t>evt_1EaweKF8-0DLZ2QonvWtYsl</t>
  </si>
  <si>
    <t>2019-01-04T09:36:00.000Z</t>
  </si>
  <si>
    <t>a-pZBvZcAvnaEtWY79LDe</t>
  </si>
  <si>
    <t>evt_1EPgS94mx8-ZFx1HRG93ZEf</t>
  </si>
  <si>
    <t>2019-01-04T14:24:00.000Z</t>
  </si>
  <si>
    <t>RBQg9xr6aGpy6BPpY6aLc</t>
  </si>
  <si>
    <t>evt_1E7nG1HXei3xnTXNypZ8U1V</t>
  </si>
  <si>
    <t>2019-01-04T19:12:00.000Z</t>
  </si>
  <si>
    <t>vh1m60bWottJQKq_ixwg1</t>
  </si>
  <si>
    <t>evt_1EhwDuVmcxXzqiSrVBeKzN1</t>
  </si>
  <si>
    <t>"{""CAD"":1.4030379477678199</t>
  </si>
  <si>
    <t>xUosizV48IzUFye5Jzf6h</t>
  </si>
  <si>
    <t>evt_1EwRy7xH0eAWnEYJN24F9S1</t>
  </si>
  <si>
    <t>iRtcg_FsVRcmOPh4iEo-D</t>
  </si>
  <si>
    <t>evt_1ELwFLNmrJrpntv8_prCxVu</t>
  </si>
  <si>
    <t>NR2RmUyWFiv9oE8_ASaGq</t>
  </si>
  <si>
    <t>evt_1EFNjZJ3NGlg8vmE20iDddS</t>
  </si>
  <si>
    <t>UNQF_9OSDfOfuwgxy7dNL</t>
  </si>
  <si>
    <t>evt_1EXJ7IFrclCCIak4FoY3K3S</t>
  </si>
  <si>
    <t>J9f3RBQFd4bwFFYEhZH7C</t>
  </si>
  <si>
    <t>evt_1EeJWKLp7Zh6ec7RbPss6tD</t>
  </si>
  <si>
    <t>"{""CAD"":1.4077673741313248</t>
  </si>
  <si>
    <t>MFzkw8O2HtsfwMpcLILg9</t>
  </si>
  <si>
    <t>evt_1EgDFXx7HWdUBTTBFTXG2t3</t>
  </si>
  <si>
    <t>NtauOnRsLz6DNaM_woOGL</t>
  </si>
  <si>
    <t>evt_1EhaFXEzChwSR4vh4c5wiDa</t>
  </si>
  <si>
    <t>QQDs3BsaemIp4EAI5TXFW</t>
  </si>
  <si>
    <t>evt_1EX6_unxkTU1VkG56yR8Him</t>
  </si>
  <si>
    <t>msF1NJA1cCfCvPAnOxAau</t>
  </si>
  <si>
    <t>evt_1EF-cwpLvHdyGaCQ_eobHgH</t>
  </si>
  <si>
    <t>0tT1tmp3FRp2Hxdu-Eply</t>
  </si>
  <si>
    <t>evt_1Er3cvwIwWiJjy6MsldjPpY</t>
  </si>
  <si>
    <t>"{""CAD"":1.4093103245034222</t>
  </si>
  <si>
    <t>qmFDUPi6q1DaJ8UY18KrG</t>
  </si>
  <si>
    <t>evt_1EixFtWZ-o87QIyEvXRS65o</t>
  </si>
  <si>
    <t>nFRPMMXe2EXAibxX_Gmev</t>
  </si>
  <si>
    <t>evt_1EBXeWkt7n0QkqwcA3mSsTm</t>
  </si>
  <si>
    <t>D5tx4dqHK8tQcBcumLCRM</t>
  </si>
  <si>
    <t>evt_1EB5gFF2KC9N-2s5ZmM9vTh</t>
  </si>
  <si>
    <t>nVUCpwnmADBbmSLuZwnOW</t>
  </si>
  <si>
    <t>evt_1EkOyZplLMwBcNp-5GhDKZs</t>
  </si>
  <si>
    <t>aR0h1Icyp6yuZ9gET-mAJ</t>
  </si>
  <si>
    <t>evt_1Eqdl50ygAj7h4oPU5e2qbH</t>
  </si>
  <si>
    <t>"{""CAD"":1.407421408060521</t>
  </si>
  <si>
    <t>enhDnlrnvNyPtoCKm2VMB</t>
  </si>
  <si>
    <t>evt_1EHxiQXBZpyq8uDseds0-UG</t>
  </si>
  <si>
    <t>pXlmlgEitWEM_5HxKo4vA</t>
  </si>
  <si>
    <t>evt_1EM9oipaP1S9jFtc1-LXxnM</t>
  </si>
  <si>
    <t>EcNnKUEQym8ixnNDcyaA2</t>
  </si>
  <si>
    <t>evt_1E-VcAZCM85gSUWLgDmMsvf</t>
  </si>
  <si>
    <t>t5W8W-cu2MK_GNzZkFXuv</t>
  </si>
  <si>
    <t>evt_1ERBTMUpQqTL7I5Ct8BCBLR</t>
  </si>
  <si>
    <t>2PTrNJKhyOV_xh-fUlJ02</t>
  </si>
  <si>
    <t>evt_1EHDorKhzf2Lu4Daji3bulp</t>
  </si>
  <si>
    <t>"{""CAD"":1.4056708158890983</t>
  </si>
  <si>
    <t>MfPsikmH0XJj8acNt8pwR</t>
  </si>
  <si>
    <t>evt_1E354iIWRoKUdnl-lTrVzQk</t>
  </si>
  <si>
    <t>caekBM7x1LzW0lRyCpse3</t>
  </si>
  <si>
    <t>evt_1EdmTwgM2Q6GoAms5bn_GO-</t>
  </si>
  <si>
    <t>q_9k79sRd56yw_mngoVmK</t>
  </si>
  <si>
    <t>evt_1EPj0v66Z9BYWnjJrdrpW6D</t>
  </si>
  <si>
    <t>eASmK2N3aNN4XIv6ch5YS</t>
  </si>
  <si>
    <t>evt_1EkWBTu6SdjdlqJDSyoOHgq</t>
  </si>
  <si>
    <t>YtsXuKZlhJPnkyMB6Bvnm</t>
  </si>
  <si>
    <t>evt_1EqZTAa4i1KjPi9C110QKv8</t>
  </si>
  <si>
    <t>2019-01-05T00:00:00.000Z</t>
  </si>
  <si>
    <t>"{""CAD"":1.4065766263551063</t>
  </si>
  <si>
    <t>28ayjtJXzK8a3meqo4Vw_</t>
  </si>
  <si>
    <t>evt_1E-piUTObulWolJlCmbNDmS</t>
  </si>
  <si>
    <t>2019-01-05T04:48:00.000Z</t>
  </si>
  <si>
    <t>ERxUyyreH8ij-5I7FDZDV</t>
  </si>
  <si>
    <t>evt_1Ev-xHmZgHPcbUU78QrM4JT</t>
  </si>
  <si>
    <t>2019-01-05T09:36:00.000Z</t>
  </si>
  <si>
    <t>y0ajfGMv4UfBC6OJhdORr</t>
  </si>
  <si>
    <t>evt_1ErzaTg04v3KF3To5pzti-D</t>
  </si>
  <si>
    <t>2019-01-05T14:24:00.000Z</t>
  </si>
  <si>
    <t>YDfkNhgnV8wOVKGWK-qYX</t>
  </si>
  <si>
    <t>evt_1ElJqm5p_9ahFVida9qmvc2</t>
  </si>
  <si>
    <t>2019-01-05T19:12:00.000Z</t>
  </si>
  <si>
    <t>eCeFKa-oEAHxZz09ARpWN</t>
  </si>
  <si>
    <t>evt_1EzG3tnd1WLidmSMC3vR6uE</t>
  </si>
  <si>
    <t>"{""CAD"":1.4112248310471442</t>
  </si>
  <si>
    <t>ZOmg6s-K6VHO_l9IeVIcM</t>
  </si>
  <si>
    <t>evt_1EgVOn6s8iMBUm-a1Lbjbwq</t>
  </si>
  <si>
    <t>qQfKQOxjqmbypbg0oj--r</t>
  </si>
  <si>
    <t>evt_1EI0QaLe3JwlPz05NVMsZ-6</t>
  </si>
  <si>
    <t>EkmNLvWBkK4kx1jzmWRsk</t>
  </si>
  <si>
    <t>evt_1Eq9mJ-6ES9ei-WlLOi6qvG</t>
  </si>
  <si>
    <t>2AGxVTV01FIs0iOlm0p8Y</t>
  </si>
  <si>
    <t>evt_1Exya_XPcJljArAs-pWrqP4</t>
  </si>
  <si>
    <t>91b3YM_THORfgbdzOsObV</t>
  </si>
  <si>
    <t>evt_1E3f-OovkGrbR-IJuhUU1pj</t>
  </si>
  <si>
    <t>"{""CAD"":1.415047921939855</t>
  </si>
  <si>
    <t>t4fLpd5dGuk0lTawLr73u</t>
  </si>
  <si>
    <t>evt_1EydLnNN0luct1uzJ2KBK0p</t>
  </si>
  <si>
    <t>o-EnOzjks8GFhQy3niA_q</t>
  </si>
  <si>
    <t>evt_1EmCkySFWU6CiPs4V1Xf_WT</t>
  </si>
  <si>
    <t>NU0jyjo-7tu4f7A2xFkDo</t>
  </si>
  <si>
    <t>evt_1ETUD9rbCCu4e72xqbR0Y05</t>
  </si>
  <si>
    <t>qu--TDSjY1zvf82w-ROkY</t>
  </si>
  <si>
    <t>evt_1EBs6vwPz0FWicZCh1VV1gr</t>
  </si>
  <si>
    <t>HMf0w0VWrvYgiROzEI1lE</t>
  </si>
  <si>
    <t>evt_1EoJxSom_S4srUvF2ocAkIt</t>
  </si>
  <si>
    <t>"{""CAD"":1.415656175443307</t>
  </si>
  <si>
    <t>E-xJ2PPooahGWowCvsX1r</t>
  </si>
  <si>
    <t>evt_1EGV-UDxTPe4jDxug0u7lro</t>
  </si>
  <si>
    <t>1rMs_1ro5_s4uwpVpyGjr</t>
  </si>
  <si>
    <t>evt_1Ez_FJ6NXKv9rMru3GedqaS</t>
  </si>
  <si>
    <t>MkDlyu1L5uy-PR4ao-Mty</t>
  </si>
  <si>
    <t>evt_1EJfhz30wMli7A28YctdNGR</t>
  </si>
  <si>
    <t>GZzUC_btkjW83iPcoeGVx</t>
  </si>
  <si>
    <t>evt_1EafkUREzyciS8FwAZ8Du-R</t>
  </si>
  <si>
    <t>xT4hLLbnWgZNsBFYaBWTv</t>
  </si>
  <si>
    <t>evt_1EMBJUPxwBJ5nMkb0ZK-KYT</t>
  </si>
  <si>
    <t>"{""CAD"":1.411935418153163</t>
  </si>
  <si>
    <t>30togFOPmiaQAHVac86z9</t>
  </si>
  <si>
    <t>evt_1EbEr9R4C9etFhL02Yd6aZm</t>
  </si>
  <si>
    <t>PmXHoE-rHzeTrkheORwCA</t>
  </si>
  <si>
    <t>evt_1EIPZ_r49iMWBid6aVUllvX</t>
  </si>
  <si>
    <t>U--nB1N6Z0tvn_8gAa_IC</t>
  </si>
  <si>
    <t>evt_1ES-DEmc06C2RWjYBQRtEIG</t>
  </si>
  <si>
    <t>1n62uA1gKi2jMJiHqKwfm</t>
  </si>
  <si>
    <t>evt_1EruZODJpNryeXqKCF4KTHC</t>
  </si>
  <si>
    <t>BJ3zwi-P6UKt645Q-nwV_</t>
  </si>
  <si>
    <t>evt_1EiX_KNn7e5OsmcTTgB6riq</t>
  </si>
  <si>
    <t>"{""CAD"":1.413509704714207</t>
  </si>
  <si>
    <t>f2zBJJSvp-zHwzRU97ODd</t>
  </si>
  <si>
    <t>evt_1Ek9dweHXJFbo2WfIUenaNb</t>
  </si>
  <si>
    <t>N55mI3-_0tOFcqbwDR1Uq</t>
  </si>
  <si>
    <t>evt_1EmkGQ9tAWdGdl4g6zkCGE5</t>
  </si>
  <si>
    <t>40WEzA9pFf4FSulJRrl3e</t>
  </si>
  <si>
    <t>evt_1Ex6Y11y9YSk8wC9LE_wi-8</t>
  </si>
  <si>
    <t>sJ8P3GLM6tek6qCbKjAUW</t>
  </si>
  <si>
    <t>evt_1EM4YyyRK6ymrvNKw-actk4</t>
  </si>
  <si>
    <t>11ubQ6-uZvMfvLiWN0H_C</t>
  </si>
  <si>
    <t>evt_1Eo5-lRMQqWVBIpe-no2dcx</t>
  </si>
  <si>
    <t>2019-01-06T00:00:00.000Z</t>
  </si>
  <si>
    <t>"{""CAD"":1.4153107490584673</t>
  </si>
  <si>
    <t>m6Zm7_akOkiGSFiijgBCh</t>
  </si>
  <si>
    <t>evt_1E6vZtlN0eieqhueO7tG3EE</t>
  </si>
  <si>
    <t>2019-01-06T04:48:00.000Z</t>
  </si>
  <si>
    <t>pi833Lo776A2bDhFIQx8E</t>
  </si>
  <si>
    <t>evt_1EZhtYD1WRjCsrRFT-QDCs9</t>
  </si>
  <si>
    <t>2019-01-06T09:36:00.000Z</t>
  </si>
  <si>
    <t>HzS_B3fSUxNwr-reOCZgL</t>
  </si>
  <si>
    <t>evt_1Elrtz9F4S2qjX9qasFecAh</t>
  </si>
  <si>
    <t>2019-01-06T14:24:00.000Z</t>
  </si>
  <si>
    <t>44vW_5fi69sghZoR1rzU2</t>
  </si>
  <si>
    <t>evt_1EjHhmOfBDVN_m4NMCkEkNY</t>
  </si>
  <si>
    <t>2019-01-06T19:12:00.000Z</t>
  </si>
  <si>
    <t>MLvvb-yyquoRFBBMhIJIz</t>
  </si>
  <si>
    <t>evt_1EbOuiB88q6xgCwJXkpywfx</t>
  </si>
  <si>
    <t>"{""CAD"":1.416385682156196</t>
  </si>
  <si>
    <t>4azlXnDpfH9LLdrEifKL6</t>
  </si>
  <si>
    <t>evt_1E_Twmeyk-PeWqjc14dpErj</t>
  </si>
  <si>
    <t>tPekAhQyWUoUXXYmOjLo-</t>
  </si>
  <si>
    <t>evt_1E64U2lsAXN1zfykJhCK5Cr</t>
  </si>
  <si>
    <t>1NAJ1qBYhNkzrdKD0O_43</t>
  </si>
  <si>
    <t>evt_1Eqns-Tp8N5lADMW5xj-Sja</t>
  </si>
  <si>
    <t>gKRUx_qhabDQh6DJOQ7no</t>
  </si>
  <si>
    <t>evt_1EnzjTdBYvKSp4TxJGplUoz</t>
  </si>
  <si>
    <t>QY6VbLM1sBy-_x_hzSMPq</t>
  </si>
  <si>
    <t>evt_1Eu-nlq0_8HkRzWt-APNoz2</t>
  </si>
  <si>
    <t>"{""CAD"":1.4141156963760735</t>
  </si>
  <si>
    <t>_QhAAhQhIwDJ1rU91aBSy</t>
  </si>
  <si>
    <t>evt_1E66JXSeQFbah4DbKZJn23H</t>
  </si>
  <si>
    <t>jcpTh56cMQl_I9QqRMQU3</t>
  </si>
  <si>
    <t>evt_1EQcTdjNc0pjYaCWinPCjW5</t>
  </si>
  <si>
    <t>lkIRqo2G5Pua5g03x0Mjn</t>
  </si>
  <si>
    <t>evt_1EV7EuOjpR4ym6nlrKT8qGM</t>
  </si>
  <si>
    <t>zrTVUTvCz60fjnBcczi5v</t>
  </si>
  <si>
    <t>evt_1Epjhs2T41zvBEzbBzR8LCx</t>
  </si>
  <si>
    <t>GGTy0q44WMXa0Cv1prCta</t>
  </si>
  <si>
    <t>evt_1E3W_oLXebdsiVXsDZ1moDx</t>
  </si>
  <si>
    <t>"{""CAD"":1.409650745199889</t>
  </si>
  <si>
    <t>O1qKLklSAC3-SBugo0GMr</t>
  </si>
  <si>
    <t>evt_1EdfwjPLHxV6Wzz3vix25Yp</t>
  </si>
  <si>
    <t>dMJperU_ZwsLU6xnHhcsh</t>
  </si>
  <si>
    <t>evt_1E1zg9PQlsIKTxKxrpIzoOt</t>
  </si>
  <si>
    <t>qYTyi1J9RuTaOtGpgnyi6</t>
  </si>
  <si>
    <t>evt_1Eig6NanHdDDe6xPDN5_Mqn</t>
  </si>
  <si>
    <t>DvOTLr56RX_ylU_Z_VsEZ</t>
  </si>
  <si>
    <t>evt_1EBpgal8cA7fY0hW6yOxjDc</t>
  </si>
  <si>
    <t>dH0h2OCAGDg4UZ6h0ElgC</t>
  </si>
  <si>
    <t>evt_1ELxHrMDWIjCJTlESc6h_E9</t>
  </si>
  <si>
    <t>"{""CAD"":1.409601758487361</t>
  </si>
  <si>
    <t>LL5OglpgWOpe2pk6oCP5U</t>
  </si>
  <si>
    <t>evt_1EjsSVL0_ae683fBT4F7nIz</t>
  </si>
  <si>
    <t>LfYhTRTWWq450BM2j1DbW</t>
  </si>
  <si>
    <t>evt_1ErcFUiyNvJnMMeDO9KAYRD</t>
  </si>
  <si>
    <t>lPkGB4ZrTe_lOSE9tA3eI</t>
  </si>
  <si>
    <t>evt_1El-FE9-B-BOhfZ6ydMjg3G</t>
  </si>
  <si>
    <t>E1fRXNfvl6Nlojb5XU08n</t>
  </si>
  <si>
    <t>evt_1E89sl8SpwgXI_KJirZh5lR</t>
  </si>
  <si>
    <t>blm_RQyw9rZPxE2cYoQ73</t>
  </si>
  <si>
    <t>evt_1E3LRH9wXnLOr4gwM15_Wl8</t>
  </si>
  <si>
    <t>"{""CAD"":1.413895823126233</t>
  </si>
  <si>
    <t>OPxLCHEQNks5xf_u8atTf</t>
  </si>
  <si>
    <t>evt_1EosCXtn4OGW_6-NjBF1nas</t>
  </si>
  <si>
    <t>Rk5m4tndo0kZLA8Lw1NtK</t>
  </si>
  <si>
    <t>evt_1EbmHSTv4DK8WViSWrqLX_0</t>
  </si>
  <si>
    <t>_SXXz09fBEXPFiiFn75Gg</t>
  </si>
  <si>
    <t>evt_1EkG8niKsglYny_4q7ijzjQ</t>
  </si>
  <si>
    <t>B5QOXoDbIpX2BjkVBfFSS</t>
  </si>
  <si>
    <t>evt_1EUhc12OJOg7gsLn8-p6Vcc</t>
  </si>
  <si>
    <t>9cHz1u6-cc4Qily2fandW</t>
  </si>
  <si>
    <t>evt_1ESvWvLtMi5R_nXGiECrA7O</t>
  </si>
  <si>
    <t>2019-01-07T00:00:00.000Z</t>
  </si>
  <si>
    <t>"{""CAD"":1.4104581562141754</t>
  </si>
  <si>
    <t>OHVaaNo_xo89gQzOghoJg</t>
  </si>
  <si>
    <t>evt_1ElEAwMcdrVINkTohaGAoF1</t>
  </si>
  <si>
    <t>2019-01-07T04:48:00.000Z</t>
  </si>
  <si>
    <t>vlWeDfe6wG4aXM4kOYGRI</t>
  </si>
  <si>
    <t>evt_1EyIwPY-UuWxNsHYUzULcED</t>
  </si>
  <si>
    <t>2019-01-07T09:36:00.000Z</t>
  </si>
  <si>
    <t>PzLzqDwUAuIkJJaO3U1Vm</t>
  </si>
  <si>
    <t>evt_1EFmP701c7KULZFneApKiyz</t>
  </si>
  <si>
    <t>2019-01-07T14:24:00.000Z</t>
  </si>
  <si>
    <t>E226WxgmOTZmkcMDVQv57</t>
  </si>
  <si>
    <t>evt_1EyPeTpQa37zT8-S_YZaaSt</t>
  </si>
  <si>
    <t>2019-01-07T19:12:00.000Z</t>
  </si>
  <si>
    <t>ljIzCeHw5G0jyPvpvHRBW</t>
  </si>
  <si>
    <t>evt_1E9K1lOU4hEhjPlxVvQ4224</t>
  </si>
  <si>
    <t>"{""CAD"":1.4118967860547436</t>
  </si>
  <si>
    <t>T7xPuvqheRorPRSl_EURA</t>
  </si>
  <si>
    <t>evt_1E52AcAI9CVWy6NqPKbJdgg</t>
  </si>
  <si>
    <t>czS48P30CFMYDckg3W7nN</t>
  </si>
  <si>
    <t>evt_1EvLVSIyeXR_kNQU2EuSBES</t>
  </si>
  <si>
    <t>q3dzGlyYeMP8R2K860iMk</t>
  </si>
  <si>
    <t>evt_1EuAQw9UbXtR-BfXHYFNl5k</t>
  </si>
  <si>
    <t>VZlsuFvOcj6i9-1gNB6m7</t>
  </si>
  <si>
    <t>evt_1EtT-8hGUoUAywg-oPVliob</t>
  </si>
  <si>
    <t>TL3rQYqRVn50G01IKMdwb</t>
  </si>
  <si>
    <t>evt_1E32W8iL8Hy5TlG-sw4fZqb</t>
  </si>
  <si>
    <t>"{""CAD"":1.412895325569906</t>
  </si>
  <si>
    <t>ZyTEsvSzlmESIU5BVNZab</t>
  </si>
  <si>
    <t>evt_1Exm6ymwYYeEON7NyooYxJ7</t>
  </si>
  <si>
    <t>wRt0VQYG5yda43lVAMH13</t>
  </si>
  <si>
    <t>evt_1EE51forn6EBDgQkyJ9J7uG</t>
  </si>
  <si>
    <t>FhBxBa7cNRU_d97_E6U05</t>
  </si>
  <si>
    <t>evt_1Ekmhslwt7l8AlMBRkm3VlK</t>
  </si>
  <si>
    <t>rG1YNe9mXak0_tTU8gS-7</t>
  </si>
  <si>
    <t>evt_1EbbjjW2O5ow8ncesI8n7TL</t>
  </si>
  <si>
    <t>QYng-2NGORG9g0D6dKV-E</t>
  </si>
  <si>
    <t>evt_1ELk5yDwBQC5gAVtmyfYXd2</t>
  </si>
  <si>
    <t>"{""CAD"":1.410685155125086</t>
  </si>
  <si>
    <t>jNsHNZE1Wh7Km_aAVVtZ8</t>
  </si>
  <si>
    <t>evt_1EHAEsK7BAXjPtj0HBnRiEY</t>
  </si>
  <si>
    <t>9a2aS-78vrkZ9VdYIA3VG</t>
  </si>
  <si>
    <t>evt_1EqjoFUZuKAFzZQgCBM_Efi</t>
  </si>
  <si>
    <t>kgIfN5TTkhO4KnWDAnjyQ</t>
  </si>
  <si>
    <t>evt_1Ei3IOErDcmcakVz64pNL88</t>
  </si>
  <si>
    <t>Id3czfvhMrbVrnEzO5R0v</t>
  </si>
  <si>
    <t>evt_1EzOf-tjU232-gcF0LBO_to</t>
  </si>
  <si>
    <t>vkfAb_5QY-fmzS7sJrXqK</t>
  </si>
  <si>
    <t>evt_1EtX2SdbX5LAJQDHLJQsi6F</t>
  </si>
  <si>
    <t>"{""CAD"":1.4127032204338317</t>
  </si>
  <si>
    <t>dVgOItraDtiqGorBc-9Vs</t>
  </si>
  <si>
    <t>evt_1E2T5bg8oUK3Rqk0NECc1nP</t>
  </si>
  <si>
    <t>Sc2LGCxLRBNoVNrVzw4TI</t>
  </si>
  <si>
    <t>evt_1ERoVjwUfCGTUuynSukFs9Q</t>
  </si>
  <si>
    <t>YhPMQexJaQITkZeDR3AfP</t>
  </si>
  <si>
    <t>evt_1EnHvIEY2tSGbZ4aqcZDTSu</t>
  </si>
  <si>
    <t>mw-cbHgoXkIAJ3pWzu-5X</t>
  </si>
  <si>
    <t>evt_1E19WSLqHM_jhxuYHo5McNE</t>
  </si>
  <si>
    <t>gT7HvH5p6eOJFPzCl0YkO</t>
  </si>
  <si>
    <t>evt_1E1K3G7xt6CBg7mrtLSYmA9</t>
  </si>
  <si>
    <t>"{""CAD"":1.4103808602162036</t>
  </si>
  <si>
    <t>9WmzHe4VBDuqjLlz1Ebb8</t>
  </si>
  <si>
    <t>evt_1EDWtvshqN3xsX3bVBaHX87</t>
  </si>
  <si>
    <t>miiGG5Np9ezewauttvEu7</t>
  </si>
  <si>
    <t>evt_1EmNxESa9DM1o0w20eoxd9i</t>
  </si>
  <si>
    <t>6Bm9J1G5xo8S96mueiryM</t>
  </si>
  <si>
    <t>evt_1EC-ItSe0H6VpSb-D1xut9r</t>
  </si>
  <si>
    <t>MSz8_7qiqSUifJghK_XR5</t>
  </si>
  <si>
    <t>evt_1E847JHa1x2Em0TzHlgbRus</t>
  </si>
  <si>
    <t>W22hNLn34euM2HE89xUn3</t>
  </si>
  <si>
    <t>evt_1Eh0doqIMwnKv6uEV3QWEdd</t>
  </si>
  <si>
    <t>2019-01-08T00:00:00.000Z</t>
  </si>
  <si>
    <t>"{""CAD"":1.4132533663151154</t>
  </si>
  <si>
    <t>O4ROZE0SR5pOCfCQBecPF</t>
  </si>
  <si>
    <t>evt_1EbADBcMro18gN3UZ11asmS</t>
  </si>
  <si>
    <t>2019-01-08T04:48:00.000Z</t>
  </si>
  <si>
    <t>snmzGB5CUEaVGAa-gCbRn</t>
  </si>
  <si>
    <t>evt_1E25IORISnqV8W6PH94HAN3</t>
  </si>
  <si>
    <t>2019-01-08T09:36:00.000Z</t>
  </si>
  <si>
    <t>LQXCnFTws74rgvoDy2BpS</t>
  </si>
  <si>
    <t>evt_1E0V1dsYyRKGRl9awFvlupK</t>
  </si>
  <si>
    <t>2019-01-08T14:24:00.000Z</t>
  </si>
  <si>
    <t>VxUYD1eIlbBv0a2dT3QHB</t>
  </si>
  <si>
    <t>evt_1EgI4M8rJyooYWRqBQFk1lY</t>
  </si>
  <si>
    <t>2019-01-08T19:12:00.000Z</t>
  </si>
  <si>
    <t>6drzlTufQlKQaQb2FsN4o</t>
  </si>
  <si>
    <t>evt_1EpgLJWNz0yNxPh48cv674D</t>
  </si>
  <si>
    <t>"{""CAD"":1.4140373151862058</t>
  </si>
  <si>
    <t>ljl3zwfLpXssb96mfWpVp</t>
  </si>
  <si>
    <t>evt_1Eh3bCM3v6Iz_faUSCNfMGH</t>
  </si>
  <si>
    <t>HMmKnBp7g4i9uSergbg9S</t>
  </si>
  <si>
    <t>evt_1EyN_mhfd3ieBHM48IxTvNi</t>
  </si>
  <si>
    <t>7UT7kRPVy7fyi8ENi6i04</t>
  </si>
  <si>
    <t>evt_1EGbWp1cWNQdQJRA8V2rkQC</t>
  </si>
  <si>
    <t>hba5TAAGCpaK1TtlIvjMB</t>
  </si>
  <si>
    <t>evt_1EqEFCjo6h61-oZQEB6wvVH</t>
  </si>
  <si>
    <t>NfIrZ_QOl2s8eQjxTK9kQ</t>
  </si>
  <si>
    <t>evt_1EBJ51YuzZF53MtSsqY91Oa</t>
  </si>
  <si>
    <t>"{""CAD"":1.4146056325541518</t>
  </si>
  <si>
    <t>idsPrwZgqh2EzEzFZ0ODH</t>
  </si>
  <si>
    <t>evt_1E54mE_-F1FuTHuzNcPPljJ</t>
  </si>
  <si>
    <t>JMNLu1PWrU2nR1Ru_myua</t>
  </si>
  <si>
    <t>evt_1EVu5LXr7l5-uB-_y0WYoyH</t>
  </si>
  <si>
    <t>IFayKeBfSS-3J0iXbakdz</t>
  </si>
  <si>
    <t>evt_1EqSRbxxhZsHy5lijCWEej1</t>
  </si>
  <si>
    <t>l9HlYfSYkXyOYWUECD1CJ</t>
  </si>
  <si>
    <t>evt_1E6yRzx_Sy9x7ylp2qlI5Uk</t>
  </si>
  <si>
    <t>XweFo7xyS_i67G1i4sfpd</t>
  </si>
  <si>
    <t>evt_1E00m2hnUdVj_qwgKfRx-2G</t>
  </si>
  <si>
    <t>"{""CAD"":1.413075203618995</t>
  </si>
  <si>
    <t>R3X38N8JZ0655-IKEblue</t>
  </si>
  <si>
    <t>evt_1ExMqSyJ50-IJ3PGea5VV7b</t>
  </si>
  <si>
    <t>vgkegrq2Km9P5d7TaPTLV</t>
  </si>
  <si>
    <t>evt_1Ep4Y0GhArTY96PLOI1-2yb</t>
  </si>
  <si>
    <t>GtKQpldR_OxzBCmjMigwC</t>
  </si>
  <si>
    <t>evt_1Ei5C9fpLUUF27gOBPUWxN6</t>
  </si>
  <si>
    <t>lOCs01SScdbaXf_Iz8vNq</t>
  </si>
  <si>
    <t>evt_1EC8GcHvKmbtQoSs7_6HN7k</t>
  </si>
  <si>
    <t>OsUCLCERLfnNp_yvsNM93</t>
  </si>
  <si>
    <t>evt_1EDAbNLU_eVTuZPp06jRR9P</t>
  </si>
  <si>
    <t>"{""CAD"":1.4090723896983197</t>
  </si>
  <si>
    <t>7V9ZEZgM4EamFWYoxpDji</t>
  </si>
  <si>
    <t>evt_1EK1762tKNHpUcBOHm3LSwi</t>
  </si>
  <si>
    <t>iS-F3lFNTdIwHJ2P5e9Z2</t>
  </si>
  <si>
    <t>evt_1EJ3BItQ5Zj5CpKeQziZYWe</t>
  </si>
  <si>
    <t>QODVp4m3AKZPgFDvQ0dCc</t>
  </si>
  <si>
    <t>evt_1E65FsDyTL6BgTb9lBWCIwe</t>
  </si>
  <si>
    <t>ByMwAr1gbu4k4ikdOYdOz</t>
  </si>
  <si>
    <t>evt_1EmfHlfOSJRMetYZ9w-qVhI</t>
  </si>
  <si>
    <t>QVMZFOrLo5sOBvsL87I-5</t>
  </si>
  <si>
    <t>evt_1Ebf9pk96_tK-V_saiOB44M</t>
  </si>
  <si>
    <t>"{""CAD"":1.4133524565710085</t>
  </si>
  <si>
    <t>y-RR1hOqcUcvzR4OvAqia</t>
  </si>
  <si>
    <t>evt_1Ec-8vau4IHISU5sUE_v2bn</t>
  </si>
  <si>
    <t>5bLXuWhRdbwy0BRrlVD7U</t>
  </si>
  <si>
    <t>evt_1E5lIOeexikNVAdNGGFAgKj</t>
  </si>
  <si>
    <t>AdYbRnGmUJcdHlyuNcCa-</t>
  </si>
  <si>
    <t>evt_1ETYKAUBY9hzL_lBqyr9NhB</t>
  </si>
  <si>
    <t>OjTdkq1MVIYkz5_YqaZGq</t>
  </si>
  <si>
    <t>evt_1E2Svb_iEHI4yZSzRBJqizy</t>
  </si>
  <si>
    <t>zB2hXfgK87_oMYgTbVwjX</t>
  </si>
  <si>
    <t>evt_1ECjy-t9PoXYicjbVEvi1cQ</t>
  </si>
  <si>
    <t>2019-01-09T00:00:00.000Z</t>
  </si>
  <si>
    <t>"{""CAD"":1.4119820160012855</t>
  </si>
  <si>
    <t>kwv6tzSMMM5SnigsrQYY1</t>
  </si>
  <si>
    <t>evt_1Eu2bo245qj3XqkVGa-fn_0</t>
  </si>
  <si>
    <t>2019-01-09T04:48:00.000Z</t>
  </si>
  <si>
    <t>KGIVyvZk2ZbtFtxwx1LIl</t>
  </si>
  <si>
    <t>evt_1ERyZG3K1jQ2IrUliJUneSq</t>
  </si>
  <si>
    <t>2019-01-09T09:36:00.000Z</t>
  </si>
  <si>
    <t>JUAG3oJ2gIk3V5p3e8Got</t>
  </si>
  <si>
    <t>evt_1EmrQbGynG_yVamPxYhkEVz</t>
  </si>
  <si>
    <t>2019-01-09T14:24:00.000Z</t>
  </si>
  <si>
    <t>WlpFk2jyOr_HsXL5IFQXl</t>
  </si>
  <si>
    <t>evt_1EqNGEDQiZ12GYXQVhxAuVk</t>
  </si>
  <si>
    <t>2019-01-09T19:12:00.000Z</t>
  </si>
  <si>
    <t>ERYV0zHMLq3YBTLaTaL5M</t>
  </si>
  <si>
    <t>evt_1ETBxrKqjqHEoh0BYzVk_G5</t>
  </si>
  <si>
    <t>"{""CAD"":1.4145516207043607</t>
  </si>
  <si>
    <t>5XknBTN2DW4AY-cm3q8px</t>
  </si>
  <si>
    <t>evt_1Eys-YHPwZsIYZ5Hv3ltuVy</t>
  </si>
  <si>
    <t>SquqyZ2f8ll-X37eDAkAd</t>
  </si>
  <si>
    <t>evt_1Ex_dYzWk8R4jOZl0bXlfY1</t>
  </si>
  <si>
    <t>VpT8OWLvhRBUuV7BIG0w7</t>
  </si>
  <si>
    <t>evt_1EMqFLRy8ADGog6momgv2QR</t>
  </si>
  <si>
    <t>eekyWervTchhfOvDrNETl</t>
  </si>
  <si>
    <t>evt_1ETQMo0rB2_UJa0RYH38CkJ</t>
  </si>
  <si>
    <t>Ch9JlV9QME5sgrWvlkWIp</t>
  </si>
  <si>
    <t>evt_1EhidUIklLm0CloX0E0wXku</t>
  </si>
  <si>
    <t>"{""CAD"":1.4128451512108926</t>
  </si>
  <si>
    <t>P_pxo4xF7hALrXi1nAIj5</t>
  </si>
  <si>
    <t>evt_1EkEOn15lFzgUxRYHYCBsIP</t>
  </si>
  <si>
    <t>WiB1zUmysuKvBbbNzKW6i</t>
  </si>
  <si>
    <t>evt_1EU0Pt083xQF_16UX3y85jZ</t>
  </si>
  <si>
    <t>Yue19JnXF98_m1C0feueK</t>
  </si>
  <si>
    <t>evt_1ElO2JgIPC0ZDMF0iAP_azy</t>
  </si>
  <si>
    <t>0NyWNkZoaHl6SEpKt9QYA</t>
  </si>
  <si>
    <t>evt_1EV0_CpV7ku6VYYMn5kqrTd</t>
  </si>
  <si>
    <t>UQcfpLlWVehmYJ9CKhvD2</t>
  </si>
  <si>
    <t>evt_1EqshytbfCwBV9uz_Ara__E</t>
  </si>
  <si>
    <t>"{""CAD"":1.4177068321873132</t>
  </si>
  <si>
    <t>o7eTnK9YpxpVCKy8oguax</t>
  </si>
  <si>
    <t>evt_1E7pRpfgaSyMZ4WLo24pOnl</t>
  </si>
  <si>
    <t>AEXT_EQGyMUqcLY_ZXlZ9</t>
  </si>
  <si>
    <t>evt_1Ei3tteRUdfmB5eR13qQ7a1</t>
  </si>
  <si>
    <t>bTREBRM0VL4W22lyFVsBh</t>
  </si>
  <si>
    <t>evt_1E57uVFE7goFwlybkOijzXW</t>
  </si>
  <si>
    <t>3nw0v-TTdnTYOuh0kVSeV</t>
  </si>
  <si>
    <t>evt_1E0pLZVxRaekF6mpHt_cSik</t>
  </si>
  <si>
    <t>H-6WwCYOs57fMUgd4FUlY</t>
  </si>
  <si>
    <t>evt_1ECOG0GOpqnswzHLM0oUJZL</t>
  </si>
  <si>
    <t>"{""CAD"":1.4192545669310122</t>
  </si>
  <si>
    <t>AD0n_pODFFbTxqheRdRfd</t>
  </si>
  <si>
    <t>evt_1EX3k-gN8IeNgNaoZm9h9Eu</t>
  </si>
  <si>
    <t>mqWk79idSIo5siCtDLAuQ</t>
  </si>
  <si>
    <t>evt_1EXxvRr4XZoH7sfc5-lUptB</t>
  </si>
  <si>
    <t>T1QVBjvwU5l1j3Pb-G5zp</t>
  </si>
  <si>
    <t>evt_1EpNQ_L2gqLU_ZHJfgEDptq</t>
  </si>
  <si>
    <t>S0JP4kuXXGJjTvyhf9Ovx</t>
  </si>
  <si>
    <t>evt_1ES9qOJGoPtepEXZHeVnkwE</t>
  </si>
  <si>
    <t>01F1FYczeo25i51I1fyE1</t>
  </si>
  <si>
    <t>evt_1E7PUFMMxOLg6BY2X53O2Mn</t>
  </si>
  <si>
    <t>"{""CAD"":1.417468958593244</t>
  </si>
  <si>
    <t>LOpTY8lEHVlhlF0aSiMdt</t>
  </si>
  <si>
    <t>evt_1EE1nNZ77mvCHeRBijc4BZV</t>
  </si>
  <si>
    <t>TK3fo8rlVJg_2gGiG8gys</t>
  </si>
  <si>
    <t>evt_1EdJ-qSai6gqV4DewWwNVRb</t>
  </si>
  <si>
    <t>nKvQ2rSzRcaOhQAOP4hR5</t>
  </si>
  <si>
    <t>evt_1E6Snk5zs5oCJzY3riMG2Cj</t>
  </si>
  <si>
    <t>2orxD_61tsv6KpgIjAisM</t>
  </si>
  <si>
    <t>evt_1Eq1unwt-WwsaYwSGr0PdZ5</t>
  </si>
  <si>
    <t>pmYn2dN0_EM4vboWXK5Ku</t>
  </si>
  <si>
    <t>evt_1E9PHJqGFn17NN3dooohz2Z</t>
  </si>
  <si>
    <t>2019-01-10T00:00:00.000Z</t>
  </si>
  <si>
    <t>"{""CAD"":1.4218076046838464</t>
  </si>
  <si>
    <t>R-hAoYkLZMM60GFqo9YSq</t>
  </si>
  <si>
    <t>evt_1EAG36CmzHPLG8W15op53kV</t>
  </si>
  <si>
    <t>2019-01-10T04:48:00.000Z</t>
  </si>
  <si>
    <t>jlvHf1Ryec0y5a36hfpJP</t>
  </si>
  <si>
    <t>evt_1EBmF1Up8F6P7inaR8T0ZJo</t>
  </si>
  <si>
    <t>2019-01-10T09:36:00.000Z</t>
  </si>
  <si>
    <t>7Z-83awictO-nqHtlGrdL</t>
  </si>
  <si>
    <t>evt_1Eof_S8Cz83YlA0zHZH9d1T</t>
  </si>
  <si>
    <t>2019-01-10T14:24:00.000Z</t>
  </si>
  <si>
    <t>tlefqSyNdyRX8nc59j3Dg</t>
  </si>
  <si>
    <t>evt_1EuehkgfpiEfbLLJabY1IG_</t>
  </si>
  <si>
    <t>2019-01-10T19:12:00.000Z</t>
  </si>
  <si>
    <t>7ZQL10RYsQkEVKTmmJIyD</t>
  </si>
  <si>
    <t>evt_1E723vahIZZ23HKCEiigGtx</t>
  </si>
  <si>
    <t>"{""CAD"":1.42496129625087</t>
  </si>
  <si>
    <t>2mQ-jymRew5jyyYoeKVpK</t>
  </si>
  <si>
    <t>evt_1E-_eFDWgfv8t85ChbOEd4u</t>
  </si>
  <si>
    <t>N5i7PRoaB1kTOnftnPIkY</t>
  </si>
  <si>
    <t>evt_1EiHUYsZZV92kY3H40BUYF-</t>
  </si>
  <si>
    <t>Vu-xbbibUGOk_MjgR4_6Y</t>
  </si>
  <si>
    <t>evt_1E06G9aZch1bQSuB11XRRKU</t>
  </si>
  <si>
    <t>YzTWbHyWI5nmsuCuE1fcl</t>
  </si>
  <si>
    <t>evt_1EVi_8EJbCZCK0vNQfoLup5</t>
  </si>
  <si>
    <t>isfFySJfw06_02now0poC</t>
  </si>
  <si>
    <t>evt_1Edak2K1UGZUJNWjzcRz5WW</t>
  </si>
  <si>
    <t>"{""CAD"":1.4281932093060261</t>
  </si>
  <si>
    <t>w1TFUzx9NZC1cY0A63ay7</t>
  </si>
  <si>
    <t>evt_1EgHtxxzNjATcACLEh1lRzC</t>
  </si>
  <si>
    <t>QLXDRTTVyni9CGZchdeS_</t>
  </si>
  <si>
    <t>evt_1EkFWUDRhrx1FzeW4kNR8dL</t>
  </si>
  <si>
    <t>NWkjLdFWRu5IQ0hcT6vZT</t>
  </si>
  <si>
    <t>evt_1EO0Dbe2DhnbfxJ3gMtm9up</t>
  </si>
  <si>
    <t>zlR-5Afj8YIO9Cp0Ax-WZ</t>
  </si>
  <si>
    <t>evt_1ENJZJU5Q-IQlJYlOPhT2Vf</t>
  </si>
  <si>
    <t>EjFTXIOD2jdwgZ_xLhl6c</t>
  </si>
  <si>
    <t>evt_1ESP--fhfzuZ3JTWgb8DRr_</t>
  </si>
  <si>
    <t>"{""CAD"":1.4312778804160622</t>
  </si>
  <si>
    <t>VThkn3hOyIbJD5ZRKPpvj</t>
  </si>
  <si>
    <t>evt_1ECLWya1bKUYtp_uQMAJI8H</t>
  </si>
  <si>
    <t>_DMEpE0EMJ_8SCQbOops5</t>
  </si>
  <si>
    <t>evt_1ECAP6jjD29ckLDJkSDA1E0</t>
  </si>
  <si>
    <t>552TAIymVkNZNyddJuy6n</t>
  </si>
  <si>
    <t>evt_1EgNyBVsd5EB7zQYuuC9Ia2</t>
  </si>
  <si>
    <t>Wa5r6E99jAJJ5OFL_EW6J</t>
  </si>
  <si>
    <t>evt_1ExFIE3671Nrp3ENzFRCMlS</t>
  </si>
  <si>
    <t>3ZqScr_r-IZo-R06vrTgu</t>
  </si>
  <si>
    <t>evt_1EqkoddPuFMmxmKKnHLpEMU</t>
  </si>
  <si>
    <t>"{""CAD"":1.4335376508204838</t>
  </si>
  <si>
    <t>eJDE9ALiuE5XeZt0xcYg1</t>
  </si>
  <si>
    <t>evt_1EZ9rJLLEcMeY3dJJLeK0K1</t>
  </si>
  <si>
    <t>DapbLb80PavLYeylsQq5T</t>
  </si>
  <si>
    <t>evt_1E0G_S4Y6eM61xazXGJ7972</t>
  </si>
  <si>
    <t>0XlfIJzadapb0H4TLuJQl</t>
  </si>
  <si>
    <t>evt_1Es6X6_6LNsfFawftxTpj5l</t>
  </si>
  <si>
    <t>tfa4Z4mgmWvFttF-gpqT_</t>
  </si>
  <si>
    <t>evt_1EBZbxE_GZX1-IcyVchA0_o</t>
  </si>
  <si>
    <t>71T7fHmiaSrIBaFVwILiI</t>
  </si>
  <si>
    <t>evt_1EaFJMGopIMciq6wqP6cfJs</t>
  </si>
  <si>
    <t>"{""CAD"":1.4285804209353383</t>
  </si>
  <si>
    <t>YaIWXYi8fUx-gAwjTBoCS</t>
  </si>
  <si>
    <t>evt_1EmdDzKm_XWivhE7ySsCWq7</t>
  </si>
  <si>
    <t>DnxedA2IlS0LkbUUWcCvd</t>
  </si>
  <si>
    <t>evt_1EPZBtdHeIdA0PhQRysujmd</t>
  </si>
  <si>
    <t>G9tXoLQflJdZZrbPu4E3x</t>
  </si>
  <si>
    <t>evt_1EUE2jOcG9uwh8he42gCrXb</t>
  </si>
  <si>
    <t>q47YVu1hP9V8urWi2FBAz</t>
  </si>
  <si>
    <t>evt_1E3K3uPg8G6gBYD07PQV_2U</t>
  </si>
  <si>
    <t>rNSfqdlZVEWNmU6L4B2_5</t>
  </si>
  <si>
    <t>evt_1Eye4uwI-exuFt37wRGpVWZ</t>
  </si>
  <si>
    <t>2019-01-11T00:00:00.000Z</t>
  </si>
  <si>
    <t>"{""CAD"":1.4251836940765854</t>
  </si>
  <si>
    <t>_FZv9nQt9bnZAcovcnZ6i</t>
  </si>
  <si>
    <t>evt_1EX5eQeckjlHIMA4YgSsONT</t>
  </si>
  <si>
    <t>2019-01-11T04:48:00.000Z</t>
  </si>
  <si>
    <t>16mOhQ5EFfvgkfoTGUjzj</t>
  </si>
  <si>
    <t>evt_1EQ_Q116_6FBBSiLicITmMc</t>
  </si>
  <si>
    <t>2019-01-11T09:36:00.000Z</t>
  </si>
  <si>
    <t>A-Vy31-zKyjR1mFUBaaSn</t>
  </si>
  <si>
    <t>evt_1ECrI8fxPgjc_I3fcXsLAx6</t>
  </si>
  <si>
    <t>2019-01-11T14:24:00.000Z</t>
  </si>
  <si>
    <t>4GHtvk14LfkvFbzPNgYFn</t>
  </si>
  <si>
    <t>evt_1Eo3MuOpJISHjRmiFqbZApx</t>
  </si>
  <si>
    <t>2019-01-11T19:12:00.000Z</t>
  </si>
  <si>
    <t>hS3y-6fj_8rQp9-MViTyg</t>
  </si>
  <si>
    <t>evt_1EYLE3TxUfQGY81rt_1cyzs</t>
  </si>
  <si>
    <t>"{""CAD"":1.4298254887396613</t>
  </si>
  <si>
    <t>gxrb7tfo746bApL92rCMC</t>
  </si>
  <si>
    <t>evt_1Eg_Cwr5J4-RNgMrWpLA4im</t>
  </si>
  <si>
    <t>jmh-Su64lPQh766-XXtpJ</t>
  </si>
  <si>
    <t>evt_1E5_xIvMeuTGfv0e45Jps-8</t>
  </si>
  <si>
    <t>sYJOPC4RgdB-fgrsAcJKz</t>
  </si>
  <si>
    <t>evt_1Ek1WzsyrOn-Be6Pb9SAjZV</t>
  </si>
  <si>
    <t>0PwZsAy2DXjAug9lcWqxd</t>
  </si>
  <si>
    <t>evt_1EXc6CSXHaRT368F_-Dnrw2</t>
  </si>
  <si>
    <t>UkOBVHva0dUTqilfyOi4H</t>
  </si>
  <si>
    <t>evt_1EEJoIc1zQ6eLQn2mhuWrS6</t>
  </si>
  <si>
    <t>"{""CAD"":1.4313592857175235</t>
  </si>
  <si>
    <t>2-jirxWSK5vnx9TKe8oGz</t>
  </si>
  <si>
    <t>evt_1EpTJi_Z8cJa8FCyn9DUFBm</t>
  </si>
  <si>
    <t>7I4o5ZLWI_FlLYlqTqKGZ</t>
  </si>
  <si>
    <t>evt_1EtXU0XsOi2Fde5fXtKFG_f</t>
  </si>
  <si>
    <t>V3llA_JdBzOCErQECOL_y</t>
  </si>
  <si>
    <t>evt_1ERWz4gOp3RTzGKwNyzSshT</t>
  </si>
  <si>
    <t>P2OK_V0xovAgceFz19o_t</t>
  </si>
  <si>
    <t>evt_1ESRKrUPQmMaX6_TOTyGSYf</t>
  </si>
  <si>
    <t>yDPSWNm6QtN3fZ7XFk1iR</t>
  </si>
  <si>
    <t>evt_1ErvG7cEjJMO2pdCRQjp1VU</t>
  </si>
  <si>
    <t>"{""CAD"":1.4342857919200354</t>
  </si>
  <si>
    <t>LM3Z3PWX6o8o3Brd-UAfA</t>
  </si>
  <si>
    <t>evt_1EmXKSBmZpr_yRpJaW3dOSo</t>
  </si>
  <si>
    <t>2SVQpAYBASxeSjkw9T15S</t>
  </si>
  <si>
    <t>evt_1EY9fWCSt6Gg-tEInpeCt2q</t>
  </si>
  <si>
    <t>xuF-DY_iw8RCHotx6TLOB</t>
  </si>
  <si>
    <t>evt_1E2dtDHFBB7tFSGoj3yS-sQ</t>
  </si>
  <si>
    <t>lZEpb3v3kEpLfyB08FEg4</t>
  </si>
  <si>
    <t>evt_1EFZTIFsv2Z-npPWH14oF8e</t>
  </si>
  <si>
    <t>61IaNtBOPA2Idy2A1q04w</t>
  </si>
  <si>
    <t>evt_1EL8qW8WcBIDifhOJnkpGtU</t>
  </si>
  <si>
    <t>"{""CAD"":1.433313854560749</t>
  </si>
  <si>
    <t>9LNSA0FI0Khqx9Ic1YGvi</t>
  </si>
  <si>
    <t>evt_1EBC-JCG9wMkb0WfFbnW8u1</t>
  </si>
  <si>
    <t>Qurupo11PkqkW6BXVT21O</t>
  </si>
  <si>
    <t>evt_1EuRHfLGdEcHuc4qkjeeibL</t>
  </si>
  <si>
    <t>0v05CetmFQLf0Pz-XaBjn</t>
  </si>
  <si>
    <t>evt_1Emd2iP0cXG6_8bxI9wVGS7</t>
  </si>
  <si>
    <t>U9v4rOkLl6XwzwDOdqYsZ</t>
  </si>
  <si>
    <t>evt_1EzKJDOy5HlTd5xWRAu7rGA</t>
  </si>
  <si>
    <t>ZsHIyMaI-6dKp93mZE_0y</t>
  </si>
  <si>
    <t>evt_1EDfG2iDeCAElquxYu_vgL3</t>
  </si>
  <si>
    <t>"{""CAD"":1.4321200343320026</t>
  </si>
  <si>
    <t>2ZacXBd4n88y0rtP_mqZG</t>
  </si>
  <si>
    <t>evt_1EIq6h-SaLf8PmRQYxpbI84</t>
  </si>
  <si>
    <t>qLnpwub_5An7Ss2wY5Bzd</t>
  </si>
  <si>
    <t>evt_1EY4q2txAKsVmujgVFxRms0</t>
  </si>
  <si>
    <t>zsWCXTU3L9C5EVRAfqhVl</t>
  </si>
  <si>
    <t>evt_1E8CcJEhnc6dF6MK28lUjKS</t>
  </si>
  <si>
    <t>UDUZJffBIi6sEwOGLD5FN</t>
  </si>
  <si>
    <t>evt_1ExJ6UMlGdSUWu-McXK-tUQ</t>
  </si>
  <si>
    <t>RI0WXBm2Nr1BclBLumJrO</t>
  </si>
  <si>
    <t>evt_1EQLO7WlJx7uRDvbW0UgSRd</t>
  </si>
  <si>
    <t>2019-01-12T00:00:00.000Z</t>
  </si>
  <si>
    <t>"{""CAD"":1.4306693273390725</t>
  </si>
  <si>
    <t>CnUQwNVCS8mSsQi0BS2h3</t>
  </si>
  <si>
    <t>evt_1E9tiVQBXuEUu3l1LfKQHnh</t>
  </si>
  <si>
    <t>2019-01-12T04:48:00.000Z</t>
  </si>
  <si>
    <t>5jUVzLMJ6Y1jVB_QPS51p</t>
  </si>
  <si>
    <t>evt_1EPOFnb7XGx4fvVJVZyhlAY</t>
  </si>
  <si>
    <t>2019-01-12T09:36:00.000Z</t>
  </si>
  <si>
    <t>SZA-2h3CTo7GDd-OgvEf1</t>
  </si>
  <si>
    <t>evt_1E-OopkvDE56a7V0pnfrara</t>
  </si>
  <si>
    <t>2019-01-12T14:24:00.000Z</t>
  </si>
  <si>
    <t>2Gl6tGw1QqjeppmZMrhFp</t>
  </si>
  <si>
    <t>evt_1EwDdfd6DgI48QfHmfld-8I</t>
  </si>
  <si>
    <t>2019-01-12T19:12:00.000Z</t>
  </si>
  <si>
    <t>St6ny3DRYAZ-4ytkcRwaO</t>
  </si>
  <si>
    <t>evt_1EDoZaPzjPsMsvv45wRsIYz</t>
  </si>
  <si>
    <t>"{""CAD"":1.4272101510686415</t>
  </si>
  <si>
    <t>DBTEjbVzoN5xPXzdwcMcU</t>
  </si>
  <si>
    <t>evt_1Eah-6NNb3DvJtw3ssZ455q</t>
  </si>
  <si>
    <t>UrnJJkRJedOy9tLj6j-3t</t>
  </si>
  <si>
    <t>evt_1EyLgywRIjHEpLhxytpxujY</t>
  </si>
  <si>
    <t>IiuM9BTzmHX_5vi2Lz0Ab</t>
  </si>
  <si>
    <t>evt_1E4P4gkiDudzfReF6JUYRCQ</t>
  </si>
  <si>
    <t>XCkKXdP8l2KvGpwKqBrCL</t>
  </si>
  <si>
    <t>evt_1Ed9OgeGS_GuklbENJA2PrZ</t>
  </si>
  <si>
    <t>yHsL-4b0k-5rBKCMPHgNZ</t>
  </si>
  <si>
    <t>evt_1EZJUPK4Lz4MW-A0xWFIRjw</t>
  </si>
  <si>
    <t>"{""CAD"":1.4275374523660744</t>
  </si>
  <si>
    <t>1cztf2cEtb_vRWv6lCBfE</t>
  </si>
  <si>
    <t>evt_1EdyYE-_PRJP-8ejxY1xDSV</t>
  </si>
  <si>
    <t>q9U16C0EJv3RvsrUVAy9e</t>
  </si>
  <si>
    <t>evt_1Ec9mdVLrZIjgcRYCTNIE1f</t>
  </si>
  <si>
    <t>yUOjMiRbP3DZfcgc0-YUd</t>
  </si>
  <si>
    <t>evt_1ELne5dNJRa2N8kLwuMm1r3</t>
  </si>
  <si>
    <t>terIGzev_S9HFcvpQQQSE</t>
  </si>
  <si>
    <t>evt_1Edts1zQwVLS3AJMQdxEpgW</t>
  </si>
  <si>
    <t>yjKHurEsilknB_JLck98h</t>
  </si>
  <si>
    <t>evt_1ENfXb5QAQa22iJ5Ow987AU</t>
  </si>
  <si>
    <t>"{""CAD"":1.4301164745087724</t>
  </si>
  <si>
    <t>BGH0ItbzYLqP-AcSOe3l4</t>
  </si>
  <si>
    <t>evt_1Ele8_i0tUUliQThCxd3qVn</t>
  </si>
  <si>
    <t>I_b3kMNlulveg9Bitorrq</t>
  </si>
  <si>
    <t>evt_1ELEqm7MYw79Vtz-LshOSzH</t>
  </si>
  <si>
    <t>TXBEybe147w7-jc6n8XT2</t>
  </si>
  <si>
    <t>evt_1E65aPSS9NM-BXOE6IAYiwE</t>
  </si>
  <si>
    <t>PaCzCroWCH4PYeukIq7eZ</t>
  </si>
  <si>
    <t>evt_1EFg6ElG3PktcWAqECk9ROl</t>
  </si>
  <si>
    <t>qRSV_Br-yQ096W_nFUsk9</t>
  </si>
  <si>
    <t>evt_1Eg6l68oFExIp61Jgh9ejML</t>
  </si>
  <si>
    <t>"{""CAD"":1.4329508856133533</t>
  </si>
  <si>
    <t>AI1LLzgLdzgdtru_7Xr7e</t>
  </si>
  <si>
    <t>evt_1Eao6KoOVmfyZNOdREd9CQ9</t>
  </si>
  <si>
    <t>UBFqS8UaomOMsf1JzXhGK</t>
  </si>
  <si>
    <t>evt_1Ej2e7bzWEHbccpXeOXn_cC</t>
  </si>
  <si>
    <t>ywyOJrZQiwujovjNoCrY9</t>
  </si>
  <si>
    <t>evt_1EiVIe8Rp1acYS1j7wBsF0E</t>
  </si>
  <si>
    <t>5Cj8abLa2D0Gyk1khDNt1</t>
  </si>
  <si>
    <t>evt_1E9nGoNyezhzvHj23KMfZbW</t>
  </si>
  <si>
    <t>Pz0ofFIkFzgBl_BYee_h5</t>
  </si>
  <si>
    <t>evt_1EZbBMa6_TZ5aevJ5TAnl6n</t>
  </si>
  <si>
    <t>"{""CAD"":1.429119768570903</t>
  </si>
  <si>
    <t>Oy0qS23ymd9wMTMwawH7z</t>
  </si>
  <si>
    <t>evt_1E78g01EQcq-fqTpNcw7Dvp</t>
  </si>
  <si>
    <t>aXX5AzNY-z1BtkxyOFEsu</t>
  </si>
  <si>
    <t>evt_1EcjZnELOF3qldvzqI9dvbq</t>
  </si>
  <si>
    <t>fnSvL3yYj7-wnukfHnbFw</t>
  </si>
  <si>
    <t>evt_1Ey20Yv1bYYeVovF9VSGJ0m</t>
  </si>
  <si>
    <t>yfhcp3XJuol_cCKNAA6fF</t>
  </si>
  <si>
    <t>evt_1EQkqzFnHoG37qB4Y5Jk6tg</t>
  </si>
  <si>
    <t>R5dJ1Vp9xM_kyCmjbPxfE</t>
  </si>
  <si>
    <t>evt_1E5zcjDeImG54Jj786Ro8MG</t>
  </si>
  <si>
    <t>2019-01-13T00:00:00.000Z</t>
  </si>
  <si>
    <t>"{""CAD"":1.4275616950354575</t>
  </si>
  <si>
    <t>h2A7DIZ1eDepUjAz9kblS</t>
  </si>
  <si>
    <t>evt_1EcGlSzWSQygMmG3Z7WpdVu</t>
  </si>
  <si>
    <t>2019-01-13T04:48:00.000Z</t>
  </si>
  <si>
    <t>nHWXK0jLykwNBq0qfUSPu</t>
  </si>
  <si>
    <t>evt_1E5b3tFPh_Gt2YXg0OO3Fo6</t>
  </si>
  <si>
    <t>2019-01-13T09:36:00.000Z</t>
  </si>
  <si>
    <t>mCPGGNM_Qn2QkLpr7uS8y</t>
  </si>
  <si>
    <t>evt_1EzAe4Kk4pPutkDPJIBSMNK</t>
  </si>
  <si>
    <t>2019-01-13T14:24:00.000Z</t>
  </si>
  <si>
    <t>G1PZqQJQ8Kpkwri3uDLfR</t>
  </si>
  <si>
    <t>evt_1EiMe4ROLcZrJroOaK8g_r8</t>
  </si>
  <si>
    <t>2019-01-13T19:12:00.000Z</t>
  </si>
  <si>
    <t>fR6dpp11dtNFApg8WojO2</t>
  </si>
  <si>
    <t>evt_1E7Isf7ILzOZGPGl-qOvifj</t>
  </si>
  <si>
    <t>"{""CAD"":1.4302455406365204</t>
  </si>
  <si>
    <t>s57FmGzH7mybVpvv7KyDa</t>
  </si>
  <si>
    <t>evt_1ESrC4RH9K6QOalwVPckxWH</t>
  </si>
  <si>
    <t>Vy_OSg3JoYLEWz0_FUDYR</t>
  </si>
  <si>
    <t>evt_1EOLZmqY2-kQgAGdnAdvkNm</t>
  </si>
  <si>
    <t>PnM9GDjjv9dd94_eVyXNh</t>
  </si>
  <si>
    <t>evt_1E7pKBQBGNI-fSoAaj9lxPO</t>
  </si>
  <si>
    <t>f5aaoE2FyK2pkPx7Ot1Lz</t>
  </si>
  <si>
    <t>evt_1E246kgTM5okYq9ynoHN7Hb</t>
  </si>
  <si>
    <t>SIjnrZwqbwoC4LKM9vWm4</t>
  </si>
  <si>
    <t>evt_1E72KpF2Bz8vyReiZmY3AY0</t>
  </si>
  <si>
    <t>"{""CAD"":1.4319421277506785</t>
  </si>
  <si>
    <t>_VF1iOjzLBYObxMaMcc2o</t>
  </si>
  <si>
    <t>evt_1ET7K67WUwtpxfFrZ1TFm0k</t>
  </si>
  <si>
    <t>1DZ5oHeyjDDqDBvS8Yyf7</t>
  </si>
  <si>
    <t>evt_1EK9rqoiw5bCbJFEqP-loXm</t>
  </si>
  <si>
    <t>pwssyoFrw2WxN-apmcyqv</t>
  </si>
  <si>
    <t>evt_1EQJ38O7YsDeOFnely0zLaV</t>
  </si>
  <si>
    <t>LuNs0JxPBMguQbTySk9vj</t>
  </si>
  <si>
    <t>evt_1Ew5I3CtmDXXjt_25Nz5uEn</t>
  </si>
  <si>
    <t>DoyVQ9Y0IMdhWePSeEkHL</t>
  </si>
  <si>
    <t>evt_1EA3dwr_FGFYwIEORYop-1C</t>
  </si>
  <si>
    <t>"{""CAD"":1.4292885799562909</t>
  </si>
  <si>
    <t>SQ-mPcoB8suhtpfzYYBnT</t>
  </si>
  <si>
    <t>evt_1ERi-odAcK1fh7qW-jy9Xp-</t>
  </si>
  <si>
    <t>Zj6623stqm76k9nSFl7Dj</t>
  </si>
  <si>
    <t>evt_1EuT9GldQRpn-gp7lDlgdz0</t>
  </si>
  <si>
    <t>9hcwmA8OvcgxX10cIEWHM</t>
  </si>
  <si>
    <t>evt_1Ev0dXc5_Gn0YDFCJxWXNpn</t>
  </si>
  <si>
    <t>G_GaRiS_Om-UEoTTzmW7M</t>
  </si>
  <si>
    <t>evt_1EP2DgiblX7GF3DFARoicoI</t>
  </si>
  <si>
    <t>FRtLr-s3CB-okbRDDPmTg</t>
  </si>
  <si>
    <t>evt_1ER-bZKeFzvNWyWKoWCOZPW</t>
  </si>
  <si>
    <t>"{""CAD"":1.4323088296175621</t>
  </si>
  <si>
    <t>USDUhE7noUiSB7AxVpowO</t>
  </si>
  <si>
    <t>evt_1ESULaCNsXufxrWF522Bylo</t>
  </si>
  <si>
    <t>jxvvvYAtTKmCeiJ_Tfc_K</t>
  </si>
  <si>
    <t>evt_1EjWsobl7tW1xjkFE1RAPmX</t>
  </si>
  <si>
    <t>_n1JVQ-sQthlzCVBuVp__</t>
  </si>
  <si>
    <t>evt_1EeKoirr12VkwxH_zznIYKD</t>
  </si>
  <si>
    <t>UULmP4x2430kzh6aqLoWt</t>
  </si>
  <si>
    <t>evt_1EWM8Jydw5vcJxx4i7r396g</t>
  </si>
  <si>
    <t>jM_dLi4uZSXClmIPaurR0</t>
  </si>
  <si>
    <t>evt_1E8vpFVRGb2Z635F5wTUNfU</t>
  </si>
  <si>
    <t>"{""CAD"":1.4372389794406404</t>
  </si>
  <si>
    <t>LGfF_odRWEeFqJSxG6Sy-</t>
  </si>
  <si>
    <t>evt_1EfFrI0eYG-aVGzdty9Blno</t>
  </si>
  <si>
    <t>yurB2fTXxcUHSVyR7mVMD</t>
  </si>
  <si>
    <t>evt_1EUFkb8WWXp5r624OjOKtEO</t>
  </si>
  <si>
    <t>7lrwwIaKYUE14m9YRPp1Q</t>
  </si>
  <si>
    <t>evt_1Eyv07rqjtcipGOHfGud4qg</t>
  </si>
  <si>
    <t>2OqUrAANuG_T2oMVUP1dE</t>
  </si>
  <si>
    <t>evt_1EDzz5tvukf7gMQaWd4W43H</t>
  </si>
  <si>
    <t>qo13Lu038r5xo8JWYRTJ4</t>
  </si>
  <si>
    <t>evt_1E0AeiflbSUUZBYkT-5NTfI</t>
  </si>
  <si>
    <t>2019-01-14T00:00:00.000Z</t>
  </si>
  <si>
    <t>"{""CAD"":1.4361357120135523</t>
  </si>
  <si>
    <t>qEB_aFFvKb9BsQLhQuOBa</t>
  </si>
  <si>
    <t>evt_1EzmEEVjBhbofDjfsvojImL</t>
  </si>
  <si>
    <t>2019-01-14T04:48:00.000Z</t>
  </si>
  <si>
    <t>ejI_nhorJV-89A2jIakh5</t>
  </si>
  <si>
    <t>evt_1EXKyJuHKgWFQsN6ojjH6U-</t>
  </si>
  <si>
    <t>2019-01-14T09:36:00.000Z</t>
  </si>
  <si>
    <t>mygyXc-lBKaHoypVJM7Lk</t>
  </si>
  <si>
    <t>evt_1EopAAFtHMdF6FrrlaBEBH7</t>
  </si>
  <si>
    <t>2019-01-14T14:24:00.000Z</t>
  </si>
  <si>
    <t>m8BOc-fBHJ2nK6XZGIU9d</t>
  </si>
  <si>
    <t>evt_1Euo1vgOCk08auMIc2Ai1fA</t>
  </si>
  <si>
    <t>2019-01-14T19:12:00.000Z</t>
  </si>
  <si>
    <t>9bxcp-yHiM-gytiWgGyqR</t>
  </si>
  <si>
    <t>evt_1ESkonzj1Tuq9hTgj_Hf7II</t>
  </si>
  <si>
    <t>"{""CAD"":1.4359304408812736</t>
  </si>
  <si>
    <t>2O3FJ9EgSObM5QV-hIIuv</t>
  </si>
  <si>
    <t>evt_1Ety_xGItdoR_hOCJwWQNVx</t>
  </si>
  <si>
    <t>TY89TVQhQQVKagZ9Klakg</t>
  </si>
  <si>
    <t>evt_1EQaflToBhkxoNMkgi7ckYc</t>
  </si>
  <si>
    <t>Drt8RcsOL8YxhISHvov0G</t>
  </si>
  <si>
    <t>evt_1ECa30zD9AysW3bOeG8VHcO</t>
  </si>
  <si>
    <t>ysCpvDluKoVSGUMqJVkas</t>
  </si>
  <si>
    <t>evt_1EEN-lxrkRFlxr2dGTXN7Bf</t>
  </si>
  <si>
    <t>5_NDpAykPOSzXjPh98xIU</t>
  </si>
  <si>
    <t>evt_1ENde5zhHgsYDfCy4lnuorc</t>
  </si>
  <si>
    <t>"{""CAD"":1.4401339089282144</t>
  </si>
  <si>
    <t>TiUzlLAggkTCdHq_GUfP6</t>
  </si>
  <si>
    <t>evt_1EiWAUVCYSi9EQoQvDLdb4U</t>
  </si>
  <si>
    <t>VsfmiM5ijkgfRyfi45u3g</t>
  </si>
  <si>
    <t>evt_1EoT2WI54jy0-1lPcBy8_Fd</t>
  </si>
  <si>
    <t>K7p5k75tonKVgIiAfz70k</t>
  </si>
  <si>
    <t>evt_1Elf7Nw8w83skvjryGQimxT</t>
  </si>
  <si>
    <t>rd_3o-wOVfeYQZ3Er1fIp</t>
  </si>
  <si>
    <t>evt_1EVPeRy5AKGBNPD8mnwWZMt</t>
  </si>
  <si>
    <t>ZkyQbdqS_9e1CiqyI40-f</t>
  </si>
  <si>
    <t>evt_1EhM6O0DBQl1Q6Ye4iRb5jX</t>
  </si>
  <si>
    <t>"{""CAD"":1.4386322895713308</t>
  </si>
  <si>
    <t>VKt_Ggl-b8c6BJN8wUl-e</t>
  </si>
  <si>
    <t>evt_1ErZ0mKbDqcYi_lqMcKrVk1</t>
  </si>
  <si>
    <t>fF2PhuXCFcv9Gx2-H7r2p</t>
  </si>
  <si>
    <t>evt_1EGzuUhAugAQos_bRxjDVOv</t>
  </si>
  <si>
    <t>n_LZs_MgEwIne3hXzKLGI</t>
  </si>
  <si>
    <t>evt_1EuJsuI5LnYQwlfWRzqLCyh</t>
  </si>
  <si>
    <t>ql9SOWPERRO73XsgpCrSu</t>
  </si>
  <si>
    <t>evt_1EZoU_TVms36BZnZe7RNjzE</t>
  </si>
  <si>
    <t>vyhGwolB80FkD6trMWoSJ</t>
  </si>
  <si>
    <t>evt_1EhHdjvsalc2e-0zGugxmPO</t>
  </si>
  <si>
    <t>"{""CAD"":1.443630387502683</t>
  </si>
  <si>
    <t>trZuZJbETGwPUTiXhQhc9</t>
  </si>
  <si>
    <t>evt_1Eo55wE4uHD1RDkWbDDJXJm</t>
  </si>
  <si>
    <t>SO5SL64-yJUtwlFeCBaD5</t>
  </si>
  <si>
    <t>evt_1EsIPsNqo87pudvBF4No_xb</t>
  </si>
  <si>
    <t>qY72EwxnQCcRSMhYgebl1</t>
  </si>
  <si>
    <t>evt_1EvobT9tpxW1TtlGXMNXx9w</t>
  </si>
  <si>
    <t>7YBCXFYJGKa0GkLqKdMjT</t>
  </si>
  <si>
    <t>evt_1EeWwYEjwwwJc2U3nUdEgQ6</t>
  </si>
  <si>
    <t>836chs8lfN4kQxbbBygvO</t>
  </si>
  <si>
    <t>evt_1EXbJIaps7SxZxTO8_5n9F-</t>
  </si>
  <si>
    <t>"{""CAD"":1.4459253551659088</t>
  </si>
  <si>
    <t>ycwZYsW78TJOyiybS_q64</t>
  </si>
  <si>
    <t>evt_1E6QkslAUc1AuSa_zUiHyuI</t>
  </si>
  <si>
    <t>ZdE1a3GXmu5ODznidt9b8</t>
  </si>
  <si>
    <t>evt_1EdpGiCNJnlmu7aqfVDFRTd</t>
  </si>
  <si>
    <t>z7Ind5RriRZPpMSXHc4SM</t>
  </si>
  <si>
    <t>evt_1ErA_HRIaA6ydRnmlaH2dHQ</t>
  </si>
  <si>
    <t>e9BsZ-KhocEbHs2LI5H9c</t>
  </si>
  <si>
    <t>evt_1EZ1dbYL1G-oBTq5zXEPnpg</t>
  </si>
  <si>
    <t>k8i28462i5ABF9VvSLfG0</t>
  </si>
  <si>
    <t>evt_1EdyailAM9UYm3t6ZthSrln</t>
  </si>
  <si>
    <t>2019-01-15T00:00:00.000Z</t>
  </si>
  <si>
    <t>"{""CAD"":1.4508607216590932</t>
  </si>
  <si>
    <t>xytcdf36ZjrQrEA2pGb4l</t>
  </si>
  <si>
    <t>evt_1ETUsl-nxVWp-SCqbFUh3vJ</t>
  </si>
  <si>
    <t>2019-01-15T04:48:00.000Z</t>
  </si>
  <si>
    <t>M9c1rM86wcDfPahZh2_PW</t>
  </si>
  <si>
    <t>evt_1ECvs_2xFkYTMk0xuzu8nQ3</t>
  </si>
  <si>
    <t>2019-01-15T09:36:00.000Z</t>
  </si>
  <si>
    <t>GR6MjAOmwXcXI7bcliBMr</t>
  </si>
  <si>
    <t>evt_1E4GZQwP-I04bBf98n2D9V2</t>
  </si>
  <si>
    <t>2019-01-15T14:24:00.000Z</t>
  </si>
  <si>
    <t>jamlLjEKORF8Y1nrGMyfX</t>
  </si>
  <si>
    <t>evt_1E2rHFOKSKDXP45exhz95m1</t>
  </si>
  <si>
    <t>2019-01-15T19:12:00.000Z</t>
  </si>
  <si>
    <t>eyu-zlCg3zVacGo_x4zbE</t>
  </si>
  <si>
    <t>evt_1E9XiZzm9VTJP5hw8Gd6sQX</t>
  </si>
  <si>
    <t>"{""CAD"":1.45235102464484</t>
  </si>
  <si>
    <t>M00TZgupbC_dnLrn9TYaS</t>
  </si>
  <si>
    <t>evt_1EDyHq_Pdhk5UMN9hW5bJ3R</t>
  </si>
  <si>
    <t>VQJnM31ag6OkmyIzQOlr2</t>
  </si>
  <si>
    <t>evt_1E3OVs6nA9C4OZKVtN66hxI</t>
  </si>
  <si>
    <t>EaXp06RNfhyh7HJju6XEs</t>
  </si>
  <si>
    <t>evt_1Eee5Ykw3RiMisBEERhuJly</t>
  </si>
  <si>
    <t>4daMIuYqHjs7C9jNS8Mji</t>
  </si>
  <si>
    <t>evt_1Ee5KV57TK-EZfRCePXf53I</t>
  </si>
  <si>
    <t>w4eZ_HpLHQ7QlFy2YCIyB</t>
  </si>
  <si>
    <t>evt_1EtlcTjENkgLhedalGoCBSn</t>
  </si>
  <si>
    <t>"{""CAD"":1.453269526964541</t>
  </si>
  <si>
    <t>7znZTxPx3R9YfxukFU8EX</t>
  </si>
  <si>
    <t>evt_1EPosZO7hAK7stM4eyRZvto</t>
  </si>
  <si>
    <t>rVG_fhs8fMRcxaNVtBmwm</t>
  </si>
  <si>
    <t>evt_1Ex5eb3o1ZQPZ58hKtZ8aP8</t>
  </si>
  <si>
    <t>w3T7HZEiKhgEuYcHiuwnO</t>
  </si>
  <si>
    <t>evt_1EwTCx9n8h08kD2NG4XKugQ</t>
  </si>
  <si>
    <t>fOmtDhwjiVrFaC10mtyqo</t>
  </si>
  <si>
    <t>evt_1EMyVhhnq5He-bRiNChrLoR</t>
  </si>
  <si>
    <t>BGQigQ2cK_bXDtBxBCXMj</t>
  </si>
  <si>
    <t>evt_1EVXyujK0WyAXlrSTp-AZdk</t>
  </si>
  <si>
    <t>"{""CAD"":1.4555379378335886</t>
  </si>
  <si>
    <t>LA32Wd0bYJ7zgBYW51x1E</t>
  </si>
  <si>
    <t>evt_1EDmskurcUdcxFkufejtWpa</t>
  </si>
  <si>
    <t>_qFEABZme3kTsHiSclp1e</t>
  </si>
  <si>
    <t>evt_1Esuy5CS_tExjJYqqBwE1mK</t>
  </si>
  <si>
    <t>JOEg0lbc90I8IjQnuDjKS</t>
  </si>
  <si>
    <t>evt_1E6DJkFrPsCuIIA2VzN8vSX</t>
  </si>
  <si>
    <t>RLyfjRsZntRxQZo57FzZE</t>
  </si>
  <si>
    <t>evt_1E7Djg7hi1WoF2LxM7SnI38</t>
  </si>
  <si>
    <t>Vh4w4pK1JjimfRfZBfiW0</t>
  </si>
  <si>
    <t>evt_1E6f-Oih6V_JIEDi0AmXnqU</t>
  </si>
  <si>
    <t>"{""CAD"":1.4531540097021742</t>
  </si>
  <si>
    <t>FyYXjAw5nQ9AXGlF9G8cs</t>
  </si>
  <si>
    <t>evt_1EFD4bSujfZ75IzSG-bmmEt</t>
  </si>
  <si>
    <t>FDKmvHIjotYbz1jrLA_Fv</t>
  </si>
  <si>
    <t>evt_1EERFb4KD_veAE2TiSVXQff</t>
  </si>
  <si>
    <t>y_SA2AQ5PYCVoIEhO4GHr</t>
  </si>
  <si>
    <t>evt_1E-IfSEm6D_2o-oN_0g5tjk</t>
  </si>
  <si>
    <t>c9OieVlT1_PpBJO88Ulpx</t>
  </si>
  <si>
    <t>evt_1EaBGPZ47wbm-sCOTOUm17f</t>
  </si>
  <si>
    <t>k7BIeWOagFLpMWHlrSMhS</t>
  </si>
  <si>
    <t>evt_1EyVSQu1zRe26aiZVQ2eO0M</t>
  </si>
  <si>
    <t>"{""CAD"":1.4524722275347641</t>
  </si>
  <si>
    <t>dvEVv5bGA3p0lZPHBoEOw</t>
  </si>
  <si>
    <t>evt_1Ebn4QboL3iDKoQDihYJRBs</t>
  </si>
  <si>
    <t>1VWQLJIDPTRyCqvDbQNnb</t>
  </si>
  <si>
    <t>evt_1EvC13webgESNdzb1fddJnd</t>
  </si>
  <si>
    <t>XFvs6SeoMlc4aPgaSxGAb</t>
  </si>
  <si>
    <t>evt_1E2zLx1srPWodMOaxAIPmqU</t>
  </si>
  <si>
    <t>jYU6_JQu_a6plIQeZuYCS</t>
  </si>
  <si>
    <t>evt_1ElqdDlp3Cvllj_Xg0cMMxa</t>
  </si>
  <si>
    <t>2RI5yRBYrucDmNiMn75Is</t>
  </si>
  <si>
    <t>evt_1Eq3mlUbOiIwvX35iOfQ-0z</t>
  </si>
  <si>
    <t>2019-01-16T00:00:00.000Z</t>
  </si>
  <si>
    <t>"{""CAD"":1.4480613656101635</t>
  </si>
  <si>
    <t>PdCxo2d5o4vQbuJgnpI3t</t>
  </si>
  <si>
    <t>evt_1EV7Iu5oSXQnOZ-GXIM3iT3</t>
  </si>
  <si>
    <t>2019-01-16T04:48:00.000Z</t>
  </si>
  <si>
    <t>spai5lBqtXe6aZiYQBC8J</t>
  </si>
  <si>
    <t>evt_1ELls4foGVQxZ39Fr0N8N1k</t>
  </si>
  <si>
    <t>2019-01-16T09:36:00.000Z</t>
  </si>
  <si>
    <t>UoJLP3p_CJrgWpcWesTaj</t>
  </si>
  <si>
    <t>evt_1EPcAqhiI7VK-wfmTpcQcQU</t>
  </si>
  <si>
    <t>2019-01-16T14:24:00.000Z</t>
  </si>
  <si>
    <t>y78lhBCV1pV6T_yHTAgHf</t>
  </si>
  <si>
    <t>evt_1Ew7CesBUEbnqNGTeX_5lqf</t>
  </si>
  <si>
    <t>2019-01-16T19:12:00.000Z</t>
  </si>
  <si>
    <t>HOGDIs8nhYS0ufeJMTobY</t>
  </si>
  <si>
    <t>evt_1Ee1PVtSZLiz1EKLVkbQ-Sc</t>
  </si>
  <si>
    <t>"{""CAD"":1.4499502797375208</t>
  </si>
  <si>
    <t>WxfwFfxsFk1825S-zf7Ty</t>
  </si>
  <si>
    <t>evt_1E2AbEjdqGO_T529wF2YqaK</t>
  </si>
  <si>
    <t>Ld_CU5DIj0BMhhjH2fJWw</t>
  </si>
  <si>
    <t>evt_1EuIa9wyytLcaOJq6ZLFDp-</t>
  </si>
  <si>
    <t>CniwivAIwiMw_GpV1UzBc</t>
  </si>
  <si>
    <t>evt_1EljOiHLu35Pqa7uoInA38h</t>
  </si>
  <si>
    <t>AQmyx_QSlqajXQF97rSMN</t>
  </si>
  <si>
    <t>evt_1EI5yII-LDdCfYTaLM9jLve</t>
  </si>
  <si>
    <t>OBUprgn8HubRxuGSe_2gW</t>
  </si>
  <si>
    <t>evt_1EDcHFEBBxGVy-GcF7g5hgY</t>
  </si>
  <si>
    <t>"{""CAD"":1.4526150447884678</t>
  </si>
  <si>
    <t>ghatKEJcAJzmmhkFlxx37</t>
  </si>
  <si>
    <t>evt_1EJQ51vdqMlDi5Qpwf2OjXL</t>
  </si>
  <si>
    <t>t7rYqVWNhdfIrEQGQ2wNp</t>
  </si>
  <si>
    <t>evt_1EH0sgM186hgxm7HiWX_66C</t>
  </si>
  <si>
    <t>OPAI2q7iIJpNU8EC6EW29</t>
  </si>
  <si>
    <t>evt_1EOIvPHr-Q0SG9IrqYl-Wxz</t>
  </si>
  <si>
    <t>xZG-tDOKMsL3TtkAUsIFF</t>
  </si>
  <si>
    <t>evt_1EG6vdwY97r-gKld2uQXMSu</t>
  </si>
  <si>
    <t>TV-rYDtAhm8d5_dGgab_H</t>
  </si>
  <si>
    <t>evt_1EPDRCbifYDSChszlCcBde5</t>
  </si>
  <si>
    <t>"{""CAD"":1.4532491802620064</t>
  </si>
  <si>
    <t>wRu3OfyCziDGwix3QaAyc</t>
  </si>
  <si>
    <t>evt_1Eff3OhLuJfBQzsLKtKgj38</t>
  </si>
  <si>
    <t>pYl_2HupDGrbL2vXy7bNQ</t>
  </si>
  <si>
    <t>evt_1EWnKlBSrPAXXOF_nTC04iY</t>
  </si>
  <si>
    <t>qu_gDzh0YTOnA8lj86h4y</t>
  </si>
  <si>
    <t>evt_1EvGZTFmOtMEdkqsaqKakA9</t>
  </si>
  <si>
    <t>KdsXo1vWHAd__bK1AGrbf</t>
  </si>
  <si>
    <t>evt_1EysePFzFgV7nROsevfLPRD</t>
  </si>
  <si>
    <t>QHfzgnILIs9u1cFZUpXcd</t>
  </si>
  <si>
    <t>evt_1ESRL2lBpDuJ3bAWCwSEHek</t>
  </si>
  <si>
    <t>"{""CAD"":1.4513484535217134</t>
  </si>
  <si>
    <t>evt_1E5_IxTPf_-wNT5q4tilDZP</t>
  </si>
  <si>
    <t>xsgpk-DMoRGs7SJbYRv-q</t>
  </si>
  <si>
    <t>evt_1E7Rb_R9hxzcUdc_6H_MoJp</t>
  </si>
  <si>
    <t>IEIJmvGSYVDXlWJ2Yao_9</t>
  </si>
  <si>
    <t>evt_1EonENvswFkpkMCj4-FbHxy</t>
  </si>
  <si>
    <t>mCjoYXzS5ziDPRoqnOCMx</t>
  </si>
  <si>
    <t>evt_1EmGiyDfjVF3bvVCXL6DaVC</t>
  </si>
  <si>
    <t>W7aqaaHEcd-NAijaOExkU</t>
  </si>
  <si>
    <t>evt_1EGFyGYbK6S_pKNthULjucv</t>
  </si>
  <si>
    <t>"{""CAD"":1.4559358361884143</t>
  </si>
  <si>
    <t>rzQPgRPE6_9Yy0LHIqvw8</t>
  </si>
  <si>
    <t>evt_1EVZ8Ekrl4vm9LwFHr8Fn0g</t>
  </si>
  <si>
    <t>6BCcXjXvNEs8jLEash78J</t>
  </si>
  <si>
    <t>evt_1EoNE4PrYYDRMzE1PSwIynP</t>
  </si>
  <si>
    <t>pvv3jiifk-jYaLSQvStIT</t>
  </si>
  <si>
    <t>evt_1Ed-gE28cZmUHExVfgwPGNh</t>
  </si>
  <si>
    <t>REZ1jH3hnaOcwdoRiyFDu</t>
  </si>
  <si>
    <t>evt_1ESlPGi9VkNP4QVf8SxFRXA</t>
  </si>
  <si>
    <t>evt_1EEgo8m0Obj5xuCnGYLmRGi</t>
  </si>
  <si>
    <t>2019-01-17T00:00:00.000Z</t>
  </si>
  <si>
    <t>"{""CAD"":1.4531214510065031</t>
  </si>
  <si>
    <t>aZxSwfTS7SpL4Mt1iUp3v</t>
  </si>
  <si>
    <t>evt_1Ey-WBQvk0-YBudhDIKikF4</t>
  </si>
  <si>
    <t>2019-01-17T04:48:00.000Z</t>
  </si>
  <si>
    <t>tvf3B2lpwz0ulrnk1-yhS</t>
  </si>
  <si>
    <t>evt_1EReqfbbWirSSpQ1357nvbf</t>
  </si>
  <si>
    <t>2019-01-17T09:36:00.000Z</t>
  </si>
  <si>
    <t>JJQc0upnsyOLqVKABKn7Q</t>
  </si>
  <si>
    <t>evt_1Ez2sxfz18nMZ5QP68BUBmK</t>
  </si>
  <si>
    <t>2019-01-17T14:24:00.000Z</t>
  </si>
  <si>
    <t>uPoOjgsjAhf8VjxqDoFxs</t>
  </si>
  <si>
    <t>evt_1E8xOrhlWk2s-984PtsvwMO</t>
  </si>
  <si>
    <t>2019-01-17T19:12:00.000Z</t>
  </si>
  <si>
    <t>RqMIicXoQwbg3FVj97L8d</t>
  </si>
  <si>
    <t>evt_1E10E0p_Vv94JZAgJgzOUDK</t>
  </si>
  <si>
    <t>"{""CAD"":1.4534788317602862</t>
  </si>
  <si>
    <t>Y6oXFyP413Ml9BypuzzYd</t>
  </si>
  <si>
    <t>evt_1EGlGBodDJjSUeA_tE9RRSl</t>
  </si>
  <si>
    <t>kuI9J5FmshwzbSWUJe2GL</t>
  </si>
  <si>
    <t>evt_1Ev2PJX1kb3yObhiWfp-Mxf</t>
  </si>
  <si>
    <t>DScFjkgE2YHsZOv9_V6m_</t>
  </si>
  <si>
    <t>evt_1EJbat9DPTw1i5zLXi4bajo</t>
  </si>
  <si>
    <t>ZQ4SCP6eTMpii4J8GksbL</t>
  </si>
  <si>
    <t>evt_1Eg58T9GZyCJueppi0tMYWp</t>
  </si>
  <si>
    <t>S_FPuWECTXDgZjZ-Cr0rT</t>
  </si>
  <si>
    <t>evt_1E5aUpm3jveYaZZjKmUoOTV</t>
  </si>
  <si>
    <t>"{""CAD"":1.4570392681246336</t>
  </si>
  <si>
    <t>3Lj8E9Ht6LEGszuoLTPMb</t>
  </si>
  <si>
    <t>evt_1Edk7t154x4Ixjr9rOtrLOY</t>
  </si>
  <si>
    <t>92jKHchp2w6lkubuG3iaC</t>
  </si>
  <si>
    <t>evt_1EWY2XYFYFiA5bDKiEeA_aP</t>
  </si>
  <si>
    <t>1CZr9dqWU2IZ2m4xvJipg</t>
  </si>
  <si>
    <t>evt_1El6wCq_n7mDakGXZqXHk11</t>
  </si>
  <si>
    <t>3wVEAqVrSxtG1pTLV_Gkx</t>
  </si>
  <si>
    <t>evt_1EaIbztRmxxIxYqY3_nI0fe</t>
  </si>
  <si>
    <t>cLld-y6wOC9Z16FRNXUVO</t>
  </si>
  <si>
    <t>evt_1EO1hh6XxTH7RhDevpREMXN</t>
  </si>
  <si>
    <t>"{""CAD"":1.4520851593119286</t>
  </si>
  <si>
    <t>cDYJpSCwkSoh5bGk6Fybe</t>
  </si>
  <si>
    <t>evt_1Eip8hV6MCwxmeb6x6ERu8g</t>
  </si>
  <si>
    <t>kLJDHwDvfOAaOIhxoWV-9</t>
  </si>
  <si>
    <t>evt_1EZqgi4FP8CC3aVs2dIEj0M</t>
  </si>
  <si>
    <t>0bK6mUeYQdDBUHRe4PoTR</t>
  </si>
  <si>
    <t>evt_1Ej7zRS33fAzE7d3cIQjynZ</t>
  </si>
  <si>
    <t>2famM3j385A2dCpk2CbBP</t>
  </si>
  <si>
    <t>evt_1EYI9KVyJNG1Cx3LriuRV3X</t>
  </si>
  <si>
    <t>n0yP_e3ewfa9-NzeQuyH2</t>
  </si>
  <si>
    <t>evt_1EBuXhASOX5HiR2HV6YXiAb</t>
  </si>
  <si>
    <t>"{""CAD"":1.447966152614365</t>
  </si>
  <si>
    <t>PWRRWHRlSusqp6S7K0aMA</t>
  </si>
  <si>
    <t>evt_1EWgWYQj8fkUPim6b8Ev-aG</t>
  </si>
  <si>
    <t>BF_lYtCn8lrT2vxbpCyKF</t>
  </si>
  <si>
    <t>evt_1EZQIej1mzSmd5RqdNaG8_Q</t>
  </si>
  <si>
    <t>h-fIRRJIITgvsmJoeCFRr</t>
  </si>
  <si>
    <t>evt_1Es4ai6B3XNFaoLR5B37J-E</t>
  </si>
  <si>
    <t>2TaW95jRFhIYs9j63IDlu</t>
  </si>
  <si>
    <t>evt_1EIcxdmjGtC5bmklNofFKr-</t>
  </si>
  <si>
    <t>TcVFEWKK3SPeMIaBgx_Ha</t>
  </si>
  <si>
    <t>evt_1EXbvwSxVRdkK3_tVolhBgM</t>
  </si>
  <si>
    <t>"{""CAD"":1.446024020086277</t>
  </si>
  <si>
    <t>evt_1Eh3iuXTiODdJ-D1jKWTbjC</t>
  </si>
  <si>
    <t>urJLIgPQLe5zgI9TixAUH</t>
  </si>
  <si>
    <t>evt_1EU3xj9OCIQkTVp7M48kY0O</t>
  </si>
  <si>
    <t>XrxYNISFmc2T8ttUDCPNf</t>
  </si>
  <si>
    <t>evt_1E1bp78JBe8Ncs0-ZlDD3af</t>
  </si>
  <si>
    <t>AxCDQV4vOf_KvnHYV1h76</t>
  </si>
  <si>
    <t>evt_1E-LR4nxeCmdMtXjfahH0Te</t>
  </si>
  <si>
    <t>YCZFf3Y3fPnrNjqKWzRyL</t>
  </si>
  <si>
    <t>evt_1E1JMZDzvuBAyqGKpySeNJV</t>
  </si>
  <si>
    <t>2019-01-18T00:00:00.000Z</t>
  </si>
  <si>
    <t>"{""CAD"":1.4500369410810094</t>
  </si>
  <si>
    <t>XSiU7Z29mfC-4gADHH30c</t>
  </si>
  <si>
    <t>evt_1EGH6Ws63_ioczkcW6n-WPi</t>
  </si>
  <si>
    <t>2019-01-18T04:48:00.000Z</t>
  </si>
  <si>
    <t>_25jZuGDrmwUEdAwKp1xV</t>
  </si>
  <si>
    <t>evt_1Ewa_uNouqnTCW8buxjGk7i</t>
  </si>
  <si>
    <t>2019-01-18T09:36:00.000Z</t>
  </si>
  <si>
    <t>-R7eqYpo8UpQnTy6F-Mn5</t>
  </si>
  <si>
    <t>evt_1EcGpmTrviizyF86NikbvSe</t>
  </si>
  <si>
    <t>2019-01-18T14:24:00.000Z</t>
  </si>
  <si>
    <t>xwLL58G8S5WcD9Jt-Gbph</t>
  </si>
  <si>
    <t>evt_1ELjdddPd7eTT7cvWBJcumb</t>
  </si>
  <si>
    <t>2019-01-18T19:12:00.000Z</t>
  </si>
  <si>
    <t>Tiw8nhMHO8bydYLbeUZHy</t>
  </si>
  <si>
    <t>evt_1Ew58WkZ8pUKj9Ec72bmw2M</t>
  </si>
  <si>
    <t>"{""CAD"":1.4534313628275732</t>
  </si>
  <si>
    <t>3c5_vdK_tbE-z6Q37vq0R</t>
  </si>
  <si>
    <t>evt_1E-wHaNvlglfkTRzArXfqZR</t>
  </si>
  <si>
    <t>Vjj4eOtRn0HPwQ2UZTMFJ</t>
  </si>
  <si>
    <t>evt_1E8YjkOJ53wuRXu9EtclvZk</t>
  </si>
  <si>
    <t>ptTdkcgStQ8ND8135CmHX</t>
  </si>
  <si>
    <t>evt_1ElapJenCP_Te_uQg49kviq</t>
  </si>
  <si>
    <t>a1Xi8-dEQDhrzwvCIdasi</t>
  </si>
  <si>
    <t>evt_1EbJlj7UVe-BkkcWFBKi25P</t>
  </si>
  <si>
    <t>yWPbYfnCUgHFYRx-H0BP8</t>
  </si>
  <si>
    <t>evt_1E2wFraiMPSJzEJiXOpfGav</t>
  </si>
  <si>
    <t>"{""CAD"":1.4574779952427748</t>
  </si>
  <si>
    <t>3u1ngJQnvPEH60WM2DJto</t>
  </si>
  <si>
    <t>evt_1EhVNJdexEju2g_bb5YVNGO</t>
  </si>
  <si>
    <t>nCgsGlbBoQB2jC1KvTfBJ</t>
  </si>
  <si>
    <t>evt_1EZERWMo1Kh1Nrwom-_3hA0</t>
  </si>
  <si>
    <t>Mv0ZmSIzCHa_c89oaPCLQ</t>
  </si>
  <si>
    <t>evt_1EMBaPliZwicHGHdUr25Rd-</t>
  </si>
  <si>
    <t>CRVPWibLeYt98drm2aZaF</t>
  </si>
  <si>
    <t>evt_1EaDyX16CEFDBjj2AB1t1pG</t>
  </si>
  <si>
    <t>w5o_WHs0kprl_vosuicb6</t>
  </si>
  <si>
    <t>evt_1EAkV1_EZQkH0kYBt4AvtOh</t>
  </si>
  <si>
    <t>"{""CAD"":1.4524804016785098</t>
  </si>
  <si>
    <t>Q-l1cBLHdv9PlP8ue1A6r</t>
  </si>
  <si>
    <t>evt_1EIHNR7n6sW9hWi0LvRMpbG</t>
  </si>
  <si>
    <t>ueINjDNDeazSp8j43iSbz</t>
  </si>
  <si>
    <t>evt_1EQUcoBbNU_R9t_NuReGilC</t>
  </si>
  <si>
    <t>xZyY1pADOEphRqw8SaMy5</t>
  </si>
  <si>
    <t>evt_1EIlMqaQ7AofQRCks8f86HM</t>
  </si>
  <si>
    <t>tSX5d6EnbEOXZG31vvVt_</t>
  </si>
  <si>
    <t>evt_1Em-DiSpY4eEjp7x2B4HBa6</t>
  </si>
  <si>
    <t>ic4RO-Ov17mT9wuKw1gBm</t>
  </si>
  <si>
    <t>evt_1EqO2A1VZXLgZCh-L1tzbbs</t>
  </si>
  <si>
    <t>"{""CAD"":1.4481665333982874</t>
  </si>
  <si>
    <t>JKXHeM-xZQv4ldWp3fN4w</t>
  </si>
  <si>
    <t>evt_1E9whjFAJtOC1PgR8nXt0AU</t>
  </si>
  <si>
    <t>pbHK-a-VdnGpP3AuZYF1B</t>
  </si>
  <si>
    <t>evt_1EAU9aKHo-53vGQ92CGSjpj</t>
  </si>
  <si>
    <t>gk8wb2_db7ZyRQa7wfU_y</t>
  </si>
  <si>
    <t>evt_1Eocj19Dokf14dJbbVv1WP-</t>
  </si>
  <si>
    <t>fvOfjn8T4CQ9viLtQJfqH</t>
  </si>
  <si>
    <t>evt_1E6308Dt9usPlQ98B9RHHvZ</t>
  </si>
  <si>
    <t>gF4LQvN-mvNE7xBMzJmuS</t>
  </si>
  <si>
    <t>evt_1E6jL-fO0TDvFt4YDwPLYAG</t>
  </si>
  <si>
    <t>"{""CAD"":1.444969712626912</t>
  </si>
  <si>
    <t>gk6Eks2h1rOypPWG1T-e1</t>
  </si>
  <si>
    <t>evt_1Ew5A-43tUCpV8Y9yiBVLwL</t>
  </si>
  <si>
    <t>SzfggOAl-wnuOBaECWFFa</t>
  </si>
  <si>
    <t>evt_1EWtFEfV1XU9tO163QHrKTX</t>
  </si>
  <si>
    <t>0rdQ663QPXeJqShb73MpL</t>
  </si>
  <si>
    <t>evt_1EYMZQCD4sHfbR9cK5RdQ3g</t>
  </si>
  <si>
    <t>yUtk7FOhznsSsU8auVtQi</t>
  </si>
  <si>
    <t>evt_1EMkO_nZ7a_JEUDbocK6jsN</t>
  </si>
  <si>
    <t>57KyFZYer4xjo-T13m5hr</t>
  </si>
  <si>
    <t>evt_1EZp8q3Ex0gIDVJha3YAB1z</t>
  </si>
  <si>
    <t>2019-01-19T00:00:00.000Z</t>
  </si>
  <si>
    <t>"{""CAD"":1.4471463763521917</t>
  </si>
  <si>
    <t>TlwaN2uswltuEb6NmRQ4Q</t>
  </si>
  <si>
    <t>evt_1E-4LxgRpaHH8uI8x1ipP9-</t>
  </si>
  <si>
    <t>2019-01-19T04:48:00.000Z</t>
  </si>
  <si>
    <t>zsJsLdInixizdgCBOtKYg</t>
  </si>
  <si>
    <t>evt_1EE4SKBYxFMKMAuvFViOQux</t>
  </si>
  <si>
    <t>2019-01-19T09:36:00.000Z</t>
  </si>
  <si>
    <t>fc3AW3htT8wpoxrRT0eTz</t>
  </si>
  <si>
    <t>evt_1E6GJUtLWY5I1hYIrHDnLt7</t>
  </si>
  <si>
    <t>2019-01-19T14:24:00.000Z</t>
  </si>
  <si>
    <t>mxJUyGGoh7p3GnofU73_d</t>
  </si>
  <si>
    <t>evt_1E9_T0EIBlhYINz4gI4iH-u</t>
  </si>
  <si>
    <t>2019-01-19T19:12:00.000Z</t>
  </si>
  <si>
    <t>OjP0xG7MAoShtiajqGGjx</t>
  </si>
  <si>
    <t>evt_1EIMb20KiWtNpuWleuSz3R7</t>
  </si>
  <si>
    <t>"{""CAD"":1.4425518858398545</t>
  </si>
  <si>
    <t>GhlrxH5BWKsZWEPcoxsb4</t>
  </si>
  <si>
    <t>evt_1Ebu3ojXi66g30ObTXz0fdQ</t>
  </si>
  <si>
    <t>giIURVct9IdHQxz_KLkRE</t>
  </si>
  <si>
    <t>evt_1Ee2yzjOrjH16396IDBtRr0</t>
  </si>
  <si>
    <t>jETB3QKqrKgBt7kbTrjKc</t>
  </si>
  <si>
    <t>evt_1Ek2PCtfW4biVPrTK3-pbW5</t>
  </si>
  <si>
    <t>ZQ7__QDdybcC01mNIb9lB</t>
  </si>
  <si>
    <t>evt_1EWopWFebUZpCwEv6kCfBcs</t>
  </si>
  <si>
    <t>Kq3nvFLLRX59RRdpnhl1r</t>
  </si>
  <si>
    <t>evt_1EsBHmxllPR2IaQutohlORu</t>
  </si>
  <si>
    <t>"{""CAD"":1.4407583790758463</t>
  </si>
  <si>
    <t>cetBCg1WwT2vnWs6ysViJ</t>
  </si>
  <si>
    <t>evt_1EB4Yltq3ST2L5bxxMKRtrH</t>
  </si>
  <si>
    <t>mcdhOsOw0jiMDgTybj9j-</t>
  </si>
  <si>
    <t>evt_1ErUJEcxj3ucK3XNicrBPEP</t>
  </si>
  <si>
    <t>H-ll2Hy7iNIgJwcfF1N3z</t>
  </si>
  <si>
    <t>evt_1EWXaK89FkHWg2440CZ7FEr</t>
  </si>
  <si>
    <t>Sf4Vyf7Vu3tXN9_LK2gK6</t>
  </si>
  <si>
    <t>evt_1EnH0iBxMxIdaPEPvKz-6Fy</t>
  </si>
  <si>
    <t>_orD_q8g3tlLybPlhdkrw</t>
  </si>
  <si>
    <t>evt_1EwogvyJBBtxZycjkxBfbZc</t>
  </si>
  <si>
    <t>"{""CAD"":1.440065192658934</t>
  </si>
  <si>
    <t>ab9SoMYTpRlVlV3fUDJVf</t>
  </si>
  <si>
    <t>evt_1E4AfvF2Rh3XyDzUhDuHUuj</t>
  </si>
  <si>
    <t>IkpDuN9s-ep6CaowaZ8K8</t>
  </si>
  <si>
    <t>evt_1Enl-LOz5qk7Y3-hP77Qys_</t>
  </si>
  <si>
    <t>dUHIuy_ToIPG5inLvA_V9</t>
  </si>
  <si>
    <t>evt_1Exb5rYwQuSLglO7gQe3axs</t>
  </si>
  <si>
    <t>BgKpuCG4wdZmV19X3MIGt</t>
  </si>
  <si>
    <t>evt_1EeItjTJW8GOOQd6QUumo2b</t>
  </si>
  <si>
    <t>F8nP64cHfBs1qlMxpUtk9</t>
  </si>
  <si>
    <t>evt_1E8RfU0YGarq7PrszMFT8wI</t>
  </si>
  <si>
    <t>"{""CAD"":1.4401142601464436</t>
  </si>
  <si>
    <t>aZ3kBMv-6ftBa5eGQh7Oo</t>
  </si>
  <si>
    <t>evt_1EA-v6VnyJEER0iSldFvAY2</t>
  </si>
  <si>
    <t>5LVaCtk-DM7r3X085o338</t>
  </si>
  <si>
    <t>evt_1EVjIJzVFIu38ABTRnbKmMw</t>
  </si>
  <si>
    <t>KiZY9kaobbBsMgMcVurU8</t>
  </si>
  <si>
    <t>evt_1EuHb0SHDXohB6VDcwQLJ2G</t>
  </si>
  <si>
    <t>kJfZv8n2QhgP3K_TX5xEV</t>
  </si>
  <si>
    <t>evt_1EJuQgqOxO99MruTsSTUjj4</t>
  </si>
  <si>
    <t>I9vDn6_7uWOywu_-kpokp</t>
  </si>
  <si>
    <t>evt_1Ep_z5qHLw4hjrLSAgZCbdZ</t>
  </si>
  <si>
    <t>"{""CAD"":1.4389018579067467</t>
  </si>
  <si>
    <t>_cXgmk1M1FLw0FGRPWzHy</t>
  </si>
  <si>
    <t>evt_1EnxSqOZgypCD9wI46a51q1</t>
  </si>
  <si>
    <t>jIfiqLZAyEXfo3ncjzi6b</t>
  </si>
  <si>
    <t>evt_1EZ9MSWF82qrdAlAiXOD_XF</t>
  </si>
  <si>
    <t>XjIXll9a9E4v65ShBuf-O</t>
  </si>
  <si>
    <t>evt_1EqU9itovRUZfQBTidG0U9A</t>
  </si>
  <si>
    <t>YTYcOM1pYMb3aOHOHifGT</t>
  </si>
  <si>
    <t>evt_1E9braNzPsTU2IZ8uNK-3cj</t>
  </si>
  <si>
    <t>WVLq1WdUjBDwLbYSsu04N</t>
  </si>
  <si>
    <t>evt_1EA_ql7NGQYjSogQ79Gy9U-</t>
  </si>
  <si>
    <t>2019-01-20T00:00:00.000Z</t>
  </si>
  <si>
    <t>"{""CAD"":1.436876481596833</t>
  </si>
  <si>
    <t>3yJYfzC68voNL4tMaFcCp</t>
  </si>
  <si>
    <t>evt_1EVczAzZZ1r1DMpH_M783iY</t>
  </si>
  <si>
    <t>2019-01-20T04:48:00.000Z</t>
  </si>
  <si>
    <t>9O8lcMUQo2wnA6gJtaNxs</t>
  </si>
  <si>
    <t>evt_1EEIbSpfnHHa2tKBYGHCCuZ</t>
  </si>
  <si>
    <t>2019-01-20T09:36:00.000Z</t>
  </si>
  <si>
    <t>sWmxy7YmXq5v7a_LcMx2f</t>
  </si>
  <si>
    <t>evt_1EemxQwgw93DmNTDhYitKCQ</t>
  </si>
  <si>
    <t>2019-01-20T14:24:00.000Z</t>
  </si>
  <si>
    <t>9fmYi4kmBBZ3nohpar7zp</t>
  </si>
  <si>
    <t>evt_1EUb9_csyVdZsyDJ8F4jnDI</t>
  </si>
  <si>
    <t>2019-01-20T19:12:00.000Z</t>
  </si>
  <si>
    <t>SSsOdq0AKfESYQlm1e1KG</t>
  </si>
  <si>
    <t>evt_1ERasoceM-VlrJPwG7bPC09</t>
  </si>
  <si>
    <t>"{""CAD"":1.4377342464662257</t>
  </si>
  <si>
    <t>c3aLbnR5Sju8RUC87-HrW</t>
  </si>
  <si>
    <t>evt_1Ei42RK0gnoSCY5RnhuG9hn</t>
  </si>
  <si>
    <t>xnJthSnZBsqdqRssHGLZ7</t>
  </si>
  <si>
    <t>evt_1EqXCcNzLMZLgdCukako4Ck</t>
  </si>
  <si>
    <t>V9lUfA_fK1z23KpGE7wwT</t>
  </si>
  <si>
    <t>evt_1ETlRmAOs8z_51qvM1DgHso</t>
  </si>
  <si>
    <t>aNPMu_Zih3P4U1-_YcVvk</t>
  </si>
  <si>
    <t>evt_1EQHiQ_4waXh_4qa0eEKD6c</t>
  </si>
  <si>
    <t>fmrs25bjRILojYiQfiJ9e</t>
  </si>
  <si>
    <t>evt_1Eq5qA2KGX6YMMWQsA_2scV</t>
  </si>
  <si>
    <t>"{""CAD"":1.4387895298229751</t>
  </si>
  <si>
    <t>HkG1__nMqrwjtC62_Uz0y</t>
  </si>
  <si>
    <t>evt_1EVSNzCvQ71bWO1Pc9YbT-F</t>
  </si>
  <si>
    <t>FcLT114s1GCcy-KR7fiXV</t>
  </si>
  <si>
    <t>evt_1EZZvarNLbq-2FYXiwozW8Z</t>
  </si>
  <si>
    <t>v6iyaq_O71IcTlFdF-Qed</t>
  </si>
  <si>
    <t>evt_1E71f0ymiIBsrgdSNXCoEDQ</t>
  </si>
  <si>
    <t>lPeSSAJ9jRwP5h_pLc1Kv</t>
  </si>
  <si>
    <t>evt_1E419QD5lm15fNRDmG6Aq30</t>
  </si>
  <si>
    <t>AjpQGBP-Gz_Rldb_6hwpG</t>
  </si>
  <si>
    <t>evt_1E7_jb1pC4IqZHhJUvVgi33</t>
  </si>
  <si>
    <t>"{""CAD"":1.4376900674886235</t>
  </si>
  <si>
    <t>3uBzn1wEwU0qO-OjyvyQ3</t>
  </si>
  <si>
    <t>evt_1EJHCL1W3TExHqWmvvEs_uS</t>
  </si>
  <si>
    <t>pF9cc8yGiQ7BK_zgHxWeo</t>
  </si>
  <si>
    <t>evt_1EvacqhwXbm0Pvl-yD9uWs3</t>
  </si>
  <si>
    <t>_sy6rbUdNwLPdN_9kRMyr</t>
  </si>
  <si>
    <t>evt_1EEjWhd5uYx1_spvOSFfNl9</t>
  </si>
  <si>
    <t>YGFKA3MIouzqaDSQkWe3a</t>
  </si>
  <si>
    <t>evt_1E9p8jAA7yfyUh6LVz2lr21</t>
  </si>
  <si>
    <t>pKZpdtmQK9uRNHmTnbjcS</t>
  </si>
  <si>
    <t>evt_1ENVn__xWSU4Hu6AlpP4SSs</t>
  </si>
  <si>
    <t>"{""CAD"":1.4332341927657635</t>
  </si>
  <si>
    <t>lxHVTPn0QYVUVu4M67-9R</t>
  </si>
  <si>
    <t>evt_1EfCo0S__o4xIELOHau42cA</t>
  </si>
  <si>
    <t>yjknzfG4I0tnV93wBVwQX</t>
  </si>
  <si>
    <t>evt_1EVsDRXCKcrwG1YUlTo4_tR</t>
  </si>
  <si>
    <t>EmFQfheUjABGV1tuO_wQU</t>
  </si>
  <si>
    <t>evt_1EFpEZr67C7d1DiYTx2ZHL6</t>
  </si>
  <si>
    <t>j0vs0xHmxi0hPDb4B0a6K</t>
  </si>
  <si>
    <t>evt_1E3bhMHn812otpoAzZ8e-6M</t>
  </si>
  <si>
    <t>Rj_B4ib45yAhf2yzI1UU6</t>
  </si>
  <si>
    <t>evt_1EAfHbsdym5ZNsysfdCZKbI</t>
  </si>
  <si>
    <t>"{""CAD"":1.4297950870773448</t>
  </si>
  <si>
    <t>SiPEy12qNOD8kJjkhz61e</t>
  </si>
  <si>
    <t>evt_1EWoLUslNrfNIDIpNmtMpmn</t>
  </si>
  <si>
    <t>nmk28daoBvnRzVIuMEvyS</t>
  </si>
  <si>
    <t>evt_1EUt2qbuhnSnvdVPe5efMFd</t>
  </si>
  <si>
    <t>mehKX0U9YAzKFibxkXqUy</t>
  </si>
  <si>
    <t>evt_1Eo6ti-FoFeiBKK4mn0sgNt</t>
  </si>
  <si>
    <t>hGVeqpUAbOjV4rh3Q9y9p</t>
  </si>
  <si>
    <t>evt_1EsmsLmlGSWmJAwnrLvLBrY</t>
  </si>
  <si>
    <t>i6BpYDhnOdmdrZhByZkzr</t>
  </si>
  <si>
    <t>evt_1EpX31wnXMrC54p0Ln0cfBk</t>
  </si>
  <si>
    <t>2019-01-21T00:00:00.000Z</t>
  </si>
  <si>
    <t>"{""CAD"":1.4280577845709463</t>
  </si>
  <si>
    <t>Ga-RgYVEHqcg_D8iB82WW</t>
  </si>
  <si>
    <t>evt_1EzMZ7Ov2cHS_g4u0mXqMFV</t>
  </si>
  <si>
    <t>2019-01-21T04:48:00.000Z</t>
  </si>
  <si>
    <t>cu8s8Wo0LH9DTmJ6AXGfx</t>
  </si>
  <si>
    <t>evt_1ElVC4CMaTZOhZBiz7JcBJ7</t>
  </si>
  <si>
    <t>2019-01-21T09:36:00.000Z</t>
  </si>
  <si>
    <t>ucuSzHnCaEVsyeN2Z6oL7</t>
  </si>
  <si>
    <t>evt_1EQm_BBo6IzmjMLLeoOyuRr</t>
  </si>
  <si>
    <t>2019-01-21T14:24:00.000Z</t>
  </si>
  <si>
    <t>vmlvGgVJm4EKNjd9Z7Qsh</t>
  </si>
  <si>
    <t>evt_1ElXSicKxo80kHpSoN1t7te</t>
  </si>
  <si>
    <t>2019-01-21T19:12:00.000Z</t>
  </si>
  <si>
    <t>DOgjanHrkMbe4-rrskPJR</t>
  </si>
  <si>
    <t>evt_1ENpQ3zzp0e6i_pGcYxTkd3</t>
  </si>
  <si>
    <t>"{""CAD"":1.4316016584509965</t>
  </si>
  <si>
    <t>Zi8Xdw2tv5cOrupLiUfNr</t>
  </si>
  <si>
    <t>evt_1EXogChc_3Z2kZY7NHN5V9U</t>
  </si>
  <si>
    <t>cYlOtuWs81CK-dDxOPfIv</t>
  </si>
  <si>
    <t>evt_1EejnhwEYDcdHjZ1yK8ogjH</t>
  </si>
  <si>
    <t>vRXSjl0V92x5m3m9FBk1k</t>
  </si>
  <si>
    <t>evt_1EATxy625T49yEGbzeMbhIh</t>
  </si>
  <si>
    <t>YHRDGEEF4UNmhS2-Gclna</t>
  </si>
  <si>
    <t>evt_1Ed-8AtXHk2cUgVntOhF9KU</t>
  </si>
  <si>
    <t>l3wNcvH5UQTG3QKgelL0p</t>
  </si>
  <si>
    <t>evt_1EaRwqSZ8FyY5PtUCYLXG8k</t>
  </si>
  <si>
    <t>"{""CAD"":1.4293451365625491</t>
  </si>
  <si>
    <t>Y8RXvl8vIkeBPhzqppRuO</t>
  </si>
  <si>
    <t>evt_1EO_jDT7ZJS2HqLs_vPnH3i</t>
  </si>
  <si>
    <t>SSzL5TKsd8X5p-h6UaZVR</t>
  </si>
  <si>
    <t>evt_1EtgkC0yH9hhqT_9ztgaVOx</t>
  </si>
  <si>
    <t>yonHYPzCh_uW9hRFAYnzQ</t>
  </si>
  <si>
    <t>evt_1EKxKUPWggUF3up17YwO4nh</t>
  </si>
  <si>
    <t>UhYlpsdgGOZjpriBE1q7g</t>
  </si>
  <si>
    <t>evt_1EFHL4RrEwrxNxkNiOPPuF7</t>
  </si>
  <si>
    <t>vZH32ldxvxfNftPW21Ujz</t>
  </si>
  <si>
    <t>evt_1Ey-AhMWem46_zLAVxF2kDa</t>
  </si>
  <si>
    <t>"{""CAD"":1.4306440994022442</t>
  </si>
  <si>
    <t>LobiXnw0BTd5gq8pNI6Jd</t>
  </si>
  <si>
    <t>evt_1E6IewfK4Xai5ntBxYwSZmu</t>
  </si>
  <si>
    <t>fzagA5bkCoBmIKQOie4Vs</t>
  </si>
  <si>
    <t>evt_1EjPzCsK7l78UpKeCRr9bOf</t>
  </si>
  <si>
    <t>eLbO_ygzszuRrMMgxOHnj</t>
  </si>
  <si>
    <t>evt_1EnZ1fM2ub3frSe-5p4Mr_c</t>
  </si>
  <si>
    <t>HL6Xskh07bk39pLKZatMC</t>
  </si>
  <si>
    <t>evt_1EYbops8h8d167TJHbg8WCz</t>
  </si>
  <si>
    <t>evt_1Evrk4bkRInwXOfRR814w2D</t>
  </si>
  <si>
    <t>"{""CAD"":1.4275983755632828</t>
  </si>
  <si>
    <t>1sQOLeS9sKcLG-6P9uBPf</t>
  </si>
  <si>
    <t>evt_1EJtxJI1l5sETZKXiA-8F6N</t>
  </si>
  <si>
    <t>ukO8BMEeTeq3Vhiu3j6tm</t>
  </si>
  <si>
    <t>evt_1EILvcpIJm7jJXyj2ZIbQLj</t>
  </si>
  <si>
    <t>JPfzx_xKiivw-HpcdOTU8</t>
  </si>
  <si>
    <t>evt_1EH_SteG7WmJSweNzf9yoRb</t>
  </si>
  <si>
    <t>SmwPpyEMDAXfTBoD-bz9v</t>
  </si>
  <si>
    <t>evt_1E1J_com51bULWjMBnJE2Kj</t>
  </si>
  <si>
    <t>1_8eKFJfFkBn84k2MLtko</t>
  </si>
  <si>
    <t>evt_1EsCmc7YF7oQw1ZxzCjvDoy</t>
  </si>
  <si>
    <t>"{""CAD"":1.4259541670342128</t>
  </si>
  <si>
    <t>T_6noTpNmShU26N368ZNS</t>
  </si>
  <si>
    <t>evt_1E923Wy9iqNUGPtno2WcKct</t>
  </si>
  <si>
    <t>jFXeUAVErtaGtR1w1plkg</t>
  </si>
  <si>
    <t>evt_1Eac8Joc3QpCpiJi16fR4fB</t>
  </si>
  <si>
    <t>0h-AG5-ssMSq2fdwgMs-s</t>
  </si>
  <si>
    <t>evt_1EvSzXxRW6vmhMLhmzRuulQ</t>
  </si>
  <si>
    <t>5-0OIPdX3KAu6kD7c9e0A</t>
  </si>
  <si>
    <t>evt_1Ec6CBFZ1u7dwJhC2HWF-vf</t>
  </si>
  <si>
    <t>FH1BWpSEF5SIbY6f17ET6</t>
  </si>
  <si>
    <t>evt_1E-KzgTl60bQY3-KC05_dtW</t>
  </si>
  <si>
    <t>2019-01-22T00:00:00.000Z</t>
  </si>
  <si>
    <t>"{""CAD"":1.4239555997121593</t>
  </si>
  <si>
    <t>Zz0j4ZAfYlYfgYf4vOuG2</t>
  </si>
  <si>
    <t>evt_1Els-cFrC03Zs_F5CGOgo6j</t>
  </si>
  <si>
    <t>2019-01-22T04:48:00.000Z</t>
  </si>
  <si>
    <t>ikkfDOKSgmNUGb0COHu-J</t>
  </si>
  <si>
    <t>evt_1ENgQLW-0KQYY3tPB75ajcu</t>
  </si>
  <si>
    <t>2019-01-22T09:36:00.000Z</t>
  </si>
  <si>
    <t>J0WpzITqfswTisj0du1DN</t>
  </si>
  <si>
    <t>evt_1ElcMzTks3I2-jiWKjwv4M4</t>
  </si>
  <si>
    <t>2019-01-22T14:24:00.000Z</t>
  </si>
  <si>
    <t>xvqNgGGqXiDae0Y5WJhke</t>
  </si>
  <si>
    <t>evt_1EluwPTqX2pKO2aXA0yLDRJ</t>
  </si>
  <si>
    <t>2019-01-22T19:12:00.000Z</t>
  </si>
  <si>
    <t>RbvqnD3gmy43VbgqE9xHt</t>
  </si>
  <si>
    <t>evt_1E-MrdGxDw4cFlwYRrUbzbP</t>
  </si>
  <si>
    <t>"{""CAD"":1.4212935214014972</t>
  </si>
  <si>
    <t>tYNxKOt5TI_fN1uvF6wd7</t>
  </si>
  <si>
    <t>evt_1E_8bHL4msMMXj4VUmAXtrY</t>
  </si>
  <si>
    <t>TXIITc8qR9kDHsEOE4C4R</t>
  </si>
  <si>
    <t>evt_1EQcE0lRTv6npSt_e2Ts5Z2</t>
  </si>
  <si>
    <t>sseZaIS-pJGP2fy1GO37F</t>
  </si>
  <si>
    <t>evt_1EzCv7Ao8Fy8YUeAy9mQGXw</t>
  </si>
  <si>
    <t>OZLSwesOM75Ej7BrMpQ3Z</t>
  </si>
  <si>
    <t>evt_1EIvhM7BOXU_gHDV-0ZU6eD</t>
  </si>
  <si>
    <t>Og75NtBOE820SAxEYjXba</t>
  </si>
  <si>
    <t>evt_1E81jGoWbHZm7bZD4cMgbpM</t>
  </si>
  <si>
    <t>"{""CAD"":1.4197204926730538</t>
  </si>
  <si>
    <t>5qx3LVdILqiC-uJAEMWai</t>
  </si>
  <si>
    <t>evt_1E5Q4-9dLCjqU-QVnB-I2Sk</t>
  </si>
  <si>
    <t>TbU8CTCmwmdWWLmLVTOwt</t>
  </si>
  <si>
    <t>evt_1E3Ml2kdw4wG2x7MILjCKpF</t>
  </si>
  <si>
    <t>3fMEaKM2icWzrlofTx8BY</t>
  </si>
  <si>
    <t>evt_1EhB9UlG3nFPOEXP-uGeN7K</t>
  </si>
  <si>
    <t>S8-W6mgsmxLSmy7snkF0d</t>
  </si>
  <si>
    <t>evt_1EWQya1EFpGaLaZAgvWmd_Y</t>
  </si>
  <si>
    <t>OBJKFU7Y4-T4a1A5yn1NU</t>
  </si>
  <si>
    <t>evt_1EH2yls2OX89oW2zAJyIV9H</t>
  </si>
  <si>
    <t>"{""CAD"":1.422826290958677</t>
  </si>
  <si>
    <t>1Ua7qOA8RIHRrwCCR2T3q</t>
  </si>
  <si>
    <t>evt_1ETNsJ5mu0uc7pS5fZy6sfM</t>
  </si>
  <si>
    <t>GO9cfdtKSjCJLu-hAx9lg</t>
  </si>
  <si>
    <t>evt_1EraG4pZHXKytY0ihP1JMlQ</t>
  </si>
  <si>
    <t>sXmzbr9_FLHWCo_iyrIhq</t>
  </si>
  <si>
    <t>evt_1Eh3JLuy430bFbFKNzSmwmu</t>
  </si>
  <si>
    <t>st47TgI1R9PG66yTpdEaj</t>
  </si>
  <si>
    <t>evt_1E9s3go2L-Xdj-MHGvKvnFa</t>
  </si>
  <si>
    <t>q8g4qyzMPUg2cqSw43tYF</t>
  </si>
  <si>
    <t>evt_1E8sfgcMkOK9JjfYeMZpFNH</t>
  </si>
  <si>
    <t>"{""CAD"":1.4211065907255898</t>
  </si>
  <si>
    <t>2SlYWyAnkbnjjC3xAizFQ</t>
  </si>
  <si>
    <t>evt_1E484dxEmTbcOIIOrwCWUIb</t>
  </si>
  <si>
    <t>ldHaaCADLoR77OPnzKipI</t>
  </si>
  <si>
    <t>evt_1E7AlsF6YXTNOBA1Ayfk5kW</t>
  </si>
  <si>
    <t>HhdALezvT_6BtpQxZtXDu</t>
  </si>
  <si>
    <t>evt_1E9wO9KNKEZ4BESeKwGYzvn</t>
  </si>
  <si>
    <t>6IsTxKhEJeClTpfakrcct</t>
  </si>
  <si>
    <t>evt_1EJvHUfacXI3dvtLAm_QvoK</t>
  </si>
  <si>
    <t>j3ZJRG1kVY6yS8kl7l7Xx</t>
  </si>
  <si>
    <t>evt_1EzdxG7Vvx5qsqIBpZ3ijFK</t>
  </si>
  <si>
    <t>"{""CAD"":1.4249625262730548</t>
  </si>
  <si>
    <t>JnOPhIM6NC_IyJuJq3BAZ</t>
  </si>
  <si>
    <t>evt_1E56tzrEgJeK5yXegtqlI8P</t>
  </si>
  <si>
    <t>tozvRBO5FNytmrkaWCr7i</t>
  </si>
  <si>
    <t>evt_1EAA0NDj5hbYkcAb0Yl_uKp</t>
  </si>
  <si>
    <t>cfLr3CHCc0nxEEySN0V-H</t>
  </si>
  <si>
    <t>evt_1EXzsmlt4Y7cnr9CV7ZPj89</t>
  </si>
  <si>
    <t>aNGOPHmTROietIQ2dPlYE</t>
  </si>
  <si>
    <t>evt_1Eo5gejYjJKGSiz_0LBS41h</t>
  </si>
  <si>
    <t>5D7-7xZTO0AJdwD04-E_s</t>
  </si>
  <si>
    <t>evt_1EGkEOjzMwFvYFyzaSZzuy2</t>
  </si>
  <si>
    <t>2019-01-23T00:00:00.000Z</t>
  </si>
  <si>
    <t>"{""CAD"":1.4228722275058374</t>
  </si>
  <si>
    <t>cF5sCu-AuPKqGlKc5zjc5</t>
  </si>
  <si>
    <t>evt_1E31jfq_qTXlMy5h5VCJV09</t>
  </si>
  <si>
    <t>2019-01-23T04:48:00.000Z</t>
  </si>
  <si>
    <t>nmWBRrmJtZoHxCL1I-usm</t>
  </si>
  <si>
    <t>evt_1EorfwO2Kq8ocK3ATlCBPCM</t>
  </si>
  <si>
    <t>2019-01-23T09:36:00.000Z</t>
  </si>
  <si>
    <t>pB8rXb6jB9A-iuCs-Ymtt</t>
  </si>
  <si>
    <t>evt_1EUZ9mHJlWyYmAw2p2nVXaz</t>
  </si>
  <si>
    <t>2019-01-23T14:24:00.000Z</t>
  </si>
  <si>
    <t>pmw6WwOVY2MER3h6IWyP2</t>
  </si>
  <si>
    <t>evt_1Edc2SCicEewVsFEUGoRcXF</t>
  </si>
  <si>
    <t>2019-01-23T19:12:00.000Z</t>
  </si>
  <si>
    <t>CHbPNNlWOWyHJoc1YK_49</t>
  </si>
  <si>
    <t>evt_1Elp53ZEMogI5kaydNjE7Tl</t>
  </si>
  <si>
    <t>"{""CAD"":1.421961689865556</t>
  </si>
  <si>
    <t>9jPHKoKC_MJwcdqzKExHp</t>
  </si>
  <si>
    <t>evt_1ETjTfQPVT64ryoGBSxIctP</t>
  </si>
  <si>
    <t>zcxFuXesvh44neTAwq2oV</t>
  </si>
  <si>
    <t>evt_1EZIWJakWuLrV82ayFP4rA4</t>
  </si>
  <si>
    <t>VifJisQxrzqbovNaH5PdX</t>
  </si>
  <si>
    <t>evt_1Ecetv-1B4qkyvF1Js25Ew2</t>
  </si>
  <si>
    <t>ldjp_rjq__YcYYWdGvuMQ</t>
  </si>
  <si>
    <t>evt_1EcKD_l5bj7GJR0jdNrY6Lf</t>
  </si>
  <si>
    <t>IObM-Co6ifipVLigQx3NF</t>
  </si>
  <si>
    <t>evt_1EVApUF0G2wQq2nL3V-2kXi</t>
  </si>
  <si>
    <t>"{""CAD"":1.4212903238258354</t>
  </si>
  <si>
    <t>UgKmpCTr-cTsHZvhtDniX</t>
  </si>
  <si>
    <t>evt_1EAh71dKHxVEiMCy2fkexf_</t>
  </si>
  <si>
    <t>7Lwnd3_lhf0jNdROpi63F</t>
  </si>
  <si>
    <t>evt_1EgV-E31Aq3cS2WLdJW6h5u</t>
  </si>
  <si>
    <t>HqD32SrblBU_u01I6Pt3m</t>
  </si>
  <si>
    <t>evt_1EC_4FHVZ4K_yVizTlR0KMg</t>
  </si>
  <si>
    <t>jXAxUtRwNkQMi42naisnL</t>
  </si>
  <si>
    <t>evt_1Et_xKW3KCwZNAb5ewAYT59</t>
  </si>
  <si>
    <t>8aui6NpnQ8TR3zcY1q1q4</t>
  </si>
  <si>
    <t>evt_1EPORo7SisEtNkHxvXEs4En</t>
  </si>
  <si>
    <t>"{""CAD"":1.4195952211382992</t>
  </si>
  <si>
    <t>23pkyyPdkOfsDTzFVCvAA</t>
  </si>
  <si>
    <t>evt_1E_fasXGVUXViftNp5WWNGa</t>
  </si>
  <si>
    <t>W_6kkFkxLKVteyCDpCUPD</t>
  </si>
  <si>
    <t>evt_1EK4sFkCFPMJ7mblwOmWyte</t>
  </si>
  <si>
    <t>pCsspgSDcUMx0O63ob2lc</t>
  </si>
  <si>
    <t>evt_1EFSPHIkTJUq5dGB2y_obzU</t>
  </si>
  <si>
    <t>z6TAUvF7vTtLlRkCWDi17</t>
  </si>
  <si>
    <t>evt_1E99aBjfl1OiKMtpyCp5m9O</t>
  </si>
  <si>
    <t>0zMNqSmmRugbXPu2ap2YW</t>
  </si>
  <si>
    <t>evt_1EEGgWOKrA0bVBRzdQt-7mR</t>
  </si>
  <si>
    <t>"{""CAD"":1.415277994570934</t>
  </si>
  <si>
    <t>FJxEYyblH1FHRyydqTubD</t>
  </si>
  <si>
    <t>evt_1EGyJ19-2WV_4ONtXG88CaC</t>
  </si>
  <si>
    <t>cCZP6lO4HP7e91xwFnyGS</t>
  </si>
  <si>
    <t>evt_1Et08xbmOC2dtcvR0ZhG9yC</t>
  </si>
  <si>
    <t>owJBvrFQp5HhXO5Gx7Fww</t>
  </si>
  <si>
    <t>evt_1EDvZpqvVvWO297mjGFZIkk</t>
  </si>
  <si>
    <t>KKh_jfwTUO1XCoyfa_LKv</t>
  </si>
  <si>
    <t>evt_1EBeLT28llyqRaYn9DaQrB9</t>
  </si>
  <si>
    <t>qZk5rvSArtMa2Jc58nIga</t>
  </si>
  <si>
    <t>evt_1E_R7MXGJ2OfB2dgXWFVW9G</t>
  </si>
  <si>
    <t>"{""CAD"":1.4120643140276077</t>
  </si>
  <si>
    <t>hCA_cNs-TM4v43DWOpxyT</t>
  </si>
  <si>
    <t>evt_1EboVR7nO3HlTEMwQ8EqBjV</t>
  </si>
  <si>
    <t>M2esf56J8GrkIq_pyJrZH</t>
  </si>
  <si>
    <t>evt_1EnAgUstbUxFiDv5GIA2i2N</t>
  </si>
  <si>
    <t>VVQmEvuQhZGJuYMbrQWNG</t>
  </si>
  <si>
    <t>evt_1EPp8NKbeI8UOBvH3U61RQM</t>
  </si>
  <si>
    <t>xFyOuOJf7EvHFd_GNCww7</t>
  </si>
  <si>
    <t>evt_1EpVjzxLqd1GpE420k7fwGY</t>
  </si>
  <si>
    <t>e7IAxtH3ZGEP9ZC7jWJ0s</t>
  </si>
  <si>
    <t>evt_1EWWP7DxkKUAm6IWqWS8yqX</t>
  </si>
  <si>
    <t>2019-01-24T00:00:00.000Z</t>
  </si>
  <si>
    <t>"{""CAD"":1.4167106385760326</t>
  </si>
  <si>
    <t>f7LrbaBK-Rog8KynlvCzf</t>
  </si>
  <si>
    <t>evt_1EULtRhAaw5xtFMmnf-yjeE</t>
  </si>
  <si>
    <t>2019-01-24T04:48:00.000Z</t>
  </si>
  <si>
    <t>YnR4GufPwkIhlM5__ekJ1</t>
  </si>
  <si>
    <t>evt_1EopjgJhuTpN1fATPz23ROj</t>
  </si>
  <si>
    <t>2019-01-24T09:36:00.000Z</t>
  </si>
  <si>
    <t>43kAmJ0O6ZvzyIs3LrKiq</t>
  </si>
  <si>
    <t>evt_1EjKpjjPvMg2lkrSO70HdNn</t>
  </si>
  <si>
    <t>2019-01-24T14:24:00.000Z</t>
  </si>
  <si>
    <t>jfp_KuvVXs_B14okxhp_y</t>
  </si>
  <si>
    <t>evt_1EhEj2Dzo2UqRajXVlfHHrV</t>
  </si>
  <si>
    <t>2019-01-24T19:12:00.000Z</t>
  </si>
  <si>
    <t>gqbo4xC2cioLrUbFiMSmH</t>
  </si>
  <si>
    <t>evt_1EDfxDTLv8qNeNrjNHJcyEw</t>
  </si>
  <si>
    <t>"{""CAD"":1.4168362369874845</t>
  </si>
  <si>
    <t>mDHtRwl5r-uye0z5Xc4ZF</t>
  </si>
  <si>
    <t>evt_1E2lYdMoHj061TampB2EiCZ</t>
  </si>
  <si>
    <t>oOEKhFUFnlebNnkI-iePD</t>
  </si>
  <si>
    <t>evt_1EUkNmPD0nXvX6QPQoYrXAy</t>
  </si>
  <si>
    <t>rkvuLTtepWSDFXaPmSXkS</t>
  </si>
  <si>
    <t>evt_1Eo9MZcISwbRyZ3XFxOMlmU</t>
  </si>
  <si>
    <t>zdGDYwehyX3bW9MeUJ1KC</t>
  </si>
  <si>
    <t>evt_1ElsXy0NfBsErE6i2SBYFIm</t>
  </si>
  <si>
    <t>uHrpiSpNEqJ17MjpLVYr3</t>
  </si>
  <si>
    <t>evt_1E6jnLHT8r23-uFN-QUu-YO</t>
  </si>
  <si>
    <t>"{""CAD"":1.4164601609428589</t>
  </si>
  <si>
    <t>fEKBV1-ovd2m22DulGAAX</t>
  </si>
  <si>
    <t>evt_1ERXYS-ZkHVF3QgirSnR_zQ</t>
  </si>
  <si>
    <t>Ro5wP766W3TJF-A10LsTr</t>
  </si>
  <si>
    <t>evt_1E5VzlkEee714ZIH1hzYpt9</t>
  </si>
  <si>
    <t>VUysu66fW9e-0Cen_b1Lq</t>
  </si>
  <si>
    <t>evt_1EwCs3S9jx1voyZlVde6yeR</t>
  </si>
  <si>
    <t>qxpBpxMSpNiInWd9j0jMI</t>
  </si>
  <si>
    <t>evt_1E9T3qFgyOgbBT2N5eGbHMS</t>
  </si>
  <si>
    <t>sOivrMfVsXlcbXkQ-B9J8</t>
  </si>
  <si>
    <t>evt_1E0v5QgFd85IhhVEaQkgxf1</t>
  </si>
  <si>
    <t>"{""CAD"":1.4138342133198036</t>
  </si>
  <si>
    <t>87u9QlhV61SO6E1gr_1e2</t>
  </si>
  <si>
    <t>evt_1EKdlyycVKYnKaA0vQrN-jX</t>
  </si>
  <si>
    <t>WNwgBe4h2mxureSBmR80-</t>
  </si>
  <si>
    <t>evt_1EzZsQtsrdhTH1Fv60-_0un</t>
  </si>
  <si>
    <t>NSP1e88l0iiPtkFkbap86</t>
  </si>
  <si>
    <t>evt_1EMqlblTo_ylrg1fvmUdlbi</t>
  </si>
  <si>
    <t>wPCVLzdAyen3sNrLr8J8b</t>
  </si>
  <si>
    <t>evt_1EEFUrlSjgC1sL-3fOlZfAQ</t>
  </si>
  <si>
    <t>qQB7_RspdQCtFh919_PaS</t>
  </si>
  <si>
    <t>evt_1ECIEsoZ3Illf7WuTg79pW2</t>
  </si>
  <si>
    <t>"{""CAD"":1.4102821970149864</t>
  </si>
  <si>
    <t>J0UCCKvlw1nVgqre7hDuu</t>
  </si>
  <si>
    <t>evt_1ETtcxe_En9op_IwNRRWqdR</t>
  </si>
  <si>
    <t>_qAUhES1gsJaXFQDQnhhx</t>
  </si>
  <si>
    <t>evt_1E6VSQTOBWf_SSxHtywQol2</t>
  </si>
  <si>
    <t>CC-l0OJXbBfWF0OTcevj3</t>
  </si>
  <si>
    <t>evt_1EFbyLsO5DDcM7KXMXxAfR5</t>
  </si>
  <si>
    <t>6RNRef-BaGJrBDH0YZTRc</t>
  </si>
  <si>
    <t>evt_1E8kwAzYPIu-qXj16chNgDz</t>
  </si>
  <si>
    <t>7-DWTJCfNrS3oi87L2Akd</t>
  </si>
  <si>
    <t>evt_1EpHeU4NdyjxEoWUHmmbgaB</t>
  </si>
  <si>
    <t>"{""CAD"":1.4056057065529937</t>
  </si>
  <si>
    <t>8MCfPHf6gB5AQp7ruWW5u</t>
  </si>
  <si>
    <t>evt_1EGvFA9ZGWjWejgK23OQwUT</t>
  </si>
  <si>
    <t>tlkdSGo1SpIoJtrNSmEaO</t>
  </si>
  <si>
    <t>evt_1E4JGQ6K2iNOhbwMWyBVdlj</t>
  </si>
  <si>
    <t>7mD3UCCYGQLYA6UewDPfU</t>
  </si>
  <si>
    <t>evt_1E5YgpYKSql6_xroHHFtUSf</t>
  </si>
  <si>
    <t>biepE2T-6Ddy1TrIN2dIg</t>
  </si>
  <si>
    <t>evt_1E4Isux7e0qAs_rnp2GrNzc</t>
  </si>
  <si>
    <t>Io4k4ZHGER7YmKkaFbzOt</t>
  </si>
  <si>
    <t>evt_1EEgRr2xUvbwSnDumdj1SYM</t>
  </si>
  <si>
    <t>2019-01-25T00:00:00.000Z</t>
  </si>
  <si>
    <t>"{""CAD"":1.400826969001969</t>
  </si>
  <si>
    <t>5G_jFwOQe8ukFrn9rGvSp</t>
  </si>
  <si>
    <t>evt_1ES1cF26N2PRcXijJvQKJ6t</t>
  </si>
  <si>
    <t>2019-01-25T04:48:00.000Z</t>
  </si>
  <si>
    <t>rT5TRL1yzB75KHsrNZWv0</t>
  </si>
  <si>
    <t>evt_1EVJEuIjGBKjoBSP4g6MSua</t>
  </si>
  <si>
    <t>2019-01-25T09:36:00.000Z</t>
  </si>
  <si>
    <t>xbxUAW0v47OfEiTaeZsb8</t>
  </si>
  <si>
    <t>evt_1Ej0ast18ixPpkJUFnenHCX</t>
  </si>
  <si>
    <t>2019-01-25T14:24:00.000Z</t>
  </si>
  <si>
    <t>6asAYmg6EI-WPqbo-nYRz</t>
  </si>
  <si>
    <t>evt_1E7v_xkb-3zadzgA3nzBMuV</t>
  </si>
  <si>
    <t>2019-01-25T19:12:00.000Z</t>
  </si>
  <si>
    <t>oDRz0zu9B_M5bknPa36bQ</t>
  </si>
  <si>
    <t>evt_1ERAcYOHMNhfnEWGrjDPY57</t>
  </si>
  <si>
    <t>"{""CAD"":1.3994896486032848</t>
  </si>
  <si>
    <t>0t0nQq3gwFtrxMVKve3_U</t>
  </si>
  <si>
    <t>evt_1EQaah795LdaPbO_zoAp3qO</t>
  </si>
  <si>
    <t>5XRNsO4-bIis1MA_QIXn2</t>
  </si>
  <si>
    <t>evt_1E0Haau9pNztQIqyRE3ULuM</t>
  </si>
  <si>
    <t>H3hq21IsG-GDhXmGgHGP5</t>
  </si>
  <si>
    <t>evt_1EEdCynpK1WoAvTtkwpPh5v</t>
  </si>
  <si>
    <t>iPe5W3PDTXSg4k00UTFQm</t>
  </si>
  <si>
    <t>evt_1EI0EfQ7tVXrQsI13hF9Ead</t>
  </si>
  <si>
    <t>Lwna61na9Ue1d5b6KI-HG</t>
  </si>
  <si>
    <t>evt_1EOvY7NHIFCeDmN5FLfAOaO</t>
  </si>
  <si>
    <t>"{""CAD"":1.3963097773268889</t>
  </si>
  <si>
    <t>V1fzanhRSW5oWSPf26soK</t>
  </si>
  <si>
    <t>evt_1EIe3xqjMkXL7wJMbmJmDu1</t>
  </si>
  <si>
    <t>YIDuobsfgtE8W9qoRaosF</t>
  </si>
  <si>
    <t>evt_1EAoqYu59mw3yY8GUFwKUQq</t>
  </si>
  <si>
    <t>GPQ5SJYRCQj-0bRdc7Ajh</t>
  </si>
  <si>
    <t>evt_1E7qWnfgslZOx2GBSEB_iIb</t>
  </si>
  <si>
    <t>5yvieT2_pGOEOldMNWaRz</t>
  </si>
  <si>
    <t>evt_1EeEDRwVH3P8FTUzDmX7-o-</t>
  </si>
  <si>
    <t>t398AviFSz6agnHw-Zohf</t>
  </si>
  <si>
    <t>evt_1E_jluM8rO3rdE2Qwunm_46</t>
  </si>
  <si>
    <t>"{""CAD"":1.3943335052366377</t>
  </si>
  <si>
    <t>0NXrQAGkzfxfNN-a4NGmP</t>
  </si>
  <si>
    <t>evt_1ENrN0uOBkldIbpSpApUc19</t>
  </si>
  <si>
    <t>oWNXazJLRrzrutbgt18uz</t>
  </si>
  <si>
    <t>evt_1ElgJGnJx1iMNI8FoQVsrlo</t>
  </si>
  <si>
    <t>9CBkA8htZiLJ0YpcAcxVn</t>
  </si>
  <si>
    <t>evt_1EF5x0UhEUpXeu9Yrpe2YCS</t>
  </si>
  <si>
    <t>Q9PoeiygKrkUjqAjg1_PB</t>
  </si>
  <si>
    <t>evt_1E2ojqmHJooLiv9T4uJnP9-</t>
  </si>
  <si>
    <t>8gXxZvMNGUo7knaQBGWcc</t>
  </si>
  <si>
    <t>evt_1EfUS8wLfgalX6qwsvMQiRV</t>
  </si>
  <si>
    <t>"{""CAD"":1.3982672295343075</t>
  </si>
  <si>
    <t>rb7fmcum9ZcVbkrk4pZkM</t>
  </si>
  <si>
    <t>evt_1E2ftIQVqQE80CucUKesEsZ</t>
  </si>
  <si>
    <t>9hKHEm5aBLpnPDP5fZN6H</t>
  </si>
  <si>
    <t>evt_1EzylrJ1aQqRleJLau9eLI_</t>
  </si>
  <si>
    <t>R_QteO09M1lhKv-H0oFc6</t>
  </si>
  <si>
    <t>evt_1E67mPkI6SZzQSVqUybxOrW</t>
  </si>
  <si>
    <t>0q3hZWoPLVUb9pPRnhyzS</t>
  </si>
  <si>
    <t>evt_1ERalcRC5gNdAMQibjRe-ZG</t>
  </si>
  <si>
    <t>JUD12mOYhRv-L7PeFhuaZ</t>
  </si>
  <si>
    <t>evt_1ECLTdMIHGO1Vonz5-SRh9_</t>
  </si>
  <si>
    <t>"{""CAD"":1.3964673764046038</t>
  </si>
  <si>
    <t>4dVccXVROp_EvwBX8G3kl</t>
  </si>
  <si>
    <t>evt_1EEGtCsaxk8kQ8ZvWNO1tWR</t>
  </si>
  <si>
    <t>lHrowN7Z7aJB3mjqY1rRj</t>
  </si>
  <si>
    <t>evt_1EeMlMQ-G6Wd-jWUL2wC9SM</t>
  </si>
  <si>
    <t>yiO8bBvyRwqCg-a6GP7wS</t>
  </si>
  <si>
    <t>evt_1E3Qs4whh-FB4CoIJ29W6-f</t>
  </si>
  <si>
    <t>MQr-4drzjoiGDe3pnT9Nf</t>
  </si>
  <si>
    <t>evt_1Ec2eSaYs0hlb3xLeOanTjj</t>
  </si>
  <si>
    <t>LgV2DEUpybqbI-iLOnS_a</t>
  </si>
  <si>
    <t>evt_1ELpNyqlqYh7pzNXK8MlEVM</t>
  </si>
  <si>
    <t>2019-01-26T00:00:00.000Z</t>
  </si>
  <si>
    <t>"{""CAD"":1.393538625721992</t>
  </si>
  <si>
    <t>YabTEDe3BEBsG3QwVN5vg</t>
  </si>
  <si>
    <t>evt_1EHBjdjto-PJxuVHiNbmMGl</t>
  </si>
  <si>
    <t>2019-01-26T04:48:00.000Z</t>
  </si>
  <si>
    <t>a1Wuy-bRFPg_jDDaF8raZ</t>
  </si>
  <si>
    <t>evt_1Edv7lb8B0hVQ_kTZw-_KX4</t>
  </si>
  <si>
    <t>2019-01-26T09:36:00.000Z</t>
  </si>
  <si>
    <t>vtjVoYjEtQQKPbUa9ro6k</t>
  </si>
  <si>
    <t>evt_1Eyanf-5Y9YRJ4Bp-Cw7Ldw</t>
  </si>
  <si>
    <t>2019-01-26T14:24:00.000Z</t>
  </si>
  <si>
    <t>ynXvbVq76bVL-c101B-1I</t>
  </si>
  <si>
    <t>evt_1EUXohdGibNa4uh94sMNy5_</t>
  </si>
  <si>
    <t>2019-01-26T19:12:00.000Z</t>
  </si>
  <si>
    <t>_kTvqf3YbSe2gtjKHsDmo</t>
  </si>
  <si>
    <t>evt_1EvUOAcw5SRMZ3HjMSGtQA2</t>
  </si>
  <si>
    <t>"{""CAD"":1.3959643478031238</t>
  </si>
  <si>
    <t>iYee2qJN8JLxX6xUdrG8T</t>
  </si>
  <si>
    <t>evt_1ENQgIFfxdXLqz_m3eOd3df</t>
  </si>
  <si>
    <t>go79sDypT8_8HG8j11_Mk</t>
  </si>
  <si>
    <t>evt_1EHnT6FvhYrgeItb14MmvW_</t>
  </si>
  <si>
    <t>8Kw4TFvUuY9ZIFusBTK2U</t>
  </si>
  <si>
    <t>evt_1EP7-e5l-Eb4dldiiM7h3P-</t>
  </si>
  <si>
    <t>ex29VPEJj8KqiwAHIOH1d</t>
  </si>
  <si>
    <t>evt_1ElDlESQOSHwSD3RG_UTnMs</t>
  </si>
  <si>
    <t>R0EYmBayme9AAXJX05R6i</t>
  </si>
  <si>
    <t>evt_1EkxDPIk1wBvI_E2JWzoYyi</t>
  </si>
  <si>
    <t>"{""CAD"":1.3968069551380207</t>
  </si>
  <si>
    <t>bFdrQmnMVTYEn5__n6bNW</t>
  </si>
  <si>
    <t>evt_1EP6UpURRhLe7LlTq1rJw_Y</t>
  </si>
  <si>
    <t>y4YWrhQp4zuWQI1TIjT42</t>
  </si>
  <si>
    <t>evt_1E-9gO1HUdiWAIhPMOPkOFN</t>
  </si>
  <si>
    <t>AjaqMZxRDh_11Meo0HuZh</t>
  </si>
  <si>
    <t>evt_1EMB-CIhbHPnNEAR2fO9X7a</t>
  </si>
  <si>
    <t>flg_eXUPB1_HJl_j5oqM8</t>
  </si>
  <si>
    <t>evt_1E1ERrRe0sBwNlIjGonkcAm</t>
  </si>
  <si>
    <t>EFfhMAKLRJOuhf-fiy6Gk</t>
  </si>
  <si>
    <t>evt_1Es8Ty7Qb72VY53lBJ5FdtI</t>
  </si>
  <si>
    <t>"{""CAD"":1.394599280031486</t>
  </si>
  <si>
    <t>bwPKYHs7kf7c9sRTqoSNo</t>
  </si>
  <si>
    <t>evt_1E-_oNAmA7ABzaghAsKZ-UK</t>
  </si>
  <si>
    <t>HwKn4w1JprqNq_oX2M5AK</t>
  </si>
  <si>
    <t>evt_1EPkoBO5wYf6MVlGLfAH0FF</t>
  </si>
  <si>
    <t>XGnZW6-apRNgZqLcoh2hM</t>
  </si>
  <si>
    <t>evt_1E-DdWeC_kZEFu9gmqQ_Isp</t>
  </si>
  <si>
    <t>k9Mb1I6hENjlCAOJT0Q8q</t>
  </si>
  <si>
    <t>evt_1EOQq8GO8i3e4wMBeSmLrQZ</t>
  </si>
  <si>
    <t>WDkYAB3GJZ3p0dIlntzYS</t>
  </si>
  <si>
    <t>evt_1EJOgYMHCrfP7ZZGEtv7hAV</t>
  </si>
  <si>
    <t>"{""CAD"":1.3966691822086004</t>
  </si>
  <si>
    <t>qy02wcF_p4X-Rh4yJunRD</t>
  </si>
  <si>
    <t>evt_1EhB6IiV34g_r5nlh9Ua-XA</t>
  </si>
  <si>
    <t>5vDWZr3KcnUQrDobIlq7n</t>
  </si>
  <si>
    <t>evt_1EqxPm7ru5md9ioKR5YNs34</t>
  </si>
  <si>
    <t>9FYKF4iXFXOpSxe-VaIVi</t>
  </si>
  <si>
    <t>evt_1E7Ufpa0O-_MogJ1yuEhChL</t>
  </si>
  <si>
    <t>tLTNBLtOdah7wrVnKbN79</t>
  </si>
  <si>
    <t>evt_1EPzGdJf1-HKOi9Xts9dtUM</t>
  </si>
  <si>
    <t>6hONt6GX57sidK7W9ravP</t>
  </si>
  <si>
    <t>evt_1EQ56LF6QAasGQUw0-YQnZM</t>
  </si>
  <si>
    <t>"{""CAD"":1.4002210215251358</t>
  </si>
  <si>
    <t>nphtajJi-kWLlO2qAixxC</t>
  </si>
  <si>
    <t>evt_1EdrLFcaIPSdytXV2CnwQ3r</t>
  </si>
  <si>
    <t>K1aAVwO5rUo546rmlxdJF</t>
  </si>
  <si>
    <t>evt_1EpaH5j-z0NYOQfl6xuwFIB</t>
  </si>
  <si>
    <t>NOCxW9yNSEEba4qPn6eQO</t>
  </si>
  <si>
    <t>evt_1EHxBQ3KEDdmNWay-Gn5acj</t>
  </si>
  <si>
    <t>V6aCtqMbBk6wjV3EJWZk4</t>
  </si>
  <si>
    <t>evt_1EAmrL6slH_BWcTkbpIo86A</t>
  </si>
  <si>
    <t>3BL2elIpPzwcTKrJLD6Zh</t>
  </si>
  <si>
    <t>evt_1EWH8wmxTVFO60cQvLHPEOS</t>
  </si>
  <si>
    <t>2019-01-27T00:00:00.000Z</t>
  </si>
  <si>
    <t>"{""CAD"":1.4036316550471555</t>
  </si>
  <si>
    <t>r6ItuutGqOFZGnLqDRfHz</t>
  </si>
  <si>
    <t>evt_1ECumHHCyaP0EV8FkONQ5s4</t>
  </si>
  <si>
    <t>2019-01-27T04:48:00.000Z</t>
  </si>
  <si>
    <t>35tUCwuBDjmy9o7MCvZKM</t>
  </si>
  <si>
    <t>evt_1Er2RyOzEYp2pgGg9bRM0gV</t>
  </si>
  <si>
    <t>2019-01-27T09:36:00.000Z</t>
  </si>
  <si>
    <t>TIrB1CCkm-qatnFExmR3g</t>
  </si>
  <si>
    <t>evt_1EOhFzUZo34aF2WPnoHRTIp</t>
  </si>
  <si>
    <t>2019-01-27T14:24:00.000Z</t>
  </si>
  <si>
    <t>MLy7lZ7sYSmWG6BLRikVU</t>
  </si>
  <si>
    <t>evt_1E5VITgisVc4ZxIjRsiPYnU</t>
  </si>
  <si>
    <t>2019-01-27T19:12:00.000Z</t>
  </si>
  <si>
    <t>zKMdB7lEm5W6VoG47M74-</t>
  </si>
  <si>
    <t>evt_1EpGE88sfrMpZIHO3c3Lbnt</t>
  </si>
  <si>
    <t>"{""CAD"":1.4075919055565547</t>
  </si>
  <si>
    <t>7lAlfd5NRgV1Ix3pmTJyu</t>
  </si>
  <si>
    <t>evt_1EDygRCibSRoMKsvhShSpRU</t>
  </si>
  <si>
    <t>UBjW75k0-qom55dIVtVCQ</t>
  </si>
  <si>
    <t>evt_1Err55GtQBn9rs4z6gjv5BK</t>
  </si>
  <si>
    <t>ZQOQp_mwEu5JGXvWO3oh_</t>
  </si>
  <si>
    <t>evt_1EOrqxAbbWQfLT4jwa2x0yO</t>
  </si>
  <si>
    <t>Rc-mXG-7qjGtFu3LNDwgM</t>
  </si>
  <si>
    <t>evt_1EE0JDNCHPktKRh2w3rNR1z</t>
  </si>
  <si>
    <t>nao_ctg1n4JSqWoi8UHi1</t>
  </si>
  <si>
    <t>evt_1E_ayCkqv8kGRHfjI9v8dFa</t>
  </si>
  <si>
    <t>"{""CAD"":1.4027270640018927</t>
  </si>
  <si>
    <t>mfG9PbneoDV2-oydXsiKx</t>
  </si>
  <si>
    <t>evt_1Eo-WVdM77y8UGIYCJzpTgR</t>
  </si>
  <si>
    <t>dv9DY9i31B3ANVwdgZwHm</t>
  </si>
  <si>
    <t>evt_1EVJFLQ9taT-f-SuZRNMWke</t>
  </si>
  <si>
    <t>FtsfTr4-i8ybyectNHBKU</t>
  </si>
  <si>
    <t>evt_1EiXHlIrjjxiksZ4LCR6The</t>
  </si>
  <si>
    <t>IcdO_ITm_UlAy4FETpQSX</t>
  </si>
  <si>
    <t>evt_1EMBdu-ATUL2V8JUnCkSS9y</t>
  </si>
  <si>
    <t>DuVcPTLlIy6PPzomXnYgg</t>
  </si>
  <si>
    <t>evt_1EE1Dm1SqhbFScREZSjmuNn</t>
  </si>
  <si>
    <t>"{""CAD"":1.406968554311559</t>
  </si>
  <si>
    <t>F0tmRoqcryCamoH9T1gOJ</t>
  </si>
  <si>
    <t>evt_1ESCVwV51NUfgNAKWX8jMki</t>
  </si>
  <si>
    <t>w4liS97I1TOno46i-ujyc</t>
  </si>
  <si>
    <t>evt_1EN8WEIAu5on7MEd0rtgOVL</t>
  </si>
  <si>
    <t>VuK9doh2IpJAnCHyXG2rU</t>
  </si>
  <si>
    <t>evt_1EkLyu8u8qfWIs-rKJpmDsx</t>
  </si>
  <si>
    <t>NA7v8mrpeBYoYAyAlesLt</t>
  </si>
  <si>
    <t>evt_1E-xXS7HrYFWJ1hK6lCgH_-</t>
  </si>
  <si>
    <t>YQxvbMk_6O0zflZXjJsB3</t>
  </si>
  <si>
    <t>evt_1EV4CC7FO6-3WPtaRWnsBx8</t>
  </si>
  <si>
    <t>"{""CAD"":1.4093620679914898</t>
  </si>
  <si>
    <t>3XVxPtE5HMRzL0rfLMG0v</t>
  </si>
  <si>
    <t>evt_1Eozr-j8kV78QlzYWRf8wK1</t>
  </si>
  <si>
    <t>JV6t3_hKl2yupaQRZ03ZP</t>
  </si>
  <si>
    <t>evt_1EUp91xRtmLFnHAsQ82wMEi</t>
  </si>
  <si>
    <t>mthsN9jw2a8qTgQD4Lo0c</t>
  </si>
  <si>
    <t>evt_1EjLxfqFVOlzfZVkKcCiA7h</t>
  </si>
  <si>
    <t>DCMWIU9eixL40bt_ehNlF</t>
  </si>
  <si>
    <t>evt_1EYvCHiZ7Ppf3fLVuIPaGFB</t>
  </si>
  <si>
    <t>zlvSlzsWvrKkNWChNi916</t>
  </si>
  <si>
    <t>evt_1EnFe_b4RN-M0SyMi_QLloK</t>
  </si>
  <si>
    <t>"{""CAD"":1.410468850294861</t>
  </si>
  <si>
    <t>8XGFanz6zuKTaZYa-tM18</t>
  </si>
  <si>
    <t>evt_1Ewguqfldem4idTyDESAOyy</t>
  </si>
  <si>
    <t>D3iRth1ycadzQs2tfi0sB</t>
  </si>
  <si>
    <t>evt_1ExJZpnoo4Ge3kS5sRnTEsS</t>
  </si>
  <si>
    <t>y_eTWUF7A6ehwceSC5ZNm</t>
  </si>
  <si>
    <t>evt_1EgCEGN7XSj08oxEpX_6BHl</t>
  </si>
  <si>
    <t>0UbBF6qN5jQgigrrzWaDH</t>
  </si>
  <si>
    <t>evt_1Eo-rOj1pYhd0eGOBUGcQwC</t>
  </si>
  <si>
    <t>7CewyTm37OLqey5cSI_6q</t>
  </si>
  <si>
    <t>evt_1EO_LWai5I9xwZ6o9OhlWdA</t>
  </si>
  <si>
    <t>2019-01-28T00:00:00.000Z</t>
  </si>
  <si>
    <t>"{""CAD"":1.4058451667477623</t>
  </si>
  <si>
    <t>WEn4a3d7WzZo_RR0Lf23e</t>
  </si>
  <si>
    <t>evt_1ESRKa6x6kvkqATeFD0wnPN</t>
  </si>
  <si>
    <t>2019-01-28T04:48:00.000Z</t>
  </si>
  <si>
    <t>afh0iIVBx5wi1sxluHA3B</t>
  </si>
  <si>
    <t>evt_1EOT9jtTKT7tl-NxEz2LUEv</t>
  </si>
  <si>
    <t>2019-01-28T09:36:00.000Z</t>
  </si>
  <si>
    <t>w7hedyFnHy_uiJOoFSM4E</t>
  </si>
  <si>
    <t>evt_1Ewvc3GU37wvPr7fWU_acYg</t>
  </si>
  <si>
    <t>2019-01-28T14:24:00.000Z</t>
  </si>
  <si>
    <t>Qq4bIXS9i16KOGnemD7AF</t>
  </si>
  <si>
    <t>evt_1EpEbd4Tr3fusiZmlB_JOcT</t>
  </si>
  <si>
    <t>2019-01-28T19:12:00.000Z</t>
  </si>
  <si>
    <t>v9X-btBk-wfzcI1L_8kXd</t>
  </si>
  <si>
    <t>evt_1EId3RVQApCXk7Udgcjx2QB</t>
  </si>
  <si>
    <t>"{""CAD"":1.4085511672158386</t>
  </si>
  <si>
    <t>ciP8MC3m6w477jGpT9R9x</t>
  </si>
  <si>
    <t>evt_1EfgxWKNY5BfuQooCYtxDAL</t>
  </si>
  <si>
    <t>mKi2Jbv07JVRewK_3e-Al</t>
  </si>
  <si>
    <t>evt_1EUEdaHAT2rZPpASkaWv1iz</t>
  </si>
  <si>
    <t>S2f-xgFlihg-b_lL1UyR0</t>
  </si>
  <si>
    <t>evt_1EAL1bvwBLQsAZPlz8r8rAF</t>
  </si>
  <si>
    <t>heLrY-u5dwB5mslfkZOYj</t>
  </si>
  <si>
    <t>evt_1E_kt7ToomyxsLcThQSWQi7</t>
  </si>
  <si>
    <t>WQxqiUThvR02IDe03FNrx</t>
  </si>
  <si>
    <t>evt_1ElgOCtFS22raCp0QxRzzqp</t>
  </si>
  <si>
    <t>"{""CAD"":1.4083960067685155</t>
  </si>
  <si>
    <t>1sWM_oxF9vvCo_1AY9zcN</t>
  </si>
  <si>
    <t>evt_1ENziMc1q_VQ0-kASKHh8Pi</t>
  </si>
  <si>
    <t>BzIB0OZNnLXY8vEY-GRbk</t>
  </si>
  <si>
    <t>evt_1EYjK8YFmnZ-ANeQ3xHbBkX</t>
  </si>
  <si>
    <t>u7AHVunQcsZa4-24CKLSa</t>
  </si>
  <si>
    <t>evt_1Exo7Q5e55dKlf2Y8qP9spD</t>
  </si>
  <si>
    <t>Ik-NhTS6_jbAZcuX1koMl</t>
  </si>
  <si>
    <t>evt_1Ez0oogjJzgSOQLkhGkEghd</t>
  </si>
  <si>
    <t>IzbIIKMRyrPXin1ov5qPb</t>
  </si>
  <si>
    <t>evt_1EY3m__5jmLjMO_Q-gRKlY1</t>
  </si>
  <si>
    <t>"{""CAD"":1.4052072356237584</t>
  </si>
  <si>
    <t>cMNvmZJMaUDmkBoTDZG94</t>
  </si>
  <si>
    <t>evt_1EQjYRZ4JLls2Agng-UGh4y</t>
  </si>
  <si>
    <t>ZjglU4XQ0cJjYGaV-Q3kX</t>
  </si>
  <si>
    <t>evt_1EzyuVjdpjFCEPLwewbSz_Q</t>
  </si>
  <si>
    <t>_bJk9E6LfFnOm2PpH-tmj</t>
  </si>
  <si>
    <t>evt_1EHbgN2YG9tfUUbxb-RkuYB</t>
  </si>
  <si>
    <t>Vwm6S0Y1czSiXldBhzISy</t>
  </si>
  <si>
    <t>evt_1E_buGzK3y94Y_j_fMmF7JD</t>
  </si>
  <si>
    <t>lLDWc-jgF0zuT75_n8NjK</t>
  </si>
  <si>
    <t>evt_1EUdh908MnLu3Lhy6YrVJDY</t>
  </si>
  <si>
    <t>"{""CAD"":1.4069449424185194</t>
  </si>
  <si>
    <t>Y6R-khADMdCEBrd16R-j7</t>
  </si>
  <si>
    <t>evt_1EpngKusPTQ-3mB6uGG_9mT</t>
  </si>
  <si>
    <t>tF3sbRivEjPzbt2RcZh3X</t>
  </si>
  <si>
    <t>evt_1E6DVBN6sVrUw2gcmeLiwIN</t>
  </si>
  <si>
    <t>3kmkSZs62noX7xSFwKdkj</t>
  </si>
  <si>
    <t>evt_1E46YMFzNxGp-hodph9yNZC</t>
  </si>
  <si>
    <t>f2k22IZ7iyVFF9A7Sg3p5</t>
  </si>
  <si>
    <t>evt_1EbccXLn6PAGP3TfppQK7GE</t>
  </si>
  <si>
    <t>PvArUQJd5Qq7zSXeVfcqh</t>
  </si>
  <si>
    <t>evt_1ESUyhQfOW6yWixP2XOXSin</t>
  </si>
  <si>
    <t>"{""CAD"":1.4058328480365332</t>
  </si>
  <si>
    <t>evt_1EHWWS-W93p3_o6npy0VkIW</t>
  </si>
  <si>
    <t>OP35T9fX4bTaoaedJ5L5Q</t>
  </si>
  <si>
    <t>evt_1E2neEQ0rlVI8rMaCw-aA8N</t>
  </si>
  <si>
    <t>qWFJVNA8R8w_HNuroUcJU</t>
  </si>
  <si>
    <t>evt_1EbcxvEskZ6iQErk8mC7hlD</t>
  </si>
  <si>
    <t>B8-K7wv2ej7QT45jSWUxn</t>
  </si>
  <si>
    <t>evt_1ESBvecmYatEmHtwbqaRXVz</t>
  </si>
  <si>
    <t>ySuYZFf5ci_r-QM5naR1j</t>
  </si>
  <si>
    <t>evt_1EsfnURaT9h-BKP7fEGXnX0</t>
  </si>
  <si>
    <t>2019-01-29T00:00:00.000Z</t>
  </si>
  <si>
    <t>"{""CAD"":1.404401321301603</t>
  </si>
  <si>
    <t>9sOupPvkE1OFIzkRw6WOh</t>
  </si>
  <si>
    <t>evt_1ElsvEQrCcInLcmpQZDk_65</t>
  </si>
  <si>
    <t>2019-01-29T04:48:00.000Z</t>
  </si>
  <si>
    <t>_pUDicFuOU-gJRAz6SV0v</t>
  </si>
  <si>
    <t>evt_1ET2lQqdZwlA1xtJW-wwsYS</t>
  </si>
  <si>
    <t>2019-01-29T09:36:00.000Z</t>
  </si>
  <si>
    <t>ficfs3pE8pAIuwFHtKTXo</t>
  </si>
  <si>
    <t>evt_1EzV68hxjuZQ0IA25xD9n3W</t>
  </si>
  <si>
    <t>2019-01-29T14:24:00.000Z</t>
  </si>
  <si>
    <t>rwAjj1hyqxRZWRnFr148y</t>
  </si>
  <si>
    <t>evt_1ES7t_S0Z_5RJPIohbmUWzN</t>
  </si>
  <si>
    <t>2019-01-29T19:12:00.000Z</t>
  </si>
  <si>
    <t>NPcDsdm-mG6b04yqZAf-k</t>
  </si>
  <si>
    <t>evt_1EuSte-7uGD49HO6fjDyzf2</t>
  </si>
  <si>
    <t>"{""CAD"":1.400341921513091</t>
  </si>
  <si>
    <t>G_1DPVcaQYsW3lG8e2MU_</t>
  </si>
  <si>
    <t>evt_1EXEbVJa1l01dehZWK_MGsu</t>
  </si>
  <si>
    <t>aTLPyC42UV5qYVePpU7KG</t>
  </si>
  <si>
    <t>evt_1ElW_L4mgtry2xype2ddw9J</t>
  </si>
  <si>
    <t>NvKGj1fsTWGjlMsf_UFd4</t>
  </si>
  <si>
    <t>evt_1Ed1uB2LOChmh8JJVmaJ-wL</t>
  </si>
  <si>
    <t>IdrYTz1klFe_LSDgA23Lh</t>
  </si>
  <si>
    <t>evt_1Ek0GX4uRt13DtJ9oXQZTVm</t>
  </si>
  <si>
    <t>yP790XtSOeIsxxxYHPSEF</t>
  </si>
  <si>
    <t>evt_1Ex8lFwJhiPqpr4e--38ZTq</t>
  </si>
  <si>
    <t>"{""CAD"":1.4039912971944213</t>
  </si>
  <si>
    <t>x_faunEHnJ6c9qb0pQ1HQ</t>
  </si>
  <si>
    <t>evt_1ErotiYOzpcDT5XRyz1k7Ri</t>
  </si>
  <si>
    <t>ZKNqAcOWNPQXKPFOuGF91</t>
  </si>
  <si>
    <t>evt_1EQ1zi-Fq-f_Z_IZQahNIZG</t>
  </si>
  <si>
    <t>O7LvoNtAhHeK0v1lihzBC</t>
  </si>
  <si>
    <t>evt_1EGgPEVIGCnKb-OWjvEMmDA</t>
  </si>
  <si>
    <t>dJSjqHycTPZXWO_ujIvpJ</t>
  </si>
  <si>
    <t>evt_1Efi3b2vQGcNDpqND4DxlpM</t>
  </si>
  <si>
    <t>SR3WZPmECZuLNJ8fk8GjY</t>
  </si>
  <si>
    <t>evt_1EycU57uRC9L20sRZXFvkS_</t>
  </si>
  <si>
    <t>"{""CAD"":1.4057532953969891</t>
  </si>
  <si>
    <t>WQY6RaYQXWdRSoG0dop-h</t>
  </si>
  <si>
    <t>evt_1ERVlFgHB_-HKclhpD6pTjX</t>
  </si>
  <si>
    <t>zYB72u6SvDrBv3czOe1Kd</t>
  </si>
  <si>
    <t>evt_1ElG9twllzEb8qWGtocSkiU</t>
  </si>
  <si>
    <t>bkpryKd4IfVhISM8zGnpe</t>
  </si>
  <si>
    <t>evt_1EgcbpkIMT89odf3J9uvh5W</t>
  </si>
  <si>
    <t>NAXrr6sl5GqncMiasGs50</t>
  </si>
  <si>
    <t>evt_1EJOSJNfVLY-X16TK2123_B</t>
  </si>
  <si>
    <t>e-krCYZFf2i-KxiGKDGxf</t>
  </si>
  <si>
    <t>evt_1EDU5OUeMfxPGSfI1E7xcR-</t>
  </si>
  <si>
    <t>"{""CAD"":1.4014226083025638</t>
  </si>
  <si>
    <t>3zq9bBPhkviokqLna7Kye</t>
  </si>
  <si>
    <t>evt_1EoILDJLS2eRL1dD8FfxmQ-</t>
  </si>
  <si>
    <t>60XlyYCpcIazWpKOaRqDS</t>
  </si>
  <si>
    <t>evt_1Exz2kV6u-_rbWKqAnFVeyQ</t>
  </si>
  <si>
    <t>-MC29RRx4v2dgEdfWuJX-</t>
  </si>
  <si>
    <t>evt_1EKwQQWuL_NWlZHTipB1QjI</t>
  </si>
  <si>
    <t>0EsjQ1PcvAdohhhzttoQ1</t>
  </si>
  <si>
    <t>evt_1Ea-POgsWpIYX_gQLFEJztW</t>
  </si>
  <si>
    <t>A-x13GGWrDexFc1Lcy2Tv</t>
  </si>
  <si>
    <t>evt_1Eg-AOZr3ZKXK8AAFbiLPKI</t>
  </si>
  <si>
    <t>"{""CAD"":1.404011529975036</t>
  </si>
  <si>
    <t>KCRVTf-Z5oF4cQ1jNH_0A</t>
  </si>
  <si>
    <t>evt_1EOFGheKDBYIV-fF9CZ9FT8</t>
  </si>
  <si>
    <t>OKpchF_Fx3F99bgu2uU8C</t>
  </si>
  <si>
    <t>evt_1ElhdePrpZui8srGJcL_neG</t>
  </si>
  <si>
    <t>SwfppPCVg8p2ipBLu9Of2</t>
  </si>
  <si>
    <t>evt_1E-FcapI1Bn240Uwz6OCKRi</t>
  </si>
  <si>
    <t>Z2lyCJAJd8bI2_mmNt7JT</t>
  </si>
  <si>
    <t>evt_1E8ye3tJFlPIpudYalQ3MWr</t>
  </si>
  <si>
    <t>djYw67A5RktcDk89scRdl</t>
  </si>
  <si>
    <t>evt_1E2CZKpF9yhBjTzuwwvthPA</t>
  </si>
  <si>
    <t>2019-01-30T00:00:00.000Z</t>
  </si>
  <si>
    <t>"{""CAD"":1.4014334734021152</t>
  </si>
  <si>
    <t>WGJRjdVEcssMyojxGO4AZ</t>
  </si>
  <si>
    <t>evt_1E7Zu7BNRigxCWdUR1gU4hH</t>
  </si>
  <si>
    <t>2019-01-30T04:48:00.000Z</t>
  </si>
  <si>
    <t>0PfecatB3gMUp2rto0yy_</t>
  </si>
  <si>
    <t>evt_1EJbCZcowCfDuwHwGco_Mk1</t>
  </si>
  <si>
    <t>2019-01-30T09:36:00.000Z</t>
  </si>
  <si>
    <t>WQRqAk77p9VTEle4JC-vk</t>
  </si>
  <si>
    <t>evt_1EEuuUU-7ivDFd7iYhqwMku</t>
  </si>
  <si>
    <t>2019-01-30T14:24:00.000Z</t>
  </si>
  <si>
    <t>Pf3hugmQmQRhWrM6HD2WI</t>
  </si>
  <si>
    <t>evt_1EaEc6KgTEBTt7I9DRQlLPZ</t>
  </si>
  <si>
    <t>2019-01-30T19:12:00.000Z</t>
  </si>
  <si>
    <t>kB7IsTN5zOkYL0o_lZh_6</t>
  </si>
  <si>
    <t>evt_1EoFLLoScUNY1TcN8_qbFi_</t>
  </si>
  <si>
    <t>"{""CAD"":1.403067009031397</t>
  </si>
  <si>
    <t>JjOwEIvi5HtKm3YdXM9Sr</t>
  </si>
  <si>
    <t>evt_1ENKe-gIV4P1zyp_MfJ-Pcc</t>
  </si>
  <si>
    <t>aVT-2T5ubtiCzaOB39KmN</t>
  </si>
  <si>
    <t>evt_1Em9MP_UbREDFpfQ3w9cT5v</t>
  </si>
  <si>
    <t>bIlwwJhClADrkBBCRiitc</t>
  </si>
  <si>
    <t>evt_1EqRFqP7at9K-N_nDsDpP9-</t>
  </si>
  <si>
    <t>EdK6iW8vLWZxslZ1QZcv8</t>
  </si>
  <si>
    <t>evt_1EwxQCQZPsDc2YlOCRzkdsk</t>
  </si>
  <si>
    <t>PrFl0rsYgKeyYM_05JBkl</t>
  </si>
  <si>
    <t>evt_1Eg9TiJ1Tlo5pfDUvmWEhH_</t>
  </si>
  <si>
    <t>"{""CAD"":1.4042391912823229</t>
  </si>
  <si>
    <t>StUI7RwD9lRRxr16bVuEY</t>
  </si>
  <si>
    <t>evt_1EUciLvaMz_8GiySubEnhXg</t>
  </si>
  <si>
    <t>xCpT8wVazw0eEd-1MKl8g</t>
  </si>
  <si>
    <t>evt_1EAnP34vxtCa0XXrK4dmw-r</t>
  </si>
  <si>
    <t>3Kv0ITepCM6wco2ZbjJwI</t>
  </si>
  <si>
    <t>evt_1EiurZKkm_UZZEyolRoOCPl</t>
  </si>
  <si>
    <t>h-b0rak-WxSxy8c9Fs4qV</t>
  </si>
  <si>
    <t>evt_1E3aqdt3QsPwj4O_74Zoms1</t>
  </si>
  <si>
    <t>qQopAK-noW8FE5_8q7nSp</t>
  </si>
  <si>
    <t>evt_1E40hWMCBt2tr7nx0yCBVSH</t>
  </si>
  <si>
    <t>"{""CAD"":1.4034110149092385</t>
  </si>
  <si>
    <t>AHE-wLjO1mRVCiCk7bNhb</t>
  </si>
  <si>
    <t>evt_1E31e5URHh7vCJLSQ6j5e0D</t>
  </si>
  <si>
    <t>gOWVVWv2DVyndrI7PwVZv</t>
  </si>
  <si>
    <t>evt_1Equh9aHxvEb0aUfHOppJxb</t>
  </si>
  <si>
    <t>O0nLuDFV2lZctHeuxklk9</t>
  </si>
  <si>
    <t>evt_1EgXOV9Gi06xejvFWfRaAv3</t>
  </si>
  <si>
    <t>WTLSwrILaCTHx3FTagrlL</t>
  </si>
  <si>
    <t>evt_1Eb8gSvS1f-4IE7OkuDA1DP</t>
  </si>
  <si>
    <t>UqjiIEii3Iu2gr0NIfExy</t>
  </si>
  <si>
    <t>evt_1ENxWzDZX00rEs3hWy_Z9h9</t>
  </si>
  <si>
    <t>"{""CAD"":1.4069565456835107</t>
  </si>
  <si>
    <t>5AXx_BDG0V-6sFBbSNmw9</t>
  </si>
  <si>
    <t>evt_1EdsUl-cHbQ6O_Upoaivzhj</t>
  </si>
  <si>
    <t>MV8ij6FJHVdaSGMSuSZ8w</t>
  </si>
  <si>
    <t>evt_1EH64eSd1rALWX_uJ-jwlhe</t>
  </si>
  <si>
    <t>GmTbba29jdEc62btB_gqi</t>
  </si>
  <si>
    <t>evt_1EHulDZPqGszVTzJa6wcm7B</t>
  </si>
  <si>
    <t>cYo7_WCy4IltC76ijbHoT</t>
  </si>
  <si>
    <t>evt_1EyoV_rNB4Hhfntr6ssU4EV</t>
  </si>
  <si>
    <t>NOrMVTSP2jb668dhiI_Yc</t>
  </si>
  <si>
    <t>evt_1EtXTaPbCRGbxhDcPAyveiv</t>
  </si>
  <si>
    <t>"{""CAD"":1.4109445687685815</t>
  </si>
  <si>
    <t>xwNZ3jBsQhwti3lbp_NGE</t>
  </si>
  <si>
    <t>evt_1E57k5q48tzQqeZgbc_hTZd</t>
  </si>
  <si>
    <t>Voaw-QSZ_Vs5jWJQyZ8bs</t>
  </si>
  <si>
    <t>evt_1EUCjohRosy5iwP_efkLRdJ</t>
  </si>
  <si>
    <t>KCUrVF-KgMHx3V1dgsJLb</t>
  </si>
  <si>
    <t>evt_1EulTZjqD-ZvssHOrQm68av</t>
  </si>
  <si>
    <t>x4Ezp0IRSTrqZW-iFRVEF</t>
  </si>
  <si>
    <t>evt_1E99l0UDAzkuayB3RsjyZA9</t>
  </si>
  <si>
    <t>tT3jiaeXwF4QMGz_-eg4W</t>
  </si>
  <si>
    <t>evt_1ENT4otzpljxdzJ3z93KnHS</t>
  </si>
  <si>
    <t>2019-01-31T00:00:00.000Z</t>
  </si>
  <si>
    <t>"{""CAD"":1.4123821101944798</t>
  </si>
  <si>
    <t>2o81Mek4ChJPh7MwFGZ3-</t>
  </si>
  <si>
    <t>evt_1EPZJDqA_Vi6g-KpA2VDJ5C</t>
  </si>
  <si>
    <t>2019-01-31T04:48:00.000Z</t>
  </si>
  <si>
    <t>QfdfnCt1oNpZqBqUJeLnV</t>
  </si>
  <si>
    <t>evt_1EGwXFLCTF-hF-JQEpq5ycv</t>
  </si>
  <si>
    <t>2019-01-31T09:36:00.000Z</t>
  </si>
  <si>
    <t>lZQmW7P1m-9KA46lpljhq</t>
  </si>
  <si>
    <t>evt_1EnyI4QQ1yZXmEepb_SPc9T</t>
  </si>
  <si>
    <t>2019-01-31T14:24:00.000Z</t>
  </si>
  <si>
    <t>26j58zxdqAWiSqXWuDor4</t>
  </si>
  <si>
    <t>evt_1Eprso_7pRWCCdoAsLD92o0</t>
  </si>
  <si>
    <t>2019-01-31T19:12:00.000Z</t>
  </si>
  <si>
    <t>w9U0ia9FxrbQeGrlWSxE3</t>
  </si>
  <si>
    <t>evt_1EBk008gvIdGdmiHpFoG5Tw</t>
  </si>
  <si>
    <t>"{""CAD"":1.4080370154511863</t>
  </si>
  <si>
    <t>uggYMBFZqcCgLuNuHvE-j</t>
  </si>
  <si>
    <t>evt_1ELDCLaozH94eGkUZM88THI</t>
  </si>
  <si>
    <t>srMTsmKDtTsAx11CtENqW</t>
  </si>
  <si>
    <t>evt_1EzQNbLkTggqPSG0TpMSPUK</t>
  </si>
  <si>
    <t>yKUl1rV1fNbAdirgwoLhx</t>
  </si>
  <si>
    <t>evt_1Epb7HyneTSOiwI26gkbhul</t>
  </si>
  <si>
    <t>mth9YKDjQOkvjeV5J2rTh</t>
  </si>
  <si>
    <t>evt_1EwQjCoycvucbojjobikwpu</t>
  </si>
  <si>
    <t>FdIGPNWQTwuDMqkf4IKd9</t>
  </si>
  <si>
    <t>evt_1ERM3kGRFzaCiT0itiI01av</t>
  </si>
  <si>
    <t>"{""CAD"":1.4039385611976292</t>
  </si>
  <si>
    <t>_UIn39WNSp-1lXlNpLzlf</t>
  </si>
  <si>
    <t>evt_1E0DeMouXynaFy_W_i0eKCE</t>
  </si>
  <si>
    <t>R8m8J1tL4h1gMv6bM4lGU</t>
  </si>
  <si>
    <t>evt_1EK0CELHYHb5OEL5cTEDze_</t>
  </si>
  <si>
    <t>pSNd3pgsItN8waAciGp96</t>
  </si>
  <si>
    <t>evt_1EklAj3I9rkFflSBmxij3CE</t>
  </si>
  <si>
    <t>0rti04hGP8pFXaSfc5zwI</t>
  </si>
  <si>
    <t>evt_1E-dUpIGs8RcKtGjuLPFz6p</t>
  </si>
  <si>
    <t>UhByq9g-2IXL0j8RhJ-sy</t>
  </si>
  <si>
    <t>evt_1Es0XbRhkHfJdugpMRF9KCh</t>
  </si>
  <si>
    <t>"{""CAD"":1.4000027485784419</t>
  </si>
  <si>
    <t>x_d4HOoNISyrtuL6fSbfw</t>
  </si>
  <si>
    <t>evt_1ETrX5NqoPXy9ER4fFGLhHp</t>
  </si>
  <si>
    <t>uKwrZCsnXZDHCPjRbKuPV</t>
  </si>
  <si>
    <t>evt_1EkkcwOOF1Xfegbs28VmnBa</t>
  </si>
  <si>
    <t>MDoDrvw7rbtDpHtwhuhdc</t>
  </si>
  <si>
    <t>evt_1Elz4O-cLp2d9ggYL8E1q8Z</t>
  </si>
  <si>
    <t>61f2V0BtlbShlMamRdZ_R</t>
  </si>
  <si>
    <t>evt_1EWWCpKsbejvluXE1pcERK4</t>
  </si>
  <si>
    <t>evt_1EG0rlzeNccqRjj4_Iijk8t</t>
  </si>
  <si>
    <t>"{""CAD"":1.3996946420110883</t>
  </si>
  <si>
    <t>u0va9lawEA_iqTME_zIal</t>
  </si>
  <si>
    <t>evt_1Ek5j4QmdjGD38rcxdkxnVg</t>
  </si>
  <si>
    <t>jm32ECxCbd-h9AfOD7qKc</t>
  </si>
  <si>
    <t>evt_1E0uVyVA_STXfb3vpRYNhi6</t>
  </si>
  <si>
    <t>DkBkhW92rdzzGiiEqcbGJ</t>
  </si>
  <si>
    <t>evt_1ERljRRpvGBOnpVnUNaDU5U</t>
  </si>
  <si>
    <t>evt_1EAoWmIo5-rlaba337Ji0cy</t>
  </si>
  <si>
    <t>0ElbJHHFPiQ_T7A2tsp0t</t>
  </si>
  <si>
    <t>evt_1EN46HNXULl7kUi8ZgCMdmm</t>
  </si>
  <si>
    <t>"{""CAD"":1.3993362297450056</t>
  </si>
  <si>
    <t>s3DWBefmXftoRCxRHuJ5E</t>
  </si>
  <si>
    <t>evt_1EYJ9s_WO9m3GMdXam8T91a</t>
  </si>
  <si>
    <t>7RvUIw_lMER9IMm3Njwns</t>
  </si>
  <si>
    <t>evt_1Ec5IYGjdaHX65qJ-mzBqpx</t>
  </si>
  <si>
    <t>ReUiO--5XANP5t_V95jhn</t>
  </si>
  <si>
    <t>evt_1EJXHNsWRMWs8k4zaCGc6wf</t>
  </si>
  <si>
    <t>0jofeaH-PjyqxAjF5GyN0</t>
  </si>
  <si>
    <t>evt_1E99YtcHCaw88hmbOJ2J89W</t>
  </si>
  <si>
    <t>W6xmUkj45w7HzEdEgrHtf</t>
  </si>
  <si>
    <t>evt_1EYxSVw592JPqpp8tvUPyGo</t>
  </si>
  <si>
    <t>2019-02-01T00:00:00.000Z</t>
  </si>
  <si>
    <t>"{""CAD"":1.4027785070185503</t>
  </si>
  <si>
    <t>bNqEuV1j8slTshjZUHlIb</t>
  </si>
  <si>
    <t>evt_1ELI49g8KKjYh2gSL8Yu7z0</t>
  </si>
  <si>
    <t>2019-02-01T04:48:00.000Z</t>
  </si>
  <si>
    <t>NK90RICuOCwoDZI0ZblKd</t>
  </si>
  <si>
    <t>evt_1EeQeNq7fYWLeLinzWumcOI</t>
  </si>
  <si>
    <t>2019-02-01T09:36:00.000Z</t>
  </si>
  <si>
    <t>lY0H_AEwlwKOcK0gEnnOr</t>
  </si>
  <si>
    <t>evt_1Ef5_dOnyXYDstpNCZzqrkU</t>
  </si>
  <si>
    <t>2019-02-01T14:24:00.000Z</t>
  </si>
  <si>
    <t>zzVgZT_RBy7MzZUs9N7WB</t>
  </si>
  <si>
    <t>evt_1EX4fbiDhUtTDQnFcIe2BuZ</t>
  </si>
  <si>
    <t>2019-02-01T19:12:00.000Z</t>
  </si>
  <si>
    <t>SGJnrTuIe6M5lBFudN7cK</t>
  </si>
  <si>
    <t>evt_1Ekh9qPkNIzZwgllx9CGpG8</t>
  </si>
  <si>
    <t>"{""CAD"":1.4019352171545636</t>
  </si>
  <si>
    <t>oYWdPvWwvWpR5GXz3L7Gt</t>
  </si>
  <si>
    <t>evt_1EA1b9ZPXM7-8JmbFmrfWOL</t>
  </si>
  <si>
    <t>gmhFnXhnATLJveJaXiG3S</t>
  </si>
  <si>
    <t>evt_1EMqDdvkIpGmNaYbBBqCJ-f</t>
  </si>
  <si>
    <t>qQ3Av-ibxjuUQWVgtvrT2</t>
  </si>
  <si>
    <t>evt_1EWCLuqe1RtjXsP9z9Q3EzV</t>
  </si>
  <si>
    <t>i_FHZdDPLgxa__plVli1_</t>
  </si>
  <si>
    <t>evt_1EQHa16gokV2vdZND9ku_ag</t>
  </si>
  <si>
    <t>kUY71xfq4KvocGCPbVPoe</t>
  </si>
  <si>
    <t>evt_1EAWU-1OHHMgE84xE7Z566b</t>
  </si>
  <si>
    <t>"{""CAD"":1.3976631097427887</t>
  </si>
  <si>
    <t>zrApzoz4gJ2fU4sD6H6QJ</t>
  </si>
  <si>
    <t>evt_1Ez4mStWiHp2YDPtmXlj_qo</t>
  </si>
  <si>
    <t>YtlJAnbDAZTXa7kAGKhlf</t>
  </si>
  <si>
    <t>evt_1E7w22c_4cCT7JjoWz2xUqs</t>
  </si>
  <si>
    <t>4cXU9JL5DsBKhqFA1wvGK</t>
  </si>
  <si>
    <t>evt_1EeJ9DsVyRk-OY9r8V3kNaF</t>
  </si>
  <si>
    <t>v5RESIuIZTUWjR3moMGpA</t>
  </si>
  <si>
    <t>evt_1EwyCeerI4lEbRIpj9_v-7u</t>
  </si>
  <si>
    <t>i-UvsEU8KUL5mT-2xBZMH</t>
  </si>
  <si>
    <t>evt_1Ey9viVWVwADQOsEt-ib-H2</t>
  </si>
  <si>
    <t>"{""CAD"":1.3993662754752108</t>
  </si>
  <si>
    <t>7c22GciXlU5m93hMSXMeD</t>
  </si>
  <si>
    <t>evt_1EfWvE-a_Uq_b8S6gkx2YXc</t>
  </si>
  <si>
    <t>qkNaf87nT9OsAS1KxLVvD</t>
  </si>
  <si>
    <t>evt_1EG2p-KKtvMG6ee06Bo3pes</t>
  </si>
  <si>
    <t>LI_vrZq0R0RwnhrS58N8X</t>
  </si>
  <si>
    <t>evt_1EumB5_qFLyy2efkYHF0L1T</t>
  </si>
  <si>
    <t>qPgeOiElJHLB8Ykdm_Gep</t>
  </si>
  <si>
    <t>evt_1Ek4WuyGgSYd4BbiIWz9d8S</t>
  </si>
  <si>
    <t>b2zNfPGDALRD2HKTIrt6l</t>
  </si>
  <si>
    <t>evt_1Ecg_ejIvUHRQPVRcdg0oSS</t>
  </si>
  <si>
    <t>"{""CAD"":1.4009133363131003</t>
  </si>
  <si>
    <t>BNDhwPP0R9QDSUl_rnJCf</t>
  </si>
  <si>
    <t>evt_1EaNgXTBRCbKBF54IQKLeL8</t>
  </si>
  <si>
    <t>STudNdrPNfVrXxaTy32cW</t>
  </si>
  <si>
    <t>evt_1E8LBv7S7k1x9BQdY8mk9V7</t>
  </si>
  <si>
    <t>DwGzosBRnLs1qptaOtsup</t>
  </si>
  <si>
    <t>evt_1EF5v_Eqou2kDcwaVHaLlHV</t>
  </si>
  <si>
    <t>W0-sTSHZM29j64Nhek7W6</t>
  </si>
  <si>
    <t>evt_1EkwgnzJoQ2Al9UnUuE_m69</t>
  </si>
  <si>
    <t>-3LMg3ttrcaXOGD2o0M-m</t>
  </si>
  <si>
    <t>evt_1ErcGfhZickQezjwbeVCbKV</t>
  </si>
  <si>
    <t>"{""CAD"":1.3990597645348972</t>
  </si>
  <si>
    <t>uWweT4H9Z0KjnVGoM8Z1p</t>
  </si>
  <si>
    <t>evt_1EUW-lz2m6RHQCE9uW6Wa7E</t>
  </si>
  <si>
    <t>WVc-0zn2Ov3ucCk4HPiwX</t>
  </si>
  <si>
    <t>evt_1ExBqdKL-w45Rwbaa4G6I9J</t>
  </si>
  <si>
    <t>7s60gYE9MP4AnKV9kFHIH</t>
  </si>
  <si>
    <t>evt_1EboT1UtaXTy5BxZOm4kSHi</t>
  </si>
  <si>
    <t>_swBp4cjTk2p2A5unmqXC</t>
  </si>
  <si>
    <t>evt_1Enn5zPdbPHmwyubUKZMWFS</t>
  </si>
  <si>
    <t>4azlNrs3qJijAbFMgFIIZ</t>
  </si>
  <si>
    <t>evt_1ENd2rvUj137-AuA2Jz-UlP</t>
  </si>
  <si>
    <t>2019-02-02T00:00:00.000Z</t>
  </si>
  <si>
    <t>"{""CAD"":1.3943843487204246</t>
  </si>
  <si>
    <t>tH1Cj2gE7HMR4ylS9aohr</t>
  </si>
  <si>
    <t>evt_1EwCs8wgsE-H0mETEa2ygah</t>
  </si>
  <si>
    <t>2019-02-02T04:48:00.000Z</t>
  </si>
  <si>
    <t>wAHzxhHTqKBewi1hqL8TH</t>
  </si>
  <si>
    <t>evt_1EGkXqxIbQLssc1xlvYI5dq</t>
  </si>
  <si>
    <t>2019-02-02T09:36:00.000Z</t>
  </si>
  <si>
    <t>3AILXf5h8sRdVkDKAxiu0</t>
  </si>
  <si>
    <t>evt_1ElNyK4rNhCXBLGbO-izo47</t>
  </si>
  <si>
    <t>2019-02-02T14:24:00.000Z</t>
  </si>
  <si>
    <t>w3j1vVSn87Kh_DIA0iuow</t>
  </si>
  <si>
    <t>evt_1E6yALulRVZLYqK8AIlaMvP</t>
  </si>
  <si>
    <t>2019-02-02T19:12:00.000Z</t>
  </si>
  <si>
    <t>kdSFDJaxxisPvRo12Ak0I</t>
  </si>
  <si>
    <t>evt_1ELv2-ScIdcELWjMI38rHRK</t>
  </si>
  <si>
    <t>"{""CAD"":1.3988706174110654</t>
  </si>
  <si>
    <t>Ndw6wVjxeD6ox8b0o0jcI</t>
  </si>
  <si>
    <t>evt_1EtvcG5RgrVvqrIKnFdeKaQ</t>
  </si>
  <si>
    <t>WAsuerpgHqolhkOjpyH4a</t>
  </si>
  <si>
    <t>evt_1E9ii__eq1lFp6tsl9cVoJW</t>
  </si>
  <si>
    <t>96hfURIz3XYfBmu0zc7j_</t>
  </si>
  <si>
    <t>evt_1E7uDtpGITWVLSKiTDsgV3w</t>
  </si>
  <si>
    <t>IZr0WfOg-CmdWH0ZeBRRH</t>
  </si>
  <si>
    <t>evt_1EvUgp5Zk2oaVcAiKqgfMGe</t>
  </si>
  <si>
    <t>gQLbq8GzpzqZReuMoqfbe</t>
  </si>
  <si>
    <t>evt_1EAx5F43VVbUmBKnwgsXF0t</t>
  </si>
  <si>
    <t>"{""CAD"":1.398107980479382</t>
  </si>
  <si>
    <t>gFXM9HYFcBoLIiyy0N-vM</t>
  </si>
  <si>
    <t>evt_1EI7ZyHoARfzhcI_lG_k0eH</t>
  </si>
  <si>
    <t>OzsZIHt2b6KKI8qgAakL2</t>
  </si>
  <si>
    <t>evt_1EmaiTVqnOChoyeEKz4CccR</t>
  </si>
  <si>
    <t>hfoZRInxi09lDV1C56yyD</t>
  </si>
  <si>
    <t>evt_1EVC5kZkmelPabOT3RKcA1k</t>
  </si>
  <si>
    <t>fGZgb73AmtrC3Ymf5LyCO</t>
  </si>
  <si>
    <t>evt_1E1c5Ln6hSvqE28Ms54BZRL</t>
  </si>
  <si>
    <t>nieV-suXvVpuq-GTxflJ-</t>
  </si>
  <si>
    <t>evt_1E79T6NQ3OMJ7M_HcIHTLvU</t>
  </si>
  <si>
    <t>"{""CAD"":1.3951994729424502</t>
  </si>
  <si>
    <t>6AsEIXjwzu3fKIoyUVQ2x</t>
  </si>
  <si>
    <t>evt_1EAWz7qZC3O36B1PSfATtQc</t>
  </si>
  <si>
    <t>7Lf_6etR1Vag03aOUFvnx</t>
  </si>
  <si>
    <t>evt_1Ecw8R3kP6pysKWUsrpJzu0</t>
  </si>
  <si>
    <t>zwz52yD9Lu0UC9gM-ET_K</t>
  </si>
  <si>
    <t>evt_1EOd-ZfFqKz7j6pUoXsSqNh</t>
  </si>
  <si>
    <t>p2QNMDMpavmlh2zu8cHnD</t>
  </si>
  <si>
    <t>evt_1E06CvasHu7H3sKtALrMLss</t>
  </si>
  <si>
    <t>CPANjEvu4avCLSjO-CcG-</t>
  </si>
  <si>
    <t>evt_1EkZlH1w5GViQe-SMw3fl_E</t>
  </si>
  <si>
    <t>"{""CAD"":1.394004153403429</t>
  </si>
  <si>
    <t>BXUlMdPwtK60BC9GJopMj</t>
  </si>
  <si>
    <t>evt_1EpoACxrACZmUK6iLxuilLK</t>
  </si>
  <si>
    <t>q-E5vAD2ODErgEKT0dJkO</t>
  </si>
  <si>
    <t>evt_1EJEwi_DytA0XMe5cOqrd49</t>
  </si>
  <si>
    <t>iYFgrpOSwqR_SxBMPYxhT</t>
  </si>
  <si>
    <t>evt_1E_wWpa1QVdS_pMpdukV57b</t>
  </si>
  <si>
    <t>VHBKhHiVBxFy2ORWxL-_f</t>
  </si>
  <si>
    <t>evt_1E24mwJYkOD8rKM2MFfIc28</t>
  </si>
  <si>
    <t>pQfeCmMJweY0pXxk5kwVx</t>
  </si>
  <si>
    <t>evt_1E-OOtcZ1jba9zaL91zOiqs</t>
  </si>
  <si>
    <t>"{""CAD"":1.3926471731995445</t>
  </si>
  <si>
    <t>2wZVuk0kcY-3dZ9VJCANY</t>
  </si>
  <si>
    <t>evt_1EIvsE2XZ-5rfp32Si1s2hH</t>
  </si>
  <si>
    <t>TppQ3-cJZeSjm3Wb0nWgo</t>
  </si>
  <si>
    <t>evt_1Er2DyVQuGWoyRQ0vwA-vWm</t>
  </si>
  <si>
    <t>Ohy0PyGgJgUDfKbIQ0xoR</t>
  </si>
  <si>
    <t>evt_1EiUatfmzhv8twxDKQz3GUM</t>
  </si>
  <si>
    <t>evt_1ESsbMAYymMDNPn8jlpAOcM</t>
  </si>
  <si>
    <t>yL7N16dhrfvZnnmrcSlj7</t>
  </si>
  <si>
    <t>evt_1E1VpnN-v0ES7xk8fy1o6X7</t>
  </si>
  <si>
    <t>2019-02-03T00:00:00.000Z</t>
  </si>
  <si>
    <t>"{""CAD"":1.3909191259676639</t>
  </si>
  <si>
    <t>eSKIbL5eBBtxEywia2Vio</t>
  </si>
  <si>
    <t>evt_1Erjl7fMWXez5CKlghfvQ_a</t>
  </si>
  <si>
    <t>2019-02-03T04:48:00.000Z</t>
  </si>
  <si>
    <t>8la3_F7EE08X_6NGk5ZEe</t>
  </si>
  <si>
    <t>evt_1ETGKF-H9W8Ta49R-HzSHrz</t>
  </si>
  <si>
    <t>2019-02-03T09:36:00.000Z</t>
  </si>
  <si>
    <t>1u6-OTHIZkeudvF9mKFtc</t>
  </si>
  <si>
    <t>evt_1E3eSG8ITm4L9kKiHJ0JoJF</t>
  </si>
  <si>
    <t>2019-02-03T14:24:00.000Z</t>
  </si>
  <si>
    <t>f55E5baJP4shsuFsP-C5F</t>
  </si>
  <si>
    <t>evt_1ERig-88OI71LEigfhfWgCk</t>
  </si>
  <si>
    <t>2019-02-03T19:12:00.000Z</t>
  </si>
  <si>
    <t>X9i_wY3Ckk_cVQFrDLOKZ</t>
  </si>
  <si>
    <t>evt_1E5TuKgERiQNNv2kTrNuJJT</t>
  </si>
  <si>
    <t>"{""CAD"":1.3954165101394673</t>
  </si>
  <si>
    <t>CDBgB4TW0QfhmVFv8CEj-</t>
  </si>
  <si>
    <t>evt_1EOlmueg4Run4oa1AEHPdIA</t>
  </si>
  <si>
    <t>sOOuE7Rt1lCg87fCLiADs</t>
  </si>
  <si>
    <t>evt_1EDYKoVFqpuyQjpKFhQFT9J</t>
  </si>
  <si>
    <t>OOa0FGiPDyTMqMxJ0k3HX</t>
  </si>
  <si>
    <t>evt_1EbSnop7HgCh5YIgr63aCxH</t>
  </si>
  <si>
    <t>7jboXW7NxwNx8W_1V3gzj</t>
  </si>
  <si>
    <t>evt_1EoqcdHWjvbwY79AUILn2y8</t>
  </si>
  <si>
    <t>g9_PYzJvGVgdxWs6g-3RK</t>
  </si>
  <si>
    <t>evt_1EjSnzqs0agOVe1AfniyYoV</t>
  </si>
  <si>
    <t>"{""CAD"":1.3981300468935434</t>
  </si>
  <si>
    <t>5-u7NgK8bqJXWUjJLBNhQ</t>
  </si>
  <si>
    <t>evt_1EnZaHj5XAg_Tvf6eEoYRM5</t>
  </si>
  <si>
    <t>ZFdqu3Lj5KZl3jXwavcLj</t>
  </si>
  <si>
    <t>evt_1EO4gmWwIkdwra-sTDoRoDi</t>
  </si>
  <si>
    <t>pTq-g2qtG6GXv_qjg4_eT</t>
  </si>
  <si>
    <t>evt_1EoE1a8IJx10ygxWYCZYbBJ</t>
  </si>
  <si>
    <t>evt_1EBMk1FWqlDjbgm95MegvA-</t>
  </si>
  <si>
    <t>u2-cBekpuoDNFT6CSenbV</t>
  </si>
  <si>
    <t>evt_1EWY_B7AkZawkyKICK3LSUH</t>
  </si>
  <si>
    <t>"{""CAD"":1.3966712799417735</t>
  </si>
  <si>
    <t>h5IunkepIlYqYj5D_5bxK</t>
  </si>
  <si>
    <t>evt_1E_PifFguz7KupA3hzznk-H</t>
  </si>
  <si>
    <t>TA7paoBUNm7nUm1pZsC17</t>
  </si>
  <si>
    <t>evt_1EeMn-c8X3N1FESofCSNUPW</t>
  </si>
  <si>
    <t>_zP890ZOYtefXD8vptVM8</t>
  </si>
  <si>
    <t>evt_1EVhm42Xwesfx_pW5NSSqC3</t>
  </si>
  <si>
    <t>6pmjGKeNSzcwXDfbGY2mD</t>
  </si>
  <si>
    <t>evt_1Ehbh6wA0_qXdH0m3Di2Ef-</t>
  </si>
  <si>
    <t>0eo2t45TmfYD_7VAKAf5M</t>
  </si>
  <si>
    <t>evt_1EcVL8DpgJIYZ7ftfmWYsis</t>
  </si>
  <si>
    <t>"{""CAD"":1.4015778545997335</t>
  </si>
  <si>
    <t>GkBdklWxTk_v_xQQGG0go</t>
  </si>
  <si>
    <t>evt_1Eq5NZ0smEVMHuFdoSDAIwG</t>
  </si>
  <si>
    <t>AB1wecqbcUfvyH8ZGZu6A</t>
  </si>
  <si>
    <t>evt_1EjRLzDIGTSDUaeXpuDgT5t</t>
  </si>
  <si>
    <t>YwpqgAXDYqay0H_MxKRn1</t>
  </si>
  <si>
    <t>evt_1ES79R99jzzQKJaPZgQJvO1</t>
  </si>
  <si>
    <t>_nNlDiPl6UfQVXxNpFird</t>
  </si>
  <si>
    <t>evt_1E5kUuz5VTSqXpgHhSTWLRF</t>
  </si>
  <si>
    <t>P-BwiyB5KipKLSkArBc8r</t>
  </si>
  <si>
    <t>evt_1EFyTZiTqnsDDOsIl8rrgn2</t>
  </si>
  <si>
    <t>"{""CAD"":1.3970083517539487</t>
  </si>
  <si>
    <t>fqrirj9Gx0p7zr72Siu5K</t>
  </si>
  <si>
    <t>evt_1E5cEwKN2-cdW04k8n-eqhD</t>
  </si>
  <si>
    <t>wjsSQ773lpAPA8Hjhqorw</t>
  </si>
  <si>
    <t>evt_1E9IhyQ06iDMe3F2Wj_hQc6</t>
  </si>
  <si>
    <t>yTUd433ba1zb0w1nbJX1Z</t>
  </si>
  <si>
    <t>evt_1E1c9ugGnVUaDHcMCNho5ed</t>
  </si>
  <si>
    <t>vqb28Ec7P4d5hfLt1NxDF</t>
  </si>
  <si>
    <t>evt_1Ec2hq0_o9YutAH3ZayUQH5</t>
  </si>
  <si>
    <t>OYJUf9qTeiP2TJt7kESRj</t>
  </si>
  <si>
    <t>evt_1E_F59K6tFRYqJ7uxP4pWGG</t>
  </si>
  <si>
    <t>2019-02-04T00:00:00.000Z</t>
  </si>
  <si>
    <t>"{""CAD"":1.3943722627810813</t>
  </si>
  <si>
    <t>X-4_DV52hAMlqxgTRwybf</t>
  </si>
  <si>
    <t>evt_1Eoz44NsERcM4mnucZmrNNn</t>
  </si>
  <si>
    <t>2019-02-04T04:48:00.000Z</t>
  </si>
  <si>
    <t>o1-Kh1KVKXaVI_GTKjWEF</t>
  </si>
  <si>
    <t>evt_1E6AgDnhuwPKYQrGrtPBgwl</t>
  </si>
  <si>
    <t>2019-02-04T09:36:00.000Z</t>
  </si>
  <si>
    <t>LsvHJxnldRzPOpm7s7yqf</t>
  </si>
  <si>
    <t>evt_1EDfUzW_d8jkcHAGQ_CPBSP</t>
  </si>
  <si>
    <t>2019-02-04T14:24:00.000Z</t>
  </si>
  <si>
    <t>bRiHy_0sZ289ol8mEdL9p</t>
  </si>
  <si>
    <t>evt_1Eqkwbhw2p2HrO6JYmfQnpz</t>
  </si>
  <si>
    <t>2019-02-04T19:12:00.000Z</t>
  </si>
  <si>
    <t>HSOs2JDcOFJku0_EEsQ5b</t>
  </si>
  <si>
    <t>evt_1EfKT3TUaA2wKOyHwjrmpPm</t>
  </si>
  <si>
    <t>"{""CAD"":1.3990960804393713</t>
  </si>
  <si>
    <t>MqqHU1qx5_pU6G5GMoSzS</t>
  </si>
  <si>
    <t>evt_1EqjOuQIZ2WQ1owEgSWIZFa</t>
  </si>
  <si>
    <t>HTetbdwdTyGNq6JLf-d-J</t>
  </si>
  <si>
    <t>evt_1EfLo499FWgKautmgp3fGN-</t>
  </si>
  <si>
    <t>HY3RdEv_4qad_H1AVyEOz</t>
  </si>
  <si>
    <t>evt_1EXVxUP_BUzVgkmaRXXESuA</t>
  </si>
  <si>
    <t>Gzw9SpiHi29A6qVMs_-tF</t>
  </si>
  <si>
    <t>evt_1EDnej0FnPXoFBtpvU-L1La</t>
  </si>
  <si>
    <t>4bR8W-RPGBL1WMASHH65a</t>
  </si>
  <si>
    <t>evt_1E35W2GKhGapcRDxLNYopW5</t>
  </si>
  <si>
    <t>"{""CAD"":1.4004736827754314</t>
  </si>
  <si>
    <t>xnFj3G7kevnIV1w51cIgs</t>
  </si>
  <si>
    <t>evt_1EtTeb9aEfQywO38xgOad8U</t>
  </si>
  <si>
    <t>5iJYsJEfujakukZ6cg1UT</t>
  </si>
  <si>
    <t>evt_1EeavA-3YRIh65it4Hc-Khy</t>
  </si>
  <si>
    <t>li7EyAeOEthJa1WF189v8</t>
  </si>
  <si>
    <t>evt_1EgKPM7aZDvjnrtY76SQJT1</t>
  </si>
  <si>
    <t>m1MSSpiFH2FdTPYEAEM1F</t>
  </si>
  <si>
    <t>evt_1Epf9OCLHHhud8WMBSVPT-0</t>
  </si>
  <si>
    <t>evt_1ESI3R1-giNXuAL0xKSS1VN</t>
  </si>
  <si>
    <t>"{""CAD"":1.401434349170536</t>
  </si>
  <si>
    <t>lbwXzhzItQz8kKa_mPrrq</t>
  </si>
  <si>
    <t>evt_1EzJI5mM4JNgjos4pANgf0O</t>
  </si>
  <si>
    <t>C71yXAtFUwf7QCWNBLeYx</t>
  </si>
  <si>
    <t>evt_1EUT7s7h8e6F8eLSBrSxwGE</t>
  </si>
  <si>
    <t>e4PwNXLeue6Q0aZrs5QRV</t>
  </si>
  <si>
    <t>evt_1E27qi_EGsL2QDW1f9qCJKF</t>
  </si>
  <si>
    <t>o0fy7fCr7uKbyRzsT_ppI</t>
  </si>
  <si>
    <t>evt_1EYefYXRTJxx58WGlF-5jgA</t>
  </si>
  <si>
    <t>FnRTc2dC0PjkHjNDX2H_F</t>
  </si>
  <si>
    <t>evt_1EDhD4xyr3he1DowTgooihy</t>
  </si>
  <si>
    <t>"{""CAD"":1.4057859353230713</t>
  </si>
  <si>
    <t>8oiPo2nwCm8CxlgYKfAk4</t>
  </si>
  <si>
    <t>evt_1ElNAS39_tqNw3PSqFKT7yf</t>
  </si>
  <si>
    <t>nJzh-3N5SjPZ0ihpPT15R</t>
  </si>
  <si>
    <t>evt_1EAfvlNHATCLJQVeibsLNgW</t>
  </si>
  <si>
    <t>8HYRJXZlbGie7gus18TkZ</t>
  </si>
  <si>
    <t>evt_1E21QGIXy1Cftz_Obu-w_yp</t>
  </si>
  <si>
    <t>ujCa8HdVQqLhmYz8zhR2D</t>
  </si>
  <si>
    <t>evt_1EOz5u4yy52niUPpDIHQh2f</t>
  </si>
  <si>
    <t>zTyx4_pJB3i9Xskbd4p1_</t>
  </si>
  <si>
    <t>evt_1E3WsBQA0yS_OU198CLx5iq</t>
  </si>
  <si>
    <t>"{""CAD"":1.4014976054395416</t>
  </si>
  <si>
    <t>vfXJ4lcffy1MY5CmdFI0p</t>
  </si>
  <si>
    <t>evt_1EPz6Yg0v0bMEhRCOgWFxaN</t>
  </si>
  <si>
    <t>mO5fRaRPRTfzbs_uBuoDN</t>
  </si>
  <si>
    <t>evt_1EKBY3hyullY9DzQDZSaHEv</t>
  </si>
  <si>
    <t>uhbFu5zm_skZp4k-aYSDJ</t>
  </si>
  <si>
    <t>evt_1E7DGPu2StTLhReKjlrtfMO</t>
  </si>
  <si>
    <t>YVizM9gmOnVxbUGPBXHRh</t>
  </si>
  <si>
    <t>evt_1EZGnP8tLy4YOqSifLf-XOh</t>
  </si>
  <si>
    <t>90nhGid3_d-qvYmHvqycI</t>
  </si>
  <si>
    <t>evt_1EwAVtPD70LUxnTT81G9zz0</t>
  </si>
  <si>
    <t>2019-02-05T00:00:00.000Z</t>
  </si>
  <si>
    <t>"{""CAD"":1.396600314525453</t>
  </si>
  <si>
    <t>3kon8OMZ4uj1GNSQhwVQ7</t>
  </si>
  <si>
    <t>evt_1EZNPXeP-dl_OPZSqvfMXrg</t>
  </si>
  <si>
    <t>2019-02-05T04:48:00.000Z</t>
  </si>
  <si>
    <t>sxkBFT-k52DDw7kCElQOM</t>
  </si>
  <si>
    <t>evt_1EBfvvFzVTc_BjO2Z6pPcT5</t>
  </si>
  <si>
    <t>2019-02-05T09:36:00.000Z</t>
  </si>
  <si>
    <t>d_8kFlsNeb13NUnjUeH1T</t>
  </si>
  <si>
    <t>evt_1E1cxQlq0c0M_ipBx_7kk1Z</t>
  </si>
  <si>
    <t>2019-02-05T14:24:00.000Z</t>
  </si>
  <si>
    <t>Cwik-BJFTxLg2hhfn8MZu</t>
  </si>
  <si>
    <t>evt_1EoQiyZPGAK-AAmBA2quC1H</t>
  </si>
  <si>
    <t>2019-02-05T19:12:00.000Z</t>
  </si>
  <si>
    <t>JdGFO9rkR9YuJALGn8NPz</t>
  </si>
  <si>
    <t>evt_1ExVg7HIx6nQF8CKdXjPfKq</t>
  </si>
  <si>
    <t>"{""CAD"":1.3937328879738595</t>
  </si>
  <si>
    <t>PAxcvfgBgB1_AYogh8WL6</t>
  </si>
  <si>
    <t>evt_1Ebdc6IdPSUUPWOG6MhgNb2</t>
  </si>
  <si>
    <t>hGP9FwUSUp5RaBB2zwj9x</t>
  </si>
  <si>
    <t>evt_1EJPTSL2RxRkW6ffkCxu0U7</t>
  </si>
  <si>
    <t>g-3JzBpoo6vd27VdGkDVi</t>
  </si>
  <si>
    <t>evt_1E9cW01Snq7EJLPQ8BRNZXk</t>
  </si>
  <si>
    <t>sLDGPMhI_kl1I1ox-2hLA</t>
  </si>
  <si>
    <t>evt_1Ed2dQhw08aF5LYd4_wWDnf</t>
  </si>
  <si>
    <t>p3FWipafp8hx8yvBMY9Ve</t>
  </si>
  <si>
    <t>evt_1E9TVbfgkUs2rQLiJZ1jgJ0</t>
  </si>
  <si>
    <t>"{""CAD"":1.3949252131063512</t>
  </si>
  <si>
    <t>356FIItr4z4kuQ-2ig9Pv</t>
  </si>
  <si>
    <t>evt_1EEPwLZ9JPmF6BYyCe0M4wz</t>
  </si>
  <si>
    <t>Qja7nQ_Q4hN2hCqTVnPMS</t>
  </si>
  <si>
    <t>evt_1ENPWSNr0_wuDsJtPBh2gbS</t>
  </si>
  <si>
    <t>ZtUBnFHLPf6KV8g5OPJLH</t>
  </si>
  <si>
    <t>evt_1EOdQnwZePbLVuUjy0utdDH</t>
  </si>
  <si>
    <t>yVRWAdWpCpu4LJF1jcjov</t>
  </si>
  <si>
    <t>evt_1E8C3GhkcMDXqVNexwQ9pl5</t>
  </si>
  <si>
    <t>iI_AVKGtRWOIR7LtyamC4</t>
  </si>
  <si>
    <t>evt_1E-LWJG5ZFnhifSI_hv7DAj</t>
  </si>
  <si>
    <t>"{""CAD"":1.3950420395681349</t>
  </si>
  <si>
    <t>02jLAEz2L_-Ki3V9oYvqL</t>
  </si>
  <si>
    <t>evt_1EdEqyGxTqr0A1uRhjpt3yW</t>
  </si>
  <si>
    <t>zXRw8iPsgpzyvjXijh9Nb</t>
  </si>
  <si>
    <t>evt_1EWbPS3n5zmC4aVVij91bG3</t>
  </si>
  <si>
    <t>2NxjE6Gk6JPuHk8n_8DZt</t>
  </si>
  <si>
    <t>evt_1EkK4bNhYstLCwZAPUSp8UJ</t>
  </si>
  <si>
    <t>6il-0OG5u1n7sVVZAPwHb</t>
  </si>
  <si>
    <t>evt_1EQgrokNloupFE-9xB0ZH5e</t>
  </si>
  <si>
    <t>qpws14x7XVyD2szdj52FU</t>
  </si>
  <si>
    <t>evt_1EnfLOiOv19mYdYYWc-WSO8</t>
  </si>
  <si>
    <t>"{""CAD"":1.3995030753262097</t>
  </si>
  <si>
    <t>v6dGMrJLLqZj8R0NLlBOv</t>
  </si>
  <si>
    <t>evt_1Eksj_ToiiImvheSvnM_SQO</t>
  </si>
  <si>
    <t>iT3CVQbLOcGOAcf85C3EA</t>
  </si>
  <si>
    <t>evt_1EGMyVFa1X91aGVNoqTvouU</t>
  </si>
  <si>
    <t>m15quyYIXiaTih8kQrER4</t>
  </si>
  <si>
    <t>evt_1Ex9uBNjNzRCYqttmULVacV</t>
  </si>
  <si>
    <t>VJi4c3LmUB7gpdVPUjKyg</t>
  </si>
  <si>
    <t>evt_1EMTeYAwuCIqu8BnPDJ2sfX</t>
  </si>
  <si>
    <t>5fibAMQHFfG0Eq5qRhd8r</t>
  </si>
  <si>
    <t>evt_1E91fTbsY6Mykr426kVYW6t</t>
  </si>
  <si>
    <t>"{""CAD"":1.4019020628894934</t>
  </si>
  <si>
    <t>yaL565v5EQajQUt0tHnQn</t>
  </si>
  <si>
    <t>evt_1EEvRzeAFyil_CNaDiekHjz</t>
  </si>
  <si>
    <t>BP_imPmxDsBRqIKoIKF6y</t>
  </si>
  <si>
    <t>evt_1ETczKt6OByiog_crnR7isp</t>
  </si>
  <si>
    <t>J-QImwAZab60jELP_htAN</t>
  </si>
  <si>
    <t>evt_1EHc0EctWx8pciJBlDOqENH</t>
  </si>
  <si>
    <t>3DUJNlOPegRfjv67STTVr</t>
  </si>
  <si>
    <t>evt_1EEND7r6z4GTSe5PjQ4eR_G</t>
  </si>
  <si>
    <t>RpX3gZftTt4vfY6nIo-g3</t>
  </si>
  <si>
    <t>evt_1ECXrmUJsiMwrD5VaKszPgA</t>
  </si>
  <si>
    <t>2019-02-06T00:00:00.000Z</t>
  </si>
  <si>
    <t>"{""CAD"":1.4050526422807685</t>
  </si>
  <si>
    <t>jH0tjHDTJckPUfqHlQ1cL</t>
  </si>
  <si>
    <t>evt_1E890hWi8TbX6EkMwgvYJ4x</t>
  </si>
  <si>
    <t>2019-02-06T04:48:00.000Z</t>
  </si>
  <si>
    <t>Wkr6lCPKfCpfKHT33aE0u</t>
  </si>
  <si>
    <t>evt_1EipNGGLXWED0dEYQMQk-fD</t>
  </si>
  <si>
    <t>2019-02-06T09:36:00.000Z</t>
  </si>
  <si>
    <t>ixOQpAcKphuwC4m3mk7de</t>
  </si>
  <si>
    <t>evt_1EXPbdJipBY3wgTEt9eZilf</t>
  </si>
  <si>
    <t>2019-02-06T14:24:00.000Z</t>
  </si>
  <si>
    <t>CZkYBMFT20WG0nff_x6ut</t>
  </si>
  <si>
    <t>evt_1Ebu_HJO8e5gY8xlRpEiNwx</t>
  </si>
  <si>
    <t>2019-02-06T19:12:00.000Z</t>
  </si>
  <si>
    <t>sO_cg5LwcGdq_Nurqupol</t>
  </si>
  <si>
    <t>evt_1ESLx0LdksoRa0P06em4yRz</t>
  </si>
  <si>
    <t>"{""CAD"":1.400083986195454</t>
  </si>
  <si>
    <t>PbdMvfZM4uB4zKbAVV1Vh</t>
  </si>
  <si>
    <t>evt_1E5vQQzvtfzxIKit9qQrT4W</t>
  </si>
  <si>
    <t>_-UTDS0dMlagMWEtQKMy-</t>
  </si>
  <si>
    <t>evt_1E8sB99vhfduJ1TnMibluhv</t>
  </si>
  <si>
    <t>U2yaWO7WRLii0qwPjkb2_</t>
  </si>
  <si>
    <t>evt_1EkjDQ_8L74Hb7S8-ftr0Av</t>
  </si>
  <si>
    <t>YwNdUptHSGM-P9RpGa2W-</t>
  </si>
  <si>
    <t>evt_1E3ie5vX-uqR319CHH6iA3h</t>
  </si>
  <si>
    <t>6tcNseJ_SseSHAL8y8FND</t>
  </si>
  <si>
    <t>evt_1E1xexsjTYCQAezOX-ZdgzD</t>
  </si>
  <si>
    <t>"{""CAD"":1.3955759589185364</t>
  </si>
  <si>
    <t>Fnx8XdtfCsRPj1kD-Kis2</t>
  </si>
  <si>
    <t>evt_1Ee1D161G_oV75BpjUnFOj5</t>
  </si>
  <si>
    <t>aFgpIvWj7lBhzHLmVNIsQ</t>
  </si>
  <si>
    <t>evt_1EJT0jE8BXQLa3lgD-eHBse</t>
  </si>
  <si>
    <t>WDHfKiZbIEEitrUI5dM5x</t>
  </si>
  <si>
    <t>evt_1ETHviSTOqbfn1He6ljtNia</t>
  </si>
  <si>
    <t>Zi_drn30hBRdu3HjBXZVm</t>
  </si>
  <si>
    <t>evt_1EtYMlao583DpXQTs6r4Zvi</t>
  </si>
  <si>
    <t>5pjBj88WIgQlZuUGI1A24</t>
  </si>
  <si>
    <t>evt_1EerZ6mS0dfHzVz-uXGv0wJ</t>
  </si>
  <si>
    <t>"{""CAD"":1.3988056880725928</t>
  </si>
  <si>
    <t>Ir3db60VOSIOIzFuEHBAm</t>
  </si>
  <si>
    <t>evt_1EhcHlBTZqwtqVkUW2e4iR4</t>
  </si>
  <si>
    <t>Uhk2Tn98yuGbRPuxnj8Ce</t>
  </si>
  <si>
    <t>evt_1Ef1K6WykyoBILgkf_L7dN3</t>
  </si>
  <si>
    <t>CS3aiOhXi92YECYofWhD-</t>
  </si>
  <si>
    <t>evt_1EUPMmymYuIyhpzVsx4Djmp</t>
  </si>
  <si>
    <t>BHN6wWixKFwl-61SPt0nc</t>
  </si>
  <si>
    <t>evt_1E5oQqYhGhvUJ2S7c6-sFYe</t>
  </si>
  <si>
    <t>VOU-08E0V7qhx2TmsSQP0</t>
  </si>
  <si>
    <t>evt_1Ed3z5kYHO3sbAh-g4C5ipA</t>
  </si>
  <si>
    <t>"{""CAD"":1.400976254968273</t>
  </si>
  <si>
    <t>coj4lCSvcATnHyzuveuen</t>
  </si>
  <si>
    <t>evt_1EuwotZBDs_DbGwq6vYTvPh</t>
  </si>
  <si>
    <t>apB9TVpyfLTdufvA7sDPA</t>
  </si>
  <si>
    <t>evt_1Efpaj0cis271DGTNAxL0yP</t>
  </si>
  <si>
    <t>y-SlPZ57CJve-U8BUOXT7</t>
  </si>
  <si>
    <t>evt_1EaEFHTLjxDOGyy-Mujg9BX</t>
  </si>
  <si>
    <t>4R_erSBoOjpMa1wbXcnru</t>
  </si>
  <si>
    <t>evt_1Ei05pUcypeahCer-zWSv_K</t>
  </si>
  <si>
    <t>_TukhgOU5CcpgVtced7a-</t>
  </si>
  <si>
    <t>evt_1EMsq-Ev2kYlURvFuA_s8Hd</t>
  </si>
  <si>
    <t>"{""CAD"":1.3964801294116982</t>
  </si>
  <si>
    <t>Jgm_10MYhGBmfS4lBVRbN</t>
  </si>
  <si>
    <t>evt_1EQitYnZfUuWEItKdIOyFK8</t>
  </si>
  <si>
    <t>wBR6bLhYe005JLZIvM_n-</t>
  </si>
  <si>
    <t>evt_1EiIPcMjfgKV-rR6yYVfHlW</t>
  </si>
  <si>
    <t>Mcz4ja0VmLaWc50bYABtn</t>
  </si>
  <si>
    <t>evt_1EUXopEIHxRgBj5kiNHGeHM</t>
  </si>
  <si>
    <t>D8s0D1AlRI99f_QXScBF2</t>
  </si>
  <si>
    <t>evt_1E221sPkWsCg8qCDF0Ov6iI</t>
  </si>
  <si>
    <t>LnMyRJf76EjEJvQ8Gza_q</t>
  </si>
  <si>
    <t>evt_1E7pqAZ3HisMbqqKSgPLA0N</t>
  </si>
  <si>
    <t>2019-02-07T00:00:00.000Z</t>
  </si>
  <si>
    <t>"{""CAD"":1.3979056430261207</t>
  </si>
  <si>
    <t>Cc5KSYoBIaoXtgMeqjQ6h</t>
  </si>
  <si>
    <t>evt_1E_KwqmsO7REJJ4xdwph6O1</t>
  </si>
  <si>
    <t>2019-02-07T04:48:00.000Z</t>
  </si>
  <si>
    <t>ro1lqFmlnotojzVWk6Kxa</t>
  </si>
  <si>
    <t>evt_1EftXzce8F929WTnKYDfM_Y</t>
  </si>
  <si>
    <t>2019-02-07T09:36:00.000Z</t>
  </si>
  <si>
    <t>u2PZpq92hsoe0-FFqPtx7</t>
  </si>
  <si>
    <t>evt_1EYidzsOzekhVJgGQHGvrJD</t>
  </si>
  <si>
    <t>2019-02-07T14:24:00.000Z</t>
  </si>
  <si>
    <t>xrRUwxpO8qjMGn9ajsfsB</t>
  </si>
  <si>
    <t>evt_1Ewa-X_AH-W9FvxVZXFkVTz</t>
  </si>
  <si>
    <t>2019-02-07T19:12:00.000Z</t>
  </si>
  <si>
    <t>M9V1qX4BGeKR2A-GKCIAM</t>
  </si>
  <si>
    <t>evt_1EqqXuBV0yNxPRZVTUHZHGc</t>
  </si>
  <si>
    <t>"{""CAD"":1.4013178886820443</t>
  </si>
  <si>
    <t>xXSoSsuFE81Qyuy_BNFO5</t>
  </si>
  <si>
    <t>evt_1EVeQTp68ypLm1NCNSjIg1n</t>
  </si>
  <si>
    <t>okF7VtNNLEJavFsASml2v</t>
  </si>
  <si>
    <t>evt_1EHeX0jKbRPVOVB3pEFoC8z</t>
  </si>
  <si>
    <t>xP7zPg2zzrGzWmCE8S7Zh</t>
  </si>
  <si>
    <t>evt_1E0ycdxn0AOukTO7Y55DIZ_</t>
  </si>
  <si>
    <t>qXEP7z-V5SgOqDvQpnE7R</t>
  </si>
  <si>
    <t>evt_1EhU1ce0WnFSKTEksctRVgI</t>
  </si>
  <si>
    <t>AO2cIScTW9fj4KsjyxMjH</t>
  </si>
  <si>
    <t>evt_1EWEAwFrVtKsv55RCR3qMcA</t>
  </si>
  <si>
    <t>"{""CAD"":1.403464704714667</t>
  </si>
  <si>
    <t>Wlhml3b8WeyLK_5MvG41y</t>
  </si>
  <si>
    <t>evt_1Eq9BHIl5pARYW_NZl-A2hF</t>
  </si>
  <si>
    <t>v-m8LDlcAleECAZNCnWxF</t>
  </si>
  <si>
    <t>evt_1ErLWMDpRqwEqwGRc81YbZC</t>
  </si>
  <si>
    <t>kowYPobfMEuVTv4TCSXdh</t>
  </si>
  <si>
    <t>evt_1EiPG6zBGnMFBjO6G0fp_TS</t>
  </si>
  <si>
    <t>OLqU8dWQr-kpCj64UE8jY</t>
  </si>
  <si>
    <t>evt_1Eg2GEkMUj9lT-VVENobnlk</t>
  </si>
  <si>
    <t>zFYjSwWpDkvCE1kHhIn-0</t>
  </si>
  <si>
    <t>evt_1EYoLHOfPBe4fAJcuQwR3Dd</t>
  </si>
  <si>
    <t>"{""CAD"":1.3993119421146276</t>
  </si>
  <si>
    <t>rSWdM1rCfgh2um4SrLCA4</t>
  </si>
  <si>
    <t>evt_1EtM0DuKeG19qzLhnDwEdh0</t>
  </si>
  <si>
    <t>9wfLKbAtPEPrHMsTKD7kn</t>
  </si>
  <si>
    <t>evt_1Eb9WfEtJV07C-FSHV7xhgq</t>
  </si>
  <si>
    <t>OAs7aCU8-PoCffHFxJK4x</t>
  </si>
  <si>
    <t>evt_1E7RO1r-gP-36IyxfDIm-ha</t>
  </si>
  <si>
    <t>RCMT62tuDpwKu_f5-FAmI</t>
  </si>
  <si>
    <t>evt_1EV4twjZvBFKeHIXmuf-1PG</t>
  </si>
  <si>
    <t>Ir5y6VawFhOpc5qZp1wc2</t>
  </si>
  <si>
    <t>evt_1Es1LwDG1jrftOhaNWjxBJH</t>
  </si>
  <si>
    <t>"{""CAD"":1.399245284891028</t>
  </si>
  <si>
    <t>kCxFPQT1YHkQGi7S4JzO3</t>
  </si>
  <si>
    <t>evt_1EKt7a2NuRi4db5BMx1ddUN</t>
  </si>
  <si>
    <t>5TUDebD_t0oJg7W_trI_x</t>
  </si>
  <si>
    <t>evt_1E8-GKmONcLbvYvHv0ffWsJ</t>
  </si>
  <si>
    <t>2NobsoEAuyFH4m83HMEeQ</t>
  </si>
  <si>
    <t>evt_1EBTP0_5UbjtWqAWSGDuCJB</t>
  </si>
  <si>
    <t>SLLzOZ4e6fZA2jLwQjzE2</t>
  </si>
  <si>
    <t>evt_1EjOkiQlgLxGfajO2q8QJXh</t>
  </si>
  <si>
    <t>b1xJ7uRhzSC9j-pWO5xfv</t>
  </si>
  <si>
    <t>evt_1ElBl8qU0SNaaV7fHlF6v0h</t>
  </si>
  <si>
    <t>"{""CAD"":1.402652571483508</t>
  </si>
  <si>
    <t>nvdt2EqHPCTb_li-o7B5E</t>
  </si>
  <si>
    <t>evt_1EZgwfIiLdJTZaBayhwl5mc</t>
  </si>
  <si>
    <t>6TFGH4WHqzlT3Ke69xyYJ</t>
  </si>
  <si>
    <t>evt_1EoDjgc4snhjd8kz899bkq6</t>
  </si>
  <si>
    <t>LU27K6PulIHveDsgQEW2V</t>
  </si>
  <si>
    <t>evt_1EEPyzrc7xszpRQkAm0UyrK</t>
  </si>
  <si>
    <t>yepIhmnDDzqHd93pawmfX</t>
  </si>
  <si>
    <t>evt_1ElK4Q7ejiIUgKwE4hkW-D7</t>
  </si>
  <si>
    <t>WoOxi-6_X-DX2XAoVrg5a</t>
  </si>
  <si>
    <t>evt_1EIbGDB-mKoaWOfjlbvHc1u</t>
  </si>
  <si>
    <t>2019-02-08T00:00:00.000Z</t>
  </si>
  <si>
    <t>"{""CAD"":1.406086819180603</t>
  </si>
  <si>
    <t>bLIQ35p2PSWoTnKjF6f9a</t>
  </si>
  <si>
    <t>evt_1ERSvcR8bylO4lk9MOIC96w</t>
  </si>
  <si>
    <t>2019-02-08T04:48:00.000Z</t>
  </si>
  <si>
    <t>OFm9h8ajn9A_znPYFoBFc</t>
  </si>
  <si>
    <t>evt_1EuD6kLS69fnUeCVyyY7ij0</t>
  </si>
  <si>
    <t>2019-02-08T09:36:00.000Z</t>
  </si>
  <si>
    <t>JM74lf_A5-gMrkNQfMHh8</t>
  </si>
  <si>
    <t>evt_1E5vDNd8tJJriwJk-Z0cTq1</t>
  </si>
  <si>
    <t>2019-02-08T14:24:00.000Z</t>
  </si>
  <si>
    <t>zzbrqvnMrLFdUbiFjJF54</t>
  </si>
  <si>
    <t>evt_1E1Qf4fLFCDqROyPc7YHMuX</t>
  </si>
  <si>
    <t>2019-02-08T19:12:00.000Z</t>
  </si>
  <si>
    <t>_F_UZ5tMYtyq_dfJIc73l</t>
  </si>
  <si>
    <t>evt_1EpPhXo6ZjztEIOpICEMyLI</t>
  </si>
  <si>
    <t>"{""CAD"":1.4095965728177209</t>
  </si>
  <si>
    <t>2cmWmJ2jqcnUWFH-lVuJc</t>
  </si>
  <si>
    <t>evt_1EpWQD71q8qZLK1r1j7E-Zv</t>
  </si>
  <si>
    <t>8LcfPEQtuuOjO10y8JcpT</t>
  </si>
  <si>
    <t>evt_1EH1AGHA2dWmBK5gtGGuzrT</t>
  </si>
  <si>
    <t>QqxFqjifG2fEF0cwWp6iE</t>
  </si>
  <si>
    <t>evt_1E4fvnR5n_3ljdJJez907o6</t>
  </si>
  <si>
    <t>1KhszaiT6RuUTTSusoSsi</t>
  </si>
  <si>
    <t>evt_1EZiVw9rjDlRk4gdJiUKNhg</t>
  </si>
  <si>
    <t>UyySvFHZzZanZ6YkSWUqZ</t>
  </si>
  <si>
    <t>evt_1EL1enk3ZDFW2mnR_U6qp3d</t>
  </si>
  <si>
    <t>"{""CAD"":1.409190763912693</t>
  </si>
  <si>
    <t>4caDEwLQLQpkQOoNssLP1</t>
  </si>
  <si>
    <t>evt_1EWdqMm4kzoqKEtfAt7tASw</t>
  </si>
  <si>
    <t>CfnPEQZcoHp5z39f5kRmE</t>
  </si>
  <si>
    <t>evt_1EGyDfGGz1oY8pp_hwnzBm1</t>
  </si>
  <si>
    <t>B8E2wdhiBeg96_hqNx8Ph</t>
  </si>
  <si>
    <t>evt_1EsdQACoviwIcmmR6O8Hfj0</t>
  </si>
  <si>
    <t>yHhOXB4-EqPRrlbKfq53B</t>
  </si>
  <si>
    <t>evt_1EVsjLUxjUclE-zimdSdg-a</t>
  </si>
  <si>
    <t>h5m7FnjzBEHZIT7OYRj5B</t>
  </si>
  <si>
    <t>evt_1EXGp8rfsBSsC1pKDD8QO6D</t>
  </si>
  <si>
    <t>"{""CAD"":1.4117724897122146</t>
  </si>
  <si>
    <t>uEUwgZhhpDbXmxbenhDfd</t>
  </si>
  <si>
    <t>evt_1EecQMD8p5QiovvhD0L2hzV</t>
  </si>
  <si>
    <t>vHhmqQVhRgna7UvH8hxvg</t>
  </si>
  <si>
    <t>evt_1EuzS6QfCOe66__SM1PS79P</t>
  </si>
  <si>
    <t>a_HVucMy2nN6MvJBz4ARz</t>
  </si>
  <si>
    <t>evt_1Eo1KC5PGU5JAqEauYKoHII</t>
  </si>
  <si>
    <t>k8TvxTLp4z_jMhfbhUg6w</t>
  </si>
  <si>
    <t>evt_1EJmiY5u4zw96qvv7C1jPU6</t>
  </si>
  <si>
    <t>f_lv1hlNhqjcPK1K9_ghK</t>
  </si>
  <si>
    <t>evt_1EIGzqwG4LvZa70fWi2FQDp</t>
  </si>
  <si>
    <t>"{""CAD"":1.4120462727406853</t>
  </si>
  <si>
    <t>z1-9u6P3rye9Q-vKmjno6</t>
  </si>
  <si>
    <t>evt_1EbsEpwA7zXYdflHr5sspce</t>
  </si>
  <si>
    <t>qqSqi3mxb_btkhTfI1jjX</t>
  </si>
  <si>
    <t>evt_1EJp2_qSmyl2ZSg3jT3dsBI</t>
  </si>
  <si>
    <t>in9u3s557e0XHK2CjY1ro</t>
  </si>
  <si>
    <t>evt_1EDH37xtH1lelvLUv43t9E2</t>
  </si>
  <si>
    <t>zg-T8s3x9uwoYTe-sutxn</t>
  </si>
  <si>
    <t>evt_1EFJ36Hi1frPOMT74253Ld2</t>
  </si>
  <si>
    <t>l0HuZnO2o88jxxheYp9W9</t>
  </si>
  <si>
    <t>evt_1E1xHBuSl2j2Fz06-bwA-IC</t>
  </si>
  <si>
    <t>"{""CAD"":1.409499642646945</t>
  </si>
  <si>
    <t>UCNTNq1ser7nTRlFmCit0</t>
  </si>
  <si>
    <t>evt_1E98uvoafSU6UxkBEsjPcVO</t>
  </si>
  <si>
    <t>NhBvh3tHi0_nkcXrus3pf</t>
  </si>
  <si>
    <t>evt_1EBYlS-mT6_vPL5pSaHvVeQ</t>
  </si>
  <si>
    <t>0hoAKts4R1zI9x4Va7HAt</t>
  </si>
  <si>
    <t>evt_1E1I7pJw_EA1_jPfXrYXRtQ</t>
  </si>
  <si>
    <t>tLmLd79YnDtz8KZDcf773</t>
  </si>
  <si>
    <t>evt_1E5qkPzD0UC6yhDrMpIX5iH</t>
  </si>
  <si>
    <t>u-6HGanEgT_lhBAE06dDi</t>
  </si>
  <si>
    <t>evt_1E5lIWhHudl_E8NHXdi_6ce</t>
  </si>
  <si>
    <t>2019-02-09T00:00:00.000Z</t>
  </si>
  <si>
    <t>"{""CAD"":1.4104799090768332</t>
  </si>
  <si>
    <t>Od-fuk2ao3u-EAe9xvOsC</t>
  </si>
  <si>
    <t>evt_1E_djo56g-iYcEWZ0joDCWM</t>
  </si>
  <si>
    <t>2019-02-09T04:48:00.000Z</t>
  </si>
  <si>
    <t>CflV62BU_WnRXO_QGDPe4</t>
  </si>
  <si>
    <t>evt_1E1ho1QEVJyEmpikwQ_m0SS</t>
  </si>
  <si>
    <t>2019-02-09T09:36:00.000Z</t>
  </si>
  <si>
    <t>j4LxhBLbFepKFu1nHMGJZ</t>
  </si>
  <si>
    <t>evt_1EHEsWJk7TwMg1r11Erlc3c</t>
  </si>
  <si>
    <t>2019-02-09T14:24:00.000Z</t>
  </si>
  <si>
    <t>Hhf6eJxHkYTzH2VpysiJn</t>
  </si>
  <si>
    <t>evt_1EmSLIVCxpjdTutjn7V19_0</t>
  </si>
  <si>
    <t>2019-02-09T19:12:00.000Z</t>
  </si>
  <si>
    <t>K9qzszotKk39f1CyPOR6D</t>
  </si>
  <si>
    <t>evt_1ELUm3toA3aEj6b79HIq1WF</t>
  </si>
  <si>
    <t>"{""CAD"":1.4082929983972055</t>
  </si>
  <si>
    <t>tSoSaRM56AkGmkkpQgOVM</t>
  </si>
  <si>
    <t>evt_1EjtGi4jXbJOlqyKofonIg0</t>
  </si>
  <si>
    <t>ShL3F3rObDE4YcQPQ0LV1</t>
  </si>
  <si>
    <t>evt_1ESlB0l8lMrsoKXwFWjR2MQ</t>
  </si>
  <si>
    <t>71sRxaxTqBpguPzho9M0C</t>
  </si>
  <si>
    <t>evt_1EJ2Nt-BfUJ1oMhYDJ2STTU</t>
  </si>
  <si>
    <t>lWjuu5y_5n6UCGec9HmSY</t>
  </si>
  <si>
    <t>evt_1EvKzPNajiYM9TVn-wSulLQ</t>
  </si>
  <si>
    <t>lBV0QH0T8293msAac8Lih</t>
  </si>
  <si>
    <t>evt_1Enx9AXgPulYks308e77tKf</t>
  </si>
  <si>
    <t>"{""CAD"":1.4054785541442</t>
  </si>
  <si>
    <t>58QOzi71J0DIqzb1IkRYg</t>
  </si>
  <si>
    <t>evt_1EilDaywqC8QCGiFWYbdUwA</t>
  </si>
  <si>
    <t>0FLAjCJ0273fdII9Aln05</t>
  </si>
  <si>
    <t>evt_1E2vOXRY8onN0uRoL9l59SU</t>
  </si>
  <si>
    <t>w2-3VKUTJbTyhS8Q5-Mo9</t>
  </si>
  <si>
    <t>evt_1E_ZznxvMjjgcmtnvUqC0iO</t>
  </si>
  <si>
    <t>lf859zz5KZfzstLv_bVgb</t>
  </si>
  <si>
    <t>evt_1EeLWElXSfn587GgGS82uqT</t>
  </si>
  <si>
    <t>NEncM7tBcONK61fD2rTOJ</t>
  </si>
  <si>
    <t>evt_1EpTrmF1dMy-k3k7lHX7syH</t>
  </si>
  <si>
    <t>"{""CAD"":1.4010837439175283</t>
  </si>
  <si>
    <t>ySgDfkVjmAEi9ngNJ9qdj</t>
  </si>
  <si>
    <t>evt_1E-1mFRyWKGk9BQbnFOKWVc</t>
  </si>
  <si>
    <t>_37I67fDT_R1JwRLapxub</t>
  </si>
  <si>
    <t>evt_1EsvdaHjDklmUrg9Bem3DjC</t>
  </si>
  <si>
    <t>xrEhZLP-XSM212-8wY439</t>
  </si>
  <si>
    <t>evt_1EHO6bow-V2OiLH8KMWKagO</t>
  </si>
  <si>
    <t>R2q_MA0JX8Uy5RlKxdsrG</t>
  </si>
  <si>
    <t>evt_1Ew6rTTpKkxlwknRZrUv_7E</t>
  </si>
  <si>
    <t>Ts66xQbkbrMtWsuRD653n</t>
  </si>
  <si>
    <t>evt_1E1XAXn-11VqbhbWu-uTP69</t>
  </si>
  <si>
    <t>"{""CAD"":1.4016382778406034</t>
  </si>
  <si>
    <t>RqetagpHmyKTUWB9IxC-U</t>
  </si>
  <si>
    <t>evt_1EamRVQ7i9otLt3fLAJHQRQ</t>
  </si>
  <si>
    <t>0S-og5tl4DLK_DZLMRZ8i</t>
  </si>
  <si>
    <t>evt_1EsDyyTcRs_48Lh3tHd3Ywf</t>
  </si>
  <si>
    <t>Mr_jJta9FLAlW7cVFJpSB</t>
  </si>
  <si>
    <t>evt_1EO9Pmd2LcTjJDqFv35bIz2</t>
  </si>
  <si>
    <t>T86-UZyK-CXo6v0uSZlKO</t>
  </si>
  <si>
    <t>evt_1E1yVCEoE6kueKj4iXykZhM</t>
  </si>
  <si>
    <t>14sdCx-49aKA30bV_9WK3</t>
  </si>
  <si>
    <t>evt_1Ew7co0_Y2d5p_gWGI5fkML</t>
  </si>
  <si>
    <t>"{""CAD"":1.3993796840037405</t>
  </si>
  <si>
    <t>QmJNu7N1db3gLadKjiEuD</t>
  </si>
  <si>
    <t>evt_1EKPAjR2GGRsUhVL1yA2v4j</t>
  </si>
  <si>
    <t>RQ-k-RkCTT7vaoxs3NSVe</t>
  </si>
  <si>
    <t>evt_1EL-1P9sYE2WvdxbF_Qpcu7</t>
  </si>
  <si>
    <t>S4nKy_31g-SSVYII41Gxk</t>
  </si>
  <si>
    <t>evt_1E8wpU-8fRRLZ1K8Wfcayb8</t>
  </si>
  <si>
    <t>UbTGVhCMKbd3Hwooll8jH</t>
  </si>
  <si>
    <t>evt_1E_w1IaAi8ea03-lLzMPLAO</t>
  </si>
  <si>
    <t>NVhAXmInuzId2iR3iWqc8</t>
  </si>
  <si>
    <t>evt_1E8pm4B405oRNqXzT3nNaW8</t>
  </si>
  <si>
    <t>2019-02-10T00:00:00.000Z</t>
  </si>
  <si>
    <t>"{""CAD"":1.39694551933705</t>
  </si>
  <si>
    <t>HS688h4zalbxXRbOjAfzL</t>
  </si>
  <si>
    <t>evt_1E1iBpWjI2Vf7tQpqHe7wqC</t>
  </si>
  <si>
    <t>2019-02-10T04:48:00.000Z</t>
  </si>
  <si>
    <t>bwcE-Ag1rfIteM1MJl8fR</t>
  </si>
  <si>
    <t>evt_1EXb9Y2r6lzXhDDbWs74Gjx</t>
  </si>
  <si>
    <t>2019-02-10T09:36:00.000Z</t>
  </si>
  <si>
    <t>8mHOdAff_MS35tlGHN4gS</t>
  </si>
  <si>
    <t>evt_1EX7v2LwTKXLRWNDxM62SKb</t>
  </si>
  <si>
    <t>2019-02-10T14:24:00.000Z</t>
  </si>
  <si>
    <t>BcVEW8QRmJGpC70s8FEFQ</t>
  </si>
  <si>
    <t>evt_1Eumix048j10xkbIB-r42Wh</t>
  </si>
  <si>
    <t>2019-02-10T19:12:00.000Z</t>
  </si>
  <si>
    <t>zCK0fvVLFrZS3TyDjNY0w</t>
  </si>
  <si>
    <t>evt_1ENWr-pbuHPFXDC4yJ2aCtH</t>
  </si>
  <si>
    <t>"{""CAD"":1.3972358685192543</t>
  </si>
  <si>
    <t>EqpwvIiR17kZgIqQ0kvgL</t>
  </si>
  <si>
    <t>evt_1EbgWG07yGV0PY6_hcmDW5S</t>
  </si>
  <si>
    <t>RYQUQEVrxwInR1nqui4zc</t>
  </si>
  <si>
    <t>evt_1E_Y-VzK9z3BJ8dyC1gKOT-</t>
  </si>
  <si>
    <t>NW2DHMkvTfuGLxPYfv4nj</t>
  </si>
  <si>
    <t>evt_1EI4tQ_DbCdSZOqYl_kPsYk</t>
  </si>
  <si>
    <t>pDRO9vatonEtcteo6QKvK</t>
  </si>
  <si>
    <t>evt_1EeE_GQ7j5Sr1wc3NRUQk5B</t>
  </si>
  <si>
    <t>evt_1EJXJfeUVtSyv7SSF4GajDt</t>
  </si>
  <si>
    <t>"{""CAD"":1.3956044200950075</t>
  </si>
  <si>
    <t>5s9PRaYC639WC5m6soKGQ</t>
  </si>
  <si>
    <t>evt_1EzgyemxqaIGDgxYfPqDyx8</t>
  </si>
  <si>
    <t>D05t4-_yRanmdkNPfs_J3</t>
  </si>
  <si>
    <t>evt_1EDcmzSZyX2SdLWEPzQw1HE</t>
  </si>
  <si>
    <t>2ypdVVZk1f8i4qXEcEhsL</t>
  </si>
  <si>
    <t>evt_1EjFSwfsXgUL6GZ7UEbvIde</t>
  </si>
  <si>
    <t>cOWATbFRhrvTXdfVijp-y</t>
  </si>
  <si>
    <t>evt_1Ee5vJoyiXVHLKNLNJOkojW</t>
  </si>
  <si>
    <t>RyeWj7VkRewW32VuVhoKv</t>
  </si>
  <si>
    <t>evt_1ENy-6V4roLGlAqz2lsUoEn</t>
  </si>
  <si>
    <t>"{""CAD"":1.3949026903379798</t>
  </si>
  <si>
    <t>3IOPvggt0B_BfPROG0K0C</t>
  </si>
  <si>
    <t>evt_1E4GJeBOrSdu7vYqwUkrq5r</t>
  </si>
  <si>
    <t>yDICWnY5dsGot0LzlISsb</t>
  </si>
  <si>
    <t>evt_1ESiumABID6z9LHD9WRM-UY</t>
  </si>
  <si>
    <t>p64gBuCKcCxfWuZqMqYMm</t>
  </si>
  <si>
    <t>evt_1EeLxS5hZD6I2AGOezgticg</t>
  </si>
  <si>
    <t>OwUkuoz-uXucPtC7EG-rH</t>
  </si>
  <si>
    <t>evt_1ETIVvYMmLDtNUxvr5TvsFh</t>
  </si>
  <si>
    <t>KWb0ekI8ZWevWvAtmFqwi</t>
  </si>
  <si>
    <t>evt_1EW9ncA7-ubWgtH0VLjooK6</t>
  </si>
  <si>
    <t>"{""CAD"":1.3912354100116022</t>
  </si>
  <si>
    <t>Wp5JlLmWjru_qmmo4RmkL</t>
  </si>
  <si>
    <t>evt_1EfRSYCMRNgLeD7aNiCZODq</t>
  </si>
  <si>
    <t>ATSIt5PtLKfhCM2BVtcU9</t>
  </si>
  <si>
    <t>evt_1Er9sTuI1qLtDC5DIE6Rc6b</t>
  </si>
  <si>
    <t>dkUblYeq64cMVXkav9XXC</t>
  </si>
  <si>
    <t>evt_1EKiex6AXW7r-IMA5fH1WQR</t>
  </si>
  <si>
    <t>O2JjoOF4SyidLXwjGawwz</t>
  </si>
  <si>
    <t>evt_1EkghsMoVczHtS4B_OUTe5h</t>
  </si>
  <si>
    <t>Z9xWCuAIfkyFhli2XG6nC</t>
  </si>
  <si>
    <t>evt_1EJKPSkyTJ9KK7Yv_-WI_Js</t>
  </si>
  <si>
    <t>"{""CAD"":1.3941785195635696</t>
  </si>
  <si>
    <t>OA2GYpMGZHxcMw-5ltrP0</t>
  </si>
  <si>
    <t>evt_1E0rZKbhfOw1ZGEG--vSTDH</t>
  </si>
  <si>
    <t>IXJ7cBWOYKACD5HizFlAE</t>
  </si>
  <si>
    <t>evt_1EZpz2t8M9YKwGOFPz-lGKi</t>
  </si>
  <si>
    <t>evt_1E8-Msel8i9ZwkbMXGAEWrJ</t>
  </si>
  <si>
    <t>3r06hu-CtFn9lX4rx-OLF</t>
  </si>
  <si>
    <t>evt_1EaBgojZQ0hDoPSR15iyYuK</t>
  </si>
  <si>
    <t>JeW5BDWE95ibfUPRu1_-a</t>
  </si>
  <si>
    <t>evt_1EbpJvHg9YnFGTK9c8RkpQm</t>
  </si>
  <si>
    <t>2019-02-11T00:00:00.000Z</t>
  </si>
  <si>
    <t>"{""CAD"":1.3896369076142308</t>
  </si>
  <si>
    <t>iFj0WuhVLa6NwHfZt5WLO</t>
  </si>
  <si>
    <t>evt_1Eajz8ig00FXsTFIiI-dmEV</t>
  </si>
  <si>
    <t>2019-02-11T04:48:00.000Z</t>
  </si>
  <si>
    <t>modToeI5Ta94zVnuPl8YP</t>
  </si>
  <si>
    <t>evt_1ExqbPYJt5FJpijG7474LOp</t>
  </si>
  <si>
    <t>2019-02-11T09:36:00.000Z</t>
  </si>
  <si>
    <t>5XapTn2iQzi_K8nHSH88w</t>
  </si>
  <si>
    <t>evt_1EHfw-xzLGu1f6-O2xn-CP5</t>
  </si>
  <si>
    <t>2019-02-11T14:24:00.000Z</t>
  </si>
  <si>
    <t>4a_y_QiuC-dEPPgFQAe_8</t>
  </si>
  <si>
    <t>evt_1EBRj71iOx0R4GqtoAigZgQ</t>
  </si>
  <si>
    <t>2019-02-11T19:12:00.000Z</t>
  </si>
  <si>
    <t>jwxRlzJE836zyVQyIe6DN</t>
  </si>
  <si>
    <t>evt_1EQQPM79WGiC362Dxk_VxYq</t>
  </si>
  <si>
    <t>"{""CAD"":1.392632407363822</t>
  </si>
  <si>
    <t>pLBjWBLaX6vE2ugiS4afc</t>
  </si>
  <si>
    <t>evt_1E65sWfuzZaTpQQfNBRcCke</t>
  </si>
  <si>
    <t>byCQBHy5fHbig27c5mVYf</t>
  </si>
  <si>
    <t>evt_1El8uV73gZtC8ahW8wZyh7-</t>
  </si>
  <si>
    <t>s1Bs3Xb91i5Z3BN4-8sMA</t>
  </si>
  <si>
    <t>evt_1EXVhSsx7pDoWr4PDb4l-M3</t>
  </si>
  <si>
    <t>AxfYNO8LahDz872_3wQoI</t>
  </si>
  <si>
    <t>evt_1E6Fj5TzSovEmwCN4nF1GaP</t>
  </si>
  <si>
    <t>aVfVg6sUPxZaJULEoi6RF</t>
  </si>
  <si>
    <t>evt_1EbX5pUnbnMPw8giywe7luF</t>
  </si>
  <si>
    <t>"{""CAD"":1.3911672061231484</t>
  </si>
  <si>
    <t>f7jh7yzmDVtxyF-T7zGb5</t>
  </si>
  <si>
    <t>evt_1EXBAYCQePERhrUfSCgGEdB</t>
  </si>
  <si>
    <t>SClvkqgFoe9P6nu8fquv7</t>
  </si>
  <si>
    <t>evt_1EIQDDathCAvY_5NuDqxXuP</t>
  </si>
  <si>
    <t>Z5teKphHUXfnStzWDOYRJ</t>
  </si>
  <si>
    <t>evt_1EdfVBHf4abCac8xUT_oHSV</t>
  </si>
  <si>
    <t>Km-6CD80TWBimYPKWnJOZ</t>
  </si>
  <si>
    <t>evt_1E5mlwop-I03NbSplOzmxYY</t>
  </si>
  <si>
    <t>J-l-_V0W11q-dHa-l2Cxk</t>
  </si>
  <si>
    <t>evt_1EHGtgMHIdFMRksbfnBLpmK</t>
  </si>
  <si>
    <t>"{""CAD"":1.3937042737259433</t>
  </si>
  <si>
    <t>NJLY0t_uZiiz_wLNY1G7v</t>
  </si>
  <si>
    <t>evt_1EeTMfFzrzbEfQHVzjjDtoV</t>
  </si>
  <si>
    <t>DpoP04NQ9-y1LHfz2drAt</t>
  </si>
  <si>
    <t>evt_1EYwRP5xMvRq1o7M4KYP_wI</t>
  </si>
  <si>
    <t>e-W33jCWKv86b1juuIJ0T</t>
  </si>
  <si>
    <t>evt_1El5WsiLFYR0JmVq0lCk9CM</t>
  </si>
  <si>
    <t>rG-ejTKdSM3ZqQ_Qfru4E</t>
  </si>
  <si>
    <t>evt_1EAST3bDCt6x-VrFKeWSaUJ</t>
  </si>
  <si>
    <t>lE3VbBkYYgk1zpwE7Y2W7</t>
  </si>
  <si>
    <t>evt_1E3UKSiVCN2jtfXNQxbt7sh</t>
  </si>
  <si>
    <t>"{""CAD"":1.398499978943489</t>
  </si>
  <si>
    <t>u7zsHTYUHYEiXS56rRVTf</t>
  </si>
  <si>
    <t>evt_1EjmOqBcdBznqaHCe4z7Zf3</t>
  </si>
  <si>
    <t>gKx575AvlZJOmETqFUARJ</t>
  </si>
  <si>
    <t>evt_1Eii74Zk6bWUFFLJmVsWZvx</t>
  </si>
  <si>
    <t>kHe1XzsSRGf6ItQuFyMxy</t>
  </si>
  <si>
    <t>evt_1E6RTxL8JiT68NkkzllDJHj</t>
  </si>
  <si>
    <t>Fg_Pp56LCMwmeQ4mOfW_T</t>
  </si>
  <si>
    <t>evt_1ES5rtxZfiguLsMIpS-0nK_</t>
  </si>
  <si>
    <t>9yxq4pHbeed4Trza6Y5PJ</t>
  </si>
  <si>
    <t>evt_1E70AKVVH2169d0--y-ShK_</t>
  </si>
  <si>
    <t>"{""CAD"":1.3978004298385942</t>
  </si>
  <si>
    <t>xJTfg30k61pTUZwlTKE_t</t>
  </si>
  <si>
    <t>evt_1E2XJOwlunL8b2yH8aNTy0l</t>
  </si>
  <si>
    <t>dr7CIIefn8VzkAg5Km7Vb</t>
  </si>
  <si>
    <t>evt_1Ee4nIoKlkoKIIWNq7alNHu</t>
  </si>
  <si>
    <t>hgP7lNx6VZIuAAdFUq6AG</t>
  </si>
  <si>
    <t>evt_1E7mIR_obDJ25EQmvyPig3U</t>
  </si>
  <si>
    <t>obgyLf3AZ3ttAXpKh7fOD</t>
  </si>
  <si>
    <t>evt_1EbyosutTyh1iUbwO-YuOjP</t>
  </si>
  <si>
    <t>9TRvc2I7GZ-o2zpRiOp2R</t>
  </si>
  <si>
    <t>evt_1EfaUGJ31PjvzDzt4D0xspX</t>
  </si>
  <si>
    <t>2019-02-12T00:00:00.000Z</t>
  </si>
  <si>
    <t>"{""CAD"":1.401487628357083</t>
  </si>
  <si>
    <t>5nyYnAtIpKHNW6U4JbY_S</t>
  </si>
  <si>
    <t>evt_1EFb1nV-IDzGmCwTgAvMZKq</t>
  </si>
  <si>
    <t>2019-02-12T04:48:00.000Z</t>
  </si>
  <si>
    <t>KwL-WOxEycy0XWnWkYnUQ</t>
  </si>
  <si>
    <t>evt_1EG7sKiNKIKtzpP5VZd_JLv</t>
  </si>
  <si>
    <t>2019-02-12T09:36:00.000Z</t>
  </si>
  <si>
    <t>L-eBgo8yGYEIEGolYDB6_</t>
  </si>
  <si>
    <t>evt_1EMkrlN-_3x2_SOrRfYOmze</t>
  </si>
  <si>
    <t>2019-02-12T14:24:00.000Z</t>
  </si>
  <si>
    <t>zMqo1KLj_v6dZzxaiiH1E</t>
  </si>
  <si>
    <t>evt_1Ed48qA8g5g__fHgKYMupMu</t>
  </si>
  <si>
    <t>2019-02-12T19:12:00.000Z</t>
  </si>
  <si>
    <t>2xornCoEgFuKYpTf0JTaE</t>
  </si>
  <si>
    <t>evt_1EmR92xqWI4MUwQC7f2FtnJ</t>
  </si>
  <si>
    <t>"{""CAD"":1.3994797948784088</t>
  </si>
  <si>
    <t>hDCVLpg8MjZ7C_cT3ueDz</t>
  </si>
  <si>
    <t>evt_1Ee7UPaajju4TElhbsNtY-r</t>
  </si>
  <si>
    <t>8kSgUZ6P1szeddjiPXloG</t>
  </si>
  <si>
    <t>evt_1ENAms1pO3KD-ahiwP-Wuzs</t>
  </si>
  <si>
    <t>bcTVYkMoNtfUk3saf76hu</t>
  </si>
  <si>
    <t>evt_1EogQBhaYRWFaAjUJysNs6X</t>
  </si>
  <si>
    <t>rVyfTn5y35xtemqbZPY8y</t>
  </si>
  <si>
    <t>evt_1EKroVRemJ2YwIWfDCr6p-u</t>
  </si>
  <si>
    <t>BTl0lhRPkhthiregF0Dla</t>
  </si>
  <si>
    <t>evt_1EIi4YyvSnoQOOcyiyA8q8-</t>
  </si>
  <si>
    <t>"{""CAD"":1.4006241389486753</t>
  </si>
  <si>
    <t>cxA0mmqaGcNh6aKqNlrIX</t>
  </si>
  <si>
    <t>evt_1EhqcYBrCQ3R44fWXnfYLKU</t>
  </si>
  <si>
    <t>fsoHtU6pVQUswRQpjhbU8</t>
  </si>
  <si>
    <t>evt_1E3SyoqV94_7-G0UVjLNaWF</t>
  </si>
  <si>
    <t>0hra2QlyUfc4Tm_L-CUk-</t>
  </si>
  <si>
    <t>evt_1EMoYCRP_GldzDIJ95rUZxC</t>
  </si>
  <si>
    <t>6iXsySWDBgYbZQ1N-1XpI</t>
  </si>
  <si>
    <t>evt_1EMiyuGaHMu5XnkZ-4mAp87</t>
  </si>
  <si>
    <t>KuVDc6epT7YWagmdZp2J9</t>
  </si>
  <si>
    <t>evt_1EgXZgIpSKk6hWwEokq7_iC</t>
  </si>
  <si>
    <t>"{""CAD"":1.4025923466534729</t>
  </si>
  <si>
    <t>iVWOHm0sVUBkKyQetM_fU</t>
  </si>
  <si>
    <t>evt_1ET3nrZyM-23sB5kQCu7JtP</t>
  </si>
  <si>
    <t>dtkjpTd9R6-hh_GqWEbI9</t>
  </si>
  <si>
    <t>evt_1EHnZQzOkmsmR6CQe-pIdeI</t>
  </si>
  <si>
    <t>N9CVbhpp2JQjqBz243Dwi</t>
  </si>
  <si>
    <t>evt_1E4EtpfLo9y5JsPAJvjCqWW</t>
  </si>
  <si>
    <t>ZD6F6Z-sYRTjfBBFd6R2e</t>
  </si>
  <si>
    <t>evt_1ELIDicXzI17_50iy5V5kno</t>
  </si>
  <si>
    <t>1WnZ2SKBBJQCKya4FFnO_</t>
  </si>
  <si>
    <t>evt_1ESeAQcXKIIHVvldjjdHEiG</t>
  </si>
  <si>
    <t>"{""CAD"":1.4018004523945486</t>
  </si>
  <si>
    <t>gwXaiu2MdXKfm4c8ysSD1</t>
  </si>
  <si>
    <t>evt_1E4FYzMiKLlfdhzQQgIq4T8</t>
  </si>
  <si>
    <t>Li06oc3yUZhNioU9na9Bw</t>
  </si>
  <si>
    <t>evt_1E2W0avJpqByUJM_S6m4eYr</t>
  </si>
  <si>
    <t>me4PhNG-9gO2bK_KgV7UT</t>
  </si>
  <si>
    <t>evt_1ETLW6B5KwgLbgp2slJpWQY</t>
  </si>
  <si>
    <t>VpwLJ5Sb_T8nbPL-htDOP</t>
  </si>
  <si>
    <t>evt_1E_PRgIoYcOcqBxE1hojgQi</t>
  </si>
  <si>
    <t>iUNpfgyKTDq9UhFd_eoRs</t>
  </si>
  <si>
    <t>evt_1EmNF-tT8zcXXuowN6KP0Lr</t>
  </si>
  <si>
    <t>"{""CAD"":1.4041184523365977</t>
  </si>
  <si>
    <t>6sBOFDIdQO-fXxxNoTxxF</t>
  </si>
  <si>
    <t>evt_1ERIQACtIlLf4_T35cIgTRU</t>
  </si>
  <si>
    <t>Qk0ai7ZTiubuv32WJFvva</t>
  </si>
  <si>
    <t>evt_1Ea3T2K2aA36ipXpt7q_x45</t>
  </si>
  <si>
    <t>evt_1E1tEyw0wH22KIcvpqRCPpn</t>
  </si>
  <si>
    <t>FWKl_L3pVeXCZ2EJ2iX5n</t>
  </si>
  <si>
    <t>evt_1EoCMp2wDcbkPBgkMKDuH5J</t>
  </si>
  <si>
    <t>1deaqHrE80NoJabKr4QI5</t>
  </si>
  <si>
    <t>evt_1Ehpl2i8mH0BrA61vDWJmd6</t>
  </si>
  <si>
    <t>2019-02-13T00:00:00.000Z</t>
  </si>
  <si>
    <t>"{""CAD"":1.4080275574900507</t>
  </si>
  <si>
    <t>sDDZzHwpSfd-g796RtieQ</t>
  </si>
  <si>
    <t>evt_1EgkOkzpklr0wBKDiXq8Zen</t>
  </si>
  <si>
    <t>2019-02-13T04:48:00.000Z</t>
  </si>
  <si>
    <t>IpUuFadAGzu7Up9lgCGAW</t>
  </si>
  <si>
    <t>evt_1EzVmDIEVt3HEnL_kTQuPEm</t>
  </si>
  <si>
    <t>2019-02-13T09:36:00.000Z</t>
  </si>
  <si>
    <t>LVMkR8CXajB6k6hZvwnqv</t>
  </si>
  <si>
    <t>evt_1E3WRnwWQQ8d8kz4m0YmyLh</t>
  </si>
  <si>
    <t>2019-02-13T14:24:00.000Z</t>
  </si>
  <si>
    <t>486Di-e_9N1tn6B2wxCEh</t>
  </si>
  <si>
    <t>evt_1E7q2qLetE2OJtFuKZFNa9k</t>
  </si>
  <si>
    <t>2019-02-13T19:12:00.000Z</t>
  </si>
  <si>
    <t>VUJNhN3br8Yy0wHiFVwDs</t>
  </si>
  <si>
    <t>evt_1Ed7MJgdQpho5KHTDe7Bgxg</t>
  </si>
  <si>
    <t>"{""CAD"":1.4055744054265424</t>
  </si>
  <si>
    <t>UVfp_-rNsLBWlAd2HlycP</t>
  </si>
  <si>
    <t>evt_1EHD_pFbm1LvhEfNuXQh3Qv</t>
  </si>
  <si>
    <t>60smYs8KHoIwBrAiXuhmL</t>
  </si>
  <si>
    <t>evt_1EehiRP4RqRj3Pq9_hNrZqg</t>
  </si>
  <si>
    <t>igV9qnJ9aYVSQ485hv0Op</t>
  </si>
  <si>
    <t>evt_1E6ZF56icuMZJBJolLd6lHe</t>
  </si>
  <si>
    <t>eq4nQIhOSAkn3suxpJiWH</t>
  </si>
  <si>
    <t>evt_1EJfRKsjDYhBE1w98EhHmSO</t>
  </si>
  <si>
    <t>aVtlSXG8QR2QjWQhNHPVS</t>
  </si>
  <si>
    <t>evt_1Eu8LDAIKT8h5MFiPXuxM8a</t>
  </si>
  <si>
    <t>"{""CAD"":1.4050604647127904</t>
  </si>
  <si>
    <t>IPAH5J77rMgWVQe8KJsG3</t>
  </si>
  <si>
    <t>evt_1EtqXBYioBWRGbKjCRf6B2S</t>
  </si>
  <si>
    <t>tVx0oEzq34LzjZJ-IPbgx</t>
  </si>
  <si>
    <t>evt_1Egk3I7N8zf1YeuHVYsQsD2</t>
  </si>
  <si>
    <t>EmcMHUjcvS0RAJ7a02KPz</t>
  </si>
  <si>
    <t>evt_1EC3FP7h8iQnQxH-V2LuneY</t>
  </si>
  <si>
    <t>1KXHzH7_9OJpTwiHkp-ny</t>
  </si>
  <si>
    <t>evt_1ECVlniql4C9pqVXt3MMF9d</t>
  </si>
  <si>
    <t>s56z8FIf0mzbG-RWDjkaE</t>
  </si>
  <si>
    <t>evt_1Een1-daN5O0XpW0ln9ib0B</t>
  </si>
  <si>
    <t>"{""CAD"":1.405863719641158</t>
  </si>
  <si>
    <t>YnglioCca6zn8GRdUCJcY</t>
  </si>
  <si>
    <t>evt_1EnYdCdSLXiflFlNj129M2F</t>
  </si>
  <si>
    <t>SRDj1SfhWoBac7uqGHna8</t>
  </si>
  <si>
    <t>evt_1EqpSgTJTi5GaagbdIixiH4</t>
  </si>
  <si>
    <t>5ZhEQg0HlJkI6EWDP4boT</t>
  </si>
  <si>
    <t>evt_1EEyUbarC7g59TA0XU65Hdn</t>
  </si>
  <si>
    <t>juc29R8UHS1cQqXjQ0BTQ</t>
  </si>
  <si>
    <t>evt_1EIFOH-YWk6r_0L1PdUSaHS</t>
  </si>
  <si>
    <t>Oa1osGXGDCrMETgmB9MJm</t>
  </si>
  <si>
    <t>evt_1EqmtSjUyk9vcLPM3d7QtO1</t>
  </si>
  <si>
    <t>"{""CAD"":1.4074930620797244</t>
  </si>
  <si>
    <t>fspjZfK36CsF77m1DBE7q</t>
  </si>
  <si>
    <t>evt_1ECQr8XCErfOG0ZsepKXl2O</t>
  </si>
  <si>
    <t>PIYnKovCWKpT9LWPqEukr</t>
  </si>
  <si>
    <t>evt_1Ei7VZ-4Z7Qt4JXYSvT-tzR</t>
  </si>
  <si>
    <t>nLPN47w6yK5La-9TM5x7t</t>
  </si>
  <si>
    <t>evt_1EZ-qKqzgw_a7lMThDV2B21</t>
  </si>
  <si>
    <t>hTqEFULocubYV9G6h-lXN</t>
  </si>
  <si>
    <t>evt_1EgC9YflkSSfp5LpHC_LUq9</t>
  </si>
  <si>
    <t>WyNzhqflug7YLME6TzD3i</t>
  </si>
  <si>
    <t>evt_1E8mhSTy8cy_44-04xdsYJI</t>
  </si>
  <si>
    <t>"{""CAD"":1.4103421901816817</t>
  </si>
  <si>
    <t>BRjdwMCihY3P9NsD5UKUT</t>
  </si>
  <si>
    <t>evt_1EjcAEs79Kk_IjYZhIBgsTQ</t>
  </si>
  <si>
    <t>in6RLpfOr-yjGY5_tvFWf</t>
  </si>
  <si>
    <t>evt_1E55T9d5RhWqFE7VG7hyExA</t>
  </si>
  <si>
    <t>lxZ99G9rgmWX6zi9eOur2</t>
  </si>
  <si>
    <t>evt_1Ej8sBOf3XwkQx5euYwvAp1</t>
  </si>
  <si>
    <t>LyNBQJXYJOXY5fHmNe9u2</t>
  </si>
  <si>
    <t>evt_1EWxsD1LMkM-H5nJdC6ioQX</t>
  </si>
  <si>
    <t>LR_5thEr1QdWCEqRpV8Je</t>
  </si>
  <si>
    <t>evt_1EBL3s7YtoWU1IyGM6k1c58</t>
  </si>
  <si>
    <t>2019-02-14T00:00:00.000Z</t>
  </si>
  <si>
    <t>"{""CAD"":1.4121381596496303</t>
  </si>
  <si>
    <t>oeRlakzYT059ZlmT_BlWf</t>
  </si>
  <si>
    <t>evt_1EEm_IUdj4qDUH_0whjwDtN</t>
  </si>
  <si>
    <t>2019-02-14T04:48:00.000Z</t>
  </si>
  <si>
    <t>7jmVFZhrwuzstf0vbwAMp</t>
  </si>
  <si>
    <t>evt_1Ev-qalPB9JVP_lLl-JsODd</t>
  </si>
  <si>
    <t>2019-02-14T09:36:00.000Z</t>
  </si>
  <si>
    <t>n3TC-L7xM6kn-unx0OOnQ</t>
  </si>
  <si>
    <t>evt_1ENorxmeUB8SNOMGUCvZUt8</t>
  </si>
  <si>
    <t>2019-02-14T14:24:00.000Z</t>
  </si>
  <si>
    <t>4G6f5tpdFn_FFmC1-DVGv</t>
  </si>
  <si>
    <t>evt_1ExB5lUMBzSw11mzGr8oIQX</t>
  </si>
  <si>
    <t>2019-02-14T19:12:00.000Z</t>
  </si>
  <si>
    <t>nDcZ2mboqJxqLTN2Zziro</t>
  </si>
  <si>
    <t>evt_1EE_NrfjkrbRhFXE9QOmMqF</t>
  </si>
  <si>
    <t>"{""CAD"":1.414423807924824</t>
  </si>
  <si>
    <t>XQW0xJgdu-GAMPNoYbPQX</t>
  </si>
  <si>
    <t>evt_1ExNmeHJvjAsyxCLl8DXsRo</t>
  </si>
  <si>
    <t>D5uWBa5G_L27OTvVu4qt7</t>
  </si>
  <si>
    <t>evt_1Egy1tW6FAbRLGwEL_HH1Zq</t>
  </si>
  <si>
    <t>QFeCXKf40awLMdPNxNA3v</t>
  </si>
  <si>
    <t>evt_1EmeOQwH_AaK6S0jLp1ESIx</t>
  </si>
  <si>
    <t>jHTB5pBFyb5ZwnFxtivSQ</t>
  </si>
  <si>
    <t>evt_1EpAPhd9zdKpC8TLZ9RGT6_</t>
  </si>
  <si>
    <t>AhI8HmPS9THVbTEPdge9r</t>
  </si>
  <si>
    <t>evt_1E7SQ-te81H_bsZSJmke0iX</t>
  </si>
  <si>
    <t>"{""CAD"":1.4103167281072437</t>
  </si>
  <si>
    <t>XRL5oKRhMx8M00mn5RK_y</t>
  </si>
  <si>
    <t>evt_1ECcwb4iOymraX1GSqhQtTH</t>
  </si>
  <si>
    <t>0LeE5_uJ3NLs_R_TnZ5-N</t>
  </si>
  <si>
    <t>evt_1EJikX-mwNFdbZWyvHzTxRg</t>
  </si>
  <si>
    <t>UEv5WZi3UxHri1vqYgr26</t>
  </si>
  <si>
    <t>evt_1EyY2gZ81skd3CtFAJRavzJ</t>
  </si>
  <si>
    <t>LNWdQB9EMalFtxXFGpmtV</t>
  </si>
  <si>
    <t>evt_1EX0KgGWIBdm-tDrbpbz2Rd</t>
  </si>
  <si>
    <t>oTrZCWBI7j010ovVb2ssu</t>
  </si>
  <si>
    <t>evt_1ElZin9rOMPzvB_vwtc7z8c</t>
  </si>
  <si>
    <t>"{""CAD"":1.4111341763151617</t>
  </si>
  <si>
    <t>3q3Y7a_yc939SzhcgqA0M</t>
  </si>
  <si>
    <t>evt_1EdeqTSo0eoqdvXctgFON_P</t>
  </si>
  <si>
    <t>lEm_DkJFOxb9tdZD2-XZd</t>
  </si>
  <si>
    <t>evt_1Ev7a7CRBnHKDo3RAtISacN</t>
  </si>
  <si>
    <t>5FxUd-bpemBigRGGN4WEp</t>
  </si>
  <si>
    <t>evt_1EJQr0swdd-6mQgpVadMIi6</t>
  </si>
  <si>
    <t>kvCehUfTlf27JLnJhmXha</t>
  </si>
  <si>
    <t>evt_1EXD-GD_4kfh08Xyec19lPZ</t>
  </si>
  <si>
    <t>00-DS-592C056YVEdUEl2</t>
  </si>
  <si>
    <t>evt_1EgaWIBUIMAAVz1LUzVADd0</t>
  </si>
  <si>
    <t>"{""CAD"":1.4106576790771295</t>
  </si>
  <si>
    <t>TaEkaJ2Wc9_yFqR5bmsKE</t>
  </si>
  <si>
    <t>evt_1EfPqPryokChyqr_GyGxIoT</t>
  </si>
  <si>
    <t>TrwiOLxOdmWK8sQc9VzP8</t>
  </si>
  <si>
    <t>evt_1Ei1Zb_YIuDujOVtHU5mkMq</t>
  </si>
  <si>
    <t>6i6KxkSQLMnOgyn_ga3Tp</t>
  </si>
  <si>
    <t>evt_1EkXJU32awIQSZAUa4aSsIW</t>
  </si>
  <si>
    <t>KEMNtMFfXK0bYp-j2X0Xx</t>
  </si>
  <si>
    <t>evt_1EAkPQ1E_yNcHSohvGKSDAQ</t>
  </si>
  <si>
    <t>xUX0VyO7oOxWfbCCJD38r</t>
  </si>
  <si>
    <t>evt_1ENi8nid2kOrnwzk6viZMSm</t>
  </si>
  <si>
    <t>"{""CAD"":1.4119460999032072</t>
  </si>
  <si>
    <t>uPXNcxmrq17uQ1QjiCNsl</t>
  </si>
  <si>
    <t>evt_1E3plEyaoeLzHW1NtNhXO65</t>
  </si>
  <si>
    <t>ygJIZd9qXPSla3dhOpUMh</t>
  </si>
  <si>
    <t>evt_1E3Iah_xazxBYJlA3okAkM7</t>
  </si>
  <si>
    <t>iC5UG84sSx0YAPyrLOysJ</t>
  </si>
  <si>
    <t>evt_1EXUxyQ5xLWWgRwUbgdWGa5</t>
  </si>
  <si>
    <t>e3tGRu-2D463GneK8rbA2</t>
  </si>
  <si>
    <t>evt_1Ei_smVBAI3zPVwAE6xFiWQ</t>
  </si>
  <si>
    <t>vvbt5LGYddGnaNCi-h2-X</t>
  </si>
  <si>
    <t>evt_1EhVE4r0zz-BOq9zYq0XN6w</t>
  </si>
  <si>
    <t>2019-02-15T00:00:00.000Z</t>
  </si>
  <si>
    <t>"{""CAD"":1.4099731050566975</t>
  </si>
  <si>
    <t>gj4chT1bz-1TBPWOKyrNk</t>
  </si>
  <si>
    <t>evt_1EpaI2bYGTviXxCl1BP9ZkY</t>
  </si>
  <si>
    <t>2019-02-15T04:48:00.000Z</t>
  </si>
  <si>
    <t>SJ1esK8Z8uW0_wEKmqXcx</t>
  </si>
  <si>
    <t>evt_1EYwQY5wmpQF8Hf1O37C_E3</t>
  </si>
  <si>
    <t>2019-02-15T09:36:00.000Z</t>
  </si>
  <si>
    <t>Sxe5UlaBPAUYFzseMCMJM</t>
  </si>
  <si>
    <t>evt_1EtGJP6vsBsJuzyVv0591Ud</t>
  </si>
  <si>
    <t>2019-02-15T14:24:00.000Z</t>
  </si>
  <si>
    <t>7u4nz1ruD_-a6drJoWBGx</t>
  </si>
  <si>
    <t>evt_1El_orGxt_EfQwECmApNSOV</t>
  </si>
  <si>
    <t>2019-02-15T19:12:00.000Z</t>
  </si>
  <si>
    <t>6meLW1X_gbJ8gsB-RF1kE</t>
  </si>
  <si>
    <t>evt_1EErGwxteOIwMyra5BXw5nj</t>
  </si>
  <si>
    <t>"{""CAD"":1.4093713874234632</t>
  </si>
  <si>
    <t>_g8eEbt8kXOs0IRxDsR0c</t>
  </si>
  <si>
    <t>evt_1Ecx7HpM07de4nF7oRzuTAH</t>
  </si>
  <si>
    <t>PAoRF6czbWo4B7gOKiNb9</t>
  </si>
  <si>
    <t>evt_1EmoYNb0arfiD1UnVZI_Arr</t>
  </si>
  <si>
    <t>PCk3niUX-6vVvHKe22kXa</t>
  </si>
  <si>
    <t>evt_1E1YpV9nrINaI9V1vZevqze</t>
  </si>
  <si>
    <t>phtQrwWqjiNgm_2Al1L7Z</t>
  </si>
  <si>
    <t>evt_1ExV0UIlGX2IaoTKtcbbmxV</t>
  </si>
  <si>
    <t>WgJfo2d9O6HKb7ITLSYei</t>
  </si>
  <si>
    <t>evt_1E3EgaUqSeHisWh8y67MPTZ</t>
  </si>
  <si>
    <t>"{""CAD"":1.4057397478487579</t>
  </si>
  <si>
    <t>rnxYPgZQbijYteaJxtfGi</t>
  </si>
  <si>
    <t>evt_1EU-AFUshg9Z-KNUf5G5zSv</t>
  </si>
  <si>
    <t>yM8IeqLv-jpOWOrZvC598</t>
  </si>
  <si>
    <t>evt_1Ez0_DVGxoceT51iB4qiuL5</t>
  </si>
  <si>
    <t>A7WCNQ6ruYLwFBWeDQblz</t>
  </si>
  <si>
    <t>evt_1EozL_wcQ4pfCrInnUp2Zcy</t>
  </si>
  <si>
    <t>V4KhRBHZKxS97XtU_QtuW</t>
  </si>
  <si>
    <t>evt_1ED7B9-6ro0zORC7Eyi2hqI</t>
  </si>
  <si>
    <t>NQeGYcDZE0uUeM7PuLt_M</t>
  </si>
  <si>
    <t>evt_1EhcAX9exKLjVp76l-ziYGQ</t>
  </si>
  <si>
    <t>"{""CAD"":1.408281804544193</t>
  </si>
  <si>
    <t>sKLDR6-8kABjpy-8aPKdD</t>
  </si>
  <si>
    <t>evt_1EyrUQxs3QWalc20O6Iskgu</t>
  </si>
  <si>
    <t>sYyChNu_NKxtEk_QCRsKt</t>
  </si>
  <si>
    <t>evt_1E0aCoBMgMZ95leJUj7EI1O</t>
  </si>
  <si>
    <t>KudemoSRb1J4oP66aU16A</t>
  </si>
  <si>
    <t>evt_1ECRM_khkG3_zt12w6ho05h</t>
  </si>
  <si>
    <t>rM-nQIVFq0rNwOP5f8dWP</t>
  </si>
  <si>
    <t>evt_1EIIVMFIjffQAw3MNNuNmhG</t>
  </si>
  <si>
    <t>C-AY_3eij57DeU5j0HAto</t>
  </si>
  <si>
    <t>evt_1EK3AKqHGJBjbeKTsyzakBf</t>
  </si>
  <si>
    <t>"{""CAD"":1.4117057391175787</t>
  </si>
  <si>
    <t>0uwOw34UuvSJ0qTaaVq2y</t>
  </si>
  <si>
    <t>evt_1EeA1NTwZeMJe90IfTCGHxD</t>
  </si>
  <si>
    <t>X59ECVMU6NNT9KGxqDVM0</t>
  </si>
  <si>
    <t>evt_1EiZsQOpO_CQ7A-_J-I171M</t>
  </si>
  <si>
    <t>9t6TN24b0sDFI1HJYnmIX</t>
  </si>
  <si>
    <t>evt_1E5XIZGQe5ii3DPv4ECcy3x</t>
  </si>
  <si>
    <t>axxTqOdUtF763_J6iNqDc</t>
  </si>
  <si>
    <t>evt_1ErxD7nna4256O_gvcMayMF</t>
  </si>
  <si>
    <t>o827QXhn--kOShG_fnUTd</t>
  </si>
  <si>
    <t>evt_1EY6lhT66AEpkggaQ6Z7Mav</t>
  </si>
  <si>
    <t>"{""CAD"":1.4117408027699296</t>
  </si>
  <si>
    <t>OtRLbIajRqy_LhPGnQRik</t>
  </si>
  <si>
    <t>evt_1EoymzZ5EILUMDCFxILmgJ_</t>
  </si>
  <si>
    <t>nc21LMjNzR1VWKJJBBOjp</t>
  </si>
  <si>
    <t>evt_1E4B_S401FR9yVCXZKPJMJ8</t>
  </si>
  <si>
    <t>A6M2Wd_jQ3P4q3oTH25YG</t>
  </si>
  <si>
    <t>evt_1ELx1G37F3sDt4yEaCLhWfJ</t>
  </si>
  <si>
    <t>QRSctA1RwyZ2YLagIgRAu</t>
  </si>
  <si>
    <t>evt_1Eh5IJOvPbEjLg5N8t57c8J</t>
  </si>
  <si>
    <t>RN6hpU0TWWI4-6mz0YRkf</t>
  </si>
  <si>
    <t>evt_1EK303quVRmw_ngkPEqMUm6</t>
  </si>
  <si>
    <t>2019-02-16T00:00:00.000Z</t>
  </si>
  <si>
    <t>"{""CAD"":1.4093709725896537</t>
  </si>
  <si>
    <t>fbEdG-2lpVN9sdX33XewB</t>
  </si>
  <si>
    <t>evt_1ETx8_8tkJp5xf5jQ9zKv2P</t>
  </si>
  <si>
    <t>2019-02-16T04:48:00.000Z</t>
  </si>
  <si>
    <t>RwCrOeR4RiZni9vwjyT6T</t>
  </si>
  <si>
    <t>evt_1EpwkQrIjanzirCu_rdPi8_</t>
  </si>
  <si>
    <t>2019-02-16T09:36:00.000Z</t>
  </si>
  <si>
    <t>iksbfry2EnHUnhEtYa1ht</t>
  </si>
  <si>
    <t>evt_1Ed_AziGhCWHMJ5B5TXxieG</t>
  </si>
  <si>
    <t>2019-02-16T14:24:00.000Z</t>
  </si>
  <si>
    <t>81QC2FfZePVIqWdHZA36l</t>
  </si>
  <si>
    <t>evt_1EvHcATuJtbJOQGJVeoOLN5</t>
  </si>
  <si>
    <t>2019-02-16T19:12:00.000Z</t>
  </si>
  <si>
    <t>EmjeXgEoQC13UyBtIgUl3</t>
  </si>
  <si>
    <t>evt_1EywwbhZeXqGtBCId5gQ6Yj</t>
  </si>
  <si>
    <t>"{""CAD"":1.411154079080179</t>
  </si>
  <si>
    <t>_HOF3E4XE_k_OrNK2oTqZ</t>
  </si>
  <si>
    <t>evt_1ERV4JyRNxH4dp0VUxR8SlY</t>
  </si>
  <si>
    <t>IK64oaY0E4eRsqktdDOsQ</t>
  </si>
  <si>
    <t>evt_1ELoEhtpXwGz-koczZpD9Nu</t>
  </si>
  <si>
    <t>6r7Tzu9pVwWGdNgHCeLJt</t>
  </si>
  <si>
    <t>evt_1EZdXGVGPDyg-CV8lN02jrA</t>
  </si>
  <si>
    <t>ipQl-HU6EjZ8Qcttegvam</t>
  </si>
  <si>
    <t>evt_1EDCOunAJBLNI3tbS01jngu</t>
  </si>
  <si>
    <t>_u4nhmEPD1UgumYHnHo32</t>
  </si>
  <si>
    <t>evt_1E6wIhLeUpvL4qhO3u2SIVk</t>
  </si>
  <si>
    <t>"{""CAD"":1.4085938071276958</t>
  </si>
  <si>
    <t>kn0F2azH6kuclIRUqLtQc</t>
  </si>
  <si>
    <t>evt_1EHneS62RQj6C1R6cldmMz7</t>
  </si>
  <si>
    <t>pgU_faHDE6bhhNS7kLS8z</t>
  </si>
  <si>
    <t>evt_1EsYaaI4XOJA-pz81Xx6gQ-</t>
  </si>
  <si>
    <t>kcmL3uYWtOWkevjarsRcO</t>
  </si>
  <si>
    <t>evt_1EXme493FKA3-0yJ8dhO6xW</t>
  </si>
  <si>
    <t>BU2VhuxpWical4QsLugbh</t>
  </si>
  <si>
    <t>evt_1EYuRdzWVqaTPVmiq-W8rhF</t>
  </si>
  <si>
    <t>7dGGaYrDb5wGqR9wWhNcU</t>
  </si>
  <si>
    <t>evt_1Em32HAqBbGOCcObgdXj1ur</t>
  </si>
  <si>
    <t>"{""CAD"":1.4081479063759519</t>
  </si>
  <si>
    <t>SYpj0Z9y3fc64siFOH4oA</t>
  </si>
  <si>
    <t>evt_1Etlp20j4wfJUH8XWMj_Z4J</t>
  </si>
  <si>
    <t>oSe74YQa692qHmGUzUNuV</t>
  </si>
  <si>
    <t>evt_1EOpKt-KBxoFbSozI5KxOO8</t>
  </si>
  <si>
    <t>pzTSKz9Cjowvs34ZXYwQW</t>
  </si>
  <si>
    <t>evt_1EN90lO68wwCPu0Qz1MVKzP</t>
  </si>
  <si>
    <t>mJfVskymW1X7pmnnYbqCK</t>
  </si>
  <si>
    <t>evt_1EL0IlcnV1BvkBltnhuo9ia</t>
  </si>
  <si>
    <t>gCP31v3TZs-WHqS7-PbbJ</t>
  </si>
  <si>
    <t>evt_1EWFeGHTK1Yl2B2RgfpRsUQ</t>
  </si>
  <si>
    <t>"{""CAD"":1.4079351109670255</t>
  </si>
  <si>
    <t>CwdkpAeRzJVsreQ25O2Ty</t>
  </si>
  <si>
    <t>evt_1Eo4oAchdz7O1HhTu5fjqwo</t>
  </si>
  <si>
    <t>ScCb0exKEyF6WkzlD31lZ</t>
  </si>
  <si>
    <t>evt_1EqBPl7DJJ8x2RSgtb-8ZkB</t>
  </si>
  <si>
    <t>1V131oKuwyFesJCtgTqKO</t>
  </si>
  <si>
    <t>evt_1E54CmYvb2ctI5mKl-I8CEo</t>
  </si>
  <si>
    <t>yEuMDX9euuaSDvZEV4rKH</t>
  </si>
  <si>
    <t>evt_1ExQBolVc120jEc1KuCstJp</t>
  </si>
  <si>
    <t>jaPva7oIJf2cNxXXLxhAV</t>
  </si>
  <si>
    <t>evt_1EwSsnifsuTQdGXcB5rHsGi</t>
  </si>
  <si>
    <t>"{""CAD"":1.4104994728765077</t>
  </si>
  <si>
    <t>9lCg0xQut6KPIhmVLjRcf</t>
  </si>
  <si>
    <t>evt_1ESDoDdrFh1RqqbuB4uKWdH</t>
  </si>
  <si>
    <t>xQ4Uof3ONk5Rinj4sk2GN</t>
  </si>
  <si>
    <t>evt_1Ez0Gr4yYjUhK-w-qVteeww</t>
  </si>
  <si>
    <t>NsC6mU3Ebuvek3t-wnmKL</t>
  </si>
  <si>
    <t>evt_1ElrJU5Nu9gMxjZVaeSIIPI</t>
  </si>
  <si>
    <t>JFWpVhLfKiPs0UubEa9Pl</t>
  </si>
  <si>
    <t>evt_1EjR7psLdj4HM5Ph2O-hp6v</t>
  </si>
  <si>
    <t>rjjhOAhaBkqq-Kr_Kjosk</t>
  </si>
  <si>
    <t>evt_1Ec1ZP1fbuJBXLJUsU4r8cR</t>
  </si>
  <si>
    <t>2019-02-17T00:00:00.000Z</t>
  </si>
  <si>
    <t>"{""CAD"":1.4099914223560097</t>
  </si>
  <si>
    <t>vnoCC0BnqNdyPK9w4ZBso</t>
  </si>
  <si>
    <t>evt_1Ez2oFkiWjCivkka60rRW7d</t>
  </si>
  <si>
    <t>2019-02-17T04:48:00.000Z</t>
  </si>
  <si>
    <t>g2-0rq0ScHX0I0Mqkj2if</t>
  </si>
  <si>
    <t>evt_1EAez8pNwbE0Ge2O3IEzRIM</t>
  </si>
  <si>
    <t>2019-02-17T09:36:00.000Z</t>
  </si>
  <si>
    <t>Jvfp68no1pvrnDV4w39dh</t>
  </si>
  <si>
    <t>evt_1ERPr4vfzX_ZZBdTLKSHgib</t>
  </si>
  <si>
    <t>2019-02-17T14:24:00.000Z</t>
  </si>
  <si>
    <t>A_Aj4tVwMUcOIY60Rbvr1</t>
  </si>
  <si>
    <t>evt_1EOpy1_Z6yLBfhWjGu1w5IS</t>
  </si>
  <si>
    <t>2019-02-17T19:12:00.000Z</t>
  </si>
  <si>
    <t>uOazlCD3ZA_Qqf5N_7Jbt</t>
  </si>
  <si>
    <t>evt_1EJsSC5L-_32zEA00N-rnjR</t>
  </si>
  <si>
    <t>"{""CAD"":1.4132688527396629</t>
  </si>
  <si>
    <t>9Cc-yuLBdCV6eyCwsrBwO</t>
  </si>
  <si>
    <t>evt_1EZFLZuMH_OynIB2HGnhNRL</t>
  </si>
  <si>
    <t>GHPliHl1XOqlUW-YCu14G</t>
  </si>
  <si>
    <t>evt_1E9uPLqpfhthUhzh1Gcp6bY</t>
  </si>
  <si>
    <t>wVdkPaGj4aCGcYPMnqBPM</t>
  </si>
  <si>
    <t>evt_1EC-AMhmtDycYDmNNfrOjlB</t>
  </si>
  <si>
    <t>e6WvjzlqPIClIPKvU7z7L</t>
  </si>
  <si>
    <t>evt_1EzN1qT24tb-u4ZUWDk4DGH</t>
  </si>
  <si>
    <t>sV-gtliv4FxkGlXfzq45b</t>
  </si>
  <si>
    <t>evt_1E4ti7oEj44X_pgJF8vzxJH</t>
  </si>
  <si>
    <t>"{""CAD"":1.4172833180499762</t>
  </si>
  <si>
    <t>P1Z3U-qg-PypyrQdPjG6a</t>
  </si>
  <si>
    <t>evt_1EnYgj9hZrkMF_ljKIoRhiV</t>
  </si>
  <si>
    <t>oNzHUtleVhRwqU9jhaPpN</t>
  </si>
  <si>
    <t>evt_1Eep2_eGE4jixpOD4eC7xh0</t>
  </si>
  <si>
    <t>ibeIMJ443sEr7nCHwViVs</t>
  </si>
  <si>
    <t>evt_1E2wWRl66dCIChhJKT0Xupl</t>
  </si>
  <si>
    <t>OZuP2Kr1kghwud-QD-hj0</t>
  </si>
  <si>
    <t>evt_1Es7k8GD_3K1fagsRt_JkGH</t>
  </si>
  <si>
    <t>z8R-nPoqPVOMV6b-5wrLC</t>
  </si>
  <si>
    <t>evt_1EykcLCBk0WAjLUpFSirVbZ</t>
  </si>
  <si>
    <t>"{""CAD"":1.4141772440754727</t>
  </si>
  <si>
    <t>hF0io_iIxWSC45ybaeqge</t>
  </si>
  <si>
    <t>evt_1ESr5BYu5XNVuALAH6WVO1f</t>
  </si>
  <si>
    <t>JdsClcR_GaqhSJm3pGZBb</t>
  </si>
  <si>
    <t>evt_1EYsgKXAR-JgVEE7FmmyCx-</t>
  </si>
  <si>
    <t>WubrVESFl3I3YxC-Qum-U</t>
  </si>
  <si>
    <t>evt_1EFtMiRwrI0BKQJPOliGSdY</t>
  </si>
  <si>
    <t>w-XNKhcCBevKNkneNj8ld</t>
  </si>
  <si>
    <t>evt_1E_xJT0z8w8lBnvpnMKb4SI</t>
  </si>
  <si>
    <t>iKxA4dJzzBH0SwRkykP69</t>
  </si>
  <si>
    <t>evt_1E3_m4-7-JrfRjE4ILykCq9</t>
  </si>
  <si>
    <t>"{""CAD"":1.4151099381266716</t>
  </si>
  <si>
    <t>YCUeVT2S7eNXEABpE9f7M</t>
  </si>
  <si>
    <t>evt_1ESem-YBlxnHaX5LxpPiJEO</t>
  </si>
  <si>
    <t>poAU_J2stK6RJFRX0wbjF</t>
  </si>
  <si>
    <t>evt_1EguQPVzbqrgsxo7ObXvxeS</t>
  </si>
  <si>
    <t>FBBGBjeOTMhETW_8XsG5K</t>
  </si>
  <si>
    <t>evt_1ETmQKvzRiYGyn2usMWSjZ7</t>
  </si>
  <si>
    <t>3NOUplxzaVVYUe7VHFcuu</t>
  </si>
  <si>
    <t>evt_1EjN8a5JZ7XiO8Nk4z58Nbq</t>
  </si>
  <si>
    <t>Eq5OJ4GXjDHgBEzDbQtTR</t>
  </si>
  <si>
    <t>evt_1E7bMlpQ8AWZq6-9Eq-QQSX</t>
  </si>
  <si>
    <t>"{""CAD"":1.4113984371698738</t>
  </si>
  <si>
    <t>6U7vLSwHKOwpgHwPbQOWj</t>
  </si>
  <si>
    <t>evt_1EgrsiBOIZI2duLLuhQjyQq</t>
  </si>
  <si>
    <t>SF7gTqj6RpcwYlPmbekOj</t>
  </si>
  <si>
    <t>evt_1EuS04tQgpgKPA4pjCpk4K9</t>
  </si>
  <si>
    <t>y4a-w1BsbHPZJjO5x4VCS</t>
  </si>
  <si>
    <t>evt_1EmGfSEuYBKrP_8PVG37JG3</t>
  </si>
  <si>
    <t>CV2_ZQdCI4SkSDpTGfQSi</t>
  </si>
  <si>
    <t>evt_1E8uBaVayw76_lIHyEIKh9g</t>
  </si>
  <si>
    <t>JwzWNJrR8zualrMDdO6yN</t>
  </si>
  <si>
    <t>evt_1EzXTrOE32zsgdwBHGWv9Ai</t>
  </si>
  <si>
    <t>2019-02-18T00:00:00.000Z</t>
  </si>
  <si>
    <t>"{""CAD"":1.4161936055176774</t>
  </si>
  <si>
    <t>ZdZ1uiaoPMpHQzAEiHkHa</t>
  </si>
  <si>
    <t>evt_1EIdIPeGK1jRLoU51ocMjd-</t>
  </si>
  <si>
    <t>2019-02-18T04:48:00.000Z</t>
  </si>
  <si>
    <t>MMU3TuncYL-WDvAtkHKfG</t>
  </si>
  <si>
    <t>evt_1E46BK0hzz6MqOr22Q50HiY</t>
  </si>
  <si>
    <t>2019-02-18T09:36:00.000Z</t>
  </si>
  <si>
    <t>3wBQa2fHQyy64wKA-eVWu</t>
  </si>
  <si>
    <t>evt_1E8lqg4QSGA_VMudWjjIR_w</t>
  </si>
  <si>
    <t>2019-02-18T14:24:00.000Z</t>
  </si>
  <si>
    <t>ckQOpMaxr_9mzIHubruWa</t>
  </si>
  <si>
    <t>evt_1ETpw_0chogeL7_59f9HtTv</t>
  </si>
  <si>
    <t>2019-02-18T19:12:00.000Z</t>
  </si>
  <si>
    <t>1Aqx8CSYzJHYFXgGt1HuW</t>
  </si>
  <si>
    <t>evt_1ERCetor2u0SEgDoZ6SYom2</t>
  </si>
  <si>
    <t>"{""CAD"":1.4122578893177473</t>
  </si>
  <si>
    <t>7RwCAfrsYOEoG1Y_joR6C</t>
  </si>
  <si>
    <t>evt_1ElCNm4LeDLKloR_LaE1WmI</t>
  </si>
  <si>
    <t>ewen-OJ3xIKs39Dd_RT41</t>
  </si>
  <si>
    <t>evt_1EM2qEvJS5rmkbHZxlhB28I</t>
  </si>
  <si>
    <t>95SJEvTuyYUZIC3hD8Od9</t>
  </si>
  <si>
    <t>evt_1E5Z8Jb63ddCKEZCrkQ1UBr</t>
  </si>
  <si>
    <t>lK2kwmXnCIUbaBKoIV6qw</t>
  </si>
  <si>
    <t>evt_1E_ipPtBhepJJnOV5VDWdju</t>
  </si>
  <si>
    <t>MuJsLQ9A86VpuTs6ddMfI</t>
  </si>
  <si>
    <t>evt_1E6Cax_Wk44xCIpPuAGPW-2</t>
  </si>
  <si>
    <t>"{""CAD"":1.4167231630836008</t>
  </si>
  <si>
    <t>KET3u2vj8wte7H5_iiGix</t>
  </si>
  <si>
    <t>evt_1E6vQB8EQnZo-Pze0IBPwGj</t>
  </si>
  <si>
    <t>TrsqJTpNIzhwrGwGikbfF</t>
  </si>
  <si>
    <t>evt_1E2KyOOyT4y5wZIGoGOB_SA</t>
  </si>
  <si>
    <t>BdoGJFu8HHlvfdTHdDVdp</t>
  </si>
  <si>
    <t>evt_1El2dzq--gFU4vMHpbqzcUg</t>
  </si>
  <si>
    <t>AoTg78V2pL0AzaMNB9VCy</t>
  </si>
  <si>
    <t>evt_1EajppLhkgb3BDpiI2-_zQ0</t>
  </si>
  <si>
    <t>m5Wzh9pyvs5uX9HL60NPY</t>
  </si>
  <si>
    <t>evt_1EUbOvxQTE5czN1ywrPGb3Q</t>
  </si>
  <si>
    <t>"{""CAD"":1.4176936727994092</t>
  </si>
  <si>
    <t>bSlKx1Q88U1nX-7zor1nP</t>
  </si>
  <si>
    <t>evt_1EXXh6BKrJPdS-8ljz0GGUm</t>
  </si>
  <si>
    <t>lTPRfmoB8bkxtlnW_YEO-</t>
  </si>
  <si>
    <t>evt_1Ec3fYRMujZnIQtB3Hc5XM_</t>
  </si>
  <si>
    <t>W5m6aRQO_7yUJ6X1dXOR9</t>
  </si>
  <si>
    <t>evt_1EVQMx0U0dMOau_tOKIeyMC</t>
  </si>
  <si>
    <t>cTTFfbmqucqBkpoGmn78T</t>
  </si>
  <si>
    <t>evt_1ES90ddIBE9Yqb4njYY34bH</t>
  </si>
  <si>
    <t>gDh0XUN2yj-Tw6zg_F4Vf</t>
  </si>
  <si>
    <t>evt_1E8sFEMQJsTcRR5CjFKLuYV</t>
  </si>
  <si>
    <t>"{""CAD"":1.4206601460135522</t>
  </si>
  <si>
    <t>dHwX-ftczqkZzp5xTVvTd</t>
  </si>
  <si>
    <t>evt_1EUWMlsMVtHAPKkSS04qM2g</t>
  </si>
  <si>
    <t>9UXLk6nSSesJMSCicTbqJ</t>
  </si>
  <si>
    <t>evt_1EJeX2eN_qZtspyLUtbL0w5</t>
  </si>
  <si>
    <t>vqB22qqOV-RxBpKQJt2zj</t>
  </si>
  <si>
    <t>evt_1E9ifsSvNhoEsOv3H_N5gzl</t>
  </si>
  <si>
    <t>48WVJl0NZxP2o7PIxyYN9</t>
  </si>
  <si>
    <t>evt_1ES3PBPZGa2Vn7nJ9GOPTZ6</t>
  </si>
  <si>
    <t>SFPvaeOMG1p3PQMxidNYX</t>
  </si>
  <si>
    <t>evt_1ESArgMJWD3u618rxnKrjj-</t>
  </si>
  <si>
    <t>"{""CAD"":1.4181637661779332</t>
  </si>
  <si>
    <t>4TkubRX3hqPBP05SAoBvG</t>
  </si>
  <si>
    <t>evt_1EWgk_gIOo5CqgIhNGhCnnB</t>
  </si>
  <si>
    <t>hngo-7qaaCcuIHf7xXqF2</t>
  </si>
  <si>
    <t>evt_1ETg1ITglSf0PnusneJdyvL</t>
  </si>
  <si>
    <t>jBwqbJIl-DqJL84cXXLJj</t>
  </si>
  <si>
    <t>evt_1E4E3u7EEi1KY07R5mRD1Rl</t>
  </si>
  <si>
    <t>m3CMAxF1aA7JRh0fuZfLe</t>
  </si>
  <si>
    <t>evt_1EXM5hA3zn0AE-43W6Xxbun</t>
  </si>
  <si>
    <t>z8W9pI8edQtxhxil6dIPi</t>
  </si>
  <si>
    <t>evt_1EW39DdPCkzxcCp01ewQPlv</t>
  </si>
  <si>
    <t>2019-02-19T00:00:00.000Z</t>
  </si>
  <si>
    <t>"{""CAD"":1.415202360899148</t>
  </si>
  <si>
    <t>DxWE4IaJ3DiayT6XGK2mb</t>
  </si>
  <si>
    <t>evt_1Ewckcur3_Xy758hW-C66sx</t>
  </si>
  <si>
    <t>2019-02-19T04:48:00.000Z</t>
  </si>
  <si>
    <t>hGr_R0Pek_XccUJklAgNj</t>
  </si>
  <si>
    <t>evt_1ETuZvSKfD3IzXC802KZBmY</t>
  </si>
  <si>
    <t>2019-02-19T09:36:00.000Z</t>
  </si>
  <si>
    <t>rm5Ix9D7vZarof5eAQy3-</t>
  </si>
  <si>
    <t>evt_1EJIy_I9YA7KhcG2vFqfooE</t>
  </si>
  <si>
    <t>2019-02-19T14:24:00.000Z</t>
  </si>
  <si>
    <t>q0Py78nUsnUJE7Ue1YBmN</t>
  </si>
  <si>
    <t>evt_1EKPWpNM5E6MhxW8JZzq95M</t>
  </si>
  <si>
    <t>2019-02-19T19:12:00.000Z</t>
  </si>
  <si>
    <t>joVmqZzw__Cm94grbS44_</t>
  </si>
  <si>
    <t>evt_1E0C4L-P5CaRO_pyuCm5DM3</t>
  </si>
  <si>
    <t>"{""CAD"":1.4119600391478322</t>
  </si>
  <si>
    <t>M_P6CyoDbyJGL0T7Ry63N</t>
  </si>
  <si>
    <t>evt_1EcgIRNkHl8VhMnn4rWJm6j</t>
  </si>
  <si>
    <t>hHRjdCdbGwnW3VM8PFoU6</t>
  </si>
  <si>
    <t>evt_1ElYfly8wXaJ1cPMG4No3tX</t>
  </si>
  <si>
    <t>U2Tu7goy4lEeNHL1xhVu3</t>
  </si>
  <si>
    <t>evt_1ERSaI7ReVIXOp9wHrlzxn9</t>
  </si>
  <si>
    <t>Gy2VlLPgr4w_2eaqJTke6</t>
  </si>
  <si>
    <t>evt_1EFoNhUftzHRyjaxvfbUzGK</t>
  </si>
  <si>
    <t>7vIIUCFeALatnr28nfZUA</t>
  </si>
  <si>
    <t>evt_1EcKawRohkspUi-4I4PGMDb</t>
  </si>
  <si>
    <t>"{""CAD"":1.416734505903344</t>
  </si>
  <si>
    <t>wSIDHEKF6iEhBn3wegk9s</t>
  </si>
  <si>
    <t>evt_1ELZzXXxIbw-_cdEzye_-ZW</t>
  </si>
  <si>
    <t>UZBl30G_E0jymtM1gU1-q</t>
  </si>
  <si>
    <t>evt_1ErpKRZVDba2ncCfwyBK87j</t>
  </si>
  <si>
    <t>f9nBVJDUvWiULDbU14Heu</t>
  </si>
  <si>
    <t>evt_1ErX3pZGFlzU9bjb_D2eiHf</t>
  </si>
  <si>
    <t>3n0eajwLwope-EhXecmWQ</t>
  </si>
  <si>
    <t>evt_1ETzsNJlQyd7jYjna5HDAUG</t>
  </si>
  <si>
    <t>JsQtvuZt5hAkcAPJrrm3P</t>
  </si>
  <si>
    <t>evt_1EYlFJWRTOqfyQ3moRQC5fq</t>
  </si>
  <si>
    <t>"{""CAD"":1.4211856682248942</t>
  </si>
  <si>
    <t>YCZQE0vOjgN1tTCVSZpWd</t>
  </si>
  <si>
    <t>evt_1EHSnTuUAXkLgkPeq1K3TRa</t>
  </si>
  <si>
    <t>zrWXdAwGX8iIeGQ2lZn9v</t>
  </si>
  <si>
    <t>evt_1ElrK9C4z_iA0ELITdMbQK9</t>
  </si>
  <si>
    <t>64oPsov2K_pD__7o2WZr1</t>
  </si>
  <si>
    <t>evt_1EZM_2YKrlZ_EQjNszjf8Xc</t>
  </si>
  <si>
    <t>vhEL3vfRe2DGRVoXlvTbV</t>
  </si>
  <si>
    <t>evt_1EQ_qQkwVBhwyUqlxLcMLZT</t>
  </si>
  <si>
    <t>PJ3EIJh-TY8dUXhaT1DCW</t>
  </si>
  <si>
    <t>evt_1EgAlKoAFhgZNA-YxUNojCf</t>
  </si>
  <si>
    <t>"{""CAD"":1.4227929480433632</t>
  </si>
  <si>
    <t>BToV-asv4twaPdx75yMwy</t>
  </si>
  <si>
    <t>evt_1EThDuPxlc6ruY8DhggSDqO</t>
  </si>
  <si>
    <t>nsxuQUx2Nm8VrsL2R74nV</t>
  </si>
  <si>
    <t>evt_1EdQyFuFjyKemInVoOq8dmA</t>
  </si>
  <si>
    <t>TQ4wVqtJAuW1WgWEYTxdu</t>
  </si>
  <si>
    <t>evt_1EGZrjr3cR7W9alsq4kkq2P</t>
  </si>
  <si>
    <t>QoBZBXkyircANPDCZ9pI4</t>
  </si>
  <si>
    <t>evt_1EYa0AI-CVnAP5LYUgZLjNZ</t>
  </si>
  <si>
    <t>OF8uzDxjqfszPUQSz_iYF</t>
  </si>
  <si>
    <t>evt_1ErbdLO6p5MW_a9DCUnq94o</t>
  </si>
  <si>
    <t>"{""CAD"":1.4221829181508823</t>
  </si>
  <si>
    <t>F5ibBco1zrnACs5WSCkVB</t>
  </si>
  <si>
    <t>evt_1EA50tBhXU6qJQJ-RXHy7zU</t>
  </si>
  <si>
    <t>yYN-yZklbA9kwNhTM3wdP</t>
  </si>
  <si>
    <t>evt_1Enc0gafE6qsX3H2v504CWR</t>
  </si>
  <si>
    <t>uKzoAf6t0IurDGGhFLe2o</t>
  </si>
  <si>
    <t>evt_1EleZBmxWC2xNTuzpZsMmMz</t>
  </si>
  <si>
    <t>GnBu3QnzPh0BSsMQxVg4z</t>
  </si>
  <si>
    <t>evt_1EVsI49QemCNS-s3kqIW7V4</t>
  </si>
  <si>
    <t>Ls2LEfR90NIyZvdGR-cBJ</t>
  </si>
  <si>
    <t>evt_1EGpD7lvCZjHpcRj1INyZ4f</t>
  </si>
  <si>
    <t>2019-02-20T00:00:00.000Z</t>
  </si>
  <si>
    <t>"{""CAD"":1.4182870290051741</t>
  </si>
  <si>
    <t>c1CCJPMeZ1Ndmm-MUJbDc</t>
  </si>
  <si>
    <t>evt_1EJzyeD8j8uVXGfTOtXd40W</t>
  </si>
  <si>
    <t>2019-02-20T04:48:00.000Z</t>
  </si>
  <si>
    <t>2aAwv7wmITY8sRu9cplYU</t>
  </si>
  <si>
    <t>evt_1EZTyhVgOoudraUg0DmvCG5</t>
  </si>
  <si>
    <t>2019-02-20T09:36:00.000Z</t>
  </si>
  <si>
    <t>NqzTj1DTUbfh9fBn79NEB</t>
  </si>
  <si>
    <t>evt_1EqhvwitphOvGJ0cRjQCQR2</t>
  </si>
  <si>
    <t>2019-02-20T14:24:00.000Z</t>
  </si>
  <si>
    <t>p8SA_GzXl-Yi-3D9Wr43z</t>
  </si>
  <si>
    <t>evt_1EV3ggQ0w3kDinvmNDXxFbs</t>
  </si>
  <si>
    <t>2019-02-20T19:12:00.000Z</t>
  </si>
  <si>
    <t>bjGm9bKEFek8jvphmdzAD</t>
  </si>
  <si>
    <t>evt_1EOH_BgGcSnVGBPcNaMmdXN</t>
  </si>
  <si>
    <t>"{""CAD"":1.4208219899247525</t>
  </si>
  <si>
    <t>rC6Yubo18IwFCy2jCSRzt</t>
  </si>
  <si>
    <t>evt_1EZGkNhiOv1-sNYFP4uQIL7</t>
  </si>
  <si>
    <t>rjL-Rg1nxwZU4kLYWqS_i</t>
  </si>
  <si>
    <t>evt_1E-1Fb3aZNY_bxA0yByJ6FL</t>
  </si>
  <si>
    <t>dtZsxAi3VEHYs5xU8lXMV</t>
  </si>
  <si>
    <t>evt_1EU1HbOdYbaVxN5S-XuOFlY</t>
  </si>
  <si>
    <t>GsZZDC9GF1BsfIKN3rM-E</t>
  </si>
  <si>
    <t>evt_1Eb3v0aIPK82OELThRNSGuJ</t>
  </si>
  <si>
    <t>1R-rxSSdO1QQRHZl6Cl_H</t>
  </si>
  <si>
    <t>evt_1E7EPIjsfBWDDHFWd4G3HxH</t>
  </si>
  <si>
    <t>"{""CAD"":1.4182062277911707</t>
  </si>
  <si>
    <t>E4A38VSsxjgOx30bI_dl2</t>
  </si>
  <si>
    <t>evt_1EqFVSoNStDHNukRlT6ro5U</t>
  </si>
  <si>
    <t>DM-c0DbwuYISELNE1OeEN</t>
  </si>
  <si>
    <t>evt_1Ez2wUnMtDumEiYCJxtB4nc</t>
  </si>
  <si>
    <t>P3G-XJpsZY__Uo6JiLken</t>
  </si>
  <si>
    <t>evt_1EOJOPvYDNp0GaLKUwdDxTV</t>
  </si>
  <si>
    <t>YJ_jOWwH480XKCUNtYotS</t>
  </si>
  <si>
    <t>evt_1EuBEHXqNU1nPTWr1tyRsVY</t>
  </si>
  <si>
    <t>66QtFnLMnooyfcDSbwxNj</t>
  </si>
  <si>
    <t>evt_1EYMbKJiVssucroMv5OyQ0h</t>
  </si>
  <si>
    <t>"{""CAD"":1.42140893362859</t>
  </si>
  <si>
    <t>pwebREA_az31MHfu6UzJX</t>
  </si>
  <si>
    <t>evt_1EYnrCLAzx9hpikIbxZLNwT</t>
  </si>
  <si>
    <t>JlU9e1Q71Sc7sUsZhbuFV</t>
  </si>
  <si>
    <t>evt_1E1XBMg8k04h70QgSyz93w-</t>
  </si>
  <si>
    <t>wt5rdJgC2TWVsoq-LDgbh</t>
  </si>
  <si>
    <t>evt_1EjHsosCemOQF5jDAYuY48L</t>
  </si>
  <si>
    <t>fkhkeDbbD2VVFQthwoxbb</t>
  </si>
  <si>
    <t>evt_1EcZpifN7w3vEtYOl__Pdxe</t>
  </si>
  <si>
    <t>pbMPtlJ4d38Hf5oaeRk7q</t>
  </si>
  <si>
    <t>evt_1E7k6EzYKjqut7ZRJq_Y93b</t>
  </si>
  <si>
    <t>"{""CAD"":1.4254888411901219</t>
  </si>
  <si>
    <t>a6ALHyAvFOvZFCCVRV2VM</t>
  </si>
  <si>
    <t>evt_1EkWRzPGAUYza-j1NYieB5-</t>
  </si>
  <si>
    <t>BSDFp_IiaVUYTQcXEJ5a5</t>
  </si>
  <si>
    <t>evt_1EF7AnYTx9-tqYGevbXr-Nc</t>
  </si>
  <si>
    <t>G7kMTZldDm8HQOF08E7bA</t>
  </si>
  <si>
    <t>evt_1ENrSCZvK2wS17bXJVzXRsH</t>
  </si>
  <si>
    <t>vV9Rewxhpg9W4L6L0ZG7c</t>
  </si>
  <si>
    <t>evt_1Ewnljt8zAQqb4LvzpRTU0M</t>
  </si>
  <si>
    <t>SsgWcvTnDXFE9kmhfPzgX</t>
  </si>
  <si>
    <t>evt_1EthbV_HoyWnVT5aIZ8XsgC</t>
  </si>
  <si>
    <t>"{""CAD"":1.4271531322176307</t>
  </si>
  <si>
    <t>ynHJ-Ob4YYT7b-oDSkkG3</t>
  </si>
  <si>
    <t>evt_1E5ivvzeEDE8HO13X674rkX</t>
  </si>
  <si>
    <t>c99XkUmcOwpT3R8n03D8q</t>
  </si>
  <si>
    <t>evt_1EIBvHqJaPydpYk5oPxpJA_</t>
  </si>
  <si>
    <t>ZHx3G55aCQUnB5i-t8bJd</t>
  </si>
  <si>
    <t>evt_1Ejil5xc8YlbRUlUdAPc33-</t>
  </si>
  <si>
    <t>OEy68wsMPiRFJCnH69m0s</t>
  </si>
  <si>
    <t>evt_1EUJI0t2HDF-K1tDcn9o6Q8</t>
  </si>
  <si>
    <t>sw5qVnHmxgCO2O2HMhBsh</t>
  </si>
  <si>
    <t>evt_1EU8ANSAiqN_pGdDfzGBjrJ</t>
  </si>
  <si>
    <t>2019-02-21T00:00:00.000Z</t>
  </si>
  <si>
    <t>"{""CAD"":1.4277521431339983</t>
  </si>
  <si>
    <t>F36uFEGXuZ4dtvHHH6eol</t>
  </si>
  <si>
    <t>evt_1EkfuS6xqVp5iZNlD6JcR2D</t>
  </si>
  <si>
    <t>2019-02-21T04:48:00.000Z</t>
  </si>
  <si>
    <t>gdXREo-8pX6I1SEzAoPrp</t>
  </si>
  <si>
    <t>evt_1E3QOp2h1VH24hOlV6BSZV-</t>
  </si>
  <si>
    <t>2019-02-21T09:36:00.000Z</t>
  </si>
  <si>
    <t>dTC6xxVvP4wI-kk7N4zmM</t>
  </si>
  <si>
    <t>evt_1EWhiiPRkPnzAWuP9A_zJFx</t>
  </si>
  <si>
    <t>2019-02-21T14:24:00.000Z</t>
  </si>
  <si>
    <t>1_ur2izLBQRfq4oiV9PIB</t>
  </si>
  <si>
    <t>evt_1E7wCOU6qhikHiRvrUqu4iK</t>
  </si>
  <si>
    <t>2019-02-21T19:12:00.000Z</t>
  </si>
  <si>
    <t>bGK6ZnBZuFkydGctjAwXt</t>
  </si>
  <si>
    <t>evt_1EouVQzL_dD0FqQaXpdPkiJ</t>
  </si>
  <si>
    <t>"{""CAD"":1.4233042724763643</t>
  </si>
  <si>
    <t>92I_LZQmb13q1VXDrVDYm</t>
  </si>
  <si>
    <t>evt_1EFxaHEEKaiONHv47i9F3_i</t>
  </si>
  <si>
    <t>bjzp4tgPlM5_TxuR1VGrO</t>
  </si>
  <si>
    <t>evt_1EJI67ySQw94_dqyrjy4Qzb</t>
  </si>
  <si>
    <t>gdw5Gx-oR1W9RAoRQjIpJ</t>
  </si>
  <si>
    <t>evt_1ECyWw6CMDB-MRRk3ka3i1B</t>
  </si>
  <si>
    <t>ObLYCVWd_oysKfiyqyCeR</t>
  </si>
  <si>
    <t>evt_1EWB85HDFML59MWhEZOGNzQ</t>
  </si>
  <si>
    <t>aHdhhsFrjbpefoi_pd1jy</t>
  </si>
  <si>
    <t>evt_1E0mA8hEfpX00-fAqaCMGAY</t>
  </si>
  <si>
    <t>"{""CAD"":1.4187664381353886</t>
  </si>
  <si>
    <t>SrgolIooO7ry0VNiWpWwp</t>
  </si>
  <si>
    <t>evt_1ER1timZVHOcrAS9HKFreOj</t>
  </si>
  <si>
    <t>yIycI06YFGM93tMP31-D3</t>
  </si>
  <si>
    <t>evt_1EHeZushcy5ZW9Z4HyTK5Tf</t>
  </si>
  <si>
    <t>4Ua1ZpYsgLGOv-YsSyNVw</t>
  </si>
  <si>
    <t>evt_1Elg5ikCEIJ3YJj01lEET9a</t>
  </si>
  <si>
    <t>IoIiPlDqVSTUHI5b3gd7d</t>
  </si>
  <si>
    <t>evt_1EQ4jTDLFTz4EJsQnDhrpCE</t>
  </si>
  <si>
    <t>lWh4IEYfvUrwYZ-g14G2r</t>
  </si>
  <si>
    <t>evt_1EqbBwsC_Kvtl3dTs0DDQI-</t>
  </si>
  <si>
    <t>"{""CAD"":1.420682319489499</t>
  </si>
  <si>
    <t>kDrGivCsongQ7ctXD-GRq</t>
  </si>
  <si>
    <t>evt_1EVYf3d2vlKGkxIbeWONu84</t>
  </si>
  <si>
    <t>fkw04iiu1Jv3Fzr-uFzv-</t>
  </si>
  <si>
    <t>evt_1Ee5RJh_7_ThH7RsrNpaIrd</t>
  </si>
  <si>
    <t>UZBl0DYKMiHIf2sCOIfGt</t>
  </si>
  <si>
    <t>evt_1EHhq5ereTf1v6Ua0UU96vp</t>
  </si>
  <si>
    <t>E2RyTPq_y_wFsz23Uli4Q</t>
  </si>
  <si>
    <t>evt_1ERExh6s5m_q9HURGFexoWN</t>
  </si>
  <si>
    <t>uTovt1bRpEtnUbnvtxpQX</t>
  </si>
  <si>
    <t>evt_1EKigDvyQ1E8lOJ_RZ_LT1B</t>
  </si>
  <si>
    <t>"{""CAD"":1.4165659745689603</t>
  </si>
  <si>
    <t>rPBKFDcryLjPAKasdbxvY</t>
  </si>
  <si>
    <t>evt_1EFgg0iwskYa549hfVjsqEQ</t>
  </si>
  <si>
    <t>rK9M-J6_OWauOhuia5Va1</t>
  </si>
  <si>
    <t>evt_1EpUWeVp8xbV2bsWJZSwSZ7</t>
  </si>
  <si>
    <t>MfsV3Jhs6BptEN4hW0mDR</t>
  </si>
  <si>
    <t>evt_1EOL7vlgtHF0OzZBx0lzvcC</t>
  </si>
  <si>
    <t>_zKfB2ROSswcwgkgYju3O</t>
  </si>
  <si>
    <t>evt_1ERs0jAU5_qOJjdf3T5pWzA</t>
  </si>
  <si>
    <t>OpbQSnh9G3uRbhBz1POaM</t>
  </si>
  <si>
    <t>evt_1Eoj26jlgwTgQSyWYbWlkoB</t>
  </si>
  <si>
    <t>"{""CAD"":1.4166953585984972</t>
  </si>
  <si>
    <t>q6divOancubWzbm-Ycmnu</t>
  </si>
  <si>
    <t>evt_1EvduuhJFO2stuzrV7ii9Z3</t>
  </si>
  <si>
    <t>v0SM2t8mjUNiFoz3AgREO</t>
  </si>
  <si>
    <t>evt_1EEu9e0ll-5m3gS1hNAEmnO</t>
  </si>
  <si>
    <t>nFCWTbOtWWmfTzrapoyfM</t>
  </si>
  <si>
    <t>evt_1EoXVi1sUBns4DqsPtjl-Rn</t>
  </si>
  <si>
    <t>rytsw1yRkSCRhUqExTrD4</t>
  </si>
  <si>
    <t>evt_1ECiEStC5IyLhkVq099LK3W</t>
  </si>
  <si>
    <t>JSox0dm87PGcp_O87iS8g</t>
  </si>
  <si>
    <t>evt_1EW6LICxE8JmsEGNWBTRgjs</t>
  </si>
  <si>
    <t>2019-02-22T00:00:00.000Z</t>
  </si>
  <si>
    <t>"{""CAD"":1.4179520773397878</t>
  </si>
  <si>
    <t>VYtHkj02XAxye8USI1-1h</t>
  </si>
  <si>
    <t>evt_1ETNz-fVii_HnARJ3g-LcN3</t>
  </si>
  <si>
    <t>2019-02-22T04:48:00.000Z</t>
  </si>
  <si>
    <t>08XOZhz8-YCLCplrkDDYl</t>
  </si>
  <si>
    <t>evt_1E4VitY2SZC8mW8E1maKcOK</t>
  </si>
  <si>
    <t>2019-02-22T09:36:00.000Z</t>
  </si>
  <si>
    <t>7yJze5RvHUFbpDhCnlMpe</t>
  </si>
  <si>
    <t>evt_1E6dwhAYacded2lffuRWJbk</t>
  </si>
  <si>
    <t>2019-02-22T14:24:00.000Z</t>
  </si>
  <si>
    <t>wY66S1eXMIduCKNy6S-bN</t>
  </si>
  <si>
    <t>evt_1EGbtt2op_3lM-frymBe4DI</t>
  </si>
  <si>
    <t>2019-02-22T19:12:00.000Z</t>
  </si>
  <si>
    <t>7Wu7jG2ZkCvjsCnWUQO-H</t>
  </si>
  <si>
    <t>evt_1EdLICarce7y6AiYOwCdiPP</t>
  </si>
  <si>
    <t>"{""CAD"":1.414885074694448</t>
  </si>
  <si>
    <t>tuKInqz8IuOa7HMd0733J</t>
  </si>
  <si>
    <t>evt_1E4p57ePiLBrEcrHC5f2sk-</t>
  </si>
  <si>
    <t>edXQztLu-DehyYaZwP-Vu</t>
  </si>
  <si>
    <t>evt_1EJaWSLJ-TQ5VI9D_TZoipG</t>
  </si>
  <si>
    <t>liJDNU60pOifqbYoTxfP4</t>
  </si>
  <si>
    <t>evt_1E7uvVs2Oxv6eXrTD74VdcN</t>
  </si>
  <si>
    <t>I3xMbzn1L9XtGCjOznSYd</t>
  </si>
  <si>
    <t>evt_1EVg4KoPWBnbeYgaCHfEgJk</t>
  </si>
  <si>
    <t>8ex7E_7J64Frb_mXe7nSq</t>
  </si>
  <si>
    <t>evt_1ELWjEb-5A12DIVLsQJnfMh</t>
  </si>
  <si>
    <t>"{""CAD"":1.4174713725549197</t>
  </si>
  <si>
    <t>ownZuLUzqqOH_TkmF5AZl</t>
  </si>
  <si>
    <t>evt_1EXaAaZZTHHp2QpAFZLEOzM</t>
  </si>
  <si>
    <t>G-IJmYngZUt-r2HtL-Ure</t>
  </si>
  <si>
    <t>evt_1EYrCHNPGZO7DK_HvjFI-vL</t>
  </si>
  <si>
    <t>7fbL0634aZezlqMUZcwCG</t>
  </si>
  <si>
    <t>evt_1EM59YcwQANqC7Fjht371vQ</t>
  </si>
  <si>
    <t>dlVjZMYPvkJO5JTJL83U4</t>
  </si>
  <si>
    <t>evt_1E7gghXwGbHVUUZ48VcYYde</t>
  </si>
  <si>
    <t>k2QJK8Z-RVwCydmh-TFII</t>
  </si>
  <si>
    <t>evt_1EGthEEkLohhZDNsjhAZXNv</t>
  </si>
  <si>
    <t>"{""CAD"":1.414427447793906</t>
  </si>
  <si>
    <t>D84C234jmlRizLTNo9AHY</t>
  </si>
  <si>
    <t>evt_1EBLy4hn9fHhxcX9mJihbbK</t>
  </si>
  <si>
    <t>PonQR-RG4JzBIykKyvxel</t>
  </si>
  <si>
    <t>evt_1EAnPVlwaFGfm3PitAm1xQa</t>
  </si>
  <si>
    <t>tYJONmRbItUcixpN4sT9h</t>
  </si>
  <si>
    <t>evt_1ErDt50CF3t7EiRXSQ5iisH</t>
  </si>
  <si>
    <t>X0-zcypyN67V18RN6EMGi</t>
  </si>
  <si>
    <t>evt_1EE-zTrWAG5QJMxygF1O0dQ</t>
  </si>
  <si>
    <t>Oz-13WFhHDpxWYurApdpu</t>
  </si>
  <si>
    <t>evt_1ENABhKfl8uQMzFyw7HgaHQ</t>
  </si>
  <si>
    <t>"{""CAD"":1.413475681316926</t>
  </si>
  <si>
    <t>QWud1_4Hc3otj4-VFTPW7</t>
  </si>
  <si>
    <t>evt_1EGkGfJ1-KIO0snsaF8nhGY</t>
  </si>
  <si>
    <t>HnZ6PBGnlnNb5Swo3rXyR</t>
  </si>
  <si>
    <t>evt_1E0fKjxqigTayzhTHYAm5Bs</t>
  </si>
  <si>
    <t>cUj0_vwPSQWbGy4d58uk7</t>
  </si>
  <si>
    <t>evt_1EwBF1WZ59p2DVDA_gV9fo7</t>
  </si>
  <si>
    <t>rbPvtjCtYvTa98Aj6tTgk</t>
  </si>
  <si>
    <t>evt_1ERBesxzzs5t0ckjUXkhl_H</t>
  </si>
  <si>
    <t>fEVJgHxJecssxHySVNO4H</t>
  </si>
  <si>
    <t>evt_1ES7xRdV0OiXLZ1DNSvdUX0</t>
  </si>
  <si>
    <t>"{""CAD"":1.4152825780514133</t>
  </si>
  <si>
    <t>F13Vc4kGmD6Gdd2wQ02EN</t>
  </si>
  <si>
    <t>evt_1EK92xiTTvNoQy-sDTw-AQv</t>
  </si>
  <si>
    <t>6ve6fmLD3mkWjKz59OWlo</t>
  </si>
  <si>
    <t>evt_1ETTutvJ11W48Hy1N2gm6Wy</t>
  </si>
  <si>
    <t>XGtpMKdFsIY9crcWJeGYI</t>
  </si>
  <si>
    <t>evt_1E3ajUUOsltz108c9IRacot</t>
  </si>
  <si>
    <t>UmnSjQ-QjumSHKVsnxnXR</t>
  </si>
  <si>
    <t>evt_1EA-___I398sQjV3eLIAFNG</t>
  </si>
  <si>
    <t>rEydiuK8EU-J1-gLQVLtG</t>
  </si>
  <si>
    <t>evt_1EdKAloztcdch7nQfUnXThb</t>
  </si>
  <si>
    <t>2019-02-23T00:00:00.000Z</t>
  </si>
  <si>
    <t>"{""CAD"":1.4151858845336456</t>
  </si>
  <si>
    <t>tBDvLfkMMmO-AvucM6plR</t>
  </si>
  <si>
    <t>evt_1EJ1VNs2JMaMCEUJlMTZdv8</t>
  </si>
  <si>
    <t>2019-02-23T04:48:00.000Z</t>
  </si>
  <si>
    <t>wDWqkSnC4BHAa0TMa7xHk</t>
  </si>
  <si>
    <t>evt_1EHSEymTdW_wp9zhMdHrlMS</t>
  </si>
  <si>
    <t>2019-02-23T09:36:00.000Z</t>
  </si>
  <si>
    <t>gZdIMdtCJ0nlKm1WS3h5H</t>
  </si>
  <si>
    <t>evt_1EZj2DCFRXX-E9MJWUE2q_v</t>
  </si>
  <si>
    <t>2019-02-23T14:24:00.000Z</t>
  </si>
  <si>
    <t>6u89n49pw7SoRiex3VUTJ</t>
  </si>
  <si>
    <t>evt_1EEdqT5Q_toCDPlfmg3Ie4W</t>
  </si>
  <si>
    <t>2019-02-23T19:12:00.000Z</t>
  </si>
  <si>
    <t>ffs-MdmcPhw3UGsfLxz2f</t>
  </si>
  <si>
    <t>evt_1EzlECPFMTejzalJ378nw18</t>
  </si>
  <si>
    <t>"{""CAD"":1.4120205550896117</t>
  </si>
  <si>
    <t>Snp1spzbxQ7gOA-RdfBvF</t>
  </si>
  <si>
    <t>evt_1ENWS6cOPOhooi6qd1qUSSC</t>
  </si>
  <si>
    <t>bQhEsVmEvOVtF9MQhBJfl</t>
  </si>
  <si>
    <t>evt_1EDHxR7IX6r4LZWm5qtVErn</t>
  </si>
  <si>
    <t>eD-ozKJu9KfS-FQAcW-Li</t>
  </si>
  <si>
    <t>evt_1EG9QGWWsWfzcu3zOoLNz-Y</t>
  </si>
  <si>
    <t>vbLntclPKsmj51LhW1QHK</t>
  </si>
  <si>
    <t>evt_1ETdwlDw5uaAvzwmphFdDhU</t>
  </si>
  <si>
    <t>xV2OgLs6zEjUqnJvaHxD5</t>
  </si>
  <si>
    <t>evt_1EZS32RXbamz30tT0MjRJ02</t>
  </si>
  <si>
    <t>"{""CAD"":1.4103084164144004</t>
  </si>
  <si>
    <t>-1q2i_DHXlxTAhM_j31-h</t>
  </si>
  <si>
    <t>evt_1EesyCiD_1DAnvtdg5Zx_Lu</t>
  </si>
  <si>
    <t>30MOmwIjV_GXqOYr6BUSg</t>
  </si>
  <si>
    <t>evt_1EaR0Hm0C-3VFaaqgdTL9Wh</t>
  </si>
  <si>
    <t>BXQJ6znpSF5R06wvVO0y8</t>
  </si>
  <si>
    <t>evt_1EWb_mIP5jSX_ncQCuDSoDl</t>
  </si>
  <si>
    <t>GJocjFDjJl7Yy1Ed0dz9L</t>
  </si>
  <si>
    <t>evt_1EFrb7pUv-UJ22bChOts13d</t>
  </si>
  <si>
    <t>bb44WvOzZSGNPkGcGCxAo</t>
  </si>
  <si>
    <t>evt_1EzfoVkKPcMhzEoKsrl8A3F</t>
  </si>
  <si>
    <t>"{""CAD"":1.413542582926557</t>
  </si>
  <si>
    <t>Bu4IP7yLTqY-URin1JSnR</t>
  </si>
  <si>
    <t>evt_1EnLYj0o27qqAvJoPOAp15i</t>
  </si>
  <si>
    <t>lic46aIc5vbS-3cXAUNAa</t>
  </si>
  <si>
    <t>evt_1EqKy8gb3kI8cmk8pYDz94-</t>
  </si>
  <si>
    <t>nQ6amRyJymBBl-7hOtug-</t>
  </si>
  <si>
    <t>evt_1EVHIjEjzrWqMqhFmEktc2s</t>
  </si>
  <si>
    <t>juYGnK3KNajJJyvP9hQSL</t>
  </si>
  <si>
    <t>evt_1EUcgStsGiEHrChzbUXXSA4</t>
  </si>
  <si>
    <t>v7GSOt297FC_3zSQxWa2v</t>
  </si>
  <si>
    <t>evt_1ERSZOGC08yrQ1tceCUAXWY</t>
  </si>
  <si>
    <t>"{""CAD"":1.4114367336515723</t>
  </si>
  <si>
    <t>LZ1cGuZWQaJsJ2hYKSpAZ</t>
  </si>
  <si>
    <t>evt_1Eq0boSmSM-zXiBbEbRLcYJ</t>
  </si>
  <si>
    <t>_jxCcBoxIak9XkMEDB7oY</t>
  </si>
  <si>
    <t>evt_1EtlbsbNxZ2oqyVm5TUcgxf</t>
  </si>
  <si>
    <t>IBTivuTka6W1Wuo7mCOmZ</t>
  </si>
  <si>
    <t>evt_1E0yDnvl6q9STbw89nSF5xu</t>
  </si>
  <si>
    <t>PdqkMIa9lqgLN6NKFzPYb</t>
  </si>
  <si>
    <t>evt_1ET9R4vsd845mxRR9HfuxaW</t>
  </si>
  <si>
    <t>SaErdWpd5Mni9jYAbOu1p</t>
  </si>
  <si>
    <t>evt_1E33_HlmdQez3sA2JMneO6Q</t>
  </si>
  <si>
    <t>"{""CAD"":1.4067664339814163</t>
  </si>
  <si>
    <t>maQ68EV5qYe2JkXVPatOn</t>
  </si>
  <si>
    <t>evt_1EjU4Y1_iX2U6brzaXwp45p</t>
  </si>
  <si>
    <t>fG1sLKt9jFlzd3y5npaT6</t>
  </si>
  <si>
    <t>evt_1EilhZN4Smu2xEGsrCWISKu</t>
  </si>
  <si>
    <t>RsMDEFs4y_zzOkXV0dlqh</t>
  </si>
  <si>
    <t>evt_1E3KXHXQLPXKWrHyc89FLbI</t>
  </si>
  <si>
    <t>pGlq64G4nADRKsGrfhHLb</t>
  </si>
  <si>
    <t>evt_1EdnbdacO_Ry8b2TiE2iFev</t>
  </si>
  <si>
    <t>FLDGC-Et8HNxSfK8aIv5t</t>
  </si>
  <si>
    <t>evt_1EGXLSwTznealTssGyJNFka</t>
  </si>
  <si>
    <t>2019-02-24T00:00:00.000Z</t>
  </si>
  <si>
    <t>"{""CAD"":1.4073728444192695</t>
  </si>
  <si>
    <t>P6ls6FXt4itjkgj4p64Vz</t>
  </si>
  <si>
    <t>evt_1ErFTNW3EsuHl3Fsq-Gw5yQ</t>
  </si>
  <si>
    <t>2019-02-24T04:48:00.000Z</t>
  </si>
  <si>
    <t>WtAyqImVHs4TCkNcxtRb4</t>
  </si>
  <si>
    <t>evt_1EMpz1q7SRJFjxTxZXptaaF</t>
  </si>
  <si>
    <t>2019-02-24T09:36:00.000Z</t>
  </si>
  <si>
    <t>NRtACvKH-1OAfiTE_Unn4</t>
  </si>
  <si>
    <t>evt_1EyYjYB5OTvAZq1pXdwhQ2G</t>
  </si>
  <si>
    <t>2019-02-24T14:24:00.000Z</t>
  </si>
  <si>
    <t>bUcdfK3lYuP3Xlk2RRC5z</t>
  </si>
  <si>
    <t>evt_1ESW0UQ1GGDwAP-dw3ajGnw</t>
  </si>
  <si>
    <t>2019-02-24T19:12:00.000Z</t>
  </si>
  <si>
    <t>_tXUmRetxc1eiiA9CVy5H</t>
  </si>
  <si>
    <t>evt_1EhQgGzue7z-aIWrWit9BEM</t>
  </si>
  <si>
    <t>"{""CAD"":1.4042549684865773</t>
  </si>
  <si>
    <t>uQb-TR6Djd0TMbl0xS-tC</t>
  </si>
  <si>
    <t>evt_1EZnRdVFH6Uxk61Km4qk1Ea</t>
  </si>
  <si>
    <t>DSNGIjlxx6_k8SDivIZOr</t>
  </si>
  <si>
    <t>evt_1E81FxidlSwyxL2UhVYKN6P</t>
  </si>
  <si>
    <t>fbrAsWps0XGM9Gsr-iLob</t>
  </si>
  <si>
    <t>evt_1EGf0eaT8T4ys9DMl7KVryG</t>
  </si>
  <si>
    <t>XqNpB513bf2bsCkBgWTVp</t>
  </si>
  <si>
    <t>evt_1EYZl8u83HeSv9zMHIFdVdD</t>
  </si>
  <si>
    <t>OmS447D_FTdhDP3tHRPl_</t>
  </si>
  <si>
    <t>evt_1EEh0A0VYzy0QKjEUbydJph</t>
  </si>
  <si>
    <t>"{""CAD"":1.401206205882873</t>
  </si>
  <si>
    <t>gMqfzEoki5znl7e6p9PLF</t>
  </si>
  <si>
    <t>evt_1El83hrCg7bcWfgb1oxlfRi</t>
  </si>
  <si>
    <t>T1z_Ee5X-1SXztVaUQdui</t>
  </si>
  <si>
    <t>evt_1EPYDgzbE5C7FJCRjVVXog7</t>
  </si>
  <si>
    <t>4bUuRxyQRiBzJ94vX7uAO</t>
  </si>
  <si>
    <t>evt_1EnoOF_lwT8jBVtS4MnhPe1</t>
  </si>
  <si>
    <t>W8PGhAzk1TTva2KY3ZQN9</t>
  </si>
  <si>
    <t>evt_1EagwUDH2HCCJYJG_fS9hl4</t>
  </si>
  <si>
    <t>mcswX_6WmQhcohfyVfdlf</t>
  </si>
  <si>
    <t>evt_1E2fKdr-SnaAUhaZAFpamSL</t>
  </si>
  <si>
    <t>"{""CAD"":1.4059532716736995</t>
  </si>
  <si>
    <t>2w6NR7rBd3sKNRjJB6B7p</t>
  </si>
  <si>
    <t>evt_1EkdXXWlauEEXw5_0zzV3GC</t>
  </si>
  <si>
    <t>PDjIszU0BQB2SV5TBJBL2</t>
  </si>
  <si>
    <t>evt_1Eq6qZbRixq2ViCHkQcWoT3</t>
  </si>
  <si>
    <t>0FmPhsUKTGopkpEZ0H3yg</t>
  </si>
  <si>
    <t>evt_1Efiv1lff2n8nbwSp8bvT_M</t>
  </si>
  <si>
    <t>AO_YwwQU6IjudizCjpFGF</t>
  </si>
  <si>
    <t>evt_1E852DW2cREdFvZTHwpot5k</t>
  </si>
  <si>
    <t>Pm7sWKNVgkeogTQpp0Lxo</t>
  </si>
  <si>
    <t>evt_1EucUba8yKM39HTJSe2JkR8</t>
  </si>
  <si>
    <t>"{""CAD"":1.4026768974880037</t>
  </si>
  <si>
    <t>mMJjGMBiiSli_iOXwpXre</t>
  </si>
  <si>
    <t>evt_1EogG9tpw2CZjFp-tnfcu-g</t>
  </si>
  <si>
    <t>c3ex5-AibVu3BRjahhMWj</t>
  </si>
  <si>
    <t>evt_1ERYFyJYYhnjoqpNGpBNFBu</t>
  </si>
  <si>
    <t>yHu1aLuRVxqT9Qm5wkSvw</t>
  </si>
  <si>
    <t>evt_1EUhCWKqtudJoAK24dC0HZP</t>
  </si>
  <si>
    <t>3vp5ZY3j9czXd_4YiC_5F</t>
  </si>
  <si>
    <t>evt_1En3wb8O9bPudUC-cjPxmBR</t>
  </si>
  <si>
    <t>zN2OQFCoKGwePf999qODM</t>
  </si>
  <si>
    <t>evt_1ESl3i1QQFFAqtp6kOJUzfJ</t>
  </si>
  <si>
    <t>"{""CAD"":1.397878243407774</t>
  </si>
  <si>
    <t>A-3qIG-KTVOIi1XtyKkfD</t>
  </si>
  <si>
    <t>evt_1EUuDlCfzYdVq7ZlXN_gQxq</t>
  </si>
  <si>
    <t>t-AKbuGTqV4IdOdkekAbo</t>
  </si>
  <si>
    <t>evt_1EdtQmUADR23oxcb6x2NUIK</t>
  </si>
  <si>
    <t>LxUlf5ix-qiCV3KlAZvSf</t>
  </si>
  <si>
    <t>evt_1EmLoBMq59dHmSGPRWNb2ow</t>
  </si>
  <si>
    <t>lKfXq8-140PVTMYpUT_5u</t>
  </si>
  <si>
    <t>evt_1EiFTke1YUYJ4oog6tpbgHx</t>
  </si>
  <si>
    <t>wBphWlTIagkm602ulS82s</t>
  </si>
  <si>
    <t>evt_1E2QrXAqnFm5WyBP3Ac9y3w</t>
  </si>
  <si>
    <t>2019-02-25T00:00:00.000Z</t>
  </si>
  <si>
    <t>"{""CAD"":1.3963148511473287</t>
  </si>
  <si>
    <t>5RT46dMeGQHJWi9sDYGBq</t>
  </si>
  <si>
    <t>evt_1EPd_q1TULXZDJvdQxMd5jT</t>
  </si>
  <si>
    <t>2019-02-25T04:48:00.000Z</t>
  </si>
  <si>
    <t>sACPBzK3k6mWmP6RBaUMv</t>
  </si>
  <si>
    <t>evt_1E1T3g7IEJazkp2mnKRvm_Q</t>
  </si>
  <si>
    <t>2019-02-25T09:36:00.000Z</t>
  </si>
  <si>
    <t>Dejm3WYRCsqxgfoV43_wH</t>
  </si>
  <si>
    <t>evt_1ECA1UqA2R0R3KhqleAZDvi</t>
  </si>
  <si>
    <t>2019-02-25T14:24:00.000Z</t>
  </si>
  <si>
    <t>9orGRrMrKq1TssxxVvUSV</t>
  </si>
  <si>
    <t>evt_1EdlYnFQ4UFm7nq9fCG34MC</t>
  </si>
  <si>
    <t>2019-02-25T19:12:00.000Z</t>
  </si>
  <si>
    <t>gVMMfeUHuT5dtINFwLYdL</t>
  </si>
  <si>
    <t>evt_1Ebjib5OH5Nr0i7mFE-D2yM</t>
  </si>
  <si>
    <t>"{""CAD"":1.3989462725002866</t>
  </si>
  <si>
    <t>tp-iRe69YzJRy8PFjW058</t>
  </si>
  <si>
    <t>evt_1E9lP7PkDaZZhrGJHXa2vOT</t>
  </si>
  <si>
    <t>ruj7IBCfv__nmd7-IalUc</t>
  </si>
  <si>
    <t>evt_1EJrbuMS87TSN9XrRBjssv1</t>
  </si>
  <si>
    <t>JJvUT2w6NBmIRZJflSgq5</t>
  </si>
  <si>
    <t>evt_1EPA52U61TzntHnjJPJ2NwU</t>
  </si>
  <si>
    <t>JISwc_TZVB5Gl_pXF3CfZ</t>
  </si>
  <si>
    <t>evt_1EcaLY-xGNws2HWegiR_c59</t>
  </si>
  <si>
    <t>GEjW9hKExVTjGtrraKucb</t>
  </si>
  <si>
    <t>evt_1EnUY79KI-JUtkUUZXUgVUZ</t>
  </si>
  <si>
    <t>"{""CAD"":1.3963878710674111</t>
  </si>
  <si>
    <t>vCN9AJyVEah2QGpLrV92C</t>
  </si>
  <si>
    <t>evt_1Eu_KHBSQj_FSQFKDRSV0JJ</t>
  </si>
  <si>
    <t>6v5c9DjVMpMb5IUsY_x2J</t>
  </si>
  <si>
    <t>evt_1E5L8h6GN4pgjS9FwPnKwUq</t>
  </si>
  <si>
    <t>nFFz0vopm9ndBndc60vC4</t>
  </si>
  <si>
    <t>evt_1E2bfUauNHT7GmQE14-8wuY</t>
  </si>
  <si>
    <t>jo_XXEoMm9HtjonORdEj8</t>
  </si>
  <si>
    <t>evt_1E04N6A_y2FmCqHmXt9DpeJ</t>
  </si>
  <si>
    <t>nPYKF1-unnTFp5L17wmRt</t>
  </si>
  <si>
    <t>evt_1ExvAFCzq8iabeX0RL-i0Ml</t>
  </si>
  <si>
    <t>"{""CAD"":1.3988779096685344</t>
  </si>
  <si>
    <t>RJA5DkqJ_9YaRZX_Qg4Of</t>
  </si>
  <si>
    <t>evt_1EWEAqqBLTXiBsWcyE54AnH</t>
  </si>
  <si>
    <t>Omn1JX6uuoQxzY9EJS6qE</t>
  </si>
  <si>
    <t>evt_1E1h3aZP3X0rF6u4gA9xmdc</t>
  </si>
  <si>
    <t>1169rrcmWu1PKsmrIxXQE</t>
  </si>
  <si>
    <t>evt_1ECv0QOzMmE34jW8wVnSl6F</t>
  </si>
  <si>
    <t>WtlEbbesnaJE5b1q0kG46</t>
  </si>
  <si>
    <t>evt_1EpA_svP4aWdfQ7uo06n3Rx</t>
  </si>
  <si>
    <t>_oS_QRjCblsDZbL0yiMxZ</t>
  </si>
  <si>
    <t>evt_1EO78yhRAYmKJdwTkqkgJTX</t>
  </si>
  <si>
    <t>"{""CAD"":1.394973402232622</t>
  </si>
  <si>
    <t>3YLQS5DJPzIurjnRfZ7-V</t>
  </si>
  <si>
    <t>evt_1EUAaQQDVeYo8WL5MWsSVDW</t>
  </si>
  <si>
    <t>TsVBr3A154OVRRCxvnIh6</t>
  </si>
  <si>
    <t>evt_1Emc0gr8zKfq5nv9GsjP9Aa</t>
  </si>
  <si>
    <t>KzpM1uL0VC6VvDNvePFCE</t>
  </si>
  <si>
    <t>evt_1EY0ZN3LUVvTCfHV_aX8yjH</t>
  </si>
  <si>
    <t>JT5CUb2A24VbQypSAkkQt</t>
  </si>
  <si>
    <t>evt_1EYtzdxM8v4TV4KOGa2tsQu</t>
  </si>
  <si>
    <t>VSzmcbfBLTJ6z5rlRsy_K</t>
  </si>
  <si>
    <t>evt_1Ed0I9ofXXNbFiShulbF9N3</t>
  </si>
  <si>
    <t>"{""CAD"":1.3934639962475834</t>
  </si>
  <si>
    <t>fk3_as9bGM8BL9AngO4Vj</t>
  </si>
  <si>
    <t>evt_1EXbUqBb4X7s-un5hcc6OMs</t>
  </si>
  <si>
    <t>TAoc__mqxEY7VtcmfbVt9</t>
  </si>
  <si>
    <t>evt_1EQb2Wyfvilzzfg3brS_728</t>
  </si>
  <si>
    <t>gZsYc2ZBey3BYS6Ne5jS1</t>
  </si>
  <si>
    <t>evt_1EfXhAjADFMa0xpthO5gLYM</t>
  </si>
  <si>
    <t>tkZRhfs2vwhfMa0rPCb2M</t>
  </si>
  <si>
    <t>evt_1EBB-oKm356GCm79OIGAtDM</t>
  </si>
  <si>
    <t>zOQSiFKR30MkK3m7E384M</t>
  </si>
  <si>
    <t>evt_1EN2hVeLNbZnJNwtsKYzBYN</t>
  </si>
  <si>
    <t>2019-02-26T00:00:00.000Z</t>
  </si>
  <si>
    <t>"{""CAD"":1.396449188302095</t>
  </si>
  <si>
    <t>hFiF_HuUHC5s2rYQAmZ5g</t>
  </si>
  <si>
    <t>evt_1Ere1ghtSmMadu2Ro2YSF7w</t>
  </si>
  <si>
    <t>2019-02-26T04:48:00.000Z</t>
  </si>
  <si>
    <t>aOIj473FzQNImyaal7y3O</t>
  </si>
  <si>
    <t>evt_1EIJxf7ywh6CezWgsjPxRjO</t>
  </si>
  <si>
    <t>2019-02-26T09:36:00.000Z</t>
  </si>
  <si>
    <t>hVXI35PhLRUfz9NP40hY4</t>
  </si>
  <si>
    <t>evt_1EvScqiQeZu_vfz9MEEqGGx</t>
  </si>
  <si>
    <t>2019-02-26T14:24:00.000Z</t>
  </si>
  <si>
    <t>iXu8ggKA4k23VcEUaA9qK</t>
  </si>
  <si>
    <t>evt_1EgUDHEYTrf2sPHg7aSoLEs</t>
  </si>
  <si>
    <t>2019-02-26T19:12:00.000Z</t>
  </si>
  <si>
    <t>7f_tBk8RJkmWGu72Ow0JZ</t>
  </si>
  <si>
    <t>evt_1ExWS434iTpzWl_l4KMKa3a</t>
  </si>
  <si>
    <t>"{""CAD"":1.4000527910327742</t>
  </si>
  <si>
    <t>bNtfCoE7xxPRVSEg0VeZ3</t>
  </si>
  <si>
    <t>evt_1Eair1KJw25IIGl0AsEESB8</t>
  </si>
  <si>
    <t>zrO7_pehMzfwrP9PUhmO-</t>
  </si>
  <si>
    <t>evt_1E0c01G8kn3w2GDY2MBDEeO</t>
  </si>
  <si>
    <t>evt_1EU7r5MEdyRe3fNqFZuvaFB</t>
  </si>
  <si>
    <t>DzHnm2DOmIS6f8N6t75Tc</t>
  </si>
  <si>
    <t>evt_1ENL-o4h5kyzy8-Vo30EdO6</t>
  </si>
  <si>
    <t>He_OGcvEe533rnfCasz8g</t>
  </si>
  <si>
    <t>evt_1EdudEDfj6O1kDIUma_WnVL</t>
  </si>
  <si>
    <t>"{""CAD"":1.3995844881578339</t>
  </si>
  <si>
    <t>ZI1dU3hSIjP59ZKWIpnAA</t>
  </si>
  <si>
    <t>evt_1EXVSXRWnbu4mng78HoAVtH</t>
  </si>
  <si>
    <t>F9DOK81jVKpKC3xMlr0TJ</t>
  </si>
  <si>
    <t>evt_1Ey0aYcy4J2DClDth6QMzhC</t>
  </si>
  <si>
    <t>IBU8BqybohCubSFgIgjxg</t>
  </si>
  <si>
    <t>evt_1EdHe9sRJGMMVNJR06mPJ95</t>
  </si>
  <si>
    <t>XSuzlr7ozkW0Ohy50_d7m</t>
  </si>
  <si>
    <t>evt_1EbhycgpLc6cInHSse8Rarz</t>
  </si>
  <si>
    <t>9PM91NA41d7rNUXifhzw8</t>
  </si>
  <si>
    <t>evt_1E3lYSKl47-ZuoJ3q4rdkOR</t>
  </si>
  <si>
    <t>"{""CAD"":1.3998827089766275</t>
  </si>
  <si>
    <t>el4o0Bb93xiGMreYFYHuX</t>
  </si>
  <si>
    <t>evt_1EhHsggnPCakvdOqtkF8OI2</t>
  </si>
  <si>
    <t>E7Oxqf9RWGSs60rC_uDA1</t>
  </si>
  <si>
    <t>evt_1ESWHFhRyxTEICkgk7bUzH6</t>
  </si>
  <si>
    <t>u88jCA3leQyktpM0skj-v</t>
  </si>
  <si>
    <t>evt_1EjI1l062yynfcVd2vGfXZG</t>
  </si>
  <si>
    <t>yrImlrOlO07bl7gChOi-U</t>
  </si>
  <si>
    <t>evt_1EFdztkWrtuaICeBqIdzc9N</t>
  </si>
  <si>
    <t>ir7vXEj3WjzE4ZESqsRt3</t>
  </si>
  <si>
    <t>evt_1EFb7foAIcN9NAux_gG-jkr</t>
  </si>
  <si>
    <t>"{""CAD"":1.4043537922208433</t>
  </si>
  <si>
    <t>gMPRRDUSTW5_IYwVROnYE</t>
  </si>
  <si>
    <t>evt_1EiIli7Rv8SWqRUaqsoSKJo</t>
  </si>
  <si>
    <t>5bOdXVxAmni2M0K_q2LKX</t>
  </si>
  <si>
    <t>evt_1EwRe6Uts0E02UgSZaM9Ief</t>
  </si>
  <si>
    <t>10pu1t2K5-XXZux28U1jG</t>
  </si>
  <si>
    <t>evt_1EqJD9rYMinxVTQZkaaJXNT</t>
  </si>
  <si>
    <t>OeXjsN9Il6YmQ3p4aq7R-</t>
  </si>
  <si>
    <t>evt_1E788Mdx2SI8DF17F64yzK8</t>
  </si>
  <si>
    <t>mcWqaW8QNWEzZzDNkuC_c</t>
  </si>
  <si>
    <t>evt_1EMSVrD1aXE3UhCf4g1xVFR</t>
  </si>
  <si>
    <t>"{""CAD"":1.4081929578824066</t>
  </si>
  <si>
    <t>LShDKp_Q1pX8Im47v_55E</t>
  </si>
  <si>
    <t>evt_1EsMfr8035cdh-skWZRU0sL</t>
  </si>
  <si>
    <t>0sGGJa6xNPm6JHkyqg4V9</t>
  </si>
  <si>
    <t>evt_1E2f_GkPhF_OtVjpmqjJk9l</t>
  </si>
  <si>
    <t>EdGhT9RP_kIqYiDq4s-Qo</t>
  </si>
  <si>
    <t>evt_1EVzv_1AzeZtb8c8ywzkshD</t>
  </si>
  <si>
    <t>rJkkILgu-3dIxkl0QXsRu</t>
  </si>
  <si>
    <t>evt_1EczUlhzbXggC2e51GK-9z1</t>
  </si>
  <si>
    <t>nLvD-gzkTmoyXTt0ytoV0</t>
  </si>
  <si>
    <t>evt_1EpHJ9rcf6yzXwKcua7V2bM</t>
  </si>
  <si>
    <t>2019-02-27T00:00:00.000Z</t>
  </si>
  <si>
    <t>"{""CAD"":1.4064785629641732</t>
  </si>
  <si>
    <t>eScbbCyzm0cyyr1XHUcPC</t>
  </si>
  <si>
    <t>evt_1ElkjLqaPmxHLxnQkU8SARM</t>
  </si>
  <si>
    <t>2019-02-27T04:48:00.000Z</t>
  </si>
  <si>
    <t>sGQwOXqPOIIUTxE-HUD-w</t>
  </si>
  <si>
    <t>evt_1EMhw3Gm9ISoEMJvmxGQkq8</t>
  </si>
  <si>
    <t>2019-02-27T09:36:00.000Z</t>
  </si>
  <si>
    <t>nyh6XHj8HyiWBKXZ8LE9z</t>
  </si>
  <si>
    <t>evt_1EcVApsB-XcyF5MKHmhawkn</t>
  </si>
  <si>
    <t>2019-02-27T14:24:00.000Z</t>
  </si>
  <si>
    <t>6TLX7srgNYXUDpFpm1RL1</t>
  </si>
  <si>
    <t>evt_1EyI6ImYw_0-xt6XRmbMilo</t>
  </si>
  <si>
    <t>2019-02-27T19:12:00.000Z</t>
  </si>
  <si>
    <t>QugeXPfsxmcKg-wTHmLMx</t>
  </si>
  <si>
    <t>evt_1E_n-5fyJq4U-pQgbTRRXdF</t>
  </si>
  <si>
    <t>"{""CAD"":1.4060447923604744</t>
  </si>
  <si>
    <t>m-uuB_SMNFO0PGxfhTUWg</t>
  </si>
  <si>
    <t>evt_1ENxfA4CP9hHvd7LoFJZ8iA</t>
  </si>
  <si>
    <t>F64mbD8z1togpZ1eZzofo</t>
  </si>
  <si>
    <t>evt_1E7VyzE_19kmfJGMDoXTamf</t>
  </si>
  <si>
    <t>NvZBj9VzpsM4_yN2bYX3z</t>
  </si>
  <si>
    <t>evt_1E5paeC1eeaRY4ZmImOTuWF</t>
  </si>
  <si>
    <t>vs94AlQrTPGTHxVkNuVbz</t>
  </si>
  <si>
    <t>evt_1E_O1sd_5BzYe1-sz9lnthk</t>
  </si>
  <si>
    <t>lbUvmwyGduOlkZPDlQlhD</t>
  </si>
  <si>
    <t>evt_1EKK0RfhSWlLpF6VXD6lmp0</t>
  </si>
  <si>
    <t>"{""CAD"":1.407936818321527</t>
  </si>
  <si>
    <t>4AKUmEX9CuBW6Hle8ix1U</t>
  </si>
  <si>
    <t>evt_1Ej2Ya4oXOCiBsSWK4x70Rj</t>
  </si>
  <si>
    <t>YaHA581f1A6wIt_7Ky6rm</t>
  </si>
  <si>
    <t>evt_1EChNN_GB4CCtCs0_wVYIQw</t>
  </si>
  <si>
    <t>h3foAbcsDdOPz-D46PFeG</t>
  </si>
  <si>
    <t>evt_1Ez7TRYaGqKJ3JkegUkh-dZ</t>
  </si>
  <si>
    <t>-gkIKE5lv6w30S9O7zwb-</t>
  </si>
  <si>
    <t>evt_1E6w2-zE3Q1aZZ31YBvQwmj</t>
  </si>
  <si>
    <t>Ryl8mcAtL_B8XIUbleV6f</t>
  </si>
  <si>
    <t>evt_1EUyeOVnAzmbi9X1FmakzMr</t>
  </si>
  <si>
    <t>"{""CAD"":1.410846238181225</t>
  </si>
  <si>
    <t>tduwjjD4y-3WYYmS461ry</t>
  </si>
  <si>
    <t>evt_1EBSceD61lud2KLouEwS9oL</t>
  </si>
  <si>
    <t>s0VOHitY8S-zzhdIKEMc3</t>
  </si>
  <si>
    <t>evt_1EyfmVDnWGoRNBRDXQulZkd</t>
  </si>
  <si>
    <t>ednIx9bJXiNmI-kCJb0dS</t>
  </si>
  <si>
    <t>evt_1EEbtVHMH2cwh1s0jI-YRX7</t>
  </si>
  <si>
    <t>yeKDqP5VVKc26X_636sKr</t>
  </si>
  <si>
    <t>evt_1E-ltM05ShHtInLsgAJN7YC</t>
  </si>
  <si>
    <t>3-muTPRpqEq3AKw7l7q7u</t>
  </si>
  <si>
    <t>evt_1E2bmZwsc2BhG3ZVRHYrok1</t>
  </si>
  <si>
    <t>"{""CAD"":1.4083546539083278</t>
  </si>
  <si>
    <t>oB6IT5vZY3M1r13lNSz6y</t>
  </si>
  <si>
    <t>evt_1EezN6HdSzqSY3tn0h8VFg1</t>
  </si>
  <si>
    <t>ou8QVybrTpmxkVtJwi5pj</t>
  </si>
  <si>
    <t>evt_1EOY68H28cBsfIeUwu3cj6T</t>
  </si>
  <si>
    <t>XEfsUMDFxuy0RVK0liP4d</t>
  </si>
  <si>
    <t>evt_1EnM3ucoeXY2Re974zg04e2</t>
  </si>
  <si>
    <t>eVSeVKeDazUHBR7YsLc4B</t>
  </si>
  <si>
    <t>evt_1EWyHhNLqN4YoMqkRAFcayZ</t>
  </si>
  <si>
    <t>LAmHw0xqQMqQlc2j0frgE</t>
  </si>
  <si>
    <t>evt_1EjYeizE4yXeUtuX0z5Iwgp</t>
  </si>
  <si>
    <t>"{""CAD"":1.4117487302170595</t>
  </si>
  <si>
    <t>Jxv20Ayyl8AfmaMYL4bPz</t>
  </si>
  <si>
    <t>evt_1EfhVYj3vcM5nuFf0iwabac</t>
  </si>
  <si>
    <t>i1cULDI2NJRy20u5qfr0m</t>
  </si>
  <si>
    <t>evt_1EQCrPygEf1cPocMnkLH9oc</t>
  </si>
  <si>
    <t>wehEXIKJkwJXnQSYrUirn</t>
  </si>
  <si>
    <t>evt_1EpfmhEksVuZZq0Z4WqP_o_</t>
  </si>
  <si>
    <t>NApb4BTY-8ShlKCxh--iL</t>
  </si>
  <si>
    <t>evt_1EAO3x-qYifefgNmZugdvEW</t>
  </si>
  <si>
    <t>O65hg7j2Cha9Vr8ybHbx1</t>
  </si>
  <si>
    <t>evt_1EyuW9VXYQiYn9U7AdQwlm6</t>
  </si>
  <si>
    <t>2019-02-28T00:00:00.000Z</t>
  </si>
  <si>
    <t>"{""CAD"":1.414856259533042</t>
  </si>
  <si>
    <t>9ia1Ppnhg0bEr5U5jNNEv</t>
  </si>
  <si>
    <t>evt_1EDvQaWrrwVC1l_xYWK0WKs</t>
  </si>
  <si>
    <t>2019-02-28T04:48:00.000Z</t>
  </si>
  <si>
    <t>7aeWkQz19FexRT5Nps0PI</t>
  </si>
  <si>
    <t>evt_1EqulHVagGVG6VF2mY-hcba</t>
  </si>
  <si>
    <t>2019-02-28T09:36:00.000Z</t>
  </si>
  <si>
    <t>rbxYsIkP-XsuCzlrI2QfV</t>
  </si>
  <si>
    <t>evt_1Eqfr3-hEH_xgzxtyWo8Mso</t>
  </si>
  <si>
    <t>2019-02-28T14:24:00.000Z</t>
  </si>
  <si>
    <t>SOF-PMYmF-miliI5Km-rd</t>
  </si>
  <si>
    <t>evt_1EAPIvp8fUOiAH2KGtkE2OE</t>
  </si>
  <si>
    <t>2019-02-28T19:12:00.000Z</t>
  </si>
  <si>
    <t>rLCj_kwE831hQzRYY2du9</t>
  </si>
  <si>
    <t>evt_1Es4e4BY_3OLKEHMfBL9bNa</t>
  </si>
  <si>
    <t>"{""CAD"":1.4192179955463549</t>
  </si>
  <si>
    <t>SWJo25BTshfuMVNslBTiK</t>
  </si>
  <si>
    <t>evt_1E79Ie4v-YZKfzpV_C-udYS</t>
  </si>
  <si>
    <t>6DsqJTIv7XfyQS6wBW-Nw</t>
  </si>
  <si>
    <t>evt_1EzuWmh_zubb1HPb5fTSiUi</t>
  </si>
  <si>
    <t>6MNnBHvoftS47zDWfkW8u</t>
  </si>
  <si>
    <t>evt_1ExrP521E-YqascrAREg7v7</t>
  </si>
  <si>
    <t>CySJPhPhAzfSy52m9BDmM</t>
  </si>
  <si>
    <t>evt_1EUuaH4rsUdvRTC6CbBt8sw</t>
  </si>
  <si>
    <t>Wl1066GSdlnmAIe8af8Yy</t>
  </si>
  <si>
    <t>evt_1E3D7Md9QyL3eZh6CW5P_uE</t>
  </si>
  <si>
    <t>"{""CAD"":1.4154023165122935</t>
  </si>
  <si>
    <t>RVFH2Gwg5gZo2WIaMTG6O</t>
  </si>
  <si>
    <t>evt_1EksjioAMYIaQ5iryZsLOCe</t>
  </si>
  <si>
    <t>VCmjMC6xBLJGUWG5DxjVr</t>
  </si>
  <si>
    <t>evt_1EuJtHFUs5ESOgotcwtArIs</t>
  </si>
  <si>
    <t>aBbZbgrARpV44ipE7K-zt</t>
  </si>
  <si>
    <t>evt_1EG-6JbqFYCSktaupenzItm</t>
  </si>
  <si>
    <t>QYgH4d3a2Qje9EGB_L2XM</t>
  </si>
  <si>
    <t>evt_1E_fg-cKCkvVu4ouUsTtAtV</t>
  </si>
  <si>
    <t>N-9PeSJ4D5v1eD0ubY5Nk</t>
  </si>
  <si>
    <t>evt_1E0HSoKOyovj9EyOFlAm1fp</t>
  </si>
  <si>
    <t>"{""CAD"":1.4199238165880343</t>
  </si>
  <si>
    <t>HIHCYtofhGJeyXFfoz5T5</t>
  </si>
  <si>
    <t>evt_1EzSj_ZLon0CF_qLJ5JW9TV</t>
  </si>
  <si>
    <t>uPxnLmt1_FROdJzreGpJp</t>
  </si>
  <si>
    <t>evt_1ERpX474WSaYfyO2twFlgJV</t>
  </si>
  <si>
    <t>XW8-2iY5O2N6jhfysbj7I</t>
  </si>
  <si>
    <t>evt_1EjHdfWKSzBOLwPxiHv6dv7</t>
  </si>
  <si>
    <t>7b6q6sPhj9XT9WrcVy4R0</t>
  </si>
  <si>
    <t>evt_1EMhwwH5SHeel2nLOu_m6IH</t>
  </si>
  <si>
    <t>aD-Vt8_g_IHgzccBeg2Y5</t>
  </si>
  <si>
    <t>evt_1E9M-VPbhaguxnICjMLG-Xv</t>
  </si>
  <si>
    <t>"{""CAD"":1.4162593177691134</t>
  </si>
  <si>
    <t>52fhBR6xZVB8RaBOgM0kh</t>
  </si>
  <si>
    <t>evt_1Emel1ujje82MQEkiRi4kwO</t>
  </si>
  <si>
    <t>yrh371cBVlhN6opHjlOOr</t>
  </si>
  <si>
    <t>evt_1EWrM3jOlII2TqZr2P9BATj</t>
  </si>
  <si>
    <t>zmY2U7TiGzTC-oYHS8VuR</t>
  </si>
  <si>
    <t>evt_1E1cwm1_qW3oQi7MP9guY_9</t>
  </si>
  <si>
    <t>P7XvKPI94XNhjthB2xIH-</t>
  </si>
  <si>
    <t>evt_1Eu3BTesgl0SVszc_mTadAE</t>
  </si>
  <si>
    <t>a9olI1nAiifZkwZhlh7KR</t>
  </si>
  <si>
    <t>evt_1E0KMsb0cJjOKM6WGTtyCzD</t>
  </si>
  <si>
    <t>"{""CAD"":1.4172875625254389</t>
  </si>
  <si>
    <t>US61jJ3tw_m3qX4Q799jQ</t>
  </si>
  <si>
    <t>evt_1ExPKA7NPsn1pZQ1kNewyB2</t>
  </si>
  <si>
    <t>BmWQSGDffiwi2CPH-WLSW</t>
  </si>
  <si>
    <t>evt_1ElS9Ajbm57IFxQlyJBrGyv</t>
  </si>
  <si>
    <t>a0fMnbp-OERun7P4HWzIt</t>
  </si>
  <si>
    <t>evt_1E3SoZLFGp9fQGJCZa3REbf</t>
  </si>
  <si>
    <t>CwE-Y_wk9ETDluNaIJyql</t>
  </si>
  <si>
    <t>evt_1EZKwKTc2bfwRM4kV5F8mRb</t>
  </si>
  <si>
    <t>UlLeNPc5HGEykKH6uTQcf</t>
  </si>
  <si>
    <t>evt_1Eo9oV8gPwUp0q2DUzBjGhA</t>
  </si>
  <si>
    <t>2019-03-01T00:00:00.000Z</t>
  </si>
  <si>
    <t>"{""CAD"":1.4163611322547318</t>
  </si>
  <si>
    <t>KzenwIxgFRACM1lkrE58A</t>
  </si>
  <si>
    <t>evt_1E9mvMMN429Por9YZailYfU</t>
  </si>
  <si>
    <t>2019-03-01T04:48:00.000Z</t>
  </si>
  <si>
    <t>iRHoO4_FJ-Mtsh1zf4xUy</t>
  </si>
  <si>
    <t>evt_1E_jvYa2AZalkLiZjaU3NBF</t>
  </si>
  <si>
    <t>2019-03-01T09:36:00.000Z</t>
  </si>
  <si>
    <t>svQfUVsC5ZZdSTkZUuedx</t>
  </si>
  <si>
    <t>evt_1E0u8qRfx9xKgn2fvELPPuX</t>
  </si>
  <si>
    <t>2019-03-01T14:24:00.000Z</t>
  </si>
  <si>
    <t>4oljHoKmhO0V8L_q5wKGW</t>
  </si>
  <si>
    <t>evt_1Eqi2hvqABZUzvoj-XCMSyG</t>
  </si>
  <si>
    <t>2019-03-01T19:12:00.000Z</t>
  </si>
  <si>
    <t>XW1BVSALFHOuvkTzr5KuG</t>
  </si>
  <si>
    <t>evt_1E7eh52kVMpOPCxmfBcfC4f</t>
  </si>
  <si>
    <t>"{""CAD"":1.4182385808390285</t>
  </si>
  <si>
    <t>wrgHLqHfXfAcR2cIAOzwM</t>
  </si>
  <si>
    <t>evt_1EKa_7dC5qDjzmoNciFRe49</t>
  </si>
  <si>
    <t>iR3LNi1GapEhkRfuX1mLX</t>
  </si>
  <si>
    <t>evt_1EiYskZ8SREGuCGka7pR8lf</t>
  </si>
  <si>
    <t>Gn6HgaZeATShC99XHdvWE</t>
  </si>
  <si>
    <t>evt_1EAO8oAvpP7rJcWk7c17Bri</t>
  </si>
  <si>
    <t>LuRAanJgiY2mb_Kb9JQ-k</t>
  </si>
  <si>
    <t>evt_1Ej6uQqNDRM_R-hHaeL6Yr2</t>
  </si>
  <si>
    <t>Im4m4voUiXEaobABRYAQ5</t>
  </si>
  <si>
    <t>evt_1EsNd4YzeABdt0E5vpm7EFI</t>
  </si>
  <si>
    <t>"{""CAD"":1.4201706800936627</t>
  </si>
  <si>
    <t>VkK66qoYT04rEDqjaOJOJ</t>
  </si>
  <si>
    <t>evt_1E7pKFz_rHEyhaDz1QRzuUc</t>
  </si>
  <si>
    <t>MGkOBQoodcgVGXeXzUUE1</t>
  </si>
  <si>
    <t>evt_1EfLCwiEeMVkiutysM2rK0y</t>
  </si>
  <si>
    <t>TQr7cmesQcePl7-LKSJ0y</t>
  </si>
  <si>
    <t>evt_1Ecbjx75hiXlGtW8xdFmKIe</t>
  </si>
  <si>
    <t>AUtPNRDBPagKGKSI62DU0</t>
  </si>
  <si>
    <t>evt_1Ev-HvPnio_brjK42571Nho</t>
  </si>
  <si>
    <t>x-FV6FyYGAaAVFYMlpXZf</t>
  </si>
  <si>
    <t>evt_1EAFeEkRTZDecMAnRhqT8B9</t>
  </si>
  <si>
    <t>"{""CAD"":1.4219673503349286</t>
  </si>
  <si>
    <t>XeD4VlmRuCk6x-Xhoke5N</t>
  </si>
  <si>
    <t>evt_1Epyy0GKHUmsMiq9TazbodS</t>
  </si>
  <si>
    <t>n1JOHj44j2IxuDXQYT_EH</t>
  </si>
  <si>
    <t>evt_1E19N2qy_Sel7zSxg17h0cl</t>
  </si>
  <si>
    <t>tAwDxHvH2rrk84LyWeKdg</t>
  </si>
  <si>
    <t>evt_1Ekf8qyscdiq7eRwlNLMNSv</t>
  </si>
  <si>
    <t>A1VYF4bS7IGaqhxg5gWAp</t>
  </si>
  <si>
    <t>evt_1ELjryoqVDFh1YXrSDlCnd6</t>
  </si>
  <si>
    <t>lFk6zmDFwUsckZvQOlRZt</t>
  </si>
  <si>
    <t>evt_1ExBizxUm9Q77c91jKfniPP</t>
  </si>
  <si>
    <t>"{""CAD"":1.425548113516527</t>
  </si>
  <si>
    <t>X6EvBowB7cex086utWHTw</t>
  </si>
  <si>
    <t>evt_1ETG0r9IFon8Y4qW8_XT-L0</t>
  </si>
  <si>
    <t>Rs_Cg8AiY6cQMgZbq1Ywt</t>
  </si>
  <si>
    <t>evt_1E597s2mQm9rB1fxu6-46us</t>
  </si>
  <si>
    <t>6CcVb7m6QofNTqgYsN8MA</t>
  </si>
  <si>
    <t>evt_1E1-Th5ggZUenbTh7JeRevr</t>
  </si>
  <si>
    <t>xn7-rH5ahdicM0Ajg5nKP</t>
  </si>
  <si>
    <t>evt_1E85p3iFD4eILfGHhfG-5xN</t>
  </si>
  <si>
    <t>vV0f7xEu8IXUvSso4z1Y0</t>
  </si>
  <si>
    <t>evt_1EnmN_fDNS--cSG09tH1S4Q</t>
  </si>
  <si>
    <t>"{""CAD"":1.4297590064923442</t>
  </si>
  <si>
    <t>RYnlhxgWVDEL2QwMixAAL</t>
  </si>
  <si>
    <t>evt_1Ezh6incA3lm9ca2qAYmZv2</t>
  </si>
  <si>
    <t>LmaS3-V9vUh4L29oo674b</t>
  </si>
  <si>
    <t>evt_1EgGOurY8jcvJaLb4JjqIBB</t>
  </si>
  <si>
    <t>1g2GpylCkuB04H8XLjR7C</t>
  </si>
  <si>
    <t>evt_1E5a1DgrLa337tCR4ZsLxpm</t>
  </si>
  <si>
    <t>np-E8klUSmBEhQjoMeXWZ</t>
  </si>
  <si>
    <t>evt_1E-9IarxbFdDgOeQ_OO8w60</t>
  </si>
  <si>
    <t>baLwi3XoJugYecRnm_UiW</t>
  </si>
  <si>
    <t>evt_1E4a4CkiZcbAjc76OmLhdSQ</t>
  </si>
  <si>
    <t>2019-03-02T00:00:00.000Z</t>
  </si>
  <si>
    <t>"{""CAD"":1.430125831160427</t>
  </si>
  <si>
    <t>evt_1EFpOxJ3X2V0YuNHqkTsjgy</t>
  </si>
  <si>
    <t>2019-03-02T04:48:00.000Z</t>
  </si>
  <si>
    <t>lDqyd6tZBFvIjp-0RmM42</t>
  </si>
  <si>
    <t>evt_1EWQBaDsWFA0I4uV1XLedlY</t>
  </si>
  <si>
    <t>2019-03-02T09:36:00.000Z</t>
  </si>
  <si>
    <t>P9tXgqwLjCfgXsNYCNtTI</t>
  </si>
  <si>
    <t>evt_1EahlJNuE36RXwWRIO13bCZ</t>
  </si>
  <si>
    <t>2019-03-02T14:24:00.000Z</t>
  </si>
  <si>
    <t>C_abyJPgJxFBh5U-bTW6H</t>
  </si>
  <si>
    <t>evt_1EbLLVTxO3SaAHbkYNdNZ7_</t>
  </si>
  <si>
    <t>2019-03-02T19:12:00.000Z</t>
  </si>
  <si>
    <t>oKOAiF3XpkWjKduE7MI1F</t>
  </si>
  <si>
    <t>evt_1EtS5wCFdUf5QQ1Iqoc_zsh</t>
  </si>
  <si>
    <t>"{""CAD"":1.4332006540212252</t>
  </si>
  <si>
    <t>F3roLYbGRA_cEkPZb-qO8</t>
  </si>
  <si>
    <t>evt_1E2WRhuZYH3oIOudA12RKoI</t>
  </si>
  <si>
    <t>Nj-BOu4otQhbyxwXbVFzp</t>
  </si>
  <si>
    <t>evt_1ESGqMhYYnfpGsvPARyI84_</t>
  </si>
  <si>
    <t>LQzyKmpSDxHHmMi2KZtuN</t>
  </si>
  <si>
    <t>evt_1EuAwKbxxtRvaS70GwF8CBt</t>
  </si>
  <si>
    <t>58pZNBKb5DEUlK1YqTX68</t>
  </si>
  <si>
    <t>evt_1Enf0wA4d1o0OIIJvr0e_oV</t>
  </si>
  <si>
    <t>LF4dGyOJdaN7GRqOeclDj</t>
  </si>
  <si>
    <t>evt_1EapsmbjIUhWW-7-tRyHSr8</t>
  </si>
  <si>
    <t>"{""CAD"":1.4282243053027381</t>
  </si>
  <si>
    <t>tje-eRV3peikAKUMi6Nwt</t>
  </si>
  <si>
    <t>evt_1EeKuPNHso4YhKHrfV2LlvD</t>
  </si>
  <si>
    <t>ud2QQJARLUdQ_ZNXNumdO</t>
  </si>
  <si>
    <t>evt_1EQXL70hvAFHhzrv8DFvHsu</t>
  </si>
  <si>
    <t>fbuVmDGmOWjqvAORMBzfi</t>
  </si>
  <si>
    <t>evt_1EKDQ26oI09K9l0Tx_KZyNt</t>
  </si>
  <si>
    <t>RlcWuj9oG7ccG3n4VKbss</t>
  </si>
  <si>
    <t>evt_1E1kzLF4sNyPoFHA8sEYZ1g</t>
  </si>
  <si>
    <t>PHdykiLFVZ5mQXGvatqWV</t>
  </si>
  <si>
    <t>evt_1EkHzRx9mIkxRuSMCfiMKCF</t>
  </si>
  <si>
    <t>"{""CAD"":1.431642391614666</t>
  </si>
  <si>
    <t>8dqojMF_29x2kaLZCrTyo</t>
  </si>
  <si>
    <t>evt_1EahGQN4UyyIUGLt-pdW6_7</t>
  </si>
  <si>
    <t>SADpsfxkC36qnUmGf1ooj</t>
  </si>
  <si>
    <t>evt_1EqlYN8IBS3bypocfkmXO6c</t>
  </si>
  <si>
    <t>GeciVNKEHM0E5-zqXCsOb</t>
  </si>
  <si>
    <t>evt_1E098qQJCv9R4gtUCzb8kDN</t>
  </si>
  <si>
    <t>glT499rnt9KbJ6ZRkM2Jm</t>
  </si>
  <si>
    <t>evt_1E37MA7aWXsbpp6JEs0-DKj</t>
  </si>
  <si>
    <t>kqQmOc2EmuZcUxmdbdCpz</t>
  </si>
  <si>
    <t>evt_1EiPAjqB1z6xQIxNvtH0Ala</t>
  </si>
  <si>
    <t>"{""CAD"":1.4293301478369103</t>
  </si>
  <si>
    <t>8w-k73l22ok7VdlN5GGL_</t>
  </si>
  <si>
    <t>evt_1E64Y4P5UEwyyakS5EbiH_m</t>
  </si>
  <si>
    <t>ufIHP_4hLdCK5OkR5NGYu</t>
  </si>
  <si>
    <t>evt_1EsokoY_AvexSjGzFmzuaxn</t>
  </si>
  <si>
    <t>bh6sYdXXNSNhi0kgDF-n7</t>
  </si>
  <si>
    <t>evt_1EyYvYDXkPt_k8RkBYu0k67</t>
  </si>
  <si>
    <t>KqApzuqgCMJ_3BIvmk5Od</t>
  </si>
  <si>
    <t>evt_1EMB_qWAfMENvsh2DmctPqF</t>
  </si>
  <si>
    <t>DfB0bxqgKMc8KgqeMqtB3</t>
  </si>
  <si>
    <t>evt_1Ef4qzANH2tYg7l95fnt6lj</t>
  </si>
  <si>
    <t>"{""CAD"":1.427796290860421</t>
  </si>
  <si>
    <t>j5Zx1t0jsM7zSCnodK8lY</t>
  </si>
  <si>
    <t>evt_1EKNwZsInBv6f5gzTbJuM47</t>
  </si>
  <si>
    <t>tF_uzgaTWIfG_JIw3dY1L</t>
  </si>
  <si>
    <t>evt_1EtE4IvitoK2BIwZr5d3jI-</t>
  </si>
  <si>
    <t>A3vr6dEGvP1Mg1SMZhtqu</t>
  </si>
  <si>
    <t>evt_1Eb_g7g4JXRPzTYelBeWVWv</t>
  </si>
  <si>
    <t>kLRIgTnVzU3f9rDB2udGT</t>
  </si>
  <si>
    <t>evt_1EztOKYNodJmMayKmThzNaU</t>
  </si>
  <si>
    <t>sE4GVo8VCMKYDV0855l96</t>
  </si>
  <si>
    <t>evt_1EXWo210H05E5VdM32pRI2F</t>
  </si>
  <si>
    <t>2019-03-03T00:00:00.000Z</t>
  </si>
  <si>
    <t>"{""CAD"":1.4308385553011158</t>
  </si>
  <si>
    <t>99vX6jK6ohHft4RL9A4iY</t>
  </si>
  <si>
    <t>evt_1E_1s2kFpxf_1QHEfo39SBe</t>
  </si>
  <si>
    <t>2019-03-03T04:48:00.000Z</t>
  </si>
  <si>
    <t>AqzZD9A2vIjT9P5sa6rwY</t>
  </si>
  <si>
    <t>evt_1EO5Ri7ieXdDivhmm9rX2Bd</t>
  </si>
  <si>
    <t>2019-03-03T09:36:00.000Z</t>
  </si>
  <si>
    <t>Kj4iGuhJTnLqm1oDsM-0e</t>
  </si>
  <si>
    <t>evt_1Edo5BacRgnh0_9eMh2OVby</t>
  </si>
  <si>
    <t>2019-03-03T14:24:00.000Z</t>
  </si>
  <si>
    <t>09Yj9EMnP82q5mWZ7LS65</t>
  </si>
  <si>
    <t>evt_1ETRCWWVs7-0hRjkA2jYyHM</t>
  </si>
  <si>
    <t>2019-03-03T19:12:00.000Z</t>
  </si>
  <si>
    <t>tGvs6G--pye9CZ5C1Vze5</t>
  </si>
  <si>
    <t>evt_1E2kHBxw_4-gxdX4Wf1hIHk</t>
  </si>
  <si>
    <t>"{""CAD"":1.4314845797267703</t>
  </si>
  <si>
    <t>dyqLSjh7OQaT0okR_AtuF</t>
  </si>
  <si>
    <t>evt_1ERbEnjt5SZXs0fqrjRwxCj</t>
  </si>
  <si>
    <t>lrsuJBOYhksaoXBSylSwb</t>
  </si>
  <si>
    <t>evt_1EpeuE1CXRMo58BBrO-ut18</t>
  </si>
  <si>
    <t>kTa_40RhbLJnGAdTv6JWC</t>
  </si>
  <si>
    <t>evt_1EyvqHMYzrOcL8nVOvuDvhK</t>
  </si>
  <si>
    <t>QXe0Kl6gXe5Fu7Dimq6fJ</t>
  </si>
  <si>
    <t>evt_1EU9vniDNNF5QpuqeFlEkeF</t>
  </si>
  <si>
    <t>MpS6GZXxclaE4uutKzrnA</t>
  </si>
  <si>
    <t>evt_1EvrwTSmk8LDshVv-n_FQLC</t>
  </si>
  <si>
    <t>"{""CAD"":1.4358789798716227</t>
  </si>
  <si>
    <t>8WLdqM3DsoKXnODlRQ5r7</t>
  </si>
  <si>
    <t>evt_1EXYJ9uVS3GXdVwv4za0OVH</t>
  </si>
  <si>
    <t>fVp1S6wTMUo59ZtPUdkXj</t>
  </si>
  <si>
    <t>evt_1EYhaakGy7qKja9u_-iQhby</t>
  </si>
  <si>
    <t>ie6nuS88yersvLrwPJ81u</t>
  </si>
  <si>
    <t>evt_1EW6Lf5bJnn8pjElf3SSto-</t>
  </si>
  <si>
    <t>ogbgjqlVk4fzDasUOAudl</t>
  </si>
  <si>
    <t>evt_1EK85nlWlplpV72gGFBbBaj</t>
  </si>
  <si>
    <t>M4emx0HaGFhTTJM2ZOfCz</t>
  </si>
  <si>
    <t>evt_1EYNGArO_A_YeuAS_h2_MlW</t>
  </si>
  <si>
    <t>"{""CAD"":1.4367558536797667</t>
  </si>
  <si>
    <t>b3LjkP_g0Hteglheen_VZ</t>
  </si>
  <si>
    <t>evt_1ETvCOutrlZ3szVTmPwpp_L</t>
  </si>
  <si>
    <t>pb3KdYk3Wn1oe1K-9XR4k</t>
  </si>
  <si>
    <t>evt_1EqGFqzYfG5Of8VkII6FgCW</t>
  </si>
  <si>
    <t>U-4gWekUSDpp1IlEehEI5</t>
  </si>
  <si>
    <t>evt_1E7zEHjSAXFp3DtOWSKMkjN</t>
  </si>
  <si>
    <t>phv6JBUEtMdBDZYJMDrLI</t>
  </si>
  <si>
    <t>evt_1EWCj04XemzJEN8vgG_mM8a</t>
  </si>
  <si>
    <t>OKROmq_zBqsZ0LK7Kei8y</t>
  </si>
  <si>
    <t>evt_1Eg-hnpc4pKTDON_4X3P62k</t>
  </si>
  <si>
    <t>"{""CAD"":1.436544125174414</t>
  </si>
  <si>
    <t>wpEJGyMrk6Go2RcLHg0Q8</t>
  </si>
  <si>
    <t>evt_1EW-vUTVi59GiYt98zDTXue</t>
  </si>
  <si>
    <t>VpKTPTKX9CO0yRf9ueFKl</t>
  </si>
  <si>
    <t>evt_1ETXnSLvHZPjPC5NTni7fru</t>
  </si>
  <si>
    <t>NdA8g6kD-zNweObKILMPZ</t>
  </si>
  <si>
    <t>evt_1E5QDe73-EC7khD-9-5GWsD</t>
  </si>
  <si>
    <t>WsUzuTTPutsHaTxWa2U7H</t>
  </si>
  <si>
    <t>evt_1EcJXp0eOGEVtv9NtsSI45S</t>
  </si>
  <si>
    <t>pf9SN2Wijo7xqxaTksn0T</t>
  </si>
  <si>
    <t>evt_1EfNNAmtrRkzk55Ys82s15D</t>
  </si>
  <si>
    <t>"{""CAD"":1.4364717917603989</t>
  </si>
  <si>
    <t>qJG4eZc8GtqRHq5miGZM2</t>
  </si>
  <si>
    <t>evt_1ExaCsY1Zrb7MHPX0Fp5a08</t>
  </si>
  <si>
    <t>mj2BQzJSg-L1tPebRvxHj</t>
  </si>
  <si>
    <t>evt_1EE_Aoz8J-Y7CqhIok_Y_wQ</t>
  </si>
  <si>
    <t>znPbQWHlNP8VUb0rxvmGN</t>
  </si>
  <si>
    <t>evt_1EQsMH1jW1OZ94KmB61kacS</t>
  </si>
  <si>
    <t>hF8v4S8r1NmqHu7bBb-fl</t>
  </si>
  <si>
    <t>evt_1ERTmxp-28ERa_TlQ4z_89q</t>
  </si>
  <si>
    <t>LNZuo-BpXjXBkPiz0CO2m</t>
  </si>
  <si>
    <t>evt_1EXYf1J9Ir7Dq3xdCMM9hLP</t>
  </si>
  <si>
    <t>2019-03-04T00:00:00.000Z</t>
  </si>
  <si>
    <t>"{""CAD"":1.4383659154636066</t>
  </si>
  <si>
    <t>VRLj2reU1PIjFncRSAV5V</t>
  </si>
  <si>
    <t>evt_1EK7pHtNcvyG-aBs2qbifyR</t>
  </si>
  <si>
    <t>2019-03-04T04:48:00.000Z</t>
  </si>
  <si>
    <t>PrD78buypaHpFubwX5dx4</t>
  </si>
  <si>
    <t>evt_1Eoj4T_kYGyEB9H7k5Bv-SY</t>
  </si>
  <si>
    <t>2019-03-04T09:36:00.000Z</t>
  </si>
  <si>
    <t>mmOrym7uTcIEoctc8kiTJ</t>
  </si>
  <si>
    <t>evt_1ElKfwLXMci7t01VupmHwiu</t>
  </si>
  <si>
    <t>2019-03-04T14:24:00.000Z</t>
  </si>
  <si>
    <t>TdTS71qzCAZQjcjukDf7g</t>
  </si>
  <si>
    <t>evt_1E0J0DyFmMQHqnAl5QMZ88L</t>
  </si>
  <si>
    <t>2019-03-04T19:12:00.000Z</t>
  </si>
  <si>
    <t>o4ShuYR8fp85GkwkF4DjM</t>
  </si>
  <si>
    <t>evt_1Eq-tZj6CYmDBz-pSAzdVyP</t>
  </si>
  <si>
    <t>"{""CAD"":1.4354371307038223</t>
  </si>
  <si>
    <t>fPVsqCJJTC49OIImQB0w2</t>
  </si>
  <si>
    <t>evt_1EIE14HuQzajCYeoZ7D1u6B</t>
  </si>
  <si>
    <t>1Rad74GnK_ADaI90lNwH7</t>
  </si>
  <si>
    <t>evt_1EZXgzITVRzc7OEDhbcGH-W</t>
  </si>
  <si>
    <t>Ku1D6-u8oWqwF8jKevux1</t>
  </si>
  <si>
    <t>evt_1EVIaWYBNKDIp3uk0gzVTQ1</t>
  </si>
  <si>
    <t>ZqerRdVktRiuYjTUZnZs5</t>
  </si>
  <si>
    <t>evt_1EPhN90G_y6k5IGcDzYgUtu</t>
  </si>
  <si>
    <t>BjBm6u3Y9uPPbwvDY7RU5</t>
  </si>
  <si>
    <t>evt_1Ehml5yijpkB5P3zOg1jcSF</t>
  </si>
  <si>
    <t>"{""CAD"":1.4325755020255129</t>
  </si>
  <si>
    <t>5TGzp-hP7j7p1hjZW0jgf</t>
  </si>
  <si>
    <t>evt_1EOUMX09yaYArHjlO51fxJA</t>
  </si>
  <si>
    <t>i2Xb2LgfvSeRDShaFIWnD</t>
  </si>
  <si>
    <t>evt_1EVk5XLOg8aX8n8SIKszgfi</t>
  </si>
  <si>
    <t>yqHpWsv0NfGWG31bM46CY</t>
  </si>
  <si>
    <t>evt_1Eyoo-2u_5XIlsZCyWmmdGG</t>
  </si>
  <si>
    <t>41vQAIlzG8fsqOK5fZA51</t>
  </si>
  <si>
    <t>evt_1EF_Pl7GSyYZJk2_hdWvW-_</t>
  </si>
  <si>
    <t>UncJCdF0AdRFoTB3-NMHz</t>
  </si>
  <si>
    <t>evt_1ECsc6-OknD3GVwobFERMHV</t>
  </si>
  <si>
    <t>"{""CAD"":1.437554900073556</t>
  </si>
  <si>
    <t>sqhoBSq3flP4D_FR_-FxW</t>
  </si>
  <si>
    <t>evt_1Ex4anJ-vly0WEaQ1EWeFBS</t>
  </si>
  <si>
    <t>6MY-jTF3D3gJvBc20DZQX</t>
  </si>
  <si>
    <t>evt_1EJyNlyyhp5ZA0Aj4vVUI80</t>
  </si>
  <si>
    <t>HpLeXF-aKzJl_7vjjj4d6</t>
  </si>
  <si>
    <t>evt_1ECvTxXbZzPc0bsm0qXkmRO</t>
  </si>
  <si>
    <t>UDE-D2WqdD4-SLfi0gGUt</t>
  </si>
  <si>
    <t>evt_1EWIzuJyUWTRV409MV8BorE</t>
  </si>
  <si>
    <t>7ej1ei22uMMvaU8JWpX6B</t>
  </si>
  <si>
    <t>evt_1ENxaOH3FKo-ZaAP9C1rjv8</t>
  </si>
  <si>
    <t>"{""CAD"":1.4410591767601457</t>
  </si>
  <si>
    <t>RkIrlhaEeo490bloYPj1Z</t>
  </si>
  <si>
    <t>evt_1EWjNABPr-Ioi_pRZDOtZ2g</t>
  </si>
  <si>
    <t>ENP5_caI_R3p34w7Sf7A-</t>
  </si>
  <si>
    <t>evt_1EcW8iTQwAS33c26cqMiyjn</t>
  </si>
  <si>
    <t>sEmp32bBch8NhPUTmD4Xb</t>
  </si>
  <si>
    <t>evt_1E31CPetsmjYTCst01gM4yc</t>
  </si>
  <si>
    <t>kOUwqTXttJH0_CVnixqNf</t>
  </si>
  <si>
    <t>evt_1EyAbdnlIXEnIWztKiroq-v</t>
  </si>
  <si>
    <t>jTZ0nX4f33LhKmKUc4mhv</t>
  </si>
  <si>
    <t>evt_1Ei2stDsNwTaZctAxZyWP_y</t>
  </si>
  <si>
    <t>"{""CAD"":1.4377853680498793</t>
  </si>
  <si>
    <t>fJysvc7U6Uib7GVTkgi6M</t>
  </si>
  <si>
    <t>evt_1EHjJWXSD3-jKEJNtpVOOjU</t>
  </si>
  <si>
    <t>m6oWCMheYTx44OzBJ8raT</t>
  </si>
  <si>
    <t>evt_1EMRnM7FQS3uoTqr558XE92</t>
  </si>
  <si>
    <t>7irei9FSnmc2qeows50hC</t>
  </si>
  <si>
    <t>evt_1ErSJw4kg8Q-BuUpPb3a0e-</t>
  </si>
  <si>
    <t>y2VqGEhiH6g8-xRxP325r</t>
  </si>
  <si>
    <t>evt_1EHXc2riWozp1BQTl8yJo3m</t>
  </si>
  <si>
    <t>eWZbcxc76Gnd4v3DEEg3x</t>
  </si>
  <si>
    <t>evt_1EH2CZlHpR1JXGKiSCTTOao</t>
  </si>
  <si>
    <t>2019-03-05T00:00:00.000Z</t>
  </si>
  <si>
    <t>"{""CAD"":1.437717492212909</t>
  </si>
  <si>
    <t>BdZe5TqKrHoU4TRwU6oWn</t>
  </si>
  <si>
    <t>evt_1EdNwjq3Dp3u16jesSaH1_Z</t>
  </si>
  <si>
    <t>2019-03-05T04:48:00.000Z</t>
  </si>
  <si>
    <t>YyVoEnA6IpuVl9FvpURYR</t>
  </si>
  <si>
    <t>evt_1EwbeDt7ohLYx0VBZUzc7zS</t>
  </si>
  <si>
    <t>2019-03-05T09:36:00.000Z</t>
  </si>
  <si>
    <t>tCEARWDjTdNeP7ZL4Qxyp</t>
  </si>
  <si>
    <t>evt_1EhMfwW7ukuqFgUZQOnoVyo</t>
  </si>
  <si>
    <t>2019-03-05T14:24:00.000Z</t>
  </si>
  <si>
    <t>ldALDHLvNWdkfCyAGKRHi</t>
  </si>
  <si>
    <t>evt_1E9oZJ7-rxKasugBS8ajm0c</t>
  </si>
  <si>
    <t>2019-03-05T19:12:00.000Z</t>
  </si>
  <si>
    <t>-6FNBKvOSpcDGMGlz24f_</t>
  </si>
  <si>
    <t>evt_1EVDo7IhsWFqIdceEB0eXv0</t>
  </si>
  <si>
    <t>"{""CAD"":1.4357924938044748</t>
  </si>
  <si>
    <t>b359ousR0fFJxoi1X4Ejq</t>
  </si>
  <si>
    <t>evt_1EYymUGpn9_ycEQJEa1WT6h</t>
  </si>
  <si>
    <t>R-KP55k_BU0QomCmtnivg</t>
  </si>
  <si>
    <t>evt_1EUFsfKWaXqYDrgLz798g62</t>
  </si>
  <si>
    <t>f9Tk_te_n0BcJIaw9rJSt</t>
  </si>
  <si>
    <t>evt_1EWl703b1J3Jlb5UV_-hB-J</t>
  </si>
  <si>
    <t>ky7zMh5IxPO0HOkPjLDBL</t>
  </si>
  <si>
    <t>evt_1EM5Qz41ac-cyxvF1zklZNW</t>
  </si>
  <si>
    <t>OsgZtZf6g9RBk5aRlqgO8</t>
  </si>
  <si>
    <t>evt_1EJYeq-MJaV6bZRxaw6zw4k</t>
  </si>
  <si>
    <t>"{""CAD"":1.4351609660529356</t>
  </si>
  <si>
    <t>xT4Y3yi41R1tB89RJ3C-x</t>
  </si>
  <si>
    <t>evt_1EifDqfAZXy9WcZ6mPVFnOQ</t>
  </si>
  <si>
    <t>l0Hk7ACpWDl2lMdUN8Ysn</t>
  </si>
  <si>
    <t>evt_1EZT0sSFNaOOwTL0tLcSp0h</t>
  </si>
  <si>
    <t>F_RcukX-wJ4jjc0vCbWbf</t>
  </si>
  <si>
    <t>evt_1EinrSFPEdz-LLriP_D4NoO</t>
  </si>
  <si>
    <t>cc_jBp2U4hP_YVwQGAyXi</t>
  </si>
  <si>
    <t>evt_1EbQgqzveS1rjl29mxbQIiG</t>
  </si>
  <si>
    <t>evt_1EefZszuzlWWnPqtqsqIhQv</t>
  </si>
  <si>
    <t>"{""CAD"":1.439062369155881</t>
  </si>
  <si>
    <t>xn9I3miA38oqpofWnX0Fs</t>
  </si>
  <si>
    <t>evt_1EEOMZVY5KB1e7W4Un_vLRf</t>
  </si>
  <si>
    <t>LPutLqApw8G9ED18qmGdZ</t>
  </si>
  <si>
    <t>evt_1E7_qEY0jDOlUuvRq5kiAuf</t>
  </si>
  <si>
    <t>9-4YmVdXjjar7u2ih83bT</t>
  </si>
  <si>
    <t>evt_1ECvHPz209Gvmqo0NpQUoJL</t>
  </si>
  <si>
    <t>2ng2j1nUkUkDXtVUaz4RY</t>
  </si>
  <si>
    <t>evt_1E--BwiK9kUucfNjt4weyqX</t>
  </si>
  <si>
    <t>CxLMUhLTd32hXmGIchA5H</t>
  </si>
  <si>
    <t>evt_1E6WQMU_al1G-tLvbTC83kq</t>
  </si>
  <si>
    <t>"{""CAD"":1.4408597218571846</t>
  </si>
  <si>
    <t>axcBeobPFPH4IMXQxsqFy</t>
  </si>
  <si>
    <t>evt_1EXZ_JTwPAGxf6QI7JUN1pC</t>
  </si>
  <si>
    <t>jjwVVQydzSHvwNGv9AIhl</t>
  </si>
  <si>
    <t>evt_1EQg-t-ozqWBoLVgU0D9c6C</t>
  </si>
  <si>
    <t>BKHTmZhr33QukF1w6fi2b</t>
  </si>
  <si>
    <t>evt_1EfQ6CVUEl2cMxPnQulqEGI</t>
  </si>
  <si>
    <t>xggh3X1b5CiPreNu5Rzvz</t>
  </si>
  <si>
    <t>evt_1ETHBwfgFH0jpuCT6nkV5EG</t>
  </si>
  <si>
    <t>rSaEqqM-lLbR4oW5WEESy</t>
  </si>
  <si>
    <t>evt_1EkG_RLeqHqVRD0IZYRY1dA</t>
  </si>
  <si>
    <t>"{""CAD"":1.4408428678149812</t>
  </si>
  <si>
    <t>S__Sn_oJl7adI_WeifTPJ</t>
  </si>
  <si>
    <t>evt_1ERuI0-1ffTWenyWdMp1yjc</t>
  </si>
  <si>
    <t>W5ivM71SNKns0pVJXatOn</t>
  </si>
  <si>
    <t>evt_1EdFAJnugMZeQjVnOeBE2JF</t>
  </si>
  <si>
    <t>0hnGL4cZYCiOxR1n3oi0B</t>
  </si>
  <si>
    <t>evt_1E5-1hKThBQKwv8M2p5zBI7</t>
  </si>
  <si>
    <t>q1hISUGU_K9_zJAj3X7y4</t>
  </si>
  <si>
    <t>evt_1EwQYgbqDOPOmFW6H-YzPQV</t>
  </si>
  <si>
    <t>WDwPfU0vkMrE51yYxzuPB</t>
  </si>
  <si>
    <t>evt_1E6YOrmLWaXiP-7nUNnIcQ6</t>
  </si>
  <si>
    <t>2019-03-06T00:00:00.000Z</t>
  </si>
  <si>
    <t>"{""CAD"":1.4390532010298878</t>
  </si>
  <si>
    <t>evt_1EcD2UepKETOey9qe4hvpG7</t>
  </si>
  <si>
    <t>2019-03-06T04:48:00.000Z</t>
  </si>
  <si>
    <t>O-fTXbVZTRvlmKoLeLK02</t>
  </si>
  <si>
    <t>evt_1EY6XO7Xsvt4IR6u00TiNje</t>
  </si>
  <si>
    <t>2019-03-06T09:36:00.000Z</t>
  </si>
  <si>
    <t>ozbMwQ0E0bZocWduHSh1S</t>
  </si>
  <si>
    <t>evt_1ESw38uoM6lDQ_2-KvwtU_9</t>
  </si>
  <si>
    <t>2019-03-06T14:24:00.000Z</t>
  </si>
  <si>
    <t>f2ZQqtMquxUiFyJ-V0WTA</t>
  </si>
  <si>
    <t>evt_1ERiZntvTUodTM1InbLrHCO</t>
  </si>
  <si>
    <t>2019-03-06T19:12:00.000Z</t>
  </si>
  <si>
    <t>ojdXPUM17VSbwr_iT73eU</t>
  </si>
  <si>
    <t>evt_1ElZDc6_PtrDt8o0LSzb6RF</t>
  </si>
  <si>
    <t>"{""CAD"":1.4403447159142524</t>
  </si>
  <si>
    <t>y_zBwI6_1efeJiNG_HErF</t>
  </si>
  <si>
    <t>evt_1E8YJxeU_T0pd2pKA9Q9J53</t>
  </si>
  <si>
    <t>XZpAWP9lCLm2jczTm3oJu</t>
  </si>
  <si>
    <t>evt_1E9Qy4dYZZF3oYw5QeaVhF8</t>
  </si>
  <si>
    <t>UbOE9V0_lEDzOgQjlZkr_</t>
  </si>
  <si>
    <t>evt_1E6dAFh2x2_jzT1nkjXlSc8</t>
  </si>
  <si>
    <t>JnpuuVcP1tgKv6Gqlfu7U</t>
  </si>
  <si>
    <t>evt_1E6z7LfO6NMQJaA7WrNiOZ_</t>
  </si>
  <si>
    <t>lO21_ttFASSQ5fbS_sxHW</t>
  </si>
  <si>
    <t>evt_1EKXX7znSv_wG9T4x3CYo9-</t>
  </si>
  <si>
    <t>"{""CAD"":1.444394715822916</t>
  </si>
  <si>
    <t>XmFTF_Yj2sIvomT8hZWBN</t>
  </si>
  <si>
    <t>evt_1E_XVBoa-3eqz1uRE2xKGOf</t>
  </si>
  <si>
    <t>0jwrQowirJ7SeGWDwFTZb</t>
  </si>
  <si>
    <t>evt_1ErvI8RltKySrg6BeHhamnM</t>
  </si>
  <si>
    <t>trPMoakv9nUfNViW3EEkT</t>
  </si>
  <si>
    <t>evt_1EEVxuEDMbxB3gmZOE9l0Zq</t>
  </si>
  <si>
    <t>FUvBwSknfLF0yNqLzjSWv</t>
  </si>
  <si>
    <t>evt_1E0Yvv5tsrW3K5mkhBDRYEB</t>
  </si>
  <si>
    <t>9mOFEbiwGHlujbrQIOR4O</t>
  </si>
  <si>
    <t>evt_1EG4jIX3oDSYW0WCfI04AH1</t>
  </si>
  <si>
    <t>"{""CAD"":1.4472675043139487</t>
  </si>
  <si>
    <t>POXESHOWnadEp-tCTv-hg</t>
  </si>
  <si>
    <t>evt_1E-B_zSrqbPgXFIdmlgYsu5</t>
  </si>
  <si>
    <t>y6OPPS0dYOb_6u-Vj_Nhv</t>
  </si>
  <si>
    <t>evt_1EPp4XiJVhhVGOvL9foAiUz</t>
  </si>
  <si>
    <t>M4vlggZC4YX1LDRsaU5Cl</t>
  </si>
  <si>
    <t>evt_1EGlG9M52h-NXwojFwW2Iim</t>
  </si>
  <si>
    <t>0PWbI0wAPots8EBDZ0GUq</t>
  </si>
  <si>
    <t>evt_1EvQL3Ddo3adrRZZ0HyhzJN</t>
  </si>
  <si>
    <t>pszVDoHJX6T17In7zDZQh</t>
  </si>
  <si>
    <t>evt_1EQMpHnu89M4fa8MzZBh1Pg</t>
  </si>
  <si>
    <t>"{""CAD"":1.450333566183577</t>
  </si>
  <si>
    <t>uOEJleGnL0rNLWuBzDQCl</t>
  </si>
  <si>
    <t>evt_1ECuRIkb76OWZM9l3_2ebCz</t>
  </si>
  <si>
    <t>DkHq1oy4u8OAqxFHvjGU9</t>
  </si>
  <si>
    <t>evt_1EHwxxVUVlL5fDFn9Ry3m8q</t>
  </si>
  <si>
    <t>gPRwt35buc85N5qyFGoFP</t>
  </si>
  <si>
    <t>evt_1EnhWNwBk03Q61e3ugFrZhv</t>
  </si>
  <si>
    <t>IhVdevDmE1nIZ1vPxie6i</t>
  </si>
  <si>
    <t>evt_1EMQ2pjyRV0IkKrAMtHbZG4</t>
  </si>
  <si>
    <t>SH3qS4bHmVT9CuRQ0v6zF</t>
  </si>
  <si>
    <t>evt_1ElxgmOQgEwOY7CisiY3FGl</t>
  </si>
  <si>
    <t>"{""CAD"":1.4479051723324512</t>
  </si>
  <si>
    <t>SKKVgsM4iUgT5cDFsy45x</t>
  </si>
  <si>
    <t>evt_1ERljsId3_PxUI5ece9N-Ot</t>
  </si>
  <si>
    <t>ale8r7qg8Sd3ykzVBzWQU</t>
  </si>
  <si>
    <t>evt_1ECKyXECXrUN9uKMkHtvny4</t>
  </si>
  <si>
    <t>BZGBQIVPsK0nG27lebkES</t>
  </si>
  <si>
    <t>evt_1EzLDiR--3FP3PQOaUe6xST</t>
  </si>
  <si>
    <t>6tjWBMQypYhFtthxYl1mr</t>
  </si>
  <si>
    <t>evt_1Es24IBxymPkx-qGo0pg508</t>
  </si>
  <si>
    <t>EkcrO7h57UlVYlLqBBE_8</t>
  </si>
  <si>
    <t>evt_1E0-WCrLX0vQqZD1PHZDl7x</t>
  </si>
  <si>
    <t>2019-03-07T00:00:00.000Z</t>
  </si>
  <si>
    <t>"{""CAD"":1.4470111236499075</t>
  </si>
  <si>
    <t>8QgxoPI33-JYSQdi_IQej</t>
  </si>
  <si>
    <t>evt_1EXN4XwHRlk8fp3XS0qJGRR</t>
  </si>
  <si>
    <t>2019-03-07T04:48:00.000Z</t>
  </si>
  <si>
    <t>t5ygDOgmAtb2WpYuAnECL</t>
  </si>
  <si>
    <t>evt_1EWYaiTXLOG50kS4QYBlA_P</t>
  </si>
  <si>
    <t>2019-03-07T09:36:00.000Z</t>
  </si>
  <si>
    <t>I9NndEjC1r_BBafzlrrhb</t>
  </si>
  <si>
    <t>evt_1EQFBhksbGuJjTkhH-H35QV</t>
  </si>
  <si>
    <t>2019-03-07T14:24:00.000Z</t>
  </si>
  <si>
    <t>5NUkDXDY18LOxgDkS1oYv</t>
  </si>
  <si>
    <t>evt_1EQaWmrHUaDA360OmkeYY_z</t>
  </si>
  <si>
    <t>2019-03-07T19:12:00.000Z</t>
  </si>
  <si>
    <t>pTXtLXrnwOcmkOHK9-ZG2</t>
  </si>
  <si>
    <t>evt_1E07ZkzwH-T62DxLsunUXDA</t>
  </si>
  <si>
    <t>"{""CAD"":1.4451908562442892</t>
  </si>
  <si>
    <t>8uUIRf0CFXBzeZHKthqDJ</t>
  </si>
  <si>
    <t>evt_1E_CyKgtV_IERnw4IlM31um</t>
  </si>
  <si>
    <t>nYx5u6aBMHTb-2ebaMlN3</t>
  </si>
  <si>
    <t>evt_1EP64LkQgoRfQ6SfjAdpf6S</t>
  </si>
  <si>
    <t>08jkV0hZHzwERTeX7DJV3</t>
  </si>
  <si>
    <t>evt_1EsjFMWme6twKzzcfQRxOeP</t>
  </si>
  <si>
    <t>4HUN5Ib4A-yWR63gfke70</t>
  </si>
  <si>
    <t>evt_1E-OT8wFrQVhQd_2_rVl3jG</t>
  </si>
  <si>
    <t>NxSJKSvyBWwqG-_h3Qhut</t>
  </si>
  <si>
    <t>evt_1ETD6U-MMZQumbQQy-FKyAc</t>
  </si>
  <si>
    <t>"{""CAD"":1.4481908341011054</t>
  </si>
  <si>
    <t>lhm7ZkhyAF7oPqfW97ByT</t>
  </si>
  <si>
    <t>evt_1ESoQ9mKyVLnaIzN7X-nPZ6</t>
  </si>
  <si>
    <t>iK7pKN-726eaftwnDq3Qx</t>
  </si>
  <si>
    <t>evt_1EFIR5wBTjkCJdSJBJK6j16</t>
  </si>
  <si>
    <t>zBo7nh-p5wzd0xZejP_rf</t>
  </si>
  <si>
    <t>evt_1EWEwursKaNohmULOY1LEnB</t>
  </si>
  <si>
    <t>KA5M193-9jvKtGPcNvfZF</t>
  </si>
  <si>
    <t>evt_1EILHBcFF_IywpVzAgMkBrd</t>
  </si>
  <si>
    <t>pb85WjtchOZiMGRl_2o6p</t>
  </si>
  <si>
    <t>evt_1ExQZ0T9702eHOGIB5LSwH3</t>
  </si>
  <si>
    <t>"{""CAD"":1.451328339026122</t>
  </si>
  <si>
    <t>K40V9UBjH_bmf1XBbVbyt</t>
  </si>
  <si>
    <t>evt_1EfwDolMgD2ZGiBCUKpjwoJ</t>
  </si>
  <si>
    <t>f_AFfi64BatkFFbpbLdhW</t>
  </si>
  <si>
    <t>evt_1EYyodD3yZL76xucA3C2oMV</t>
  </si>
  <si>
    <t>uqxVPiLsdkNaK3Vz8geSs</t>
  </si>
  <si>
    <t>evt_1EA6x8id9qC5RBmPfCbmYRU</t>
  </si>
  <si>
    <t>dBfsK_5xkEt6oIiQR5NY8</t>
  </si>
  <si>
    <t>evt_1EtNX2ZGmu8eROiD_6o46qb</t>
  </si>
  <si>
    <t>9IGQQ4YyrYZFEBpidDgry</t>
  </si>
  <si>
    <t>evt_1EGz3EjaIChdSNOfnXcpQGl</t>
  </si>
  <si>
    <t>"{""CAD"":1.448417751048392</t>
  </si>
  <si>
    <t>s_4xp9kH1CAPUPHJQpxXl</t>
  </si>
  <si>
    <t>evt_1EzLmWP1Ms3WnZatGvV3toY</t>
  </si>
  <si>
    <t>aF0QM6UKslpErT3hyB-8v</t>
  </si>
  <si>
    <t>evt_1EfUk5h-W-r_ewTf5Z7Bzjk</t>
  </si>
  <si>
    <t>OKlV9BYn_vaYZ326kBByz</t>
  </si>
  <si>
    <t>evt_1EsQBQkeyIesAen2MmT-DA5</t>
  </si>
  <si>
    <t>hZc38ZCXz0TUzzS6-ljBI</t>
  </si>
  <si>
    <t>evt_1E1VUs3rz75tYUZd3gX4WNW</t>
  </si>
  <si>
    <t>Gorq1SHJ4DicfhVoxenrn</t>
  </si>
  <si>
    <t>evt_1E0RKnAlrGfUYSMl6-REAuE</t>
  </si>
  <si>
    <t>"{""CAD"":1.4518154421121483</t>
  </si>
  <si>
    <t>MjkqtJn4IQOpxYfGb0gf8</t>
  </si>
  <si>
    <t>evt_1EfgrrPA-EIsWDdH7Zk7O7K</t>
  </si>
  <si>
    <t>xXJTKss6HAtt0oerSlulz</t>
  </si>
  <si>
    <t>evt_1EzNR-vVyhaf3nCrktY6J_n</t>
  </si>
  <si>
    <t>BncNLPypBd-RMaLUM92vR</t>
  </si>
  <si>
    <t>evt_1EQ9i1wDhD-sHWdNW0aNK_u</t>
  </si>
  <si>
    <t>05aU9Ai2EnALrW0pPhvEz</t>
  </si>
  <si>
    <t>evt_1E6S-ZioKAK0r_WnEEc8Zp1</t>
  </si>
  <si>
    <t>f7HfZxNRW6iCf6T78pI7D</t>
  </si>
  <si>
    <t>evt_1EaRPBHn-bVON1WFQsA0--T</t>
  </si>
  <si>
    <t>2019-03-08T00:00:00.000Z</t>
  </si>
  <si>
    <t>"{""CAD"":1.4550361517576462</t>
  </si>
  <si>
    <t>sPuX6wPueEoQJZXoytH0M</t>
  </si>
  <si>
    <t>evt_1EaiBqweIsZ-MAP0qDmAkKU</t>
  </si>
  <si>
    <t>2019-03-08T04:48:00.000Z</t>
  </si>
  <si>
    <t>mGh2uF_SaCesrst1Ms1Dg</t>
  </si>
  <si>
    <t>evt_1Enbkn9gOkwBPjhHtkw-7oy</t>
  </si>
  <si>
    <t>2019-03-08T09:36:00.000Z</t>
  </si>
  <si>
    <t>BUInhwKAXt9kmlr9vaymd</t>
  </si>
  <si>
    <t>evt_1EBzSmDzIfem67SleKSLwK0</t>
  </si>
  <si>
    <t>2019-03-08T14:24:00.000Z</t>
  </si>
  <si>
    <t>2saZEoTqoXbk--gmTdikB</t>
  </si>
  <si>
    <t>evt_1EkEkmqEdGcYZtNW94h6VMx</t>
  </si>
  <si>
    <t>2019-03-08T19:12:00.000Z</t>
  </si>
  <si>
    <t>_OEAhI1qdCFmwrH4On9NY</t>
  </si>
  <si>
    <t>evt_1E_QS5deGMQXpeDzeVcM909</t>
  </si>
  <si>
    <t>"{""CAD"":1.457633777053105</t>
  </si>
  <si>
    <t>Ccls9YeB_QGoB0AnLc8a8</t>
  </si>
  <si>
    <t>evt_1ENTG9jCACXFKVn1Eon4kzX</t>
  </si>
  <si>
    <t>S7OoDPUHP-ysMmPKPnjQI</t>
  </si>
  <si>
    <t>evt_1EL-i9CURe_wJwo8BLYrmuH</t>
  </si>
  <si>
    <t>BChTG-Yo5dVs5iXpFn5Wa</t>
  </si>
  <si>
    <t>evt_1E_DipVDwrz5xv11UFQ5AFn</t>
  </si>
  <si>
    <t>ycVXt9zxhUz8nvN1zklTB</t>
  </si>
  <si>
    <t>evt_1E1P-cq_bwKLtypfDAU36W-</t>
  </si>
  <si>
    <t>9XyG8tTCrs8RN_w6zvWJT</t>
  </si>
  <si>
    <t>evt_1Ef074jeBM9oGui5ECogfJa</t>
  </si>
  <si>
    <t>"{""CAD"":1.4570877524050145</t>
  </si>
  <si>
    <t>BghmT5pP26a3r130pkHWC</t>
  </si>
  <si>
    <t>evt_1ExbWQuqpkiyJyj63TO7S_D</t>
  </si>
  <si>
    <t>hgVU3JKiPNZdqEOI27oAV</t>
  </si>
  <si>
    <t>evt_1EEfkMzUU2SggRIIliMflPc</t>
  </si>
  <si>
    <t>R-u1QX6kU8ht66a-Mveln</t>
  </si>
  <si>
    <t>evt_1EvNwDqyPNkhYlohTyJUyT-</t>
  </si>
  <si>
    <t>yVde0Aj2f1uoZXPBm7xjB</t>
  </si>
  <si>
    <t>evt_1EfhTqF2vJ7loNYgi9puSw5</t>
  </si>
  <si>
    <t>CM0YwGCwTAM_z2tmZ3aJE</t>
  </si>
  <si>
    <t>evt_1EcrLJX-1dmdE-s5U0XJNNi</t>
  </si>
  <si>
    <t>"{""CAD"":1.4553559877206943</t>
  </si>
  <si>
    <t>N2_KbRkUhfFkLJxIJBAi9</t>
  </si>
  <si>
    <t>evt_1Ezso_iVWCI9viJLocGlsMd</t>
  </si>
  <si>
    <t>aM6GJYyW5vLWEMRgBuq_v</t>
  </si>
  <si>
    <t>evt_1Ej--4mjXHuNCi96AcLChhr</t>
  </si>
  <si>
    <t>qk5hcHB8iSFw6XX5ijbRA</t>
  </si>
  <si>
    <t>evt_1Ei8xkLg_d7e3DgwcmQF-Nh</t>
  </si>
  <si>
    <t>fu7HczQ6JL_uJrqSHpsJQ</t>
  </si>
  <si>
    <t>evt_1EXqU8LxU8Nn0SAKMRBiy74</t>
  </si>
  <si>
    <t>Mr8GnXG39dLCs7JPqacYr</t>
  </si>
  <si>
    <t>evt_1EWHRpwk305sWfAL6ChPUHQ</t>
  </si>
  <si>
    <t>"{""CAD"":1.458917985434124</t>
  </si>
  <si>
    <t>uld1UQfK2kueBufAp15mv</t>
  </si>
  <si>
    <t>evt_1EGbnZTJdoeiYMaRnrWWKcn</t>
  </si>
  <si>
    <t>Fqr99cXE4pD18Nrb4P3Qm</t>
  </si>
  <si>
    <t>evt_1EOIH6mOk3cwreLKTmSrCQC</t>
  </si>
  <si>
    <t>ymm5JGfIxQjOUukQXah_b</t>
  </si>
  <si>
    <t>evt_1E3l36yHmDFt1JxPnY19UVH</t>
  </si>
  <si>
    <t>NQnmiOLXZ-6_762vYoEny</t>
  </si>
  <si>
    <t>evt_1EqOyRoytwHY-7NsAYEh77K</t>
  </si>
  <si>
    <t>cClvVZVc2MgI8wAHUmA5L</t>
  </si>
  <si>
    <t>evt_1EMWf8RfwJYwJMv8Jq0orDE</t>
  </si>
  <si>
    <t>"{""CAD"":1.4594806068608348</t>
  </si>
  <si>
    <t>Z3jqAQDODWmmU5vxmQQ9w</t>
  </si>
  <si>
    <t>evt_1E0THXwbQbJKIpYptfS4oio</t>
  </si>
  <si>
    <t>WUVLWWs9nL8tEKRKA9EOe</t>
  </si>
  <si>
    <t>evt_1EU4se7tA8M2yv2NWk4mJab</t>
  </si>
  <si>
    <t>C8Q-3FNRh1h3KUP59maml</t>
  </si>
  <si>
    <t>evt_1E3F-sRlXKMGjTaJ_GLYYDf</t>
  </si>
  <si>
    <t>lKEVtJapIRNL4ccisn-dB</t>
  </si>
  <si>
    <t>evt_1EGrVBz13S36NQL8TDlk1Mi</t>
  </si>
  <si>
    <t>tIcB2d7rGuIw00p3bXfOS</t>
  </si>
  <si>
    <t>evt_1EfxQPQ62O2my1vw82obkUk</t>
  </si>
  <si>
    <t>2019-03-09T00:00:00.000Z</t>
  </si>
  <si>
    <t>"{""CAD"":1.4575855154136859</t>
  </si>
  <si>
    <t>17FXvrtZCLFCJnpMEt3WW</t>
  </si>
  <si>
    <t>evt_1EBk4YVRf1rpa6q3qVmmEit</t>
  </si>
  <si>
    <t>2019-03-09T04:48:00.000Z</t>
  </si>
  <si>
    <t>mtB4EsiLzWi52nHXUmCrE</t>
  </si>
  <si>
    <t>evt_1EXCLc-IcA3580JZ9yFlUDj</t>
  </si>
  <si>
    <t>2019-03-09T09:36:00.000Z</t>
  </si>
  <si>
    <t>hMRIrM0loieUgRohAKGj5</t>
  </si>
  <si>
    <t>evt_1ErWfDpaHvthmKQrtgtKpDF</t>
  </si>
  <si>
    <t>2019-03-09T14:24:00.000Z</t>
  </si>
  <si>
    <t>ojASEPc1XXxyMN7D958G6</t>
  </si>
  <si>
    <t>evt_1EYeGeZvjMDBK0BspXTQamn</t>
  </si>
  <si>
    <t>2019-03-09T19:12:00.000Z</t>
  </si>
  <si>
    <t>gAfiHGINCdN_3kNPo4iG8</t>
  </si>
  <si>
    <t>evt_1EnLh9tVJKAur-PTheSH184</t>
  </si>
  <si>
    <t>"{""CAD"":1.4531039113295205</t>
  </si>
  <si>
    <t>2orMb2AqFBKz3RQ6HRrqg</t>
  </si>
  <si>
    <t>evt_1E1LLQBhmPWNSoAMi_xcAWU</t>
  </si>
  <si>
    <t>XKUwIbU3k4fXSgLYjuY3J</t>
  </si>
  <si>
    <t>evt_1EYPq27wgDj4NFRaFnByQUw</t>
  </si>
  <si>
    <t>TC-ichoCaLE4IDPOEA2aW</t>
  </si>
  <si>
    <t>evt_1E_k0dooKcw9J2XkiPI0Uo-</t>
  </si>
  <si>
    <t>mrTXjBiyxy7GFGeSekI5R</t>
  </si>
  <si>
    <t>evt_1EWEfobH6HBjf6UurbljM_9</t>
  </si>
  <si>
    <t>hFRpAVvE55GVhwl9wjObp</t>
  </si>
  <si>
    <t>evt_1EGsqe-1tC0aHoXDcImQT-0</t>
  </si>
  <si>
    <t>"{""CAD"":1.4513179529444802</t>
  </si>
  <si>
    <t>Lg3OVSc7ztm9Q6s6Q_44D</t>
  </si>
  <si>
    <t>evt_1EbW0iGzM2YUHBqLnRgPebL</t>
  </si>
  <si>
    <t>t-PAGQGpVLWhSCTqN8nKK</t>
  </si>
  <si>
    <t>evt_1EUHImjbKknikgVWGyR4qdU</t>
  </si>
  <si>
    <t>XJsLBRB05JZGDUfuJg7-9</t>
  </si>
  <si>
    <t>evt_1Eb_JF3iNQWIG_TI0ZVxXdN</t>
  </si>
  <si>
    <t>bGX0aPu5zwRojbLaJKHqn</t>
  </si>
  <si>
    <t>evt_1EuIa5KswM_vALdy7i-t97P</t>
  </si>
  <si>
    <t>XNrCdo_FqEnY8-A65vRCG</t>
  </si>
  <si>
    <t>evt_1E4GCidNJnLGuXYvTZEKkih</t>
  </si>
  <si>
    <t>"{""CAD"":1.447051366984019</t>
  </si>
  <si>
    <t>XT14o3iG_2RWhWE3TwCNj</t>
  </si>
  <si>
    <t>evt_1Es1qVucpgpvIxNiOS2Ce-b</t>
  </si>
  <si>
    <t>7eL8vrCXavRd9-yS4m5jT</t>
  </si>
  <si>
    <t>evt_1ERj85XPHPzup36hL46rssl</t>
  </si>
  <si>
    <t>zf7oZ2hdYRSOZWK1Y7rH7</t>
  </si>
  <si>
    <t>evt_1EkaBgQmF2L6nI2mzyT1hlT</t>
  </si>
  <si>
    <t>YBOa8GTnRmIEyJcywRNuP</t>
  </si>
  <si>
    <t>evt_1E8_hpFSW67jEzopi-e0tIT</t>
  </si>
  <si>
    <t>8Pau1ejW7ZpWgYH3vE3PB</t>
  </si>
  <si>
    <t>evt_1EzyhHCXjHP8nFJMzDWxcbu</t>
  </si>
  <si>
    <t>"{""CAD"":1.4462061263991004</t>
  </si>
  <si>
    <t>onAVG1xZKNRDlmCz36-so</t>
  </si>
  <si>
    <t>evt_1EGDvUjEDsexs4bscL9j2p1</t>
  </si>
  <si>
    <t>Ws3QcR-M5psNqT9kT0eHj</t>
  </si>
  <si>
    <t>evt_1EiHUzcMHK6JO1KBPgUlE5W</t>
  </si>
  <si>
    <t>gVZP6tfR5EjTqKbIiyjs-</t>
  </si>
  <si>
    <t>evt_1EQYQHE7TPx7-rTGKUNhMgs</t>
  </si>
  <si>
    <t>09CFgUBm2U-pb4PIMQaYg</t>
  </si>
  <si>
    <t>evt_1EVxqI5FcfVxY1x_jMc2dRW</t>
  </si>
  <si>
    <t>ogWKpya6v9ORSeVegbXK2</t>
  </si>
  <si>
    <t>evt_1EuXv9Ou1AtLjpc6gjKY410</t>
  </si>
  <si>
    <t>"{""CAD"":1.4508682632838474</t>
  </si>
  <si>
    <t>JSCsY8yDiwmM-4tpLWtve</t>
  </si>
  <si>
    <t>evt_1EaxEAdmjTF4mMW20_LWKp8</t>
  </si>
  <si>
    <t>rgF1kUAsKCePTFe6FmW2K</t>
  </si>
  <si>
    <t>evt_1E_XDdlY-Nx7iPEfcak9Sd5</t>
  </si>
  <si>
    <t>iSh4r6fsI-Mrurhep7MYD</t>
  </si>
  <si>
    <t>evt_1E9p2dt6PQZDxl_KUB4t9vB</t>
  </si>
  <si>
    <t>jR75hmEpwRd_r3n7o8QWY</t>
  </si>
  <si>
    <t>evt_1EKwakb806XjCNzD-rd-ppV</t>
  </si>
  <si>
    <t>W6POPkbAsxJF8mYIaSdI0</t>
  </si>
  <si>
    <t>evt_1EtGdb5H_41oOJ3vCVQpikH</t>
  </si>
  <si>
    <t>2019-03-10T00:00:00.000Z</t>
  </si>
  <si>
    <t>"{""CAD"":1.4551548042100588</t>
  </si>
  <si>
    <t>GZUTfoY1Mc35a5VuSsI3G</t>
  </si>
  <si>
    <t>evt_1E2yvTpohNm6lWdKHATj4F7</t>
  </si>
  <si>
    <t>2019-03-10T04:48:00.000Z</t>
  </si>
  <si>
    <t>Zp3qoau5VuGd1pNLIi1oZ</t>
  </si>
  <si>
    <t>evt_1EY6i051_Xhe98PcXtIRgd-</t>
  </si>
  <si>
    <t>2019-03-10T09:36:00.000Z</t>
  </si>
  <si>
    <t>VjIGvj97FOca3HFQKcjWl</t>
  </si>
  <si>
    <t>evt_1EkPgopOWo1R2Z6EsWdTby0</t>
  </si>
  <si>
    <t>2019-03-10T14:24:00.000Z</t>
  </si>
  <si>
    <t>1EkyZmOi0DNPeSmU9jaUD</t>
  </si>
  <si>
    <t>evt_1EKV8tgETKOdjJteztGeBvs</t>
  </si>
  <si>
    <t>2019-03-10T19:12:00.000Z</t>
  </si>
  <si>
    <t>OHBzpjU-P7soEQ6HYbEe3</t>
  </si>
  <si>
    <t>evt_1EDmGrrbRcdXC-W2x2VNnGP</t>
  </si>
  <si>
    <t>"{""CAD"":1.4503603766184328</t>
  </si>
  <si>
    <t>aY8Puuvb3jysWGRb0ZNyA</t>
  </si>
  <si>
    <t>evt_1EnIFGzVgcdWZzAvIvEz1Dk</t>
  </si>
  <si>
    <t>UBUFqJ-ETTBnaC8H14gwG</t>
  </si>
  <si>
    <t>evt_1EGxIjbJjb1bQoqIITO0Cjd</t>
  </si>
  <si>
    <t>SDSQqG35dW-n6o5yTrCi8</t>
  </si>
  <si>
    <t>evt_1EClNhYyKh6ichvTy1qgOJB</t>
  </si>
  <si>
    <t>b9y74vOnJ4BZ27KkRX87A</t>
  </si>
  <si>
    <t>evt_1EjsckLN2_9-HptuBN7qs0t</t>
  </si>
  <si>
    <t>F0CcptceHjor7g3qcPymS</t>
  </si>
  <si>
    <t>evt_1E1-S7itiPXH0u-WhBLpjk9</t>
  </si>
  <si>
    <t>"{""CAD"":1.4480149150342585</t>
  </si>
  <si>
    <t>qf7bQbSiVFzA6a0EGyOj1</t>
  </si>
  <si>
    <t>evt_1EarsJuHRsKXBEVPGy1Z8hk</t>
  </si>
  <si>
    <t>QfR0d2_f3ZwUNrg7MDBAJ</t>
  </si>
  <si>
    <t>evt_1EvPDdChqb-bGaPxpUQm4lL</t>
  </si>
  <si>
    <t>SZVH250FWFmiRI3NflziA</t>
  </si>
  <si>
    <t>evt_1E-swW-Er7IQ0NYyjhDqaMD</t>
  </si>
  <si>
    <t>ZVSPhELsKvAceyFHZXKRG</t>
  </si>
  <si>
    <t>evt_1ELSYycMJ0HoJH7yBmaMW4P</t>
  </si>
  <si>
    <t>oN9wZbNNLuSxTIYmgEUfy</t>
  </si>
  <si>
    <t>evt_1EMhn2T8TaDNuySXKCF1utk</t>
  </si>
  <si>
    <t>"{""CAD"":1.4437826838949477</t>
  </si>
  <si>
    <t>J6HfcxqSQ86_X6X7qhhEu</t>
  </si>
  <si>
    <t>evt_1ER1p-O6HjmyzMhJGQq0lO0</t>
  </si>
  <si>
    <t>BM1a_hcipVnCPO8_czcfi</t>
  </si>
  <si>
    <t>evt_1EyG3ItHVFrRSI-bhPfJJuE</t>
  </si>
  <si>
    <t>xrAXtOICNav7MjfGatTlD</t>
  </si>
  <si>
    <t>evt_1E0qtyeo9tQoKAuAU5RSUxt</t>
  </si>
  <si>
    <t>Gc5MlSVGRcLxT_25nmbst</t>
  </si>
  <si>
    <t>evt_1Ea3RUcMoQ_Aafdt9Jc3LoB</t>
  </si>
  <si>
    <t>QNwD4y_x3hFWDIqKZJU_K</t>
  </si>
  <si>
    <t>evt_1EoRFcbksJk8VDv8E5mkbbI</t>
  </si>
  <si>
    <t>"{""CAD"":1.4465861422390995</t>
  </si>
  <si>
    <t>K85OVu7M_j8kJqosKOI7g</t>
  </si>
  <si>
    <t>evt_1Ef17bDlMMdwLqwzxS5q0Sw</t>
  </si>
  <si>
    <t>jdJ0N7NSFz_enz9Gw8RyQ</t>
  </si>
  <si>
    <t>evt_1EC9ZxWEV_FBFEroDzLkgLz</t>
  </si>
  <si>
    <t>bZyR_SEjBziuRLsysRFxq</t>
  </si>
  <si>
    <t>evt_1ErH4XNjdO0WNIlMeKFuwUU</t>
  </si>
  <si>
    <t>Gf5GPtPCuMGZtkUj6jBki</t>
  </si>
  <si>
    <t>evt_1EGWBUTcvV5XauMS5IsFLPM</t>
  </si>
  <si>
    <t>7UkF2O39RNaMySBlksgVS</t>
  </si>
  <si>
    <t>evt_1E94oza526hn4A7FaW4bEad</t>
  </si>
  <si>
    <t>"{""CAD"":1.4472477103029309</t>
  </si>
  <si>
    <t>ZvodirqAlSHOGuH2rPSLD</t>
  </si>
  <si>
    <t>evt_1EUNtfdDZxm8A_OAQ-YYO-m</t>
  </si>
  <si>
    <t>s8dXXDOnjI13X0o90zn_D</t>
  </si>
  <si>
    <t>evt_1E7suq0m7QZ1cZipGWDC-PC</t>
  </si>
  <si>
    <t>li7QRxUBnl07bUz5FKI8V</t>
  </si>
  <si>
    <t>evt_1EuWXWmxD9HWS5H0rYEtOCC</t>
  </si>
  <si>
    <t>Jhki9ZV0Ya2YYg7qfIy5U</t>
  </si>
  <si>
    <t>evt_1EBBAr_8PwSTOb7bBLl-Hm0</t>
  </si>
  <si>
    <t>KC_Q7-DIuZiiZZe5Ho4Ac</t>
  </si>
  <si>
    <t>evt_1ENlCpxx8QV0FFJDCFNxKEq</t>
  </si>
  <si>
    <t>2019-03-11T00:00:00.000Z</t>
  </si>
  <si>
    <t>"{""CAD"":1.4499163961179742</t>
  </si>
  <si>
    <t>AkUHuDRkB8xHXFTbvQtA9</t>
  </si>
  <si>
    <t>evt_1EW9d_L6iQHb-52UTLKT-o_</t>
  </si>
  <si>
    <t>2019-03-11T04:48:00.000Z</t>
  </si>
  <si>
    <t>ol_rent0M_0CfbAodXgj7</t>
  </si>
  <si>
    <t>evt_1EDyW4JVe3WEPRwujr-vFyM</t>
  </si>
  <si>
    <t>2019-03-11T09:36:00.000Z</t>
  </si>
  <si>
    <t>KD36PESPtz2WDGWHr3vHS</t>
  </si>
  <si>
    <t>evt_1EBH23dikRdOWcuvTpGWae8</t>
  </si>
  <si>
    <t>2019-03-11T14:24:00.000Z</t>
  </si>
  <si>
    <t>u-CgRzHUWpPulDfE0uAb_</t>
  </si>
  <si>
    <t>evt_1EEmhMBX9xkAcwXkWXGyN2_</t>
  </si>
  <si>
    <t>2019-03-11T19:12:00.000Z</t>
  </si>
  <si>
    <t>x0OGkU93I27IbXegYyyty</t>
  </si>
  <si>
    <t>evt_1E7Dx_QzIwbgzChKS2bkxCP</t>
  </si>
  <si>
    <t>"{""CAD"":1.4493865497074172</t>
  </si>
  <si>
    <t>3jex85NhYUfD79F9fZqtt</t>
  </si>
  <si>
    <t>evt_1EipYyQ43xXqMvs7cjRP3gI</t>
  </si>
  <si>
    <t>19c1STbuG79r7Azs04RJY</t>
  </si>
  <si>
    <t>evt_1Eo3GLhI0kKd7WswL75xQvR</t>
  </si>
  <si>
    <t>yV80cYjRvnLswswvDtVlf</t>
  </si>
  <si>
    <t>evt_1EdOoJ5cdHkjCrF1kgWkbyY</t>
  </si>
  <si>
    <t>6rID5k2jfxjVAdqrU7lhH</t>
  </si>
  <si>
    <t>evt_1EPCwh0AYb7K4jQQ2P01VvT</t>
  </si>
  <si>
    <t>8RuZ1YB3aD0vyj47UJnh3</t>
  </si>
  <si>
    <t>evt_1EKXVbG7OJWthr0AG-jw7Ys</t>
  </si>
  <si>
    <t>"{""CAD"":1.4516658460517875</t>
  </si>
  <si>
    <t>evt_1EPWpfAr1c_Q6musD7ag5Nn</t>
  </si>
  <si>
    <t>D_EF2k8CTCL-2lNtVLO6j</t>
  </si>
  <si>
    <t>evt_1E54_ilsmxv9NBQW7N4NT1x</t>
  </si>
  <si>
    <t>JrT4j4Q0FsX9hYj9m5Svf</t>
  </si>
  <si>
    <t>evt_1Eco3LZGCOtuVvsYhtNPu8F</t>
  </si>
  <si>
    <t>AqtZo9rOIuYuPs_5YyEWx</t>
  </si>
  <si>
    <t>evt_1ENa4uqU3IXDeNm6r0tRlrP</t>
  </si>
  <si>
    <t>wKGgiJPlZ7WhkrZ1dBdm-</t>
  </si>
  <si>
    <t>evt_1ErU41giR93bjQFEJD6f24k</t>
  </si>
  <si>
    <t>"{""CAD"":1.4501177865595292</t>
  </si>
  <si>
    <t>lynLjCKTTDXCfNx4_iD8p</t>
  </si>
  <si>
    <t>evt_1ENAg-MPcSMgKYolYs_RVSQ</t>
  </si>
  <si>
    <t>p0o5rW5NQmJDgOkROhNoj</t>
  </si>
  <si>
    <t>evt_1EzLTrSb_7tVR1pRaVEuyiy</t>
  </si>
  <si>
    <t>TnqIlx1UReDRN0HX4AlBG</t>
  </si>
  <si>
    <t>evt_1ECGs0JsUKQXSh_Vvc4zDUH</t>
  </si>
  <si>
    <t>9bj4jCE8Fs7LnOCdZmdZd</t>
  </si>
  <si>
    <t>evt_1EfAPjJt1htI2clZWxSXNBC</t>
  </si>
  <si>
    <t>3cNj8h3vee7T6ponktu9Y</t>
  </si>
  <si>
    <t>evt_1EJLrJ0bhgE9LT5cEEPdncL</t>
  </si>
  <si>
    <t>"{""CAD"":1.4493633255489782</t>
  </si>
  <si>
    <t>Beh6sTvB9Iw1CSCk5qbW9</t>
  </si>
  <si>
    <t>evt_1E3CswH4g7ogUlC3Pdcf7A8</t>
  </si>
  <si>
    <t>w95h9Ex2kwwi1mizW7kBr</t>
  </si>
  <si>
    <t>evt_1Eg2yOQMAncWym5vEzFAQ0O</t>
  </si>
  <si>
    <t>LftIlpV-YIDfQz73zJD_I</t>
  </si>
  <si>
    <t>evt_1E91Lj3DTqJPhF7d1n3RKsZ</t>
  </si>
  <si>
    <t>jT66vi_ShyOpiVzuMtW-M</t>
  </si>
  <si>
    <t>evt_1EP4iiVRFb_UnI34Sq6SLg4</t>
  </si>
  <si>
    <t>pu6DSlh20SVk8ESx20dci</t>
  </si>
  <si>
    <t>evt_1EYW_vFE4Zeynf0mldwumuA</t>
  </si>
  <si>
    <t>"{""CAD"":1.4449128683064307</t>
  </si>
  <si>
    <t>u3TPHgBHV_SkKfM6dcGZB</t>
  </si>
  <si>
    <t>evt_1EL5gaGhwnW8AKKO3JSpmA9</t>
  </si>
  <si>
    <t>2WbqZINp8-y4nyQNuhcGW</t>
  </si>
  <si>
    <t>evt_1ELFqhdC6_u1Fi2TN5dIZR3</t>
  </si>
  <si>
    <t>HfwuxHr8i_XaUutlQkFzV</t>
  </si>
  <si>
    <t>evt_1EVslqhZ4z_bEoAvLF84NC-</t>
  </si>
  <si>
    <t>dd9B9B1iHNYdRgncV0F8f</t>
  </si>
  <si>
    <t>evt_1EaKu9squLARlaXyNtUu4hN</t>
  </si>
  <si>
    <t>hzJBVDDZNYAxljsz1NLvs</t>
  </si>
  <si>
    <t>evt_1EOZl-JMs7JQXA4elOLqCAd</t>
  </si>
  <si>
    <t>2019-03-12T00:00:00.000Z</t>
  </si>
  <si>
    <t>"{""CAD"":1.446658252255355</t>
  </si>
  <si>
    <t>uWXe47jevIQUtzILuCIdC</t>
  </si>
  <si>
    <t>evt_1ED4SfmhI33BeDw9QXXiYc6</t>
  </si>
  <si>
    <t>2019-03-12T04:48:00.000Z</t>
  </si>
  <si>
    <t>KR-EENQ_hiRd6_mnMSt4j</t>
  </si>
  <si>
    <t>evt_1E_u5gULlIjNrnXNfOoCYqC</t>
  </si>
  <si>
    <t>2019-03-12T09:36:00.000Z</t>
  </si>
  <si>
    <t>LQsUJ1vCBBKMJ_7TBTZ5N</t>
  </si>
  <si>
    <t>evt_1ESDTTjbAxGoP6BRtDHU0IG</t>
  </si>
  <si>
    <t>2019-03-12T14:24:00.000Z</t>
  </si>
  <si>
    <t>if7KmBiZ6F8u9NjWStwRr</t>
  </si>
  <si>
    <t>evt_1EieTItnC8t9dFVHTl_vVbH</t>
  </si>
  <si>
    <t>2019-03-12T19:12:00.000Z</t>
  </si>
  <si>
    <t>CoPFjMy45l4SijUJdOsa5</t>
  </si>
  <si>
    <t>evt_1EbOnqztrlPZAbEmDsOjZ0x</t>
  </si>
  <si>
    <t>"{""CAD"":1.4417802313357886</t>
  </si>
  <si>
    <t>LanppGvZ5LDeSXpy0NIUy</t>
  </si>
  <si>
    <t>evt_1EDqQYfwy1yyKd3GadpbBMu</t>
  </si>
  <si>
    <t>0TS3WVnEVQOGgXq4u5JEO</t>
  </si>
  <si>
    <t>evt_1EGVaxHkR9JLKx_CrmtRTre</t>
  </si>
  <si>
    <t>vig-kLSvRKvx4D6PWyOyA</t>
  </si>
  <si>
    <t>evt_1EQuaCnCJWiNvV-WqAC08E6</t>
  </si>
  <si>
    <t>hi_moRy0VJXa37Kmxqj_q</t>
  </si>
  <si>
    <t>evt_1EjgSeJPfKc6s6YEePSkwGO</t>
  </si>
  <si>
    <t>evt_1Ea5oIpOKSsgLSb0KNXLQJS</t>
  </si>
  <si>
    <t>"{""CAD"":1.4400460295977613</t>
  </si>
  <si>
    <t>hVHoxPXwxj0usT5VkRlA0</t>
  </si>
  <si>
    <t>evt_1EPNnwZinpvhrxCqvfaceW-</t>
  </si>
  <si>
    <t>syGY6pWOIRt0gngWEJCJ2</t>
  </si>
  <si>
    <t>evt_1EYSL5xyc5b9F0BDvDsqkAK</t>
  </si>
  <si>
    <t>sZ-J2mw5bIvfYxWa--kKa</t>
  </si>
  <si>
    <t>evt_1EfFHOTfb6i2SXvy-08pP9b</t>
  </si>
  <si>
    <t>CDTNc2nV_MNxSuirMjwMu</t>
  </si>
  <si>
    <t>evt_1EY88X4AtQQ32CRWLDNKcT3</t>
  </si>
  <si>
    <t>tANoxw4UWwLDcGHolIWPp</t>
  </si>
  <si>
    <t>evt_1EwPKOUse8vhHYq3IitzGok</t>
  </si>
  <si>
    <t>"{""CAD"":1.4448375107319236</t>
  </si>
  <si>
    <t>PxCLgXCrOjIUrzHdyqU1X</t>
  </si>
  <si>
    <t>evt_1Ex0pmLjgtTi_PNOzFbrr0Y</t>
  </si>
  <si>
    <t>AIfbIMzxhu8Furiv1SmIt</t>
  </si>
  <si>
    <t>evt_1EboYjhmyoCOj3hQK3alf9N</t>
  </si>
  <si>
    <t>YsTL0XYVPxtl35VWM-i5c</t>
  </si>
  <si>
    <t>evt_1EZnVEfqzuHzpgdzO8OsBS7</t>
  </si>
  <si>
    <t>xSu-h-hklgHcjr8CZ8WXJ</t>
  </si>
  <si>
    <t>evt_1EkCFve9UNszsNC1Ht47_g-</t>
  </si>
  <si>
    <t>PeW-LMegoBl6FccmwjvVq</t>
  </si>
  <si>
    <t>evt_1EvGLshB6a-xgqMIb-kOCik</t>
  </si>
  <si>
    <t>"{""CAD"":1.4403740386937656</t>
  </si>
  <si>
    <t>vJN0qE9utzrYhd6Yx5P5N</t>
  </si>
  <si>
    <t>evt_1ELoIF8pTHXCiY6i0jhFo9a</t>
  </si>
  <si>
    <t>4d8maHrae8NNjAmgNxlST</t>
  </si>
  <si>
    <t>evt_1EXyEb4JqwzGH3rgLnwV_mI</t>
  </si>
  <si>
    <t>U4ZVFUGOP8jRVej-NPeQR</t>
  </si>
  <si>
    <t>evt_1Ep2hcOLqdcg6ALQ203fPyg</t>
  </si>
  <si>
    <t>kBjYxx3Uyztw-BsNH7_tU</t>
  </si>
  <si>
    <t>evt_1ES-ju_ZVHu5xxfKwjtKc-x</t>
  </si>
  <si>
    <t>gwbZBRCXQGU2HLgzUYtn-</t>
  </si>
  <si>
    <t>evt_1EDowTEh6IvDkGUrQK1AI-Y</t>
  </si>
  <si>
    <t>"{""CAD"":1.436656037544292</t>
  </si>
  <si>
    <t>BQ7l5Zk1YvnfKdbTUDAib</t>
  </si>
  <si>
    <t>evt_1EmPd0ut5CpO5VWt6pNxW9T</t>
  </si>
  <si>
    <t>kGPrRfF3BX1SW0nBxfauK</t>
  </si>
  <si>
    <t>evt_1EdxBvjpwDe8BunnNWMgVE5</t>
  </si>
  <si>
    <t>54UOAadVZvajAvgQqY4Z9</t>
  </si>
  <si>
    <t>evt_1EfpIYN78Wu7ymCBnOgiCtz</t>
  </si>
  <si>
    <t>gW0NLYYxnqhc-qPqISQT8</t>
  </si>
  <si>
    <t>evt_1ENpmKDKDggCS2LcnlCGBb5</t>
  </si>
  <si>
    <t>8sl1AlowdOXfoL6TAzsZT</t>
  </si>
  <si>
    <t>evt_1EgHH4T7C0Z_0Y7p54wRY6C</t>
  </si>
  <si>
    <t>2019-03-13T00:00:00.000Z</t>
  </si>
  <si>
    <t>"{""CAD"":1.431986409307838</t>
  </si>
  <si>
    <t>k-TN7mTsRVP79xETEXISy</t>
  </si>
  <si>
    <t>evt_1EY-7coi16-oREB6R8EpRki</t>
  </si>
  <si>
    <t>2019-03-13T04:48:00.000Z</t>
  </si>
  <si>
    <t>42FyHw0rS3JBqFVbl9guF</t>
  </si>
  <si>
    <t>evt_1EPv_NRnjixl4WQE4kEL121</t>
  </si>
  <si>
    <t>2019-03-13T09:36:00.000Z</t>
  </si>
  <si>
    <t>RmNaHU7ygp1kn4agcdm2T</t>
  </si>
  <si>
    <t>evt_1Et0wuyHXyyUhcGOoBZqSlw</t>
  </si>
  <si>
    <t>2019-03-13T14:24:00.000Z</t>
  </si>
  <si>
    <t>0q1-06iDx40X9YHE4E5nj</t>
  </si>
  <si>
    <t>evt_1ENydVKme818InDsPBRhXLj</t>
  </si>
  <si>
    <t>2019-03-13T19:12:00.000Z</t>
  </si>
  <si>
    <t>WTYNT42tfaTrfTUcACp6r</t>
  </si>
  <si>
    <t>evt_1EzUvUBIKDbBkiuns5-5uqy</t>
  </si>
  <si>
    <t>"{""CAD"":1.429167749342675</t>
  </si>
  <si>
    <t>SSz9XIXvrrrrWZbY3yOk0</t>
  </si>
  <si>
    <t>evt_1EOXERjVXetomOvBomi2wOJ</t>
  </si>
  <si>
    <t>T_Mkc8gELgQs-hmQzTTC5</t>
  </si>
  <si>
    <t>evt_1Eae9Om5jTspocW3RgAd3cn</t>
  </si>
  <si>
    <t>-7OB1m8k_Yqg0GemWQ0gs</t>
  </si>
  <si>
    <t>evt_1E99PVBzU8s34NldBZm-4Y0</t>
  </si>
  <si>
    <t>BqF4_R4NSUdtOCR83Nipj</t>
  </si>
  <si>
    <t>evt_1EGiOkFWbIFPmt0R_rBhQHm</t>
  </si>
  <si>
    <t>1xgN-ID8r1JmAxQ36Iwy-</t>
  </si>
  <si>
    <t>evt_1EEbjSlYMWJlLpzYqk9S-0y</t>
  </si>
  <si>
    <t>"{""CAD"":1.4297291457430803</t>
  </si>
  <si>
    <t>V5t6_2ll50ytN-SBnFBvl</t>
  </si>
  <si>
    <t>evt_1EbTSp99qPjSW78HI-RcwpL</t>
  </si>
  <si>
    <t>PaJORWVVr5o5fD_xty6o9</t>
  </si>
  <si>
    <t>evt_1EZB6Od-Of5CL0fTWoFJGYD</t>
  </si>
  <si>
    <t>zRnDjrCAU1Q69mzozBDZF</t>
  </si>
  <si>
    <t>evt_1Ei_sEry7U5YKfIUXgAiVcE</t>
  </si>
  <si>
    <t>W7_AFFAB4esP0UnJCQQBT</t>
  </si>
  <si>
    <t>evt_1E7mmGMvxhssOxIvEnYZ3ZJ</t>
  </si>
  <si>
    <t>mzKdVOuipTjbdMQjexoOy</t>
  </si>
  <si>
    <t>evt_1EIcKFXjQHYV8FB_CyelbEg</t>
  </si>
  <si>
    <t>"{""CAD"":1.4273984012334282</t>
  </si>
  <si>
    <t>QMRGnRamN6zPlchVrZe5G</t>
  </si>
  <si>
    <t>evt_1EhNmmubZ8c5Xbe2xKgLcbD</t>
  </si>
  <si>
    <t>NLoSKBltfg48FtGYpNOd8</t>
  </si>
  <si>
    <t>evt_1EVAJqQNZPAKIMLkl_C-Din</t>
  </si>
  <si>
    <t>2REw0n5h_-hXbJb37zRwE</t>
  </si>
  <si>
    <t>evt_1EMY4lTQo5E1wzULlHzzmLV</t>
  </si>
  <si>
    <t>baHhBqJegnC-j5Cw4obgB</t>
  </si>
  <si>
    <t>evt_1EOq2hLckyx2clY7Ay_BgOX</t>
  </si>
  <si>
    <t>CMVfaLzc3ChrGeZP8Horz</t>
  </si>
  <si>
    <t>evt_1E98bnR_e5XNRTelf_zJSSQ</t>
  </si>
  <si>
    <t>"{""CAD"":1.4235341665556296</t>
  </si>
  <si>
    <t>3C87LfDM_yxa4rmSNan4N</t>
  </si>
  <si>
    <t>evt_1Ecskr1Z5QTe3hPxIrpOhUQ</t>
  </si>
  <si>
    <t>q0ykfizWlC4szETUCPxiy</t>
  </si>
  <si>
    <t>evt_1E1hAuVriEeLFvq7hlPvC91</t>
  </si>
  <si>
    <t>KjBkJ8cbNES50Bi09aZix</t>
  </si>
  <si>
    <t>evt_1EdSFUkS01s-9mKcOxnp5aX</t>
  </si>
  <si>
    <t>3J16LW3WtMa7AUsORxlIc</t>
  </si>
  <si>
    <t>evt_1E-rAR3Rd3AiwnZrMNZW4gP</t>
  </si>
  <si>
    <t>WzZjatCfT-8wxpNoA4Ke9</t>
  </si>
  <si>
    <t>evt_1E6sPn5EPET0s8Ukw3SJj9W</t>
  </si>
  <si>
    <t>"{""CAD"":1.4208578952359057</t>
  </si>
  <si>
    <t>ibJv1DtZhbzshaXttFSrK</t>
  </si>
  <si>
    <t>evt_1EvaQyHivqfMxN3ypVtfMSf</t>
  </si>
  <si>
    <t>i1x1m1zX4C09aZNjSyLpA</t>
  </si>
  <si>
    <t>evt_1EJFoD4XB5VIYbWFb4_yshT</t>
  </si>
  <si>
    <t>YA-rnXFZE0UuEIoxIX5u9</t>
  </si>
  <si>
    <t>evt_1Eg5m5RRqQKXoOy9N5ueP8Z</t>
  </si>
  <si>
    <t>y08Cgz_IwugsTIoCevftR</t>
  </si>
  <si>
    <t>evt_1Ez_genU7l4Cnw8bhjS6BRW</t>
  </si>
  <si>
    <t>emrE1M8QSVgSW8qFlJPJ-</t>
  </si>
  <si>
    <t>evt_1EqmjKke_kvFNkoBdwBnTKS</t>
  </si>
  <si>
    <t>2019-03-14T00:00:00.000Z</t>
  </si>
  <si>
    <t>"{""CAD"":1.418126934926587</t>
  </si>
  <si>
    <t>QOp1_zBqxDF5j9jWFI_M7</t>
  </si>
  <si>
    <t>evt_1E3ThIgackH-BUKsZVdwGGO</t>
  </si>
  <si>
    <t>2019-03-14T04:48:00.000Z</t>
  </si>
  <si>
    <t>1-_JjFMwp2nvXIYyMxez8</t>
  </si>
  <si>
    <t>evt_1EOZKVnCcQvUespu1l27_0H</t>
  </si>
  <si>
    <t>2019-03-14T09:36:00.000Z</t>
  </si>
  <si>
    <t>Pd0Sp2fcB5tk4JyVvx0E4</t>
  </si>
  <si>
    <t>evt_1EwrKZZlZ2XzhEDPchNx42t</t>
  </si>
  <si>
    <t>2019-03-14T14:24:00.000Z</t>
  </si>
  <si>
    <t>Pqjm-K6wbCa9lgePTSkL-</t>
  </si>
  <si>
    <t>evt_1EQasVYzOcDqGHbC5Y1j1tC</t>
  </si>
  <si>
    <t>2019-03-14T19:12:00.000Z</t>
  </si>
  <si>
    <t>vdKAu9oO8l-CsD9BCi85q</t>
  </si>
  <si>
    <t>evt_1Eslp6aBBtufbkCWlm8drop</t>
  </si>
  <si>
    <t>"{""CAD"":1.413564206894211</t>
  </si>
  <si>
    <t>dPQMR0mFhvmiIfxfLuFSR</t>
  </si>
  <si>
    <t>evt_1EZBC85jo4zRtIs8PXkUs7J</t>
  </si>
  <si>
    <t>Ig1aSLQthyOz1UmkoiwxF</t>
  </si>
  <si>
    <t>evt_1EFvhUpIe1hfenci3VfcZuu</t>
  </si>
  <si>
    <t>UpFvpIml8C2Quz4pC0Jpo</t>
  </si>
  <si>
    <t>evt_1EL3ZODA9prPmB6WsXYZoSo</t>
  </si>
  <si>
    <t>wueikRzpGGWDHmgu2sAL1</t>
  </si>
  <si>
    <t>evt_1E3h0Pja-qTeWvNTgJJFyNR</t>
  </si>
  <si>
    <t>bIm7JZ-Ph6qaQowj88ka-</t>
  </si>
  <si>
    <t>evt_1Eku534omgufCStLXvUuuZC</t>
  </si>
  <si>
    <t>"{""CAD"":1.413490653793505</t>
  </si>
  <si>
    <t>G9RaIohV8PH1u4qg2vVhP</t>
  </si>
  <si>
    <t>evt_1E7-aY7x7XGIiJx5cTi-YMb</t>
  </si>
  <si>
    <t>wm0KXV8zvMY-pJeJCoUwD</t>
  </si>
  <si>
    <t>evt_1EnPpA_p_QSrD2s-VrWUIoM</t>
  </si>
  <si>
    <t>Y_ie1yOGzmJ-KnBSYMcrj</t>
  </si>
  <si>
    <t>evt_1Eixp2yd_2HLdPgbwmYf0dE</t>
  </si>
  <si>
    <t>k_lJGxllDVUqDKgRmwgWW</t>
  </si>
  <si>
    <t>evt_1EyTUtigwZUpoWIAKSYCV5l</t>
  </si>
  <si>
    <t>V3yyLAeborMeAKkqYosRq</t>
  </si>
  <si>
    <t>evt_1ENNZEqawgb-CvhYpme-WFO</t>
  </si>
  <si>
    <t>"{""CAD"":1.4133269776783837</t>
  </si>
  <si>
    <t>dSBXvuI4JWDaBHOaaNNbE</t>
  </si>
  <si>
    <t>evt_1ESAVMbCYzB7_0uIUsoOPg0</t>
  </si>
  <si>
    <t>Y3-5IEzeW64Ag87HSOUQ9</t>
  </si>
  <si>
    <t>evt_1E1hEKgHlJ5SCSvWm8lliT-</t>
  </si>
  <si>
    <t>mZMCwvZxFntetN259P-JR</t>
  </si>
  <si>
    <t>evt_1Eo1_J94nMY9-M0vDDyoK18</t>
  </si>
  <si>
    <t>6mGrdLLGbuJyYN2JWiHkT</t>
  </si>
  <si>
    <t>evt_1EOSX8QJfoHavj0si3fAT_1</t>
  </si>
  <si>
    <t>XmISzC0erE5NwGYBPGiEL</t>
  </si>
  <si>
    <t>evt_1ES29cy7-0SGn9oJPR325sq</t>
  </si>
  <si>
    <t>"{""CAD"":1.409470826593641</t>
  </si>
  <si>
    <t>VMTtwva2CdGtk7ZL4SqXf</t>
  </si>
  <si>
    <t>evt_1E3lrregvo7Wb-uKRLAQabT</t>
  </si>
  <si>
    <t>QKCkwP3XQ8aQqmOAda9Qp</t>
  </si>
  <si>
    <t>evt_1ErrXS_eEXk-Ozn9ikc577E</t>
  </si>
  <si>
    <t>Ah4HZBEALZj2HurmOlLEN</t>
  </si>
  <si>
    <t>evt_1EZFZfbJqhaY6pnkxlxvzgW</t>
  </si>
  <si>
    <t>jEQF1WZss9OzW6j0RrjAy</t>
  </si>
  <si>
    <t>evt_1E9VlV0Az7-A-x9ImTo2MYP</t>
  </si>
  <si>
    <t>hZjvCPhZQJjbGkvZguUwd</t>
  </si>
  <si>
    <t>evt_1ELqPCcUbm9Qh_QokCHlLMV</t>
  </si>
  <si>
    <t>"{""CAD"":1.41050713607206</t>
  </si>
  <si>
    <t>ipCbujguocuIKJC9s0nxQ</t>
  </si>
  <si>
    <t>evt_1EVrIp1DXQAzh6Ljqn1_kbd</t>
  </si>
  <si>
    <t>HmYh4W3tbDBhH6--DMsTk</t>
  </si>
  <si>
    <t>evt_1ENGe_nox3y-l_GTRBfkUSw</t>
  </si>
  <si>
    <t>PmOBluRSimOEO96g_f8B5</t>
  </si>
  <si>
    <t>evt_1EHsiDMFbUphpWojBIBD_i9</t>
  </si>
  <si>
    <t>wIWxvGgIWJ9rVH0aAHhl6</t>
  </si>
  <si>
    <t>evt_1EO57BR4HWy5xttTjPZg0ZS</t>
  </si>
  <si>
    <t>n4mYZvjH4OLvXgmofvLKh</t>
  </si>
  <si>
    <t>evt_1EK1Ri04I_faT3ODDhNnW-x</t>
  </si>
  <si>
    <t>2019-03-15T00:00:00.000Z</t>
  </si>
  <si>
    <t>"{""CAD"":1.4069905022683424</t>
  </si>
  <si>
    <t>4ItumGkIGS3OP3VTzCpe_</t>
  </si>
  <si>
    <t>evt_1E9yq7YJuYC_SqXH97QaFXZ</t>
  </si>
  <si>
    <t>2019-03-15T04:48:00.000Z</t>
  </si>
  <si>
    <t>OGWyG3OK-Lds2_7RsRu_V</t>
  </si>
  <si>
    <t>evt_1EOGKP1zyVo5wXDuQlhud2G</t>
  </si>
  <si>
    <t>2019-03-15T09:36:00.000Z</t>
  </si>
  <si>
    <t>yazk7q7_iJznotd_saxGX</t>
  </si>
  <si>
    <t>evt_1E7_mLjJUckIZXtNVAXIQbn</t>
  </si>
  <si>
    <t>2019-03-15T14:24:00.000Z</t>
  </si>
  <si>
    <t>R3UkW2n3eKChd-leCDReT</t>
  </si>
  <si>
    <t>evt_1EQSkL1KnLlBjp4iJQgQH5h</t>
  </si>
  <si>
    <t>2019-03-15T19:12:00.000Z</t>
  </si>
  <si>
    <t>XBGfvItn3nCoInU21xpej</t>
  </si>
  <si>
    <t>evt_1EisNXXT3gVUZ9KecIHGjU-</t>
  </si>
  <si>
    <t>"{""CAD"":1.4103607994620388</t>
  </si>
  <si>
    <t>ozS4WJHLityrqCl11hA-D</t>
  </si>
  <si>
    <t>evt_1EtSCn4Fcfx-46nfsrzgXjF</t>
  </si>
  <si>
    <t>1xWEgottJ7Ww3l8gQ-rME</t>
  </si>
  <si>
    <t>evt_1EtAqxiMotl8f2Cfag_fi-_</t>
  </si>
  <si>
    <t>aoakcC_5_g8e5jD-SiSbQ</t>
  </si>
  <si>
    <t>evt_1EsnvlTEzpgC22WGLCEaKKM</t>
  </si>
  <si>
    <t>Uhu5Xwog3-v4KhSll8diE</t>
  </si>
  <si>
    <t>evt_1EypVCQVSj0T-d1suBgPjjK</t>
  </si>
  <si>
    <t>5hoDsL1w-VrXHkTGyAMgl</t>
  </si>
  <si>
    <t>evt_1E_ovm6ut7XTiVTabC-06ps</t>
  </si>
  <si>
    <t>"{""CAD"":1.4065888243987563</t>
  </si>
  <si>
    <t>tz0M2MLZss9p1sLriyX72</t>
  </si>
  <si>
    <t>evt_1Ep8WbChDKE_ePWkWy1DX3S</t>
  </si>
  <si>
    <t>k5Qo2zAekYGeE_nZy5CYd</t>
  </si>
  <si>
    <t>evt_1EuvudzYaan9F8suCr73YkH</t>
  </si>
  <si>
    <t>Kw8l6YQNl2_7cE1KwGcdB</t>
  </si>
  <si>
    <t>evt_1Ew2CisgrPdPaPOIOli6IM9</t>
  </si>
  <si>
    <t>RAMb_B0cyF40pGTaDYcJh</t>
  </si>
  <si>
    <t>evt_1EmAa7-ekdQjIl3mvXLzzM7</t>
  </si>
  <si>
    <t>xsdHoweJ7jVRHfmYj8TsV</t>
  </si>
  <si>
    <t>evt_1EtzqwloA-ZoeFPNQfrZVmQ</t>
  </si>
  <si>
    <t>"{""CAD"":1.4098618225715036</t>
  </si>
  <si>
    <t>pRprzPPTVOhgLugP2bvnx</t>
  </si>
  <si>
    <t>evt_1EOUkss3JEu0Rn90YF8l87N</t>
  </si>
  <si>
    <t>lO9maZ6IAvuM6yOCxgww6</t>
  </si>
  <si>
    <t>evt_1E8qe_Vl5_YKbOTky9ARHAR</t>
  </si>
  <si>
    <t>8oY1YYq9u8y0Mxwd6hgdA</t>
  </si>
  <si>
    <t>evt_1EOG3csqG-pQe0ev46kj6Vx</t>
  </si>
  <si>
    <t>_whluPhTwHZrppqIHm2GX</t>
  </si>
  <si>
    <t>evt_1EmH-TaSzWPHEChpb3sNZyF</t>
  </si>
  <si>
    <t>nfXMfLDjSHPyeh5C7FyXG</t>
  </si>
  <si>
    <t>evt_1EHD7IVizWspW-h2CJssC-S</t>
  </si>
  <si>
    <t>"{""CAD"":1.412583356952735</t>
  </si>
  <si>
    <t>N9JeEQVcGawr_EgcZQQUZ</t>
  </si>
  <si>
    <t>evt_1EuG2RXNXFJgwRD8aBnVPJY</t>
  </si>
  <si>
    <t>oqVKFkjcZks-CFfP352wk</t>
  </si>
  <si>
    <t>evt_1ExPLNDFdOvO49YLBbq1hCh</t>
  </si>
  <si>
    <t>8-d53LeIYVbHURTwFORDW</t>
  </si>
  <si>
    <t>evt_1Ed2_tPPz6RBSmnCyHIHX0m</t>
  </si>
  <si>
    <t>IQ1JdZR5-ayJreac2TJye</t>
  </si>
  <si>
    <t>evt_1EZhcfHuqOx2BVDsXgZt7D1</t>
  </si>
  <si>
    <t>yuoCLY8ixtkWN1QxLUcfn</t>
  </si>
  <si>
    <t>evt_1ErF980vsNnTfQ8WHS0T2IL</t>
  </si>
  <si>
    <t>"{""CAD"":1.4139974878540214</t>
  </si>
  <si>
    <t>BsBncoCQ2AFz3NIRNS5_Q</t>
  </si>
  <si>
    <t>evt_1E4JXs6RJFFPW5IsWeuZnio</t>
  </si>
  <si>
    <t>e5-C6jtH4EToxHnX0caYw</t>
  </si>
  <si>
    <t>evt_1E-VjLsiBm3k3JSL6Bn5f4T</t>
  </si>
  <si>
    <t>Yb3uvIIigjuMByDy_I49C</t>
  </si>
  <si>
    <t>evt_1EPgejjI8c9k26-YvmqK5aI</t>
  </si>
  <si>
    <t>VY_ke7bGJ1CTSK1vCzAkI</t>
  </si>
  <si>
    <t>evt_1EiEtJ2M09Ou7RTMoLCQb_o</t>
  </si>
  <si>
    <t>NGhnjbFpWbHonEXmhOIxI</t>
  </si>
  <si>
    <t>evt_1EZ6ybpeLT0JzKOKCq7kavO</t>
  </si>
  <si>
    <t>2019-03-16T00:00:00.000Z</t>
  </si>
  <si>
    <t>"{""CAD"":1.4136601486709708</t>
  </si>
  <si>
    <t>dg-QYjglynS7GDVuH61Gu</t>
  </si>
  <si>
    <t>evt_1Etmu-n4k-ImI6rqk9_gLet</t>
  </si>
  <si>
    <t>2019-03-16T04:48:00.000Z</t>
  </si>
  <si>
    <t>alQyusMpxVfprcyEsRkSN</t>
  </si>
  <si>
    <t>evt_1EGgNuR-vWd5g_Y_GfAu8D4</t>
  </si>
  <si>
    <t>2019-03-16T09:36:00.000Z</t>
  </si>
  <si>
    <t>j08pdvYxWXU5dAc1mHlUq</t>
  </si>
  <si>
    <t>evt_1EgEs9_gqMKfbV8eCAgOVa0</t>
  </si>
  <si>
    <t>2019-03-16T14:24:00.000Z</t>
  </si>
  <si>
    <t>q-nA2ozqRXCTLftnSPuOi</t>
  </si>
  <si>
    <t>evt_1Eu9YdENYJWWUGBBGscco2Y</t>
  </si>
  <si>
    <t>2019-03-16T19:12:00.000Z</t>
  </si>
  <si>
    <t>_kqj3Qy6S6RmUDr3y8Gh6</t>
  </si>
  <si>
    <t>evt_1EpXtNK0xWFOVfgXLyrpsBY</t>
  </si>
  <si>
    <t>"{""CAD"":1.4172863744985393</t>
  </si>
  <si>
    <t>5hvgKIcy8Gi8-V7dpepiB</t>
  </si>
  <si>
    <t>evt_1E2Dx2Uu0FeScLXQioOGJ_R</t>
  </si>
  <si>
    <t>CBhpnGH0yoMsxwE03j3aT</t>
  </si>
  <si>
    <t>evt_1EKoYRpfZ6XD42P1omqXojq</t>
  </si>
  <si>
    <t>O1EeRnFFb38tTiyLwl7tR</t>
  </si>
  <si>
    <t>evt_1ETzV__eprUk7B7GExZAo1n</t>
  </si>
  <si>
    <t>i3lCRTtvCtKFCagRYJhWy</t>
  </si>
  <si>
    <t>evt_1EhM21FjGtq4aE7MTP9FUSg</t>
  </si>
  <si>
    <t>yEgyzjSwMUfiIrfrq-UOU</t>
  </si>
  <si>
    <t>evt_1E8JQzqXTn5VZ8i-AHrcc_6</t>
  </si>
  <si>
    <t>"{""CAD"":1.4135878949376353</t>
  </si>
  <si>
    <t>OzeEQqY2PbvyqVwjxrz-9</t>
  </si>
  <si>
    <t>evt_1Ebl3dI_dt1d2QUijQJhlxQ</t>
  </si>
  <si>
    <t>xskMucvgel6kJsYgkeq3b</t>
  </si>
  <si>
    <t>evt_1EqQa0W-9PpQVh8wUt4zHIv</t>
  </si>
  <si>
    <t>KalhCqpkSz-QqgsNtsDko</t>
  </si>
  <si>
    <t>evt_1Eb6jFD1SCPtl5wbJHOoVww</t>
  </si>
  <si>
    <t>RytMtpiFL5Qs5_J61X1Hk</t>
  </si>
  <si>
    <t>evt_1EcpZW2iTdgpyuO7-JYuH7Y</t>
  </si>
  <si>
    <t>XbCpho5kjgVTHQFXj7KaC</t>
  </si>
  <si>
    <t>evt_1Eu_L-j35zbzLajv5lGK_7Z</t>
  </si>
  <si>
    <t>"{""CAD"":1.4167731960942056</t>
  </si>
  <si>
    <t>3edbAi1BIciLUnfSYHsn3</t>
  </si>
  <si>
    <t>evt_1E5x-Y6irel5nkrZuzfBu3Y</t>
  </si>
  <si>
    <t>772HZ9NRf4_8LefBc-ark</t>
  </si>
  <si>
    <t>evt_1Eyy8SUkiQ5e0SWJB0NcdS0</t>
  </si>
  <si>
    <t>XtO46CR0JIXYCXesO83Ez</t>
  </si>
  <si>
    <t>evt_1EKgPwpVT40UgIXiHSAmRdp</t>
  </si>
  <si>
    <t>Qprl7sTtmqtk8C6OXEaNf</t>
  </si>
  <si>
    <t>evt_1E2w6v5BwG0HNClK-721oG2</t>
  </si>
  <si>
    <t>TvG399_uupmzWzlKy8i1c</t>
  </si>
  <si>
    <t>evt_1EYSjiW53cXQizY9H6z9Hmc</t>
  </si>
  <si>
    <t>"{""CAD"":1.4185468780352215</t>
  </si>
  <si>
    <t>5UGzSrMB7iDJ-WjOm5Ys7</t>
  </si>
  <si>
    <t>evt_1EHvYc9jaoHBI8gWWHx2wXx</t>
  </si>
  <si>
    <t>ffluhfF4IdvdS9iNXSsxx</t>
  </si>
  <si>
    <t>evt_1EZUj_yvUIge0d1iu60s_nt</t>
  </si>
  <si>
    <t>wpif86Jn0tV54BwbJfr8b</t>
  </si>
  <si>
    <t>evt_1EipmOofHzz2JNuKwf2XriL</t>
  </si>
  <si>
    <t>MEputfxj9VtymdBrb6K27</t>
  </si>
  <si>
    <t>evt_1EpxgcDnoVTT3CEeusC6pSf</t>
  </si>
  <si>
    <t>IAuv1f0qk7svpIJM96qPE</t>
  </si>
  <si>
    <t>evt_1EBQl8ysM0ja4YmMiNR2yrA</t>
  </si>
  <si>
    <t>"{""CAD"":1.4141807423164587</t>
  </si>
  <si>
    <t>JyOZDPEIE5i6AZyC4rZhO</t>
  </si>
  <si>
    <t>evt_1EkP32mTvm6NEw4oK-V98VC</t>
  </si>
  <si>
    <t>I6Z-7tJLhtmMvFetfw5tS</t>
  </si>
  <si>
    <t>evt_1EgHoqakZ4P485aGVoxrwAj</t>
  </si>
  <si>
    <t>kQuDd0zmQRKla8RZoBcTe</t>
  </si>
  <si>
    <t>evt_1EymVa9dYBVBxtWDoYURZWR</t>
  </si>
  <si>
    <t>tf6gPH-QN9ZKM7zXQ0IVz</t>
  </si>
  <si>
    <t>evt_1Ej7OTBTXw-KjRf8CVJKu7Y</t>
  </si>
  <si>
    <t>QJPsI62T68CWajQcb1b63</t>
  </si>
  <si>
    <t>evt_1EabVvRNd2KbiDtqCHnS3_N</t>
  </si>
  <si>
    <t>2019-03-17T00:00:00.000Z</t>
  </si>
  <si>
    <t>"{""CAD"":1.4185675387142016</t>
  </si>
  <si>
    <t>K5lsOPn743pQo_ya3X9qK</t>
  </si>
  <si>
    <t>evt_1EWrXLJ7zG5jtRsz5Wq5-3S</t>
  </si>
  <si>
    <t>2019-03-17T04:48:00.000Z</t>
  </si>
  <si>
    <t>z3L1mhpodL8G-VdeQ3i_0</t>
  </si>
  <si>
    <t>evt_1E-J-s_6vkcK5ujW1jBAUQ_</t>
  </si>
  <si>
    <t>2019-03-17T09:36:00.000Z</t>
  </si>
  <si>
    <t>g6ep2bsYSRpsvXrN4Fkob</t>
  </si>
  <si>
    <t>evt_1EX8BWVD8TvEXi1KmLq4yc9</t>
  </si>
  <si>
    <t>2019-03-17T14:24:00.000Z</t>
  </si>
  <si>
    <t>oXLXenUD7ieLa-bUeXMox</t>
  </si>
  <si>
    <t>evt_1EzKxVvtBG0HT5pIaWdlB11</t>
  </si>
  <si>
    <t>2019-03-17T19:12:00.000Z</t>
  </si>
  <si>
    <t>6nDY2i014Z0uVQ0oxvT8I</t>
  </si>
  <si>
    <t>evt_1E6Xd1Hi-QISM_1aYxXpGxh</t>
  </si>
  <si>
    <t>"{""CAD"":1.4232421261012547</t>
  </si>
  <si>
    <t>3gBtkEPxD3gA8lz-oWsSN</t>
  </si>
  <si>
    <t>evt_1EMUREsK8K4-t97Cwx9RYL2</t>
  </si>
  <si>
    <t>g6gmWHBA-IhKQ5WFweYvB</t>
  </si>
  <si>
    <t>evt_1E6NJ2bU0oqwnc_jcgGg1op</t>
  </si>
  <si>
    <t>E08O3UDoCVB0T_9rhU-rd</t>
  </si>
  <si>
    <t>evt_1ECdPH46OecMkPIDE58i5MO</t>
  </si>
  <si>
    <t>QJZdbbhubXU32gAFplqYL</t>
  </si>
  <si>
    <t>evt_1EDYSa0Solt5UeswJSxZjEB</t>
  </si>
  <si>
    <t>mqGdkr0MCl03M51Pe9ino</t>
  </si>
  <si>
    <t>evt_1EeJwfvxE0tGbfdU4oGPy3g</t>
  </si>
  <si>
    <t>"{""CAD"":1.41867998436061</t>
  </si>
  <si>
    <t>vP_prQpeTONl7Tkxq11_W</t>
  </si>
  <si>
    <t>evt_1Evab2I6Wjzye4GPx9KkjTo</t>
  </si>
  <si>
    <t>GV60vgyiVg9Tdvgeju671</t>
  </si>
  <si>
    <t>evt_1EZTE2fWw0lYbClJeEpUMsb</t>
  </si>
  <si>
    <t>wV8J69l07DJ6O-arGhhEm</t>
  </si>
  <si>
    <t>evt_1EzpT-wof83j-oGSdMJn46a</t>
  </si>
  <si>
    <t>pgthYyMQ_eqG50LN_3I1Q</t>
  </si>
  <si>
    <t>evt_1EvcybYMQrB68qHSXasB1iN</t>
  </si>
  <si>
    <t>xV2-cU1RGkjNiWaKd0gJ_</t>
  </si>
  <si>
    <t>evt_1EHBhfXt8TEJEsbbfD4Dslg</t>
  </si>
  <si>
    <t>"{""CAD"":1.4219096107262743</t>
  </si>
  <si>
    <t>FhpJvF62oL9XY4ilTogH-</t>
  </si>
  <si>
    <t>evt_1Ejdk05QbCg6wj1q5XJx0b-</t>
  </si>
  <si>
    <t>LEMgkFDk-HE3oN0grIEvA</t>
  </si>
  <si>
    <t>evt_1ELB6hNC49kVXsqLeopjcIA</t>
  </si>
  <si>
    <t>lsBK6A24qen3wjk6zYM8N</t>
  </si>
  <si>
    <t>evt_1EV9Y25ivGaCiOLNVYV-HXb</t>
  </si>
  <si>
    <t>WHPTx_EgedYriw5EJop1Y</t>
  </si>
  <si>
    <t>evt_1E6zg2yvApsypW2rkxRyZuN</t>
  </si>
  <si>
    <t>ZKbGGZ3bUYjAI7xwm9hLN</t>
  </si>
  <si>
    <t>evt_1EwBk8kRfuHSYXM7SgVY1OP</t>
  </si>
  <si>
    <t>"{""CAD"":1.4251194770313669</t>
  </si>
  <si>
    <t>H9lv8YsYQwt9Be6FIsYAP</t>
  </si>
  <si>
    <t>evt_1Em02LMjYsI9vExQMEo1B7h</t>
  </si>
  <si>
    <t>R53cF8CSfG0LkwWG4Lz4Z</t>
  </si>
  <si>
    <t>evt_1E3FTaBZFe2Yl1HG-DAFHW_</t>
  </si>
  <si>
    <t>AJhV69TjN-EWmCkddQwv0</t>
  </si>
  <si>
    <t>evt_1EhlXwawCHur74xoYDrIEBH</t>
  </si>
  <si>
    <t>evt_1EnBADmspUOBq-K4F0BkBIG</t>
  </si>
  <si>
    <t>Pvlmyy0BvSKBU5lklPnqQ</t>
  </si>
  <si>
    <t>evt_1EKVzcQxIHqnV0b87lGRTPC</t>
  </si>
  <si>
    <t>"{""CAD"":1.4264174768079931</t>
  </si>
  <si>
    <t>Z1IMrvCStCJBAwRPgvvNo</t>
  </si>
  <si>
    <t>evt_1E6I3lqt8k38ck2467Vu92U</t>
  </si>
  <si>
    <t>m8vfDsGXKvij8wUprG8j5</t>
  </si>
  <si>
    <t>evt_1E0AfC7wgHpbsr0lCfQzalR</t>
  </si>
  <si>
    <t>evt_1Ex-JsHGB4RJk74k5lW09Io</t>
  </si>
  <si>
    <t>ZnO2-O0Ht8okvhnYD5oy9</t>
  </si>
  <si>
    <t>evt_1E2xlxNaXeK2vhoZZiuRYy0</t>
  </si>
  <si>
    <t>4Da8sQxoNs9f2GFOgokp3</t>
  </si>
  <si>
    <t>evt_1E0NZLLSEHGGpTcDCV6PeXk</t>
  </si>
  <si>
    <t>2019-03-18T00:00:00.000Z</t>
  </si>
  <si>
    <t>"{""CAD"":1.4216594899537256</t>
  </si>
  <si>
    <t>X5asgQ7jCe9PijvuOWMDh</t>
  </si>
  <si>
    <t>evt_1ExM8U9tVYgR8YEbgpfTCkD</t>
  </si>
  <si>
    <t>2019-03-18T04:48:00.000Z</t>
  </si>
  <si>
    <t>GokKaFY8ZzOpGfUhXTLXs</t>
  </si>
  <si>
    <t>evt_1Eu2PtPO_wI5OFWjp_vlbeo</t>
  </si>
  <si>
    <t>2019-03-18T09:36:00.000Z</t>
  </si>
  <si>
    <t>IlDbvWB-NTZHJYgXjq3eK</t>
  </si>
  <si>
    <t>evt_1EA4QJj5MS7Pn0lPzOGjpUx</t>
  </si>
  <si>
    <t>2019-03-18T14:24:00.000Z</t>
  </si>
  <si>
    <t>KIMesMt67_PwqynGaeWLb</t>
  </si>
  <si>
    <t>evt_1E0wdWbXelLS1BQFNCzmOnP</t>
  </si>
  <si>
    <t>2019-03-18T19:12:00.000Z</t>
  </si>
  <si>
    <t>qsYaxlEqXeCLmhhuUGSpd</t>
  </si>
  <si>
    <t>evt_1ES6YVJgx5chPtbmy1KabQw</t>
  </si>
  <si>
    <t>"{""CAD"":1.4246325804463753</t>
  </si>
  <si>
    <t>9LdrsiXeZ2sFhI9DhpCcU</t>
  </si>
  <si>
    <t>evt_1EeUw1a7xHXSCpgN2UqseLO</t>
  </si>
  <si>
    <t>Md1kSZnDG933y8fQBnDy3</t>
  </si>
  <si>
    <t>evt_1Ei5G_Jo_cVTjuyZilPYjFo</t>
  </si>
  <si>
    <t>kLfpCcVT3ZHPUvOQeH6J8</t>
  </si>
  <si>
    <t>evt_1ELHfAHdABLru8Ivol1Xl_e</t>
  </si>
  <si>
    <t>1es2g5NFiXbVwstUOa-Vi</t>
  </si>
  <si>
    <t>evt_1EY2HwB4A56FY5BrzqnLHkZ</t>
  </si>
  <si>
    <t>5GAo5yqOOv_M0z21t82Ya</t>
  </si>
  <si>
    <t>evt_1EELlCgFRVuNR53Ih37eekY</t>
  </si>
  <si>
    <t>"{""CAD"":1.4249093939370532</t>
  </si>
  <si>
    <t>rbeTJzL26643melyrgU35</t>
  </si>
  <si>
    <t>evt_1E1C1e6ahIyIWUcTRJDOYie</t>
  </si>
  <si>
    <t>sdqg99w8L11j9x765AhJC</t>
  </si>
  <si>
    <t>evt_1Eo3GYgz_HsrS2ffbLojHyp</t>
  </si>
  <si>
    <t>tSmdJvOis32ElhR3GNI1C</t>
  </si>
  <si>
    <t>evt_1EuJiWk0BCrPvzGI9_iz_md</t>
  </si>
  <si>
    <t>XDtGf1NO7-baGtnmP8eYc</t>
  </si>
  <si>
    <t>evt_1EbV3AXzeJfP64rpWU45PLo</t>
  </si>
  <si>
    <t>_ADOn_-E3rWv-EQGjd7MN</t>
  </si>
  <si>
    <t>evt_1EkHwOHUgFhbRz5oQfZjT5U</t>
  </si>
  <si>
    <t>"{""CAD"":1.4204431462333105</t>
  </si>
  <si>
    <t>3GtXEUrc1hQ6WxXPM0hHO</t>
  </si>
  <si>
    <t>evt_1EacXsQw5uT27e1xt2JfZXD</t>
  </si>
  <si>
    <t>ZUH0T6kyiIpLUPV6coJGs</t>
  </si>
  <si>
    <t>evt_1EqFOFdA9eocF1ZywqgLl6H</t>
  </si>
  <si>
    <t>LvMJyr3zPKcTsultbSUsy</t>
  </si>
  <si>
    <t>evt_1ETIORircPtBYR7CuKCbUc2</t>
  </si>
  <si>
    <t>9EtNNh8vt1lEvP4cohcYf</t>
  </si>
  <si>
    <t>evt_1Em5Y2gymlkmWlqzB-cJm_g</t>
  </si>
  <si>
    <t>5FGiq4u-6bDfW9jTDPZXt</t>
  </si>
  <si>
    <t>evt_1EYfY3Fp8nfD35XCZNXBhI_</t>
  </si>
  <si>
    <t>"{""CAD"":1.419118655773496</t>
  </si>
  <si>
    <t>Idf0qs4Bw31ILJT8h92b7</t>
  </si>
  <si>
    <t>evt_1ErCgXoyP1ysaUmCnec5wQB</t>
  </si>
  <si>
    <t>xKKOMpjXFJ4V-B_Ujx_0u</t>
  </si>
  <si>
    <t>evt_1EXVzeWFkpj2caONW04u6Oc</t>
  </si>
  <si>
    <t>xxs56OVmsqNjaKDxQu8YY</t>
  </si>
  <si>
    <t>evt_1E7-yv6ytawoasRVdDrnUqO</t>
  </si>
  <si>
    <t>TZ0hw3nN5YBUDR_CgLs_V</t>
  </si>
  <si>
    <t>evt_1EI6aRqPC0c9zXWiJOE9wJX</t>
  </si>
  <si>
    <t>8Ji3eJiOlop3BPYqQTxAI</t>
  </si>
  <si>
    <t>evt_1E5E59IqR_SZv4jLEDTKiN8</t>
  </si>
  <si>
    <t>"{""CAD"":1.4225066592512186</t>
  </si>
  <si>
    <t>M7c_7lBeBDaUILhQU5uHy</t>
  </si>
  <si>
    <t>evt_1EHHy3yrBxUGEJw1bbY8HrM</t>
  </si>
  <si>
    <t>evt_1E_vVyIfQW___QPvjMoAjDU</t>
  </si>
  <si>
    <t>Q_T9Q2ygpVseBOjB3tiCy</t>
  </si>
  <si>
    <t>evt_1EUhbA7FIgU7k8-sepEwyKG</t>
  </si>
  <si>
    <t>XDydIq0Zr37x8x0BkWKBx</t>
  </si>
  <si>
    <t>evt_1EE8P_3CrUPjds-ZPThQqFr</t>
  </si>
  <si>
    <t>qI9Q3vW3Lryb2NIIDKXCs</t>
  </si>
  <si>
    <t>evt_1EusEawAIN2oFJRkAXcSq3M</t>
  </si>
  <si>
    <t>2019-03-19T00:00:00.000Z</t>
  </si>
  <si>
    <t>"{""CAD"":1.4186380496638107</t>
  </si>
  <si>
    <t>zmqk5rkJtU28X2t71zRQk</t>
  </si>
  <si>
    <t>evt_1Ei85RjbttevDKB91AqP_SE</t>
  </si>
  <si>
    <t>2019-03-19T04:48:00.000Z</t>
  </si>
  <si>
    <t>q8YG38JhJ3vnGWZTiemKI</t>
  </si>
  <si>
    <t>evt_1ETOEuC8-zEb17wg9XUsvsf</t>
  </si>
  <si>
    <t>2019-03-19T09:36:00.000Z</t>
  </si>
  <si>
    <t>3_qnMkGegEGSLz3vNUh_2</t>
  </si>
  <si>
    <t>evt_1EEil1sBb1bj4vnbYzQW_qH</t>
  </si>
  <si>
    <t>2019-03-19T14:24:00.000Z</t>
  </si>
  <si>
    <t>ouu1JK2b4wAAECNBg_r4i</t>
  </si>
  <si>
    <t>evt_1EuuTcrAJ8aBhpOWIcdRthW</t>
  </si>
  <si>
    <t>2019-03-19T19:12:00.000Z</t>
  </si>
  <si>
    <t>g1jPAO-JXwkubuAlsgLrs</t>
  </si>
  <si>
    <t>evt_1E05CFwEGr4wlwn5oR5u675</t>
  </si>
  <si>
    <t>"{""CAD"":1.4191410501842612</t>
  </si>
  <si>
    <t>CxfC1zdghQssPe6ypSCFc</t>
  </si>
  <si>
    <t>evt_1EfOLvpmkZJGUQWBIThbyiF</t>
  </si>
  <si>
    <t>VIA-KEhHT-T4KfPSenBQy</t>
  </si>
  <si>
    <t>evt_1EJQ-K0gf7aPFBhJw4bX71L</t>
  </si>
  <si>
    <t>6im848ZvQS78kZseQAVCa</t>
  </si>
  <si>
    <t>evt_1Ew_IUviJQFrECXwRicqHXv</t>
  </si>
  <si>
    <t>Zy5lZ6M1ByYpVAV2e7zmR</t>
  </si>
  <si>
    <t>evt_1E8tWE6EQAw0J8hShKCd0pr</t>
  </si>
  <si>
    <t>e6v2AramnvYMr9kGhUDyP</t>
  </si>
  <si>
    <t>evt_1EkcOawYDxLCO8jmeuB9V09</t>
  </si>
  <si>
    <t>"{""CAD"":1.4223196019176076</t>
  </si>
  <si>
    <t>8n0W9p25MF4MLUq7lSucS</t>
  </si>
  <si>
    <t>evt_1ErI5hPVu8-7yC4-oiaBe76</t>
  </si>
  <si>
    <t>Sq-ZveIywgoItrNyNsECA</t>
  </si>
  <si>
    <t>evt_1E-WA_Ps3pNbWwB9_KR3B8Y</t>
  </si>
  <si>
    <t>VRzJhMSqlY6msATEXuIVj</t>
  </si>
  <si>
    <t>evt_1EqtO5G2fE8Bf5gOPjdpO-j</t>
  </si>
  <si>
    <t>ghy4KG0h1cE5-IQAyW1Dg</t>
  </si>
  <si>
    <t>evt_1EReNYjk-S7Al0VHsU_Q91O</t>
  </si>
  <si>
    <t>rteodpOMkBWjCSuzj7iO7</t>
  </si>
  <si>
    <t>evt_1E4NhJyqlLGHq9MyNMxEVFH</t>
  </si>
  <si>
    <t>"{""CAD"":1.4268651812882946</t>
  </si>
  <si>
    <t>GjidODMdY5KGcALZ4jkar</t>
  </si>
  <si>
    <t>evt_1EYUgQeor6uRZA0esZM-fno</t>
  </si>
  <si>
    <t>FYLMrZRRCsuU4J5vd2c-L</t>
  </si>
  <si>
    <t>evt_1E_BbMRBgAAIORAhxlqXg7x</t>
  </si>
  <si>
    <t>gaZLnP1vu1iTNFyJYoUva</t>
  </si>
  <si>
    <t>evt_1ES8acBvIy1u9tLgR_j3U_Z</t>
  </si>
  <si>
    <t>e4HBy--HNUYr4eTdP161Y</t>
  </si>
  <si>
    <t>evt_1EBrjfEInmw-8A4E-HclBXv</t>
  </si>
  <si>
    <t>stX0awN8gK4j3Cg8dgkGh</t>
  </si>
  <si>
    <t>evt_1Ev7gxY4uB0zFmMsDkRBNKb</t>
  </si>
  <si>
    <t>"{""CAD"":1.4231745470234676</t>
  </si>
  <si>
    <t>GOZVRVgLa1sGEagbQBc-D</t>
  </si>
  <si>
    <t>evt_1Et-s89qcEW_G1hDQJ0-Wg_</t>
  </si>
  <si>
    <t>ZUYRMs0AMOWugmn52x0uX</t>
  </si>
  <si>
    <t>evt_1EBW9o7hqw_eqmwIEnh75td</t>
  </si>
  <si>
    <t>fuYU9x-qegS4Nqdm90x8E</t>
  </si>
  <si>
    <t>evt_1EzKb6vvuZOaUfQAku3z_If</t>
  </si>
  <si>
    <t>U5qq0QvFNlnSX4xybypRO</t>
  </si>
  <si>
    <t>evt_1Ev5KBNAIF9VESsySAfuka6</t>
  </si>
  <si>
    <t>cC4A30DYgr3oW2DdZ7WSn</t>
  </si>
  <si>
    <t>evt_1EU-PmAyCl7EDfb5ZxrlJHt</t>
  </si>
  <si>
    <t>"{""CAD"":1.422893936341964</t>
  </si>
  <si>
    <t>816boeIu6_3PhaUJx0JWV</t>
  </si>
  <si>
    <t>evt_1EnPiJWDqxINWU71jXMh2o3</t>
  </si>
  <si>
    <t>MZsA1kImAEQY4tIu_QWRY</t>
  </si>
  <si>
    <t>evt_1EXRyYXz_P8VneVAderqpi6</t>
  </si>
  <si>
    <t>Jkq-tFrh4SQO4ECXDL2Fx</t>
  </si>
  <si>
    <t>evt_1EqJfKg3oH9AZeWjZECLFUD</t>
  </si>
  <si>
    <t>ctKb4ZzhkhDFgfnn-oOz4</t>
  </si>
  <si>
    <t>evt_1ErF7weCZ2fwcUa510JtBRz</t>
  </si>
  <si>
    <t>DkGCnvuDPZqyH9XqCfRAy</t>
  </si>
  <si>
    <t>evt_1Edoe6l6KiRU6GhEOGX4NVR</t>
  </si>
  <si>
    <t>2019-03-20T00:00:00.000Z</t>
  </si>
  <si>
    <t>"{""CAD"":1.419258498160345</t>
  </si>
  <si>
    <t>Gx5gOSD1cwzmv9nGnuQ8o</t>
  </si>
  <si>
    <t>evt_1EjjwjS4Q5kemp8MrymR0CP</t>
  </si>
  <si>
    <t>2019-03-20T04:48:00.000Z</t>
  </si>
  <si>
    <t>O5b9H-QZHXBwgPNXoKSEi</t>
  </si>
  <si>
    <t>evt_1EMRSbIZoQBktTSnW6zi6Mh</t>
  </si>
  <si>
    <t>2019-03-20T09:36:00.000Z</t>
  </si>
  <si>
    <t>XhzNkcBeZp7efNjDwRtZP</t>
  </si>
  <si>
    <t>evt_1EmcNL50lKBv2rT1DxvBF_x</t>
  </si>
  <si>
    <t>2019-03-20T14:24:00.000Z</t>
  </si>
  <si>
    <t>ymHY7hNo104Ur1dnn0Y4c</t>
  </si>
  <si>
    <t>evt_1Ej5aymPhUhJCd9zU4zwflQ</t>
  </si>
  <si>
    <t>2019-03-20T19:12:00.000Z</t>
  </si>
  <si>
    <t>mNUTqYdOciPDH9cMMap22</t>
  </si>
  <si>
    <t>evt_1ELXekxMZoXOp33v8Xx9-jV</t>
  </si>
  <si>
    <t>"{""CAD"":1.41467721892784</t>
  </si>
  <si>
    <t>ZWihf9fczWMyUMQ1xPeJt</t>
  </si>
  <si>
    <t>evt_1EVZz3quWYoVrkuAMOWum61</t>
  </si>
  <si>
    <t>YnnSlpnGs-NLTMd6iGBlo</t>
  </si>
  <si>
    <t>evt_1E7LYDZpKgsOblnqvw2XOHj</t>
  </si>
  <si>
    <t>4iIzPosJJHsHwi032ZGjf</t>
  </si>
  <si>
    <t>evt_1EBbQsIlXXmXnJwBaAlOK_e</t>
  </si>
  <si>
    <t>4LD9FB98C8lYnac7tKgDv</t>
  </si>
  <si>
    <t>evt_1EbVA4FkFI8uSF2VEmwpW5a</t>
  </si>
  <si>
    <t>9FIeM0rPqI9w1haFiqlBD</t>
  </si>
  <si>
    <t>evt_1E2qWzqYzFWlLTKBgntEyTO</t>
  </si>
  <si>
    <t>"{""CAD"":1.4098183885828506</t>
  </si>
  <si>
    <t>ZqHOsA2HF9iruaf6USQHS</t>
  </si>
  <si>
    <t>evt_1EMHy_-csu4rVupcsF2sjVg</t>
  </si>
  <si>
    <t>xJ94FOEhIaLYcZR9IJcfP</t>
  </si>
  <si>
    <t>evt_1E8lKk55iC1S5cks3MloxU5</t>
  </si>
  <si>
    <t>evt_1EUHQIjvtAByb3cC5keI3WY</t>
  </si>
  <si>
    <t>evt_1ECpgu65ch9bcMGyCnVZnfw</t>
  </si>
  <si>
    <t>C_WeIu_ykdj3unbOGvygG</t>
  </si>
  <si>
    <t>evt_1EY1XfE6JvYakFJIzT3p8xm</t>
  </si>
  <si>
    <t>"{""CAD"":1.4070845301009562</t>
  </si>
  <si>
    <t>JSYZxRNcBklRwBINjD-w3</t>
  </si>
  <si>
    <t>evt_1E6h_jcKwEJ8rpa_i0wuC02</t>
  </si>
  <si>
    <t>6V9KxANV8a7XwEWR7LrZv</t>
  </si>
  <si>
    <t>evt_1ElSLcgxsAA1Tth1DrRSzhg</t>
  </si>
  <si>
    <t>C_vTXKf_7s8nN__uo_gHr</t>
  </si>
  <si>
    <t>evt_1Eux0SJ64wBgjFQMYc5lGd0</t>
  </si>
  <si>
    <t>9if3EbmAqaXsc7EnJ8soU</t>
  </si>
  <si>
    <t>evt_1Ec24DrnAoKWN8nThxAohA_</t>
  </si>
  <si>
    <t>lMWuO5SRn9lZhkTC9GGhl</t>
  </si>
  <si>
    <t>evt_1EOlFRr1YYl8baJ-B4ilrOL</t>
  </si>
  <si>
    <t>"{""CAD"":1.4076021594146306</t>
  </si>
  <si>
    <t>gJ1J5pSdoJcjnHY-oB86d</t>
  </si>
  <si>
    <t>evt_1EhplkX4SZCs9PNqgZMxMFY</t>
  </si>
  <si>
    <t>sMjNMCJ6-KwCBPJwidD4S</t>
  </si>
  <si>
    <t>evt_1EpYhACNLS62R0hMnQlIFPc</t>
  </si>
  <si>
    <t>5DzeK8x_sF8isqaR1AJT5</t>
  </si>
  <si>
    <t>evt_1EXwtPR5axzWw5ykyzg_vSG</t>
  </si>
  <si>
    <t>MwhYHWQJ1un3Etl-drh2C</t>
  </si>
  <si>
    <t>evt_1EeKz127ORhBA7I60y8nE4_</t>
  </si>
  <si>
    <t>au2JYvsJKu9V_ShX2QDfi</t>
  </si>
  <si>
    <t>evt_1Ern7Qxr_wiuBL4_pi47lMZ</t>
  </si>
  <si>
    <t>"{""CAD"":1.41188837790022</t>
  </si>
  <si>
    <t>W0NtHM8bknoNLS1m_kiSl</t>
  </si>
  <si>
    <t>evt_1EbMMKdlmFEo1FH8eg6IAys</t>
  </si>
  <si>
    <t>9ss8ySr-TThb9MTPkPDiP</t>
  </si>
  <si>
    <t>evt_1EwSwy_rcLgy70nzSRPi1Jb</t>
  </si>
  <si>
    <t>G9SEdWIm92E5N22CPzsLJ</t>
  </si>
  <si>
    <t>evt_1EF_uQ__ihZbpDkkJYMA7e5</t>
  </si>
  <si>
    <t>N7YGpuZfrlz5sOu6HT1NU</t>
  </si>
  <si>
    <t>evt_1Ea1sLYDSFE4F78Gseu5-D0</t>
  </si>
  <si>
    <t>EpFefmM8RIZaAYiIBtjJD</t>
  </si>
  <si>
    <t>evt_1EXdiU6bRWNcDBeo1E81KKk</t>
  </si>
  <si>
    <t>2019-03-21T00:00:00.000Z</t>
  </si>
  <si>
    <t>"{""CAD"":1.4141963720999418</t>
  </si>
  <si>
    <t>6VVbKQThrmD3vxg6aVaIq</t>
  </si>
  <si>
    <t>evt_1Ebrj_vSQpxtoE2OQaDBsPV</t>
  </si>
  <si>
    <t>2019-03-21T04:48:00.000Z</t>
  </si>
  <si>
    <t>qt3f16QJg7emfjkBWWk-Z</t>
  </si>
  <si>
    <t>evt_1EzYIFVJKEPwfljFTsUx9XN</t>
  </si>
  <si>
    <t>2019-03-21T09:36:00.000Z</t>
  </si>
  <si>
    <t>3V69sOa7j4HRq9HnAk3Pj</t>
  </si>
  <si>
    <t>evt_1ES5-lThR6Zug-d198c_zrv</t>
  </si>
  <si>
    <t>2019-03-21T14:24:00.000Z</t>
  </si>
  <si>
    <t>PuwVJQtGRAOUtsuag9p4E</t>
  </si>
  <si>
    <t>evt_1En8rZjypBIVoEcVuVfY4gD</t>
  </si>
  <si>
    <t>2019-03-21T19:12:00.000Z</t>
  </si>
  <si>
    <t>gSpeUZJ2W0fvVGBi_bFcl</t>
  </si>
  <si>
    <t>evt_1EwMmnCgTTjEowFbT4KnT_2</t>
  </si>
  <si>
    <t>"{""CAD"":1.41109992843257</t>
  </si>
  <si>
    <t>evt_1Ei1sXzD0WvEKVAPBd-vcef</t>
  </si>
  <si>
    <t>b_yT00z2D2go1TiK7FqQr</t>
  </si>
  <si>
    <t>evt_1Eza4y4CHWClDbQtmRkaEBo</t>
  </si>
  <si>
    <t>hrE-K2_XL3pxl1XJoDXRD</t>
  </si>
  <si>
    <t>evt_1E5CPot0P2GKGbjSJmgpO52</t>
  </si>
  <si>
    <t>HyYqDsBE7bL1TuD3kXYXi</t>
  </si>
  <si>
    <t>evt_1E0ZmvuPuFDYaTfPrxRMflL</t>
  </si>
  <si>
    <t>kTurw6mCpZrZoifKxpZS0</t>
  </si>
  <si>
    <t>evt_1EyWLQegk5Blkv4CYs5Ab84</t>
  </si>
  <si>
    <t>"{""CAD"":1.4144630136355285</t>
  </si>
  <si>
    <t>fV064-VGRrxfsDm6b6nbN</t>
  </si>
  <si>
    <t>evt_1Ez2qQoegv8RiDNCC74dyG6</t>
  </si>
  <si>
    <t>orQWsrZjg9r_yJ1oEAeiX</t>
  </si>
  <si>
    <t>evt_1E9LNlrkGkjNwLQzMNWabil</t>
  </si>
  <si>
    <t>oSVuiYVPuIX0JJfMM44Bg</t>
  </si>
  <si>
    <t>evt_1EmRIddGHY0BkqIQi5gNEmk</t>
  </si>
  <si>
    <t>t-LrQj4HTPkIX_HS_fay_</t>
  </si>
  <si>
    <t>evt_1Ep7peqSWNFTgiWwDHAxmHm</t>
  </si>
  <si>
    <t>orF0oYdG-qUcPwF-sAA7e</t>
  </si>
  <si>
    <t>evt_1E4V-jYsqX6tIFm1CJh9qnk</t>
  </si>
  <si>
    <t>"{""CAD"":1.409673681521254</t>
  </si>
  <si>
    <t>NOkxNzrtP3ceQ9Wl-Glmg</t>
  </si>
  <si>
    <t>evt_1EPNJ8EGgJh3t5SafYa60b3</t>
  </si>
  <si>
    <t>QgyRXFLEwh5ENPhZW8vjj</t>
  </si>
  <si>
    <t>evt_1Epw3nZ1Vnhf3Aoisa0DHc3</t>
  </si>
  <si>
    <t>oIwH90h2bqKI1-IV3RsI9</t>
  </si>
  <si>
    <t>evt_1EeZMxt-96-fuCTWwskf-z_</t>
  </si>
  <si>
    <t>ZsXiM0kDbJ00qArKY4t0R</t>
  </si>
  <si>
    <t>evt_1EB4wJTlAwEt45KBpFwu9Aa</t>
  </si>
  <si>
    <t>iAmMJ3PKWikXw00kIvihq</t>
  </si>
  <si>
    <t>evt_1EEPOn6drj29CtqUK8tKPCi</t>
  </si>
  <si>
    <t>"{""CAD"":1.410756919132984</t>
  </si>
  <si>
    <t>9gpXnP9IweIVrvsojU9BV</t>
  </si>
  <si>
    <t>evt_1ElIsU08bFAxZv25u_y5Fh-</t>
  </si>
  <si>
    <t>_QvHGVmw0bp3Nsem5lvNr</t>
  </si>
  <si>
    <t>evt_1EmQBLzZoSbVD1zMzT8N_Yt</t>
  </si>
  <si>
    <t>qCUjXw5SMMhwedgF6QvSR</t>
  </si>
  <si>
    <t>evt_1EsWfkXHdiCnsbG9SQjaYog</t>
  </si>
  <si>
    <t>Wi7JNrw69kVf9LN1tV_dm</t>
  </si>
  <si>
    <t>evt_1EhK68rjsEyQQImSktJhwkV</t>
  </si>
  <si>
    <t>tIWdtJacrqTZDa0IaZDV0</t>
  </si>
  <si>
    <t>evt_1Etb_gx72gu4xrqEQC9EdN7</t>
  </si>
  <si>
    <t>"{""CAD"":1.4112956229322482</t>
  </si>
  <si>
    <t>UG-IwOkQqaJlvE6w-ge9P</t>
  </si>
  <si>
    <t>evt_1EdZiIMZKM3tSM-zHJticGh</t>
  </si>
  <si>
    <t>jnQ5fMn0l8v04LYI2h1w3</t>
  </si>
  <si>
    <t>evt_1EoiFdm1RK74NnKoTM5t2nl</t>
  </si>
  <si>
    <t>L_tn8IERhDYCEchtisXJ1</t>
  </si>
  <si>
    <t>evt_1EQyNcZGlYNMU6qpZg8xfyQ</t>
  </si>
  <si>
    <t>WerJx0myzPwEDMfsyq5Q-</t>
  </si>
  <si>
    <t>evt_1ERaS-adag5ncGNzV6TK6Th</t>
  </si>
  <si>
    <t>eG7uQelQM5zVD-4kHsONa</t>
  </si>
  <si>
    <t>evt_1EYV-rrnYy4N56-yijyp10H</t>
  </si>
  <si>
    <t>2019-03-22T00:00:00.000Z</t>
  </si>
  <si>
    <t>"{""CAD"":1.4140733718960496</t>
  </si>
  <si>
    <t>hf7f9eJ8DW7QWGn_mYebF</t>
  </si>
  <si>
    <t>evt_1EOTV0KmMmYKWR2D2TB6uuY</t>
  </si>
  <si>
    <t>2019-03-22T04:48:00.000Z</t>
  </si>
  <si>
    <t>SWmFEnHIHGIZ9fukyplwa</t>
  </si>
  <si>
    <t>evt_1E0cTsBDxGicd_ro7lYkntm</t>
  </si>
  <si>
    <t>2019-03-22T09:36:00.000Z</t>
  </si>
  <si>
    <t>Jxj-fYTl0Vt06MBPY3uQr</t>
  </si>
  <si>
    <t>evt_1EpKxKhD1J-jgvszjWl3OV9</t>
  </si>
  <si>
    <t>2019-03-22T14:24:00.000Z</t>
  </si>
  <si>
    <t>82fybvAhRWsbIZ5i8bPjI</t>
  </si>
  <si>
    <t>evt_1ElVsLoavfgJyA11Ek_AfM1</t>
  </si>
  <si>
    <t>2019-03-22T19:12:00.000Z</t>
  </si>
  <si>
    <t>IQWaXylDQ_4zx5PNVhVA6</t>
  </si>
  <si>
    <t>evt_1EGkbuDAIbuL_DMz1fuS-uU</t>
  </si>
  <si>
    <t>"{""CAD"":1.410918396687761</t>
  </si>
  <si>
    <t>h5bpj7GR4o2OTc_s8C_48</t>
  </si>
  <si>
    <t>evt_1Eb1ZX9su622arWg_d3pnrn</t>
  </si>
  <si>
    <t>KIZyb21-4sBYZFkpsAJ7k</t>
  </si>
  <si>
    <t>evt_1EC7OlAMaad812RUMRJQ8Iy</t>
  </si>
  <si>
    <t>2FXF_y6iP_7ieYIbRP9E8</t>
  </si>
  <si>
    <t>evt_1EKRXn9ghxHBzy_u87VTYCl</t>
  </si>
  <si>
    <t>VQGUtzMk3xno0Zg_gQvq6</t>
  </si>
  <si>
    <t>evt_1EYE27-CLVjgSTRBhuDQZrj</t>
  </si>
  <si>
    <t>H7y00NxZ6OKzCsP4KXEU0</t>
  </si>
  <si>
    <t>evt_1E6NJ0aJdTpMjKrYwMVDB3x</t>
  </si>
  <si>
    <t>"{""CAD"":1.4062620575128688</t>
  </si>
  <si>
    <t>6aQh26SuaEfzze_KzvuQZ</t>
  </si>
  <si>
    <t>evt_1ELxEgK-Uo1yb_FvpktTG9D</t>
  </si>
  <si>
    <t>v-I7rLmT1BS0Moz5pV2ff</t>
  </si>
  <si>
    <t>evt_1EkHZOxzjgUw7wJVdbiGU3R</t>
  </si>
  <si>
    <t>9zzE4oltUrj7nVqHNqfnl</t>
  </si>
  <si>
    <t>evt_1Ee2lswvjViFJliVqnZsxPx</t>
  </si>
  <si>
    <t>LrUqHv8r2ZPcvly3iK9SK</t>
  </si>
  <si>
    <t>evt_1ELkkfnGrFOHuJi80PTCoUT</t>
  </si>
  <si>
    <t>JeraPPIE34MpIO7qv2u9D</t>
  </si>
  <si>
    <t>evt_1EPqCVqTQhSlH8MSRmJYaEh</t>
  </si>
  <si>
    <t>"{""CAD"":1.4076599379792398</t>
  </si>
  <si>
    <t>fFs2Wu5UTkDPEWKf1gbJq</t>
  </si>
  <si>
    <t>evt_1Ers7eurR5OaMKYPdBFR03H</t>
  </si>
  <si>
    <t>JZYUqYjCVFVf25YQ0PHUy</t>
  </si>
  <si>
    <t>evt_1EJBl8CtLB_1odN79k5Cz-g</t>
  </si>
  <si>
    <t>6mP7OopZpJLJvBkmRSa4G</t>
  </si>
  <si>
    <t>evt_1Eo_J5HHdaDXH1L-JgfQgFP</t>
  </si>
  <si>
    <t>pTgVgWJKrEsicKpLemn7J</t>
  </si>
  <si>
    <t>evt_1ED-YNb2pywb0WG5qwV4vjn</t>
  </si>
  <si>
    <t>yDhLR6aKX2tiIEmYCjkKD</t>
  </si>
  <si>
    <t>evt_1EotiLVO7QAJWxco9RnOyXC</t>
  </si>
  <si>
    <t>"{""CAD"":1.4077453363092514</t>
  </si>
  <si>
    <t>ZtuZRGpTPs4gwP4qVkgyZ</t>
  </si>
  <si>
    <t>evt_1EBYU1mzDzivRiq8e0obdzD</t>
  </si>
  <si>
    <t>J72IKpSe2t2H557_y7nSg</t>
  </si>
  <si>
    <t>evt_1Ey_E5bgaYqUe727D9zINVn</t>
  </si>
  <si>
    <t>gSdIWJ53ptG2Lgod_07Ha</t>
  </si>
  <si>
    <t>evt_1EdXnnJlJf9eDYeE2wDq668</t>
  </si>
  <si>
    <t>0g4uf2Zw_-ky3RlrbQUja</t>
  </si>
  <si>
    <t>evt_1ErgnJ2eWxZ3NbYO8eXg1Ym</t>
  </si>
  <si>
    <t>ErzdUlLY3hMzf0twoqMam</t>
  </si>
  <si>
    <t>evt_1Ed8Cs992OMzU8MYL2Xbpkc</t>
  </si>
  <si>
    <t>"{""CAD"":1.4119184501084248</t>
  </si>
  <si>
    <t>4On6bRcQgbMZ_uKsTR_6x</t>
  </si>
  <si>
    <t>evt_1Eglo16fMKb4IkFN8eMAWWO</t>
  </si>
  <si>
    <t>7jhXCycPVZNBzT60oGcNn</t>
  </si>
  <si>
    <t>evt_1EECghxj3o4bcaBLe6dQ_Bm</t>
  </si>
  <si>
    <t>Bhbb02yL5lpSMfgfMWylE</t>
  </si>
  <si>
    <t>evt_1E40igWOrkdoC4IowQRYprD</t>
  </si>
  <si>
    <t>LAbZjdXSh28Zdp8Yz7SEY</t>
  </si>
  <si>
    <t>evt_1EtjHityTEWHJ-ly8DRaXgV</t>
  </si>
  <si>
    <t>MjE7RAr5JGWUI9Ku4f1l7</t>
  </si>
  <si>
    <t>evt_1E8YeyuVFmNP-zSdAYRq0RW</t>
  </si>
  <si>
    <t>2019-03-23T00:00:00.000Z</t>
  </si>
  <si>
    <t>"{""CAD"":1.413046991657531</t>
  </si>
  <si>
    <t>pcLrPO79nf6HXgUL4C99p</t>
  </si>
  <si>
    <t>evt_1EDif23IU-6FS2fNZzJ_ndw</t>
  </si>
  <si>
    <t>2019-03-23T04:48:00.000Z</t>
  </si>
  <si>
    <t>TC2cpP97GriCIUosHh7H4</t>
  </si>
  <si>
    <t>evt_1EnVs-6jKWsO38FRvDFpwas</t>
  </si>
  <si>
    <t>2019-03-23T09:36:00.000Z</t>
  </si>
  <si>
    <t>kx2HgoduwzWBqX03pj-LX</t>
  </si>
  <si>
    <t>evt_1EDtJm7hgKWjft88bGrAYyR</t>
  </si>
  <si>
    <t>2019-03-23T14:24:00.000Z</t>
  </si>
  <si>
    <t>efcA1O3OwDR_6A4uc-rYR</t>
  </si>
  <si>
    <t>evt_1Es4A8Ar0OKnOfyL6Yxvp8P</t>
  </si>
  <si>
    <t>2019-03-23T19:12:00.000Z</t>
  </si>
  <si>
    <t>EifJi-80OMG8_hmkDjG4s</t>
  </si>
  <si>
    <t>evt_1ECXf5HuheiB4ZGk36OLxP6</t>
  </si>
  <si>
    <t>"{""CAD"":1.4141370633148245</t>
  </si>
  <si>
    <t>NmYOM5bO3vy8oDcs0T5eo</t>
  </si>
  <si>
    <t>evt_1EZCCv8GhEH1uV5wMyZuFUi</t>
  </si>
  <si>
    <t>yoh1fo9_vyP2HF7aarYtR</t>
  </si>
  <si>
    <t>evt_1EdcqoX6HPBI90DwymVE7ph</t>
  </si>
  <si>
    <t>eWl70-W1URZrw2JieaFep</t>
  </si>
  <si>
    <t>evt_1EcKi7vD9tBrVvywK1Nx8CM</t>
  </si>
  <si>
    <t>3cEySjjeP1GNaqvrCy4El</t>
  </si>
  <si>
    <t>evt_1Egpx9VMyqH3MVuQHNSwfBJ</t>
  </si>
  <si>
    <t>Uww81CmJMmUjyAWcfd_4h</t>
  </si>
  <si>
    <t>evt_1EtxvY2RobXDOuwoPvQazBd</t>
  </si>
  <si>
    <t>"{""CAD"":1.4106530361657246</t>
  </si>
  <si>
    <t>LJ8DhVHx5Ra69zrV597SA</t>
  </si>
  <si>
    <t>evt_1E3CjENDvKTbighpm162W2S</t>
  </si>
  <si>
    <t>ODTW2Wf2lxWO_HsKa3R5R</t>
  </si>
  <si>
    <t>evt_1Eu7vp8tJP0tuV8eKPk-sUK</t>
  </si>
  <si>
    <t>vct5rZvxX9gJCy1DqaOiW</t>
  </si>
  <si>
    <t>evt_1E3v-DGTvM6hq8M3xnWvd6s</t>
  </si>
  <si>
    <t>rjFbFx3W4yrNdJsctUZDb</t>
  </si>
  <si>
    <t>evt_1EtrfwsO62dvXhthBDfBFPX</t>
  </si>
  <si>
    <t>c6SH512uooeVy31zn-2eo</t>
  </si>
  <si>
    <t>evt_1EQObEEIyh4j8u2NJo_8yGA</t>
  </si>
  <si>
    <t>"{""CAD"":1.4062273271058532</t>
  </si>
  <si>
    <t>Li3iU7MmW0ArtHQ8E_qTP</t>
  </si>
  <si>
    <t>evt_1EH7oqooq_1TI-OE8fPC6ro</t>
  </si>
  <si>
    <t>zySJxXCZKzlTC1kLDFthX</t>
  </si>
  <si>
    <t>evt_1E1A0haZA--XT-0XsY6KyT6</t>
  </si>
  <si>
    <t>iPITpbfsiv-nuAZdJYmeB</t>
  </si>
  <si>
    <t>evt_1EZjn0Xz6qiUH_BuqeKPXCh</t>
  </si>
  <si>
    <t>baZAe8dRvCOBBjUhI12LU</t>
  </si>
  <si>
    <t>evt_1E3oKkhiI3on0Mi3SbH2F11</t>
  </si>
  <si>
    <t>5i7zgIvq4rA4E_UEeKEZY</t>
  </si>
  <si>
    <t>evt_1EekKy_yi7UqG0S8xpHNIHW</t>
  </si>
  <si>
    <t>"{""CAD"":1.4022976346658507</t>
  </si>
  <si>
    <t>UjKVnfIajV3OlbXkcnPur</t>
  </si>
  <si>
    <t>evt_1E3Sv_K5_hc8T6h6vnebrSQ</t>
  </si>
  <si>
    <t>UiVClfrktVaW8GIu--ioE</t>
  </si>
  <si>
    <t>evt_1EHwoYnSEsgyDoMoi1PsWfM</t>
  </si>
  <si>
    <t>ShthPUoayoErQomKLruBv</t>
  </si>
  <si>
    <t>evt_1Er-ko8UZbb_nDWd-n7H3nt</t>
  </si>
  <si>
    <t>P2T2q5QBye5-TkKIHR7BS</t>
  </si>
  <si>
    <t>evt_1EFyGbDuO_Fh8Rg0Ow3-7GN</t>
  </si>
  <si>
    <t>Hm4KUSwc0G-ObR8kQm3Og</t>
  </si>
  <si>
    <t>evt_1EVxR5JL-EFIQerrPzRKr4c</t>
  </si>
  <si>
    <t>"{""CAD"":1.40561801918444</t>
  </si>
  <si>
    <t>4HBxr-LsWLv5L35JG70VQ</t>
  </si>
  <si>
    <t>evt_1Eic_EcucFPAaAfQJP5xOd_</t>
  </si>
  <si>
    <t>_S1vZUFPF-DhmoUYKNI8G</t>
  </si>
  <si>
    <t>evt_1Ew0_duKbFk5IOlJN1tkg7C</t>
  </si>
  <si>
    <t>On7_893uiJxHWR2e_neRC</t>
  </si>
  <si>
    <t>evt_1E3i6wzJoK6Qry6Sjkhw7W8</t>
  </si>
  <si>
    <t>m_7BJbw6yUvnBXbn8vtYh</t>
  </si>
  <si>
    <t>evt_1EDXQSs51ct1fgZSWRCEcZu</t>
  </si>
  <si>
    <t>J5Bi4QHcTixecITkUn4NJ</t>
  </si>
  <si>
    <t>evt_1EPbR7fHmnjP68vVoVdjIPz</t>
  </si>
  <si>
    <t>2019-03-24T00:00:00.000Z</t>
  </si>
  <si>
    <t>"{""CAD"":1.4041173759139416</t>
  </si>
  <si>
    <t>o1ATRdbV5PJ3QqNTVG2XJ</t>
  </si>
  <si>
    <t>evt_1ESCv4CnTFL3qP7gX3OpAvj</t>
  </si>
  <si>
    <t>2019-03-24T04:48:00.000Z</t>
  </si>
  <si>
    <t>evt_1E8faEBLL3rRxGUMav7N5pb</t>
  </si>
  <si>
    <t>2019-03-24T09:36:00.000Z</t>
  </si>
  <si>
    <t>KGHUHgR8FopW9C7exACW6</t>
  </si>
  <si>
    <t>evt_1EAuV-f39n7hgSQ5NEDqnNg</t>
  </si>
  <si>
    <t>2019-03-24T14:24:00.000Z</t>
  </si>
  <si>
    <t>SrWOcvdH3COXAVyF9SlP6</t>
  </si>
  <si>
    <t>evt_1E8dopf4mVqoho43kMWpqlV</t>
  </si>
  <si>
    <t>2019-03-24T19:12:00.000Z</t>
  </si>
  <si>
    <t>tTUGZuaHPPOYoGq_uc_sh</t>
  </si>
  <si>
    <t>evt_1EtM4IFsm2_P7BVl_9HEHJs</t>
  </si>
  <si>
    <t>"{""CAD"":1.4012361419093289</t>
  </si>
  <si>
    <t>9lHcvNdN3ir_bQarPkdYo</t>
  </si>
  <si>
    <t>evt_1Eh7I3vAYLmZ-env0y1lDpV</t>
  </si>
  <si>
    <t>xt8KpXoE2-J0ardX93msp</t>
  </si>
  <si>
    <t>evt_1EktaeQIdydOK3nnKkeiINx</t>
  </si>
  <si>
    <t>6cq75Em6zBRFfdeVuxFYt</t>
  </si>
  <si>
    <t>evt_1EoBf3gOUnxaeGtC68b8spz</t>
  </si>
  <si>
    <t>HIYYfmhU15JeIEoEQ-JVl</t>
  </si>
  <si>
    <t>evt_1ECTLFy0I-qsGcE-5QBsjJo</t>
  </si>
  <si>
    <t>n14ChSZkpQDy38wvkW7mr</t>
  </si>
  <si>
    <t>evt_1Exp-h7EjbcDwgX6Eq3erjo</t>
  </si>
  <si>
    <t>"{""CAD"":1.4035826566756795</t>
  </si>
  <si>
    <t>DLYotoMQbWm5jbORhVTrJ</t>
  </si>
  <si>
    <t>evt_1E33N9G95CJ23pzEshd_5cV</t>
  </si>
  <si>
    <t>1dctW5m7yU8w03RQBLL9V</t>
  </si>
  <si>
    <t>evt_1EeDNn1y8FFJvfrjsds1q_X</t>
  </si>
  <si>
    <t>knqwtJSAUiKmq-1oBPNXT</t>
  </si>
  <si>
    <t>evt_1E51EPBe8ifqO5beH4k07Ur</t>
  </si>
  <si>
    <t>hKLgu0w5TTrQOJStTvn-i</t>
  </si>
  <si>
    <t>evt_1EyDlIUoSyGcN0C7NMfre1I</t>
  </si>
  <si>
    <t>gr0szVa4cVK5XHOsqnnO3</t>
  </si>
  <si>
    <t>evt_1E8SitATnT0gAAp5xkAyFVG</t>
  </si>
  <si>
    <t>"{""CAD"":1.39878354106963</t>
  </si>
  <si>
    <t>NtCA4yEPx8qE4Mt2ELdJa</t>
  </si>
  <si>
    <t>evt_1EiPbiKexyb9hTkIehh9Zi4</t>
  </si>
  <si>
    <t>a-Pu0N85DksaR7nd5-iTu</t>
  </si>
  <si>
    <t>evt_1Egomj9xNej_FYBN3aP8aWD</t>
  </si>
  <si>
    <t>qPmsAeKNm6io3224ktSkd</t>
  </si>
  <si>
    <t>evt_1EbrW9GCmtrESASeCnshQpe</t>
  </si>
  <si>
    <t>_VOL6ueLTV1Z_sTP57bu9</t>
  </si>
  <si>
    <t>evt_1ECAhZHdmTTB3n-1V89-AgD</t>
  </si>
  <si>
    <t>GRO9dno5UypzBRoOWvsYu</t>
  </si>
  <si>
    <t>evt_1ERQ6piAFUdtVxc6D3OOMsf</t>
  </si>
  <si>
    <t>"{""CAD"":1.4026566987344276</t>
  </si>
  <si>
    <t>mZ07sZld3ceLz2U9QVzID</t>
  </si>
  <si>
    <t>evt_1E2aFww9gDR0tmf36Oc4dJr</t>
  </si>
  <si>
    <t>Ga9vlWmA6i7StiR1yWiy-</t>
  </si>
  <si>
    <t>evt_1Ep1VHY56fLYP0pZuaxQWcW</t>
  </si>
  <si>
    <t>VUUsFvOrfIA_Oa5tGbuNP</t>
  </si>
  <si>
    <t>evt_1EkF06f6EA6tq1R_YQE9Xc3</t>
  </si>
  <si>
    <t>e04PDbuBoSRy6TX4bSlLF</t>
  </si>
  <si>
    <t>evt_1Esm3bdFCJqacNGtw8pg1UL</t>
  </si>
  <si>
    <t>_nJjXUR6c6siLFrmxGNyw</t>
  </si>
  <si>
    <t>evt_1EF17OKX7D9szjBDvrp9OD7</t>
  </si>
  <si>
    <t>"{""CAD"":1.4001755890058645</t>
  </si>
  <si>
    <t>bCQkSMLrMBJOo0UpuYmYq</t>
  </si>
  <si>
    <t>evt_1EAFIl7wlalnckK3_Qx5i6l</t>
  </si>
  <si>
    <t>03kOQ3oboSydyDUL6xgm-</t>
  </si>
  <si>
    <t>evt_1EyvYR12V9w6X7N9P12QhMR</t>
  </si>
  <si>
    <t>_vq07wvN3NYdfSYztYwXw</t>
  </si>
  <si>
    <t>evt_1EqrhlNjlrW0yv4yVfkY17z</t>
  </si>
  <si>
    <t>ga_iL46jvMXX7oP06sXVQ</t>
  </si>
  <si>
    <t>evt_1EIpc2dXdaKH7ybaYxvyznY</t>
  </si>
  <si>
    <t>ln4ut_Y2JZsBomR2Jgigk</t>
  </si>
  <si>
    <t>evt_1EXrNLaFzLLvkOPMw-QkyQR</t>
  </si>
  <si>
    <t>2019-03-25T00:00:00.000Z</t>
  </si>
  <si>
    <t>"{""CAD"":1.3964221947539068</t>
  </si>
  <si>
    <t>y7da2vd3puibgNAg6qqhb</t>
  </si>
  <si>
    <t>evt_1EKyBuhdjNbEUxM9ijANn6x</t>
  </si>
  <si>
    <t>2019-03-25T04:48:00.000Z</t>
  </si>
  <si>
    <t>FQnTaQK5Zyoe-S2Unc4m1</t>
  </si>
  <si>
    <t>evt_1EY-ZKcg2ANOVdftM6FkOUp</t>
  </si>
  <si>
    <t>2019-03-25T09:36:00.000Z</t>
  </si>
  <si>
    <t>a0FcxPk3OgXarbnbgpUxZ</t>
  </si>
  <si>
    <t>evt_1Ea6H6YeQXJ-7UILBXomhou</t>
  </si>
  <si>
    <t>2019-03-25T14:24:00.000Z</t>
  </si>
  <si>
    <t>39pbp5EJ4ozdZNvQvPj6o</t>
  </si>
  <si>
    <t>evt_1E6AO1MeEcahrPTIyJp2SkW</t>
  </si>
  <si>
    <t>2019-03-25T19:12:00.000Z</t>
  </si>
  <si>
    <t>jmuaqP2PlKHHHd_piv7nd</t>
  </si>
  <si>
    <t>evt_1E29SQNceMoGt0_JsWp6Di3</t>
  </si>
  <si>
    <t>"{""CAD"":1.399987580710612</t>
  </si>
  <si>
    <t>NVOpZJB5_piCl9GcKm-TG</t>
  </si>
  <si>
    <t>evt_1EDTsjujCgKprzA8SLB_cMM</t>
  </si>
  <si>
    <t>vwGZrr_aOliy1sS9c9xVI</t>
  </si>
  <si>
    <t>evt_1EkovVJDzEsibYqgv6rDEPc</t>
  </si>
  <si>
    <t>8kDUcYoPcpvXVxpY-bnDJ</t>
  </si>
  <si>
    <t>evt_1EKP7qfyy_5mejjv4JKICGe</t>
  </si>
  <si>
    <t>VLTybMwL-xiXixvKh6CZ1</t>
  </si>
  <si>
    <t>evt_1EXe49ZXEeAsRC-SrJ_ggK-</t>
  </si>
  <si>
    <t>7CV5prFr3R1ORR_qDBeAG</t>
  </si>
  <si>
    <t>evt_1Er7twrwz_ZmoThQHjp2X85</t>
  </si>
  <si>
    <t>"{""CAD"":1.395892125717069</t>
  </si>
  <si>
    <t>RTUc6yM6kHq2dh3yqkz60</t>
  </si>
  <si>
    <t>evt_1EmwChMtVIwEtdqWvv_KzeW</t>
  </si>
  <si>
    <t>9sh37VbBM3L0pisR5IS3e</t>
  </si>
  <si>
    <t>evt_1E5oEP2bMjxSEtrQ_EtcjIn</t>
  </si>
  <si>
    <t>zvySVGUxrJneI7G6pnbpA</t>
  </si>
  <si>
    <t>evt_1EHw71aQRszLW9H66_h7Ayf</t>
  </si>
  <si>
    <t>51x6ViW4bKpfVcamIr6ai</t>
  </si>
  <si>
    <t>evt_1Eea5dsGNXgpW3Lb1Df9EWp</t>
  </si>
  <si>
    <t>vUkvMeQBcHvYUoSlAGbwe</t>
  </si>
  <si>
    <t>evt_1E2m4ONFqEQO1iDLfy7wUev</t>
  </si>
  <si>
    <t>"{""CAD"":1.4005763974710987</t>
  </si>
  <si>
    <t>xR4KRRsZiWN9ybG55FENZ</t>
  </si>
  <si>
    <t>evt_1E0I5ZpMQaA7IsS6R0lq7Fr</t>
  </si>
  <si>
    <t>WgA6ig9Y-b8Zicu_KRt41</t>
  </si>
  <si>
    <t>evt_1EsTfzVU9nWlvkRgtGPNq0p</t>
  </si>
  <si>
    <t>g833nGmotfbFMBj1xoTKt</t>
  </si>
  <si>
    <t>evt_1EBcgpgF2dC-SN02WiuYIMF</t>
  </si>
  <si>
    <t>ULdR7o73xs9GOBKHX0B9J</t>
  </si>
  <si>
    <t>evt_1EwOurDH-z79nKOHFmthFCv</t>
  </si>
  <si>
    <t>P2O7pFIS-ZqHilb8h2bQb</t>
  </si>
  <si>
    <t>evt_1EM7JpE1zii4XSWiWqUqHhU</t>
  </si>
  <si>
    <t>"{""CAD"":1.4015655502395212</t>
  </si>
  <si>
    <t>56OQ9tcFTApNxnvx-KRS-</t>
  </si>
  <si>
    <t>evt_1EVrX_9M3iEv7zpmrgTuHe2</t>
  </si>
  <si>
    <t>eTIriWSY2c6Nl5vqtYymy</t>
  </si>
  <si>
    <t>evt_1EavC0gEhaAGzrBR_9q1x5P</t>
  </si>
  <si>
    <t>CwvRI98kAGbxISeewg76B</t>
  </si>
  <si>
    <t>evt_1ExucsXguaXF8PHSDHCJ2SO</t>
  </si>
  <si>
    <t>tJvYVvpkoAXRHv4_lWMQc</t>
  </si>
  <si>
    <t>evt_1EDFw9ygNLwIU6sta-xzbjz</t>
  </si>
  <si>
    <t>BDLWrD7GqswBe1Sg4aXb_</t>
  </si>
  <si>
    <t>evt_1ETpZHkXGZEJ3jt-t7BS641</t>
  </si>
  <si>
    <t>"{""CAD"":1.3997557007056944</t>
  </si>
  <si>
    <t>Vmu8jh9H89PjYyQVvcoVB</t>
  </si>
  <si>
    <t>evt_1EiiA2CrZvtw5h6VGrXEd5S</t>
  </si>
  <si>
    <t>GBKgOlcsnyqwHYUta4bYK</t>
  </si>
  <si>
    <t>evt_1Ey0VxekcklkbgBCH21VIG3</t>
  </si>
  <si>
    <t>eU_lD6LBm6kRPy0bCxmK6</t>
  </si>
  <si>
    <t>evt_1EVHcVlJURDjdi1bWFWXFo5</t>
  </si>
  <si>
    <t>Oxx5T-VeL5YyRN_7yGjXY</t>
  </si>
  <si>
    <t>evt_1EuAnh5rx07MvRWURmIBSs7</t>
  </si>
  <si>
    <t>0B6bBqrqVtLa6EiHJZSEH</t>
  </si>
  <si>
    <t>evt_1E-m96HdRHLJsg57kj_1ZVa</t>
  </si>
  <si>
    <t>2019-03-26T00:00:00.000Z</t>
  </si>
  <si>
    <t>"{""CAD"":1.3981824721600649</t>
  </si>
  <si>
    <t>pOO8NPosxhlnPIdktt7c0</t>
  </si>
  <si>
    <t>evt_1EjQwiA2TGBn_LaHFH8OHD-</t>
  </si>
  <si>
    <t>2019-03-26T04:48:00.000Z</t>
  </si>
  <si>
    <t>tDZtPP4CQiv-d0W4Hcatn</t>
  </si>
  <si>
    <t>evt_1EI_kTzp9Mk6uXVSQ1vSQJ6</t>
  </si>
  <si>
    <t>2019-03-26T09:36:00.000Z</t>
  </si>
  <si>
    <t>vyUwG75uPgkTSSUXtdifS</t>
  </si>
  <si>
    <t>evt_1E_AQfrgJGfmTJvgKSmsElp</t>
  </si>
  <si>
    <t>2019-03-26T14:24:00.000Z</t>
  </si>
  <si>
    <t>fkL9RFD_Mwnu5bLu6I2g_</t>
  </si>
  <si>
    <t>evt_1EELIJW3snlZ5uaEFl-rN7o</t>
  </si>
  <si>
    <t>2019-03-26T19:12:00.000Z</t>
  </si>
  <si>
    <t>PO7RXkjg0iPDxxriWmexk</t>
  </si>
  <si>
    <t>evt_1EeN-9jmH3kwEG6t6oZ1dxa</t>
  </si>
  <si>
    <t>"{""CAD"":1.3990592896566934</t>
  </si>
  <si>
    <t>Hzl5GrIanj-bhqiEm2Kth</t>
  </si>
  <si>
    <t>evt_1E2d_CDiWRmKXPPtQ8IVJJ6</t>
  </si>
  <si>
    <t>VpiEvoDnHUWHaCzXqYV1O</t>
  </si>
  <si>
    <t>evt_1EbpGshj9QrckiRiCwqp7jj</t>
  </si>
  <si>
    <t>We26YhXoDN3vFBFuj3eGj</t>
  </si>
  <si>
    <t>evt_1EqgPnMLuEVPV8LIyldwKZ0</t>
  </si>
  <si>
    <t>Zbb_rcR2oaGhC_3FNSCC9</t>
  </si>
  <si>
    <t>evt_1EjmPNPOubDSZZm1Y_jBJUz</t>
  </si>
  <si>
    <t>pnd58A8syVcLFK61F5Hhf</t>
  </si>
  <si>
    <t>evt_1EQAaHNeyfqBDV7zYl6mEwT</t>
  </si>
  <si>
    <t>"{""CAD"":1.3987550271505715</t>
  </si>
  <si>
    <t>FTUMyrmllh5A83i52N3Kp</t>
  </si>
  <si>
    <t>evt_1Ea1qSxYlw30KbZ3n0s0nr4</t>
  </si>
  <si>
    <t>oYttF1U-Rnwkop9-IiGjV</t>
  </si>
  <si>
    <t>evt_1E_4qfGds1odASgJv-tylIT</t>
  </si>
  <si>
    <t>IR1GpgdtxIQ9ldZrI--h7</t>
  </si>
  <si>
    <t>evt_1EfX9EYQqjyY7yOmy4wtsK_</t>
  </si>
  <si>
    <t>4VFdWKbMgmrzUwvdvS59n</t>
  </si>
  <si>
    <t>evt_1EDTtNiDsHcDR661BA2hHa2</t>
  </si>
  <si>
    <t>lfik19H1dns6VRg6u7H_l</t>
  </si>
  <si>
    <t>evt_1ENM10niwFFj3kA0Kj7uOg8</t>
  </si>
  <si>
    <t>"{""CAD"":1.4024885487529637</t>
  </si>
  <si>
    <t>1mmRVVWK5LII602SEVuMG</t>
  </si>
  <si>
    <t>evt_1EtQKj8DrgAnkWpDWFqHlTv</t>
  </si>
  <si>
    <t>bJCp7B8A1TJGzibBOk1m4</t>
  </si>
  <si>
    <t>evt_1Ep__CW46Rkl43RloSSKLU0</t>
  </si>
  <si>
    <t>aZ0svOgv1sMI8KirGcCV4</t>
  </si>
  <si>
    <t>evt_1Efpp2VUl_3Cl4zyLMx1ud3</t>
  </si>
  <si>
    <t>-NWWJ-8mzEF0wSq73_I2U</t>
  </si>
  <si>
    <t>evt_1EOjQJXHrv24NkO4Ev4nh2J</t>
  </si>
  <si>
    <t>jwcDs3LpS4ofl5PKPySbs</t>
  </si>
  <si>
    <t>evt_1EkVq0qecgiL_eRoP-51xud</t>
  </si>
  <si>
    <t>"{""CAD"":1.3977957233074636</t>
  </si>
  <si>
    <t>GKLlLtRC6F4DQLnz_UN0y</t>
  </si>
  <si>
    <t>evt_1EJZHeW7cXntWZqQXYLb8id</t>
  </si>
  <si>
    <t>I7N_j7JwN0QA2wJ7DOdfR</t>
  </si>
  <si>
    <t>evt_1EsoJhy6fiPFUiEMzucaNvI</t>
  </si>
  <si>
    <t>8wxnIKyZ0cVzUAuu1UCjp</t>
  </si>
  <si>
    <t>evt_1Ev_D_K2aLKXxuxh-XZuGuN</t>
  </si>
  <si>
    <t>6Hut17L3lUSiYXLHwKeSE</t>
  </si>
  <si>
    <t>evt_1E4oRg6Nb0xYFkyxZTB576s</t>
  </si>
  <si>
    <t>dr93dMbb8x_v4gqvNu39r</t>
  </si>
  <si>
    <t>evt_1EJgxczluSF2mJ1y9JwQOjg</t>
  </si>
  <si>
    <t>"{""CAD"":1.400234293499235</t>
  </si>
  <si>
    <t>pyORqzXbGqEXxUS3WKWya</t>
  </si>
  <si>
    <t>evt_1Es2nVZMt1f1lfy16jRziMI</t>
  </si>
  <si>
    <t>lKHdadxB0QO6vOjZ4YiM7</t>
  </si>
  <si>
    <t>evt_1E7dXyTflOrxYMhj9g2gE5e</t>
  </si>
  <si>
    <t>5Ut6VI6wV9ygeu4U4ApTP</t>
  </si>
  <si>
    <t>evt_1EWP7yObk588jIrKWlHR_8I</t>
  </si>
  <si>
    <t>MrrThrZM5AP_eebOd0ifZ</t>
  </si>
  <si>
    <t>evt_1EMOKNPnTbrpurt8jP4tvKw</t>
  </si>
  <si>
    <t>mRR8VrJdX4BcMId8jD9Hx</t>
  </si>
  <si>
    <t>evt_1EddmkJFCVyNJ1lqRgspyg3</t>
  </si>
  <si>
    <t>2019-03-27T00:00:00.000Z</t>
  </si>
  <si>
    <t>"{""CAD"":1.3968107697805099</t>
  </si>
  <si>
    <t>trkywp9o9wXqi_6MgLo5-</t>
  </si>
  <si>
    <t>evt_1EAvz8k6q43XHmdYgGk0gkE</t>
  </si>
  <si>
    <t>2019-03-27T04:48:00.000Z</t>
  </si>
  <si>
    <t>rJiy6GFSr7jFs4mqZsspJ</t>
  </si>
  <si>
    <t>evt_1EyBkIYHPj4QZU88ykZKSwZ</t>
  </si>
  <si>
    <t>2019-03-27T09:36:00.000Z</t>
  </si>
  <si>
    <t>9KcAiuXBnrPiXc7W1TsDQ</t>
  </si>
  <si>
    <t>evt_1EmtIih35mZ3n425-EnPeYK</t>
  </si>
  <si>
    <t>2019-03-27T14:24:00.000Z</t>
  </si>
  <si>
    <t>JEKWH0oueGyKIn9Ti_Dpg</t>
  </si>
  <si>
    <t>evt_1EKJt7kLBRQerMkvBOPnBm_</t>
  </si>
  <si>
    <t>2019-03-27T19:12:00.000Z</t>
  </si>
  <si>
    <t>Juko9cmGMN533G_WJNy2S</t>
  </si>
  <si>
    <t>evt_1ETllJYoOm0su1kGnkN2wW3</t>
  </si>
  <si>
    <t>"{""CAD"":1.3947437580507909</t>
  </si>
  <si>
    <t>GJzoFqgH9-DnrlA09g0fU</t>
  </si>
  <si>
    <t>evt_1ENgLtSC3Oer4bJlNbBLRWc</t>
  </si>
  <si>
    <t>fA6CAo2bRaEY4sTZzy4Iw</t>
  </si>
  <si>
    <t>evt_1E0Y_x_fivmlNTB70DPk2R5</t>
  </si>
  <si>
    <t>HA3NpAgtDPCi4WPx4fuGU</t>
  </si>
  <si>
    <t>evt_1EssPTrNjECeYL9oEKmDf-1</t>
  </si>
  <si>
    <t>SxVJz3mY3y_ZADLrmlfFc</t>
  </si>
  <si>
    <t>evt_1Ev8JQGXwYNTxHxfepk5wCn</t>
  </si>
  <si>
    <t>NUIOFTPu0gmRHElo48L_p</t>
  </si>
  <si>
    <t>evt_1EDH_Uok7pSJ6O8SETiH5mN</t>
  </si>
  <si>
    <t>"{""CAD"":1.3936717777684244</t>
  </si>
  <si>
    <t>cSXbgGttRRV-iHalfdHkF</t>
  </si>
  <si>
    <t>evt_1Eh4Xk_lyYQiRLunfr_tZ0v</t>
  </si>
  <si>
    <t>O3gvE7UNC8pTBuJMHSEs1</t>
  </si>
  <si>
    <t>evt_1ElM7km-YDAoHolKQiPCcMD</t>
  </si>
  <si>
    <t>dVSliaiAOVCiioANuMq-X</t>
  </si>
  <si>
    <t>evt_1EyqFvVqJw2_PaGAoqgBQep</t>
  </si>
  <si>
    <t>rGq-5rVraKh6apw19g_xg</t>
  </si>
  <si>
    <t>evt_1EVfE19BbJHF2d7fkJjTRmM</t>
  </si>
  <si>
    <t>Lv5T5SomthGAVf3KSWCMt</t>
  </si>
  <si>
    <t>evt_1EM3vCjo88ngQhpv8P4WtrZ</t>
  </si>
  <si>
    <t>"{""CAD"":1.390249560409762</t>
  </si>
  <si>
    <t>pJ_ClnP74C_ms7iTVPxxy</t>
  </si>
  <si>
    <t>evt_1E68buC7e6Wx18eTTtsdC03</t>
  </si>
  <si>
    <t>6CUM9fJfXaAhjs-kyOdN5</t>
  </si>
  <si>
    <t>evt_1ESRktJQ3s7N1dgPTEwNhiK</t>
  </si>
  <si>
    <t>Rp9dNV6HTtEKj6BV3000Q</t>
  </si>
  <si>
    <t>evt_1EWkieYXTtBCq9buAR46k4M</t>
  </si>
  <si>
    <t>wWIKodGSN5vI0aFLfxC7v</t>
  </si>
  <si>
    <t>evt_1EVCn7XHF1Do4FmB6lQlnRt</t>
  </si>
  <si>
    <t>kiEtZzsF7Z6mfCbDv6g3q</t>
  </si>
  <si>
    <t>evt_1EXzOArZLNPpaYv9ZpqhF11</t>
  </si>
  <si>
    <t>"{""CAD"":1.3881414250740947</t>
  </si>
  <si>
    <t>zDd1ZPtTd-ETNevnR8NbP</t>
  </si>
  <si>
    <t>evt_1E6phC9tmUYrvGRKQ_Kmu-x</t>
  </si>
  <si>
    <t>kNKowlHbFJQtR_X32DYmG</t>
  </si>
  <si>
    <t>evt_1Exup7oIyl2XRhEDfU8BLNS</t>
  </si>
  <si>
    <t>voYQvL1hpZ0hT7B1HEQaS</t>
  </si>
  <si>
    <t>evt_1Ewq8eQdoUCBC6yLtkFzdi0</t>
  </si>
  <si>
    <t>MBMO54IUGdLkQODGM90BT</t>
  </si>
  <si>
    <t>evt_1EMWPwObL4TFZFYjk5OKDaz</t>
  </si>
  <si>
    <t>XrSwiyy5-HBTIZUJ2cert</t>
  </si>
  <si>
    <t>evt_1ElEDGs1nPP97U2FNJQst5D</t>
  </si>
  <si>
    <t>"{""CAD"":1.391928903663807</t>
  </si>
  <si>
    <t>_k_sjh1ptYzRIfFG_neuB</t>
  </si>
  <si>
    <t>evt_1EurAf3j_-lbiPRiq-3mpwK</t>
  </si>
  <si>
    <t>vryAoBLMeDOMUMnHktcoY</t>
  </si>
  <si>
    <t>evt_1EfHhdfznFp8k1VqqtzOzan</t>
  </si>
  <si>
    <t>IyAl6yGzXFOUykHyqtmzj</t>
  </si>
  <si>
    <t>evt_1E4l6LxBDMG68lXnS6znka1</t>
  </si>
  <si>
    <t>GCl9zNSl50Y8dCQTlbofD</t>
  </si>
  <si>
    <t>evt_1EhKx_L0yCwvvf9wTRzD97o</t>
  </si>
  <si>
    <t>9XCsxCG_0fpWTcQlYt--W</t>
  </si>
  <si>
    <t>evt_1EVgw1t1KSYnhrrzQavIm9U</t>
  </si>
  <si>
    <t>2019-03-28T00:00:00.000Z</t>
  </si>
  <si>
    <t>"{""CAD"":1.3948901656014736</t>
  </si>
  <si>
    <t>U7wyBLkUGATJ2FRLZR-xF</t>
  </si>
  <si>
    <t>evt_1Exwb-KvJ-5mtJplb92WU7k</t>
  </si>
  <si>
    <t>2019-03-28T04:48:00.000Z</t>
  </si>
  <si>
    <t>6tFee7XuE_ARTT5FGfR5M</t>
  </si>
  <si>
    <t>evt_1E7w7VgQFHC3VaO4QVsEbak</t>
  </si>
  <si>
    <t>2019-03-28T09:36:00.000Z</t>
  </si>
  <si>
    <t>ssz6sBexbDhCzpal-Bt1N</t>
  </si>
  <si>
    <t>evt_1E7eug-UGH_p-grUmCUeW_U</t>
  </si>
  <si>
    <t>2019-03-28T14:24:00.000Z</t>
  </si>
  <si>
    <t>aJC6Z37qpOWpb0bHjYhy4</t>
  </si>
  <si>
    <t>evt_1ESr5MVb-MI1YHgk9Uy-pAD</t>
  </si>
  <si>
    <t>2019-03-28T19:12:00.000Z</t>
  </si>
  <si>
    <t>WT_ta79jLn8HxZHyg9tJI</t>
  </si>
  <si>
    <t>evt_1EAidAvVA_eU1m9Drk5UJ0f</t>
  </si>
  <si>
    <t>"{""CAD"":1.3971989586827878</t>
  </si>
  <si>
    <t>Q6vT3a4bg9r2GZ7lS6BZP</t>
  </si>
  <si>
    <t>evt_1EYdUZ15fBHJeqtrkFfSWoy</t>
  </si>
  <si>
    <t>VY-TMHomcbJsj5KT-st3x</t>
  </si>
  <si>
    <t>evt_1EYpDNXzrJhJTPx08itrBv3</t>
  </si>
  <si>
    <t>LSpnD6r4cMz6pQr5rOqky</t>
  </si>
  <si>
    <t>evt_1EnP3kkSxdKuxhyOy5QOeO3</t>
  </si>
  <si>
    <t>pIMvJaEJRNNKOUiu0iV3y</t>
  </si>
  <si>
    <t>evt_1ERYPZxmLOkN4Zfhp--Fe1h</t>
  </si>
  <si>
    <t>NssUiW6_Ep7ovJiUbd8Ov</t>
  </si>
  <si>
    <t>evt_1EYR4i9NBsprJSNWPbSlh12</t>
  </si>
  <si>
    <t>"{""CAD"":1.4005587156075137</t>
  </si>
  <si>
    <t>YdFzTLXXV54Gd4O3CEf6C</t>
  </si>
  <si>
    <t>evt_1Ew0ydA8JYI1iw0HGuVfguK</t>
  </si>
  <si>
    <t>uMeCUD_ha4Y_akWCljGT6</t>
  </si>
  <si>
    <t>evt_1EwBrJcXaUca6uZqV7T4--w</t>
  </si>
  <si>
    <t>qk7QSrYW02ixmBEeNYfVu</t>
  </si>
  <si>
    <t>evt_1Ep2_DtzJU8qNMn0bhuwHx-</t>
  </si>
  <si>
    <t>08Nj4gySjvC4mudCkBSOn</t>
  </si>
  <si>
    <t>evt_1ErjXwNNllJ2zBBgfNlU12I</t>
  </si>
  <si>
    <t>LHiOIPsavScwOqWZi6V2h</t>
  </si>
  <si>
    <t>evt_1EzwnsITwtrgUxChdEzFkY7</t>
  </si>
  <si>
    <t>"{""CAD"":1.4020677672479225</t>
  </si>
  <si>
    <t>1UCyfXClr8mD-b1SNgYtE</t>
  </si>
  <si>
    <t>evt_1EWKl9ubECOqgKr0qZA_GRH</t>
  </si>
  <si>
    <t>5_y0P1ngu-qrKpahjZYeo</t>
  </si>
  <si>
    <t>evt_1Ee3IPPkxzm8U7uVRNEmM5y</t>
  </si>
  <si>
    <t>zi0KXnTxSwFV8onbZykz3</t>
  </si>
  <si>
    <t>evt_1E_0GJowkdy3wHW_OY3eAAD</t>
  </si>
  <si>
    <t>DyW8tkIcmcND1_ubPCRyV</t>
  </si>
  <si>
    <t>evt_1EWpw1xAtribzEdk7NKnQfz</t>
  </si>
  <si>
    <t>QwDX8ZQpTgyIVc6uSBcRY</t>
  </si>
  <si>
    <t>evt_1E-7gkWC5XD-e9bRPMrGV-d</t>
  </si>
  <si>
    <t>"{""CAD"":1.3993125131881927</t>
  </si>
  <si>
    <t>zcXhB8pq6k_mPXYWj33Tk</t>
  </si>
  <si>
    <t>evt_1EZrJxx9b1odrFL_m8RorWU</t>
  </si>
  <si>
    <t>uY2yRNMri8K-javFyG24p</t>
  </si>
  <si>
    <t>evt_1EZxTDCrfoBcU7wdTpS4JV5</t>
  </si>
  <si>
    <t>AcRtiJNIn-O9CyqWf73ph</t>
  </si>
  <si>
    <t>evt_1EURl2jkaxJG8sEAgjbPplc</t>
  </si>
  <si>
    <t>OkmnpP47I201StqQ-jxUR</t>
  </si>
  <si>
    <t>evt_1EWvciRcA2083fJ72Dnwx68</t>
  </si>
  <si>
    <t>Z7ide4SGYYhJfzXhbqaLn</t>
  </si>
  <si>
    <t>evt_1EHYoj6KOYsxcspaAvaEdsT</t>
  </si>
  <si>
    <t>"{""CAD"":1.4000608863726605</t>
  </si>
  <si>
    <t>sLcnu8y8sZ07y99fHbKNO</t>
  </si>
  <si>
    <t>evt_1ELZV94lQ77RMcXyYyYAgGk</t>
  </si>
  <si>
    <t>MN5slHdkKd42hEDZoijCN</t>
  </si>
  <si>
    <t>evt_1EuTNE8HOmmp5tgiFaZNp74</t>
  </si>
  <si>
    <t>wF_EHDGiK4y2WKZ9CM4OS</t>
  </si>
  <si>
    <t>evt_1EKo3zn2_U_IDZX3bCA2QVo</t>
  </si>
  <si>
    <t>mSXWCdxg-E18RxaA_AwdF</t>
  </si>
  <si>
    <t>evt_1EnxDZnkT90KY4KXtIRrLcD</t>
  </si>
  <si>
    <t>ePA3ghzcXCBeWNTzB28Tc</t>
  </si>
  <si>
    <t>evt_1Ea-ku8bFtDDcZt2IpX54N7</t>
  </si>
  <si>
    <t>2019-03-29T00:00:00.000Z</t>
  </si>
  <si>
    <t>"{""CAD"":1.4042127624380052</t>
  </si>
  <si>
    <t>ly-K3HHlwFfnPdlQiH856</t>
  </si>
  <si>
    <t>evt_1Eu9tLkXxzR2CyD8yZDiypp</t>
  </si>
  <si>
    <t>2019-03-29T04:48:00.000Z</t>
  </si>
  <si>
    <t>zu4Kqkpm8ibp2aCkvGSbo</t>
  </si>
  <si>
    <t>evt_1EXaifsY-4ZxkZTsp-JvAay</t>
  </si>
  <si>
    <t>2019-03-29T09:36:00.000Z</t>
  </si>
  <si>
    <t>EUanJ4BK4djX-y9qwfQnt</t>
  </si>
  <si>
    <t>evt_1EBjJvOuH6MR11AQkzYXonX</t>
  </si>
  <si>
    <t>2019-03-29T14:24:00.000Z</t>
  </si>
  <si>
    <t>_0fqf75KiPa0iiviKCSsU</t>
  </si>
  <si>
    <t>evt_1EWlaviZwIggn9bXcJJdqtM</t>
  </si>
  <si>
    <t>2019-03-29T19:12:00.000Z</t>
  </si>
  <si>
    <t>j7s90rsjnbPrfOQkQLJuK</t>
  </si>
  <si>
    <t>evt_1EFt7YN8kMnbuM0gJ28kQTP</t>
  </si>
  <si>
    <t>"{""CAD"":1.405853594676977</t>
  </si>
  <si>
    <t>rLtKFQq2PYcxphWorWAT_</t>
  </si>
  <si>
    <t>evt_1EeQpUm8TMEFfwXFxuqfCUC</t>
  </si>
  <si>
    <t>vXQFj1Z7GZuQb5gwTKqMJ</t>
  </si>
  <si>
    <t>evt_1E_QGHxvW98tiPDVyP1AkaV</t>
  </si>
  <si>
    <t>F5c_uuwpFlV89c16bbj9C</t>
  </si>
  <si>
    <t>evt_1EMHp_7cMOL3BT3lJLxDXEj</t>
  </si>
  <si>
    <t>1XrNpFUp4rqrzs9AnE_Ii</t>
  </si>
  <si>
    <t>evt_1EJMwh4w9oqBvWs7B-TEb6z</t>
  </si>
  <si>
    <t>Xu47BUZ_n6bSIJhLWlJ4D</t>
  </si>
  <si>
    <t>evt_1ETl7eJDcDeKEGia4LgyKgc</t>
  </si>
  <si>
    <t>"{""CAD"":1.4076750745343771</t>
  </si>
  <si>
    <t>uuQioeBlaxAts4Rq0VSCT</t>
  </si>
  <si>
    <t>evt_1ElKakcyYsFHDtK60iG17Nr</t>
  </si>
  <si>
    <t>LpfIoQUje1_Hrg_iDgm2P</t>
  </si>
  <si>
    <t>evt_1EYAYKGbKKwhf3hke_ZzcYH</t>
  </si>
  <si>
    <t>UD1F3dZBlF02pgUeJu8JU</t>
  </si>
  <si>
    <t>evt_1E9xkuejsi4iYjvXtTunRDr</t>
  </si>
  <si>
    <t>2hdyxVAmCV6YziUnuXzwb</t>
  </si>
  <si>
    <t>evt_1E65Vx17lxP3CRRHGxjAccx</t>
  </si>
  <si>
    <t>OBqj4FoWGsFSyvKpgAZp8</t>
  </si>
  <si>
    <t>evt_1EkNQDBPoP7PsyToMboi5jv</t>
  </si>
  <si>
    <t>"{""CAD"":1.405504352564418</t>
  </si>
  <si>
    <t>sWexY5O-exkfAP1zSP8TL</t>
  </si>
  <si>
    <t>evt_1Eiq6LyK_4JmQ6Y7ho_7C3W</t>
  </si>
  <si>
    <t>6HgZAWobJXYzPdRbi8pNQ</t>
  </si>
  <si>
    <t>evt_1EuhV4JkmZiOLXLkGHIBn_F</t>
  </si>
  <si>
    <t>MkJhRnOjvqQPC1qGO7Tbg</t>
  </si>
  <si>
    <t>evt_1ENCNa3tciOadn3WxdmihqY</t>
  </si>
  <si>
    <t>97jKsW8m3AxjN3-zk89GJ</t>
  </si>
  <si>
    <t>evt_1EipnS_OlBw8SjVqyk4K0mC</t>
  </si>
  <si>
    <t>Ztvs96TROoSl5qqupl5ph</t>
  </si>
  <si>
    <t>evt_1EF_3NN897GTtC1Fnwc5-vZ</t>
  </si>
  <si>
    <t>"{""CAD"":1.408002568938945</t>
  </si>
  <si>
    <t>b6E4HSVHkOt6IEcCuvngq</t>
  </si>
  <si>
    <t>evt_1ENjkiSF7BuVHuknhaOLy6u</t>
  </si>
  <si>
    <t>dnimts0N_5y_ms0hJfJsH</t>
  </si>
  <si>
    <t>evt_1ETMICIfMv47L2OPSKeYtB4</t>
  </si>
  <si>
    <t>b484ja3ZlnhBcEs8kuIGy</t>
  </si>
  <si>
    <t>evt_1EMCACeeiH2TEYzGYPkZZLi</t>
  </si>
  <si>
    <t>QZKw61WtbYRf82tZaTpBg</t>
  </si>
  <si>
    <t>evt_1E0OAmz6420TRFYGYEgiCyY</t>
  </si>
  <si>
    <t>GATUsZnN7_xAVpdMLMGZy</t>
  </si>
  <si>
    <t>evt_1Ex1ylHSAh-ri78lsDdHbew</t>
  </si>
  <si>
    <t>"{""CAD"":1.4067298167445845</t>
  </si>
  <si>
    <t>evt_1Euh75AqOc8izsnOZt5v77p</t>
  </si>
  <si>
    <t>Q7zZG5PHzKqJRr1LmjrFF</t>
  </si>
  <si>
    <t>evt_1ExPX3QrU05r1xRrdiFj4pr</t>
  </si>
  <si>
    <t>fBPo4AU4u4MKrm7bNyA3w</t>
  </si>
  <si>
    <t>evt_1EtZgxMY0gctf9Pl4STZgh1</t>
  </si>
  <si>
    <t>ZAYlIDNqK5vTjV3O1i7kc</t>
  </si>
  <si>
    <t>evt_1EdGlJgAOmP9IinDrCHYaeK</t>
  </si>
  <si>
    <t>2Hp-GDUtw7J4BTq1PQhef</t>
  </si>
  <si>
    <t>evt_1ELDio_MLt3FRLBuQSDRXDg</t>
  </si>
  <si>
    <t>2019-03-30T00:00:00.000Z</t>
  </si>
  <si>
    <t>"{""CAD"":1.404600053910471</t>
  </si>
  <si>
    <t>Tl_3aa87OIhGSFvxqNdAQ</t>
  </si>
  <si>
    <t>evt_1EISA1WiDZs-TXj4_P8cX6r</t>
  </si>
  <si>
    <t>2019-03-30T04:48:00.000Z</t>
  </si>
  <si>
    <t>UFGP57BcKAkcV0bElyx4y</t>
  </si>
  <si>
    <t>evt_1Equm4TB6MdvwKVdRaGobU4</t>
  </si>
  <si>
    <t>2019-03-30T09:36:00.000Z</t>
  </si>
  <si>
    <t>yFDXuz9yjYdeaH5w-kZEI</t>
  </si>
  <si>
    <t>evt_1Ep1GdvQBr7DC_vOLn5p1gX</t>
  </si>
  <si>
    <t>2019-03-30T14:24:00.000Z</t>
  </si>
  <si>
    <t>y8Mz6s_dyVhuKgpfy58_B</t>
  </si>
  <si>
    <t>evt_1EJFmgz7jOvwzfB_VK3v2V6</t>
  </si>
  <si>
    <t>2019-03-30T19:12:00.000Z</t>
  </si>
  <si>
    <t>gz-JMZOo66faMbd5V1Jj2</t>
  </si>
  <si>
    <t>evt_1ER108mBXGOL2g8hk4VNlbT</t>
  </si>
  <si>
    <t>"{""CAD"":1.4078308976711924</t>
  </si>
  <si>
    <t>FxSTmrG9DVvWqID0n-md9</t>
  </si>
  <si>
    <t>evt_1Eqa5wTqCiwCKEuuvP71mS7</t>
  </si>
  <si>
    <t>ogaK9vgCIyvCZHrwt5X1R</t>
  </si>
  <si>
    <t>evt_1E-iZWVcy25wAhDl0EhngM-</t>
  </si>
  <si>
    <t>fXHsy6FzQ3pC7XbZZ2NI5</t>
  </si>
  <si>
    <t>evt_1EH5ujvq7mFBTfORIuzNQMA</t>
  </si>
  <si>
    <t>_BGaoAXp-aLm6vJGVt2g6</t>
  </si>
  <si>
    <t>evt_1Ed3bzQHB707ygyOkiIEFMh</t>
  </si>
  <si>
    <t>EWcbOO5G8EghHtuLmLXeH</t>
  </si>
  <si>
    <t>evt_1EJiFRW2TTqLupVkK4bC2qB</t>
  </si>
  <si>
    <t>"{""CAD"":1.4088050949815305</t>
  </si>
  <si>
    <t>osf5FqvEwqIzXG7lX4lEe</t>
  </si>
  <si>
    <t>evt_1Eg26TdLUd9QNCX_LpKoGmy</t>
  </si>
  <si>
    <t>9yUUGElBrSuoQEZdqD5Yj</t>
  </si>
  <si>
    <t>evt_1EDkGlbPBnxjDiepLFslsQC</t>
  </si>
  <si>
    <t>X_uFptLnjcOrwJ0G7kzbU</t>
  </si>
  <si>
    <t>evt_1E6jI1Hbp1aicAyAAxLtJQN</t>
  </si>
  <si>
    <t>t1qNYB1cC9UE8Cs3pokLI</t>
  </si>
  <si>
    <t>evt_1ERUormy7Oj442YNAUskBNo</t>
  </si>
  <si>
    <t>wjzdBWCqA_bjeP5GGxaQn</t>
  </si>
  <si>
    <t>evt_1EHqts6f-N78Ap-13up_bM9</t>
  </si>
  <si>
    <t>"{""CAD"":1.4085748487058753</t>
  </si>
  <si>
    <t>yy55hgxKlcGJeQjuANhwv</t>
  </si>
  <si>
    <t>evt_1EaaNzbkLCbmgHE7TCucry_</t>
  </si>
  <si>
    <t>c8j89vVEQ9JMyukpXMBvT</t>
  </si>
  <si>
    <t>evt_1EjFgFYKb7p224gQ8ZhqpVS</t>
  </si>
  <si>
    <t>N_OOuUaRwyzCPG2PYkNHm</t>
  </si>
  <si>
    <t>evt_1E7v9VIqv2gGJ7J9ErZHMce</t>
  </si>
  <si>
    <t>SLwFbBknKvQpSneASxpzA</t>
  </si>
  <si>
    <t>evt_1Ed5nt4nvSfst9Vq_HLhi1u</t>
  </si>
  <si>
    <t>6pasO1tlDNnIV4Up-_67D</t>
  </si>
  <si>
    <t>evt_1ESmwChV6fWc71y9vPuHmhq</t>
  </si>
  <si>
    <t>"{""CAD"":1.4037934079027248</t>
  </si>
  <si>
    <t>I6AeTry3NKeOk_s7GgRkF</t>
  </si>
  <si>
    <t>evt_1Ew1oEb-2yIo8KnYYqBkoBA</t>
  </si>
  <si>
    <t>evt_1E5YUIVryi3VoTRO93N9Vhv</t>
  </si>
  <si>
    <t>jkKDeOjActUfAAdHOs611</t>
  </si>
  <si>
    <t>evt_1EfiDTt7_ci-rkgQgCa0diu</t>
  </si>
  <si>
    <t>u_RXZdGxbv5uCnbOAoGeh</t>
  </si>
  <si>
    <t>evt_1EXUdmyEUbld7UCggBCt_wW</t>
  </si>
  <si>
    <t>yMEtw8qt6j1EmA_SVCLPn</t>
  </si>
  <si>
    <t>evt_1EwXK9rZ-MbT1i7d9eA2W4m</t>
  </si>
  <si>
    <t>"{""CAD"":1.4028105004680882</t>
  </si>
  <si>
    <t>xRTrnG53KyqLKqs5WlpPB</t>
  </si>
  <si>
    <t>evt_1EJtiEQQR0gTD2LipK4qazU</t>
  </si>
  <si>
    <t>XUiK3iJytZ3jM6RYKCSqf</t>
  </si>
  <si>
    <t>evt_1EWGSroxBrEOV6QyLu8A_aO</t>
  </si>
  <si>
    <t>uuZoN-MShwa06mnSH5scs</t>
  </si>
  <si>
    <t>evt_1E9zkv52P0xEXLANaAa_qB7</t>
  </si>
  <si>
    <t>iRifwx7HfV866hULCUD_q</t>
  </si>
  <si>
    <t>evt_1EClyqaHnTq6ECHroqU1R6p</t>
  </si>
  <si>
    <t>dfcSDCxEKXsYVraH1Tmph</t>
  </si>
  <si>
    <t>evt_1E716EypAgRMmsVr3NOBGhZ</t>
  </si>
  <si>
    <t>2019-03-31T00:00:00.000Z</t>
  </si>
  <si>
    <t>"{""CAD"":1.4002773173726077</t>
  </si>
  <si>
    <t>RKiaUuZSHnamGY-QLfA4R</t>
  </si>
  <si>
    <t>evt_1EEePleinPJXPAKy0mAWM35</t>
  </si>
  <si>
    <t>2019-03-31T04:48:00.000Z</t>
  </si>
  <si>
    <t>xHs0vpAr0-Tu1pMi2zHWa</t>
  </si>
  <si>
    <t>evt_1E7VlRoIrBG1QyiPggXZKDU</t>
  </si>
  <si>
    <t>2019-03-31T09:36:00.000Z</t>
  </si>
  <si>
    <t>MEkGIha2AfFEY3w9V3C7T</t>
  </si>
  <si>
    <t>evt_1E3gm4kgS_SBwuhM_FU6YnJ</t>
  </si>
  <si>
    <t>2019-03-31T14:24:00.000Z</t>
  </si>
  <si>
    <t>DDpTFU8Sbr--VtBHbL9Vj</t>
  </si>
  <si>
    <t>evt_1Ear2quTbKs_ZgYjFlhJSbo</t>
  </si>
  <si>
    <t>2019-03-31T19:12:00.000Z</t>
  </si>
  <si>
    <t>f9mMWcl3RLPf7jmINOPgV</t>
  </si>
  <si>
    <t>evt_1E32g0T4qFUetGP304eQnx2</t>
  </si>
  <si>
    <t>"{""CAD"":1.4035726144940515</t>
  </si>
  <si>
    <t>H5eFxB6v88JEwyveyDU8z</t>
  </si>
  <si>
    <t>evt_1EQNYge3l9ShR1trGft0n10</t>
  </si>
  <si>
    <t>RxIzM65rxibmDlAKq48Dk</t>
  </si>
  <si>
    <t>evt_1EYDAHUL_mlFUDRzHC77vE0</t>
  </si>
  <si>
    <t>fM6TkzRBIfcjigZx0jzKw</t>
  </si>
  <si>
    <t>evt_1EwVrJE-LQboWldib8oFLP6</t>
  </si>
  <si>
    <t>Jqf5PnMhtldn2Ux0mHVuD</t>
  </si>
  <si>
    <t>evt_1EEDazt-SFxkuCE1mt9SBBW</t>
  </si>
  <si>
    <t>599FuaXhSDalGDNWqGhiq</t>
  </si>
  <si>
    <t>evt_1EY1aO14soFhWlII3IcvSKQ</t>
  </si>
  <si>
    <t>"{""CAD"":1.407787369218005</t>
  </si>
  <si>
    <t>q4vw2P41PxfXbMqDjEIcY</t>
  </si>
  <si>
    <t>evt_1E10n5VJGPhKj_77sHfqRtP</t>
  </si>
  <si>
    <t>vzVu8ELjx9FKH9UadYLZc</t>
  </si>
  <si>
    <t>evt_1EC6BGwRZesfDhVfdrmr6Lg</t>
  </si>
  <si>
    <t>86CnZtFoqlZuFbZepYsE6</t>
  </si>
  <si>
    <t>evt_1E-1wOk6a3cSteeNmBVY1V5</t>
  </si>
  <si>
    <t>nOf1cJJiSX_LI5iV_byEF</t>
  </si>
  <si>
    <t>evt_1EA-w4JNjnXz3rEwCdp0foC</t>
  </si>
  <si>
    <t>tEgn-NY7m9VoHgeCD-cM4</t>
  </si>
  <si>
    <t>evt_1EvdT_Nqmp8my-kjEbRN_BJ</t>
  </si>
  <si>
    <t>"{""CAD"":1.4033704385337196</t>
  </si>
  <si>
    <t>REgOJ0u7ubK6af4scGt6q</t>
  </si>
  <si>
    <t>evt_1EBTXtc8mJD1HbzYnVmvq2F</t>
  </si>
  <si>
    <t>mcOqqf6j4UDueOQfJk8VT</t>
  </si>
  <si>
    <t>evt_1ESAvf8MyNdQpNRkj64fZmD</t>
  </si>
  <si>
    <t>sgekVZRupcOpwEpIyYEfL</t>
  </si>
  <si>
    <t>evt_1EadubQ6aMCtbG5TCLvTUhp</t>
  </si>
  <si>
    <t>6IDOOY0sArqrCqeTKfExT</t>
  </si>
  <si>
    <t>evt_1EzmoFnzFRqIkApSPFCMbA9</t>
  </si>
  <si>
    <t>VsUxXAI12B7uDJwRomYkz</t>
  </si>
  <si>
    <t>evt_1EK1rPpY1VDjW9zopTh4Cn2</t>
  </si>
  <si>
    <t>"{""CAD"":1.4016998059449182</t>
  </si>
  <si>
    <t>NCaD6dGvSk6Rl9LTJj-MP</t>
  </si>
  <si>
    <t>evt_1E8xLjFqtlg0BlxMfzT42-P</t>
  </si>
  <si>
    <t>p2_9vPrV5S6lJZLUQgOPH</t>
  </si>
  <si>
    <t>evt_1EvZJf3SeKpRyX2S0XVU9Gv</t>
  </si>
  <si>
    <t>u233cPc3wWp1-7bk7GbyY</t>
  </si>
  <si>
    <t>evt_1EHL8aYpt8Wi0fwS7z7y4eE</t>
  </si>
  <si>
    <t>tco5ZkoI7-PdG7BMryHTc</t>
  </si>
  <si>
    <t>evt_1EAyiIhsIrv0Ovwh254gr-q</t>
  </si>
  <si>
    <t>7ctolqtuepmHoPGSf8hf8</t>
  </si>
  <si>
    <t>evt_1Er7fz88WMtfijDEG3Ii7BX</t>
  </si>
  <si>
    <t>"{""CAD"":1.4003683520352197</t>
  </si>
  <si>
    <t>wHgXtFu22hWS_TU8GSNT9</t>
  </si>
  <si>
    <t>evt_1EAeQD5Gffn21Xbyu1MKeee</t>
  </si>
  <si>
    <t>kAwzBDUF3J9sN3EtZ2f3Z</t>
  </si>
  <si>
    <t>evt_1EI7Oyhovf6upcr6Shrj5Tm</t>
  </si>
  <si>
    <t>3vLK2iPHurWOqtdg23gB2</t>
  </si>
  <si>
    <t>evt_1EoKstGOp2jQKJFuIs0rLJL</t>
  </si>
  <si>
    <t>NLmfmbtWjG9M4ieJRZC0U</t>
  </si>
  <si>
    <t>evt_1EN1mQtEpjTA6yAkz4xXV3x</t>
  </si>
  <si>
    <t>c5Ki_W3Gj2zrAW-9Yzpvk</t>
  </si>
  <si>
    <t>evt_1Et8h0tPfTm5RU8-yTaitko</t>
  </si>
  <si>
    <t>2019-04-01T00:00:00.000Z</t>
  </si>
  <si>
    <t>"{""CAD"":1.3956360610158267</t>
  </si>
  <si>
    <t>Q5BZtAfXsFz0nE8JpAi2E</t>
  </si>
  <si>
    <t>evt_1EqA-Ley_EwCpaIGwBPayj_</t>
  </si>
  <si>
    <t>2019-04-01T04:48:00.000Z</t>
  </si>
  <si>
    <t>RH96gxZ0UdQFjQBx8OZMk</t>
  </si>
  <si>
    <t>evt_1EsOqaPNZLE6hmJ1xewb32a</t>
  </si>
  <si>
    <t>2019-04-01T09:36:00.000Z</t>
  </si>
  <si>
    <t>Ap0HuKUaQSJBf0JvPXGvd</t>
  </si>
  <si>
    <t>evt_1EZox6wGXuT3zIObEP9yj-L</t>
  </si>
  <si>
    <t>2019-04-01T14:24:00.000Z</t>
  </si>
  <si>
    <t>rhOhlAsy-T3y8W_VVEY-T</t>
  </si>
  <si>
    <t>evt_1EP8hBqWry1EHi7IN97X_dM</t>
  </si>
  <si>
    <t>2019-04-01T19:12:00.000Z</t>
  </si>
  <si>
    <t>eptx-9z-vDDnE9g_fUa_4</t>
  </si>
  <si>
    <t>evt_1Ewwtl64Vky0f9iFeecILaT</t>
  </si>
  <si>
    <t>"{""CAD"":1.399414519026332</t>
  </si>
  <si>
    <t>D2DLc9NEDyRdyMTp62aQT</t>
  </si>
  <si>
    <t>evt_1ENAMQbR28q_7Wnl93-1tyg</t>
  </si>
  <si>
    <t>7HO9CtUodQGvLSxF_hesm</t>
  </si>
  <si>
    <t>evt_1E1nmqaVruoJ61vrjJAo-p1</t>
  </si>
  <si>
    <t>xczFfjluQw7zaGX-Lwayz</t>
  </si>
  <si>
    <t>evt_1EOi7x-ZlkQW3X-8-2C8XV6</t>
  </si>
  <si>
    <t>VFGMrRrbehHXp0Es5aa-a</t>
  </si>
  <si>
    <t>evt_1EnfcK-k-EAswVHrhmUs6YJ</t>
  </si>
  <si>
    <t>NXAYP0cETzkoMrSXaLGpw</t>
  </si>
  <si>
    <t>evt_1EV7tNbeser-WrfuEpp02kd</t>
  </si>
  <si>
    <t>"{""CAD"":1.3979980440187407</t>
  </si>
  <si>
    <t>Xz8SNdC-H4nL__HVBBJOG</t>
  </si>
  <si>
    <t>evt_1E9ukO1rYYf9nBwVDbWTi_C</t>
  </si>
  <si>
    <t>m4kykuMW00qXZn73I3s5V</t>
  </si>
  <si>
    <t>evt_1El224VEOvRG6SznPR3wI2t</t>
  </si>
  <si>
    <t>PMblt2ZpPX58uMPZCsPl4</t>
  </si>
  <si>
    <t>evt_1Ew5xkRVqtalDSOwEov-rkF</t>
  </si>
  <si>
    <t>47r0lSisGoaRe_sHXnijL</t>
  </si>
  <si>
    <t>evt_1EfiQaoJ6WOD_a1wTwawBW-</t>
  </si>
  <si>
    <t>gDspZfqqBaj7vidMN6b9o</t>
  </si>
  <si>
    <t>evt_1EKWohX5BAJUVT4dRGx7WFO</t>
  </si>
  <si>
    <t>"{""CAD"":1.4000984665600276</t>
  </si>
  <si>
    <t>Yjcl-jaVcoXjUoaEPuJMq</t>
  </si>
  <si>
    <t>evt_1EVsIvTNIkmcpMOIDNXsqdl</t>
  </si>
  <si>
    <t>xsQWnn8vsqnNp3Se58eW1</t>
  </si>
  <si>
    <t>evt_1EOzqRM9JODScN-g5xCPKEW</t>
  </si>
  <si>
    <t>rTNX9YJNDD3llTVeEHAZ7</t>
  </si>
  <si>
    <t>evt_1EacGIQ5Ky2NXWH0ZSUmUpQ</t>
  </si>
  <si>
    <t>21rGTTPfDPB8fluSs4CUC</t>
  </si>
  <si>
    <t>evt_1EgauVcgXYNfhpcgjO6jT_W</t>
  </si>
  <si>
    <t>F9Osgf5Md6mstQJviJgK4</t>
  </si>
  <si>
    <t>evt_1EBtWeVF4Py7dSXen3OF60n</t>
  </si>
  <si>
    <t>"{""CAD"":1.4035138778114162</t>
  </si>
  <si>
    <t>Rw14deR81yfT5HGgwjDOm</t>
  </si>
  <si>
    <t>evt_1E1llMsJrRYKiVv8HTI-ibE</t>
  </si>
  <si>
    <t>k0S8yK7-nfhkSFeFMIp5z</t>
  </si>
  <si>
    <t>evt_1E4OAp4aEaPyhBMUPWo82AJ</t>
  </si>
  <si>
    <t>UkNdiLJRqSTVPTJvhWUkA</t>
  </si>
  <si>
    <t>evt_1Ev52MlBZq2aY5KEE4YY8Bk</t>
  </si>
  <si>
    <t>U3zrQGPGrjrkM64kA-VG5</t>
  </si>
  <si>
    <t>evt_1EOt1M3C3Dlh2w0BDo3CY-O</t>
  </si>
  <si>
    <t>IrI6DoEsrFjwi8JDBT8Qi</t>
  </si>
  <si>
    <t>evt_1EESc29dqgpKNDtjjcV9diU</t>
  </si>
  <si>
    <t>"{""CAD"":1.406662971571902</t>
  </si>
  <si>
    <t>c2lczNZ1Ad1FAiQnqazcc</t>
  </si>
  <si>
    <t>evt_1Eo2qBDM7uRdEY33GW5GqQA</t>
  </si>
  <si>
    <t>p_SQfFwy0IDSLsA9gb-MO</t>
  </si>
  <si>
    <t>evt_1E1_80b_1SW98dAtyLyhCT4</t>
  </si>
  <si>
    <t>BKduT8cgdepP6enk_AZm6</t>
  </si>
  <si>
    <t>evt_1EbqaM2hZ8VHcYYOvz-bF23</t>
  </si>
  <si>
    <t>0yd1kTQLnI3vS6fJJu8EI</t>
  </si>
  <si>
    <t>evt_1ETm8jT95U6tgH4qG9veTjR</t>
  </si>
  <si>
    <t>YXtC-3UQcClo2oRb36iwi</t>
  </si>
  <si>
    <t>evt_1EQApAacG_giSXjCDKw_j3Y</t>
  </si>
  <si>
    <t>2019-04-02T00:00:00.000Z</t>
  </si>
  <si>
    <t>"{""CAD"":1.4050851407740435</t>
  </si>
  <si>
    <t>evt_1E-bTcuY_KKtIw6QPx2VpFB</t>
  </si>
  <si>
    <t>2019-04-02T04:48:00.000Z</t>
  </si>
  <si>
    <t>IP3AFSZgO4ODXosF4gQWB</t>
  </si>
  <si>
    <t>evt_1E3GCPAMrBsjDeHgAFD_LVp</t>
  </si>
  <si>
    <t>2019-04-02T09:36:00.000Z</t>
  </si>
  <si>
    <t>p31BZTmRi9pLRJeZNfmWu</t>
  </si>
  <si>
    <t>evt_1E11qaYsSUPO7NIeb5M-lWd</t>
  </si>
  <si>
    <t>2019-04-02T14:24:00.000Z</t>
  </si>
  <si>
    <t>bZ6hWMtjiGE6ELt6sq8hD</t>
  </si>
  <si>
    <t>evt_1Eqx7FPaMBIOh_JNyRQjTbF</t>
  </si>
  <si>
    <t>2019-04-02T19:12:00.000Z</t>
  </si>
  <si>
    <t>rNN7IzrBeKMUPeuY6YTd8</t>
  </si>
  <si>
    <t>evt_1E4j7L2zroKAR3Zj_EXxnq-</t>
  </si>
  <si>
    <t>"{""CAD"":1.4073243780945441</t>
  </si>
  <si>
    <t>G16hpWchSH612Iy1dfnrb</t>
  </si>
  <si>
    <t>evt_1EmXRz02FYTsnm5DeXcR160</t>
  </si>
  <si>
    <t>EWFotiTwaBrFAvKQL8d6Q</t>
  </si>
  <si>
    <t>evt_1Efp2zZhgXqmP7D1TYXM39S</t>
  </si>
  <si>
    <t>gEy2j6hHLqoEzUo4-4Jvc</t>
  </si>
  <si>
    <t>evt_1EtGRoSJLlH3jfa4NOJi_SU</t>
  </si>
  <si>
    <t>nXaw0LLM-I8qyPTBXTEen</t>
  </si>
  <si>
    <t>evt_1E1hGKoCpuiXEdLnqOp-y0J</t>
  </si>
  <si>
    <t>zf-BaoMaFvVJrmg7V41Gd</t>
  </si>
  <si>
    <t>evt_1ExqGK5MuGI5PFMYazwnfKb</t>
  </si>
  <si>
    <t>"{""CAD"":1.4027142541266415</t>
  </si>
  <si>
    <t>WJYOYgkZJN0IHHTLXjBXm</t>
  </si>
  <si>
    <t>evt_1EHAoxrL8-F7iE3aryqvsB5</t>
  </si>
  <si>
    <t>NyA0QKgy0Tvkm79H6BwPG</t>
  </si>
  <si>
    <t>evt_1EjtJDL9RRja7czC1QpOW4C</t>
  </si>
  <si>
    <t>3FNCqhboP0gWivNFoIWTe</t>
  </si>
  <si>
    <t>evt_1E2Mldl7rcuWKjYZCvY5R_t</t>
  </si>
  <si>
    <t>psGnsl-h4IIkBB1AuSWNX</t>
  </si>
  <si>
    <t>evt_1Ed2SNfMqIp-ucL99bo4w_Q</t>
  </si>
  <si>
    <t>4uVzw2IZUagN5_x9cwamI</t>
  </si>
  <si>
    <t>evt_1ExbJfq-sa64Gl6z5XTp7Rr</t>
  </si>
  <si>
    <t>"{""CAD"":1.4057672089015218</t>
  </si>
  <si>
    <t>2pfuSH-PO_uFyqDxrTej5</t>
  </si>
  <si>
    <t>evt_1E4v5xQUgyzvpRPcXyOLbVu</t>
  </si>
  <si>
    <t>waX81g8l4Mhw3X5S0S4dA</t>
  </si>
  <si>
    <t>evt_1Ec00-vjyJNuz2pJlmd29I4</t>
  </si>
  <si>
    <t>G5yGKBnntchZxAygpykyT</t>
  </si>
  <si>
    <t>evt_1EXj3ju0pMwu2TUEwbpLbhs</t>
  </si>
  <si>
    <t>q4wyDSx8lQIyBnX-l_dJO</t>
  </si>
  <si>
    <t>evt_1E85oeY8sSkZsyNeFypHtKj</t>
  </si>
  <si>
    <t>evt_1E6rUxxcSFCelp4mOIuaJvG</t>
  </si>
  <si>
    <t>"{""CAD"":1.4011622272265132</t>
  </si>
  <si>
    <t>yzjoseJEG7c8xyHI_878x</t>
  </si>
  <si>
    <t>evt_1ExNcLpoSA4GAI3c_ngcoYX</t>
  </si>
  <si>
    <t>5ry4ZUYEIZVK5EZuJgjm_</t>
  </si>
  <si>
    <t>evt_1EcdVE02sNfEgYzhNVd9qu7</t>
  </si>
  <si>
    <t>EFLSpOH1wbi1SFZdybL-U</t>
  </si>
  <si>
    <t>evt_1EIhuBwlbvfYIil5ZDIbC2c</t>
  </si>
  <si>
    <t>48nU_o_DwNpCnLSmSUuTw</t>
  </si>
  <si>
    <t>evt_1Ehy7ybdfX-HL9866KhpMSc</t>
  </si>
  <si>
    <t>aaROeFldGoQ3cQjX5U5ZP</t>
  </si>
  <si>
    <t>evt_1EJE7rSZqnTzN_vn6MKI8C-</t>
  </si>
  <si>
    <t>"{""CAD"":1.3981484261169246</t>
  </si>
  <si>
    <t>EnRV0HUKjuE-H4pH_jkLu</t>
  </si>
  <si>
    <t>evt_1EYmajzvEhmbsQH9pD0AEQV</t>
  </si>
  <si>
    <t>5sZRPfKO_7lVEmsdwE2mF</t>
  </si>
  <si>
    <t>evt_1Ezt5f8Pu7-uoDe4QaCj1uC</t>
  </si>
  <si>
    <t>S9O9Fcop8T5aEL1Li7I25</t>
  </si>
  <si>
    <t>evt_1EXhaWRTcdOb8d3VSSHufGP</t>
  </si>
  <si>
    <t>Qf86hKrk7o7ZvhzOwfc8K</t>
  </si>
  <si>
    <t>evt_1EkJYwYTr2oP8xFRmItFdpc</t>
  </si>
  <si>
    <t>fQPhKsk6mGXtizwAcBGBC</t>
  </si>
  <si>
    <t>evt_1E0kHkJHSsPaOk5zeyzSwAZ</t>
  </si>
  <si>
    <t>2019-04-03T00:00:00.000Z</t>
  </si>
  <si>
    <t>"{""CAD"":1.3953273968675297</t>
  </si>
  <si>
    <t>YSeXaJIIrgS8-ajsF0U3d</t>
  </si>
  <si>
    <t>evt_1EA6wyFQc97HIfQ-DvOxe22</t>
  </si>
  <si>
    <t>2019-04-03T04:48:00.000Z</t>
  </si>
  <si>
    <t>W2vc35t9szCUCBNn39Ik2</t>
  </si>
  <si>
    <t>evt_1EsbqZubBxe6XDlA6zWOC4d</t>
  </si>
  <si>
    <t>2019-04-03T09:36:00.000Z</t>
  </si>
  <si>
    <t>evt_1EU05HOqbFuyj4PalOTFo0c</t>
  </si>
  <si>
    <t>2019-04-03T14:24:00.000Z</t>
  </si>
  <si>
    <t>o_PLbsIFoqiAVL15Omrs4</t>
  </si>
  <si>
    <t>evt_1ELPvPfh7jWTRkbsITPHoT4</t>
  </si>
  <si>
    <t>2019-04-03T19:12:00.000Z</t>
  </si>
  <si>
    <t>zQoleMd4WZAWXd7xnUfYo</t>
  </si>
  <si>
    <t>evt_1EjyLBwH8aCeyoY32dAA4wR</t>
  </si>
  <si>
    <t>"{""CAD"":1.3956665746303838</t>
  </si>
  <si>
    <t>ZzMbMDwCgusYokmcZlGOI</t>
  </si>
  <si>
    <t>evt_1EJYkGy1tiaegf0A6A1JOto</t>
  </si>
  <si>
    <t>FKuORaTyggHPIM-Ep1KWk</t>
  </si>
  <si>
    <t>evt_1EfKjcaSE4xr-PlJ26v8-wO</t>
  </si>
  <si>
    <t>fJZ1x74qbCdAZlgM3WAMc</t>
  </si>
  <si>
    <t>evt_1ERi220-vELbipo4RJvjw_L</t>
  </si>
  <si>
    <t>Fw1JIIZDzGtR2iDox_hzP</t>
  </si>
  <si>
    <t>evt_1EXpajJJzvmPWProfDmRKqB</t>
  </si>
  <si>
    <t>NbU0xGMRUADC4jxJjZDue</t>
  </si>
  <si>
    <t>evt_1ER_P3tcZsIKvcw6pKH5XUo</t>
  </si>
  <si>
    <t>"{""CAD"":1.3969012819709883</t>
  </si>
  <si>
    <t>vfXQ0mRFL4a31Lw0Q1Y0-</t>
  </si>
  <si>
    <t>evt_1EBBPofB-cppu_lJiD-m0E4</t>
  </si>
  <si>
    <t>Q5DkGsJaZzavPcYIozKk-</t>
  </si>
  <si>
    <t>evt_1EfxwNiNeBkEdODy1EuWwf1</t>
  </si>
  <si>
    <t>ALij_b40tQUlfzdGTQrug</t>
  </si>
  <si>
    <t>evt_1E_EsxjqNL1oJaWEhDWC6Y3</t>
  </si>
  <si>
    <t>nHvBKOekU12LAo6rNcj6K</t>
  </si>
  <si>
    <t>evt_1Evn3sBUncT3yBuOCpedDwV</t>
  </si>
  <si>
    <t>_Ad1I-XvqVgP6CjhrMqQP</t>
  </si>
  <si>
    <t>evt_1E4IrjR5y5-heSAZHycczuC</t>
  </si>
  <si>
    <t>"{""CAD"":1.3967796803546721</t>
  </si>
  <si>
    <t>CBTJvMBmEIPs0E2F_HYUg</t>
  </si>
  <si>
    <t>evt_1EItMjoPB1UwpiO8r5JJOEm</t>
  </si>
  <si>
    <t>nearX-13n2kZma_x60ziD</t>
  </si>
  <si>
    <t>evt_1E4e1Fv3a_p0gxFjV_RHhfE</t>
  </si>
  <si>
    <t>4hxWEZNkgX7DxY8jV8Qsq</t>
  </si>
  <si>
    <t>evt_1ETZxvUQ1UI9Wukhor0ZOaG</t>
  </si>
  <si>
    <t>JP9BeZCinrps6yAnkx6og</t>
  </si>
  <si>
    <t>evt_1EiHz7Ow96HRutffex0VVE_</t>
  </si>
  <si>
    <t>UUGJjypKiGj-MhCU5-TaT</t>
  </si>
  <si>
    <t>evt_1E7xVdnLKPvK6rjiOw-GmmZ</t>
  </si>
  <si>
    <t>"{""CAD"":1.3986533593312462</t>
  </si>
  <si>
    <t>32F4trj5nEfy9imfX31QM</t>
  </si>
  <si>
    <t>evt_1Esg7qks547yLO1saFtmlx7</t>
  </si>
  <si>
    <t>J01xOjVc6RxWEJc7RFJOB</t>
  </si>
  <si>
    <t>evt_1ENQFiDOPodQ5FJcoF367OP</t>
  </si>
  <si>
    <t>PXXM976ppoSsXGldRkD9g</t>
  </si>
  <si>
    <t>evt_1E0KiGRJwik9F2AMpJXqxpS</t>
  </si>
  <si>
    <t>YojwFkt0DN6gr53ahXDhO</t>
  </si>
  <si>
    <t>evt_1ERQF1IClZgb2y-zjdvEaOv</t>
  </si>
  <si>
    <t>1Xs_bYTuH-3FtAvUDHfxK</t>
  </si>
  <si>
    <t>evt_1EpKlTbEswVvdvQdBHXC-vN</t>
  </si>
  <si>
    <t>"{""CAD"":1.4023656498522017</t>
  </si>
  <si>
    <t>pzA8-hYeIVooNPFYubRM1</t>
  </si>
  <si>
    <t>evt_1EKQS0-JC0_-J8HVyIVPWK8</t>
  </si>
  <si>
    <t>rZ-R8YNHSbtCRUuaE-3cx</t>
  </si>
  <si>
    <t>evt_1E2EJOA5GSziaWmoKNXI-aB</t>
  </si>
  <si>
    <t>FhT_DHXxd4iS8ZDIFnVwI</t>
  </si>
  <si>
    <t>evt_1EWLI_NxkMGEHC9DH_UoSaG</t>
  </si>
  <si>
    <t>HeWMDNY5aNYNh3nzfCbu9</t>
  </si>
  <si>
    <t>evt_1EnW9zhX-6W3wAccz1cSObt</t>
  </si>
  <si>
    <t>aYbhwt8_QCzLFmD89F1bo</t>
  </si>
  <si>
    <t>evt_1ELC6G2LztLtal0TwXPHR5d</t>
  </si>
  <si>
    <t>2019-04-04T00:00:00.000Z</t>
  </si>
  <si>
    <t>"{""CAD"":1.402461255042701</t>
  </si>
  <si>
    <t>UrcJsK-mQITh3bu8SMA43</t>
  </si>
  <si>
    <t>evt_1Ejpd7Xz0DwU8UC6yYHEv9n</t>
  </si>
  <si>
    <t>2019-04-04T04:48:00.000Z</t>
  </si>
  <si>
    <t>evt_1EYtPP6naugJv-5RCqg9l0z</t>
  </si>
  <si>
    <t>2019-04-04T09:36:00.000Z</t>
  </si>
  <si>
    <t>yo74vRuHS3tcNXJxv9CS4</t>
  </si>
  <si>
    <t>evt_1EvEdp8KVmITO4K-1CBfQXa</t>
  </si>
  <si>
    <t>2019-04-04T14:24:00.000Z</t>
  </si>
  <si>
    <t>4j7oL_cbM8HXaWLTHNKEr</t>
  </si>
  <si>
    <t>evt_1EvMm426GaEs26l1sR-tnqu</t>
  </si>
  <si>
    <t>2019-04-04T19:12:00.000Z</t>
  </si>
  <si>
    <t>L5_WCmBxUXGwLYT2vx7bU</t>
  </si>
  <si>
    <t>evt_1ESlSy63XdXkvkpeoqkfWq3</t>
  </si>
  <si>
    <t>"{""CAD"":1.3977297383153344</t>
  </si>
  <si>
    <t>ghA-034EKFtLRMWqq2T5G</t>
  </si>
  <si>
    <t>evt_1EAsu6MuRFD7zLfKSc4C1pv</t>
  </si>
  <si>
    <t>Z8x4Ag_6dUY4tmgSVqiiV</t>
  </si>
  <si>
    <t>evt_1E8RoJEzLKiMtyCRxky17H-</t>
  </si>
  <si>
    <t>kt0Wxy3GnXScjVW99FwSO</t>
  </si>
  <si>
    <t>evt_1ETv--6bLxN0BmEZzrRkem4</t>
  </si>
  <si>
    <t>lfy2OJCZr_yxM8ydN7lIx</t>
  </si>
  <si>
    <t>evt_1EL0xAJEu9JcKux-oMfzosN</t>
  </si>
  <si>
    <t>lFQYh57tgfGCDKWkIp3Kn</t>
  </si>
  <si>
    <t>evt_1EkyxU27o_lZZhZ76otB945</t>
  </si>
  <si>
    <t>"{""CAD"":1.3978944696224758</t>
  </si>
  <si>
    <t>qQ6nLUoTtIDfBe-2jqnq5</t>
  </si>
  <si>
    <t>evt_1E0bAcChtimZyEkuv5Dze0P</t>
  </si>
  <si>
    <t>T4VY6zqO5eybW3l0JT4IN</t>
  </si>
  <si>
    <t>evt_1EwDhxnkQLFDEYKKWpKVDpX</t>
  </si>
  <si>
    <t>Q0yNtjgUMnpz-HOyMHmWN</t>
  </si>
  <si>
    <t>evt_1Ew-7bFWug5SiVIRh9Fovkf</t>
  </si>
  <si>
    <t>QMAt5E6yTb4yBRIKF1LMy</t>
  </si>
  <si>
    <t>evt_1ESctxgskedpm-6wKmlKbK1</t>
  </si>
  <si>
    <t>KDzutgjxsqF-3AghG-wKR</t>
  </si>
  <si>
    <t>evt_1E6-7555Sd7YKVYhLFXrAIW</t>
  </si>
  <si>
    <t>"{""CAD"":1.3937799857775228</t>
  </si>
  <si>
    <t>wX_wVcd4hve6qXU2eseaE</t>
  </si>
  <si>
    <t>evt_1ENtuFm6tfSdWGHvZbmx2RX</t>
  </si>
  <si>
    <t>KvXB7jxmTW_dSSFI-RoBx</t>
  </si>
  <si>
    <t>evt_1EoalNvoXvm_E83XmU0I738</t>
  </si>
  <si>
    <t>dmn9iMGHHfP2R2kqk_xvQ</t>
  </si>
  <si>
    <t>evt_1ELk_VUxeFiTKr4SwJJARkC</t>
  </si>
  <si>
    <t>AEDKBjGzCoKN6FJarYsjw</t>
  </si>
  <si>
    <t>evt_1EUbsFcOGyr9CIwOCql2uPh</t>
  </si>
  <si>
    <t>Ax-0PcEJVI4EqVJ1v9hlq</t>
  </si>
  <si>
    <t>evt_1EegcSTwN0yS5ctb9l7MiVQ</t>
  </si>
  <si>
    <t>"{""CAD"":1.392589547848172</t>
  </si>
  <si>
    <t>cBFdWJuJiJD7lNlVKJTQm</t>
  </si>
  <si>
    <t>evt_1E2vyGjiQLBCCL1xAuQhh1l</t>
  </si>
  <si>
    <t>j9zRC31bFoFSZ2WdWMj3m</t>
  </si>
  <si>
    <t>evt_1EBUqeC8tplX1slPuybHZNG</t>
  </si>
  <si>
    <t>EWMGcokQ81EYiEmOAMMw3</t>
  </si>
  <si>
    <t>evt_1EL6zXVAHgjA6VQAWmjCksm</t>
  </si>
  <si>
    <t>d3XHS9zgH1WdRzvG5oJTs</t>
  </si>
  <si>
    <t>evt_1EwtQQ3izL35cxAax3c4HeA</t>
  </si>
  <si>
    <t>0szbOp1_O5_cbd0gDcI-j</t>
  </si>
  <si>
    <t>evt_1EIxIWFCpyyXThZieW39UBN</t>
  </si>
  <si>
    <t>"{""CAD"":1.3883623673899341</t>
  </si>
  <si>
    <t>PCRg6XYI6JVE90XIkI_dZ</t>
  </si>
  <si>
    <t>evt_1EXHx0xEbbk8mqdZuXxsgtQ</t>
  </si>
  <si>
    <t>LUzVfb1VUW1drgEoJTs9P</t>
  </si>
  <si>
    <t>evt_1Eqdb-2nOfHp8i3EPkK8sK0</t>
  </si>
  <si>
    <t>BWpofcYqJV-shPRABG6vr</t>
  </si>
  <si>
    <t>evt_1EM6b0eRz9xcNkd3dWA6buM</t>
  </si>
  <si>
    <t>faAWX9f1Sn6ebccmzNXcV</t>
  </si>
  <si>
    <t>evt_1EZX8y21eytrjoz-oNGmtIu</t>
  </si>
  <si>
    <t>UYVLT5XdPK01nfK1r0t-2</t>
  </si>
  <si>
    <t>evt_1E617s48BpYt4XQ-y-r4-Oh</t>
  </si>
  <si>
    <t>2019-04-05T00:00:00.000Z</t>
  </si>
  <si>
    <t>"{""CAD"":1.3916895905948925</t>
  </si>
  <si>
    <t>z_Fp4hNqhe-jwRpwIwfd8</t>
  </si>
  <si>
    <t>evt_1E5W5bC8auAT6Y8gA-SLioI</t>
  </si>
  <si>
    <t>2019-04-05T04:48:00.000Z</t>
  </si>
  <si>
    <t>rAtRDEroTcMPlp5PpG3qx</t>
  </si>
  <si>
    <t>evt_1EJ6kS0xqErQBqemRTcPNkY</t>
  </si>
  <si>
    <t>2019-04-05T09:36:00.000Z</t>
  </si>
  <si>
    <t>GXDmzoUu5-12vUnyovVd6</t>
  </si>
  <si>
    <t>evt_1EpWxy6NtF0O8mA6L5WCcI2</t>
  </si>
  <si>
    <t>2019-04-05T14:24:00.000Z</t>
  </si>
  <si>
    <t>ULHpV_3cA_H2SiTQaOVG-</t>
  </si>
  <si>
    <t>evt_1Eqrk1phLRCs1T9C5PoVtc4</t>
  </si>
  <si>
    <t>2019-04-05T19:12:00.000Z</t>
  </si>
  <si>
    <t>YTFt3EszDnn4ETPX5ZU26</t>
  </si>
  <si>
    <t>evt_1Ec2XZa5yjsKT2P5vQprkcR</t>
  </si>
  <si>
    <t>"{""CAD"":1.393093960745393</t>
  </si>
  <si>
    <t>49Hh7PwYZ2kZ6sbLvZAPg</t>
  </si>
  <si>
    <t>evt_1ET5-zLsv3joxdGXhzBt0go</t>
  </si>
  <si>
    <t>whIzV5V6rni8Z6cn8vaOK</t>
  </si>
  <si>
    <t>evt_1EI7oXaW41Hi-iApMRQqxJI</t>
  </si>
  <si>
    <t>evt_1Efm5OprqsHOr-tet4TLG_O</t>
  </si>
  <si>
    <t>GXtjNr8ac7bolWhKaUegZ</t>
  </si>
  <si>
    <t>evt_1EG16l_aN7fPdILNw2f-E2E</t>
  </si>
  <si>
    <t>R9R49_SfMGKhJb1M5fypU</t>
  </si>
  <si>
    <t>evt_1EvDIev_Vz3ftV8lAgE249U</t>
  </si>
  <si>
    <t>"{""CAD"":1.3937077550988617</t>
  </si>
  <si>
    <t>CFESVUWn6rUXWL1iiBWQ4</t>
  </si>
  <si>
    <t>evt_1E0iBdjZ6FUTCgIxXMDvp2A</t>
  </si>
  <si>
    <t>evt_1Eiah0-J9tGSamdDzKzXl3z</t>
  </si>
  <si>
    <t>FWw9oMlK-KguWRjQmTVwG</t>
  </si>
  <si>
    <t>evt_1ED42Euz3KXs1CLtZM9p0bb</t>
  </si>
  <si>
    <t>pVCuS84VFu8tbFqkR167Y</t>
  </si>
  <si>
    <t>evt_1EF7IKfge6Xr447DGCPjUGE</t>
  </si>
  <si>
    <t>65j535zdtcXCIQV4qL13S</t>
  </si>
  <si>
    <t>evt_1EXx9URs81CZ-mBc5Agmgsa</t>
  </si>
  <si>
    <t>"{""CAD"":1.392206231835421</t>
  </si>
  <si>
    <t>Hq0j-MF-eE3ytqSFvOeDk</t>
  </si>
  <si>
    <t>evt_1E_pDG65fQFgrx8skPndeVI</t>
  </si>
  <si>
    <t>FmnSXceXxO4rsUky6K2L9</t>
  </si>
  <si>
    <t>evt_1E8uoNDDY-sssAL7syOAH8U</t>
  </si>
  <si>
    <t>B6WF5A7Ra3pXfbIezSA_5</t>
  </si>
  <si>
    <t>evt_1EHdf2SWmXHEnbRwfe0SY2f</t>
  </si>
  <si>
    <t>C6xl-Di-oIQ1WfSPNzY6u</t>
  </si>
  <si>
    <t>evt_1Ek3oTwY-wpJZTbB5pcFkpP</t>
  </si>
  <si>
    <t>SMnqtlukFzsRJVipMRAaO</t>
  </si>
  <si>
    <t>evt_1EL_QHT1N2jD0pK4GmrPA5Y</t>
  </si>
  <si>
    <t>"{""CAD"":1.3949896343036512</t>
  </si>
  <si>
    <t>8n4AnKpNJjSS6Q_2nQSqK</t>
  </si>
  <si>
    <t>evt_1EE1w4sdcAr1vE8zoOy_FEt</t>
  </si>
  <si>
    <t>DzaZ0MyFAs791IQUiUZ9C</t>
  </si>
  <si>
    <t>evt_1EInO3q9mWxRAlt5IGFRVHY</t>
  </si>
  <si>
    <t>jCFF9_IWN7k50SSTux1in</t>
  </si>
  <si>
    <t>evt_1EL2b5O0lfyn7wWouxDBfFB</t>
  </si>
  <si>
    <t>XeK8R11EibbxxhcEOibAk</t>
  </si>
  <si>
    <t>evt_1EDu1t5RJv5S1-dy2rKQbcx</t>
  </si>
  <si>
    <t>QMwLQ6zFxgesWMJohYVnq</t>
  </si>
  <si>
    <t>evt_1EhpKf2iLXMod75N08ugdUj</t>
  </si>
  <si>
    <t>"{""CAD"":1.3995713757162513</t>
  </si>
  <si>
    <t>4vqSa22M9YTdJk3LKYSn4</t>
  </si>
  <si>
    <t>evt_1EcwWlYeFb1wLiIO8PyB1Pm</t>
  </si>
  <si>
    <t>mYEr6MCW0TANsGmTWp5hq</t>
  </si>
  <si>
    <t>evt_1EGwMeDwaKw1jyxtMbhMyLx</t>
  </si>
  <si>
    <t>hR9lUA-DO7XZM1XWVmbiq</t>
  </si>
  <si>
    <t>evt_1EZpy2RxZZh3XWnWdkmSLhY</t>
  </si>
  <si>
    <t>X02-IV-sVAUHDGr-Kc7-T</t>
  </si>
  <si>
    <t>evt_1ENdWqw7BsdyOWQ0YIvOBIG</t>
  </si>
  <si>
    <t>j2HuBx-qOcv9vu_LJTkfK</t>
  </si>
  <si>
    <t>evt_1Et5gneazXGs8RleRqvm2xW</t>
  </si>
  <si>
    <t>2019-04-06T00:00:00.000Z</t>
  </si>
  <si>
    <t>"{""CAD"":1.400869383383455</t>
  </si>
  <si>
    <t>U_PQEo91YGEbJJPCRDjsf</t>
  </si>
  <si>
    <t>evt_1E5zIOtBDFshIwat3C7k4o8</t>
  </si>
  <si>
    <t>2019-04-06T04:48:00.000Z</t>
  </si>
  <si>
    <t>wpaUDzqATawIE5Q_Jc4TU</t>
  </si>
  <si>
    <t>evt_1Ei4JKHg71_Ix1zbqfcbSX9</t>
  </si>
  <si>
    <t>2019-04-06T09:36:00.000Z</t>
  </si>
  <si>
    <t>H8EX41j7NzgUVzVLJUebl</t>
  </si>
  <si>
    <t>evt_1EUSqcYl8S1fr1hqkeSV1RL</t>
  </si>
  <si>
    <t>2019-04-06T14:24:00.000Z</t>
  </si>
  <si>
    <t>q6NZcvgZPCkqtBz8sfwPt</t>
  </si>
  <si>
    <t>evt_1E-RxMEtQY3aob83xN4o0J3</t>
  </si>
  <si>
    <t>2019-04-06T19:12:00.000Z</t>
  </si>
  <si>
    <t>yprwEsrle2xFa_FBPSP0q</t>
  </si>
  <si>
    <t>evt_1EK1PT3IwkEC85sAn1FmOA4</t>
  </si>
  <si>
    <t>"{""CAD"":1.3966128785663001</t>
  </si>
  <si>
    <t>Gdr9TdkakiRbn6Wq49yuU</t>
  </si>
  <si>
    <t>evt_1EnasohAON6dyE7S2TEMXAZ</t>
  </si>
  <si>
    <t>EKVRF5ZkM9BKtf2b5qAmX</t>
  </si>
  <si>
    <t>evt_1EolsMh8X3-rZvW64bPYcSD</t>
  </si>
  <si>
    <t>0Vzf4l8f4HwIUoHPWTgEG</t>
  </si>
  <si>
    <t>evt_1E6ykleE7t6GzJkEhLKThMn</t>
  </si>
  <si>
    <t>xmLnwNJrbyuIjovEyOkBA</t>
  </si>
  <si>
    <t>evt_1Et6k3jPhNSAKqecZQnLgzq</t>
  </si>
  <si>
    <t>CMuO91eOadUCeCFHCaJnX</t>
  </si>
  <si>
    <t>evt_1EGPrBJQwGjYVoLl3xU7kSJ</t>
  </si>
  <si>
    <t>"{""CAD"":1.3958345833587977</t>
  </si>
  <si>
    <t>DSBLAqkvD1WJ2FHXcXpRq</t>
  </si>
  <si>
    <t>evt_1EYjQAbmhXOF7cYtm6nTxHp</t>
  </si>
  <si>
    <t>Ts5G4In7peiCtNCboJHdU</t>
  </si>
  <si>
    <t>evt_1ES263RWe83rSVHBWvz0V_q</t>
  </si>
  <si>
    <t>gkJlbq_cbev9eVjMtiJUc</t>
  </si>
  <si>
    <t>evt_1Ey4jJ3IMXJvd9nPOGk8xCB</t>
  </si>
  <si>
    <t>Iuk3ww7i_zu3kk1zcWspV</t>
  </si>
  <si>
    <t>evt_1EwnNBIDKLN4hE9g8dHM3ZA</t>
  </si>
  <si>
    <t>Tqp86K9hDRqmNtsfY7O0H</t>
  </si>
  <si>
    <t>evt_1EKavNEmLki4Uu-qmNvN8wC</t>
  </si>
  <si>
    <t>"{""CAD"":1.3912398234062016</t>
  </si>
  <si>
    <t>2rx0b6tahsjx9-hib-5td</t>
  </si>
  <si>
    <t>evt_1EWiPfj9qNnyZU3ceVk2kUU</t>
  </si>
  <si>
    <t>LrczL1MfL1LYJFtShf5m4</t>
  </si>
  <si>
    <t>evt_1E0jMMsZ6Zvg4Jceo0PHpEI</t>
  </si>
  <si>
    <t>lGz1H6UzQ6r8SvYuH1EYc</t>
  </si>
  <si>
    <t>evt_1Eq6V54UKJwaBjm8y3BDdkE</t>
  </si>
  <si>
    <t>nOKjYsiBue6ffpIPB8Vjr</t>
  </si>
  <si>
    <t>evt_1EHM5FSIpCeVm7NID20tSUp</t>
  </si>
  <si>
    <t>wmMonjVtVEN5U9bIzASIA</t>
  </si>
  <si>
    <t>evt_1EvVhZXifJskq4FN0ucF4p8</t>
  </si>
  <si>
    <t>"{""CAD"":1.3902683898778316</t>
  </si>
  <si>
    <t>g6iCJ5AIdzq9ZLpF7rr9D</t>
  </si>
  <si>
    <t>evt_1ERCTvwR00v81gmEdpmk0fA</t>
  </si>
  <si>
    <t>qZtQx067CPTmUqHjZQ-V_</t>
  </si>
  <si>
    <t>evt_1E1Z2LaA6ThJIt8OlAIyHiN</t>
  </si>
  <si>
    <t>FWLTRptVd1y20u4oXtUwB</t>
  </si>
  <si>
    <t>evt_1E8m5CBER47J7fGUqUA7kGA</t>
  </si>
  <si>
    <t>MVHMxZ4e4iQoRYVnS8jwt</t>
  </si>
  <si>
    <t>evt_1EMnjA01tofgBTkFRUvkHqj</t>
  </si>
  <si>
    <t>BfN0N1vLWWwmAjNBakmQI</t>
  </si>
  <si>
    <t>evt_1EuML6ec-CTK-09fD1s6cLH</t>
  </si>
  <si>
    <t>"{""CAD"":1.3936239890907003</t>
  </si>
  <si>
    <t>qZJ_kBcHohmZIx1UcA5EZ</t>
  </si>
  <si>
    <t>evt_1EKcrBUK7ZiBnFzEtW9Gawj</t>
  </si>
  <si>
    <t>ENjSDMliYOlI4gdb-rTLj</t>
  </si>
  <si>
    <t>evt_1E8OnybyfZlOjDnyD5g17vo</t>
  </si>
  <si>
    <t>O_ht0-V3hYp2l5k5rtbTh</t>
  </si>
  <si>
    <t>evt_1Ew30_OT8fmA64vE_GLiRQw</t>
  </si>
  <si>
    <t>U-Tio4mImVVefnsZb6qgH</t>
  </si>
  <si>
    <t>evt_1Ewdd6F1oh7aBKOSbaCzb5I</t>
  </si>
  <si>
    <t>z9t1Mpgu5bomqnMMVKSJA</t>
  </si>
  <si>
    <t>evt_1Eoj-fptlTfnxxkrYnDW31R</t>
  </si>
  <si>
    <t>2019-04-07T00:00:00.000Z</t>
  </si>
  <si>
    <t>"{""CAD"":1.3964068297125103</t>
  </si>
  <si>
    <t>WAitjrJ1wyhKI_oZtggNv</t>
  </si>
  <si>
    <t>evt_1E5Xr8iie9r5B1cwIAg-QmQ</t>
  </si>
  <si>
    <t>2019-04-07T04:48:00.000Z</t>
  </si>
  <si>
    <t>RqmHm5GDrhM5vhLKKeMpp</t>
  </si>
  <si>
    <t>evt_1ErYRUEbeUQ6A-FFzHjqLFz</t>
  </si>
  <si>
    <t>2019-04-07T09:36:00.000Z</t>
  </si>
  <si>
    <t>xYePaPHdr_LWWw3yolZfY</t>
  </si>
  <si>
    <t>evt_1E-4j1K-7TSxKxRIa4jAddT</t>
  </si>
  <si>
    <t>2019-04-07T14:24:00.000Z</t>
  </si>
  <si>
    <t>rqSEj8n9bPR_e8LaS2Kh1</t>
  </si>
  <si>
    <t>evt_1E4Qf0dz6k72QooPmLovmpv</t>
  </si>
  <si>
    <t>2019-04-07T19:12:00.000Z</t>
  </si>
  <si>
    <t>oU5-qLLHHVw2TApeG0uJo</t>
  </si>
  <si>
    <t>evt_1EKM-k1ULIsbZdQ8C9Q10t1</t>
  </si>
  <si>
    <t>"{""CAD"":1.3999628232713623</t>
  </si>
  <si>
    <t>uCkisoOn2MxAudEjAla3l</t>
  </si>
  <si>
    <t>evt_1EtkYEWZ3OJX34EV_k49cEA</t>
  </si>
  <si>
    <t>tZtnpcRecQ4Qk-jLcRoJK</t>
  </si>
  <si>
    <t>evt_1Ek9SbPBj3_JBR_yb6tJU7X</t>
  </si>
  <si>
    <t>U-dwLLLdwsgD1bBtjYbY-</t>
  </si>
  <si>
    <t>evt_1Eu9doW7YkBQvzchkHpXQxO</t>
  </si>
  <si>
    <t>D-BxkRIDxvkmrkfVTINSq</t>
  </si>
  <si>
    <t>evt_1EuMJVsEZ5xjCLATmfMUnCT</t>
  </si>
  <si>
    <t>PCrpt4MIWqKy1i-ocmezv</t>
  </si>
  <si>
    <t>evt_1EV_tXL1-19Lh91kS9Q9qWJ</t>
  </si>
  <si>
    <t>"{""CAD"":1.4039647230189571</t>
  </si>
  <si>
    <t>2VmNeOcGm16mn0FktJWGZ</t>
  </si>
  <si>
    <t>evt_1EOdqhgFGrGqE5MxxaiQ9nr</t>
  </si>
  <si>
    <t>atIVtQCynfSCZz4c57nzq</t>
  </si>
  <si>
    <t>evt_1E5igIPMCqqP0Zhci46chHM</t>
  </si>
  <si>
    <t>ttpD2Va4p-y55QWTDz0qy</t>
  </si>
  <si>
    <t>evt_1EXKr1O77B9SVlYjXLDi4GS</t>
  </si>
  <si>
    <t>UYn5HMCQLT_IOb9vYZehF</t>
  </si>
  <si>
    <t>evt_1EYqV4yXXiFRrn_9L4BJlKK</t>
  </si>
  <si>
    <t>evt_1EI5QM04_XEpJ6KKx_Lcc9V</t>
  </si>
  <si>
    <t>"{""CAD"":1.4038909370000305</t>
  </si>
  <si>
    <t>g7I5YZ8NstQoOH5lz9qQo</t>
  </si>
  <si>
    <t>evt_1EKWEQ-7oOUpgTAhxpb4Bd9</t>
  </si>
  <si>
    <t>NPaZX3aGraWBc6EtNUIsE</t>
  </si>
  <si>
    <t>evt_1Er_wx8izFp_IYN-Idc01nM</t>
  </si>
  <si>
    <t>kIxKNLFEmonKhFDphy90b</t>
  </si>
  <si>
    <t>evt_1E8sA3bPABgbMo-1tSfmhMS</t>
  </si>
  <si>
    <t>FDdQBkgqrgETRh5GpN9TS</t>
  </si>
  <si>
    <t>evt_1EZtruElLrwuyIR01lW1aN2</t>
  </si>
  <si>
    <t>brob73Qpu7GbqPgeKQ3ho</t>
  </si>
  <si>
    <t>evt_1E9DovCuAhyyCMS-1oiSqQ1</t>
  </si>
  <si>
    <t>"{""CAD"":1.3991897378721092</t>
  </si>
  <si>
    <t>p7MW5rl9crU3FsTdwkpkx</t>
  </si>
  <si>
    <t>evt_1ESQdqOKuCqv8zHlFwv1l0-</t>
  </si>
  <si>
    <t>McIhN-DtWNpen3X5N2XqG</t>
  </si>
  <si>
    <t>evt_1ElL2R9rMQaq2RcMzzUbVKi</t>
  </si>
  <si>
    <t>yQfpb3wLPTpbmeFo3xBPi</t>
  </si>
  <si>
    <t>evt_1EswExvmLsZQ76QER6QS1BD</t>
  </si>
  <si>
    <t>M92uxRSvuWmnb-pyXY_Lj</t>
  </si>
  <si>
    <t>evt_1EWRaId5wKM2z49m-yAEOcx</t>
  </si>
  <si>
    <t>Bm4j4zbzB22wVRoQLNGxN</t>
  </si>
  <si>
    <t>evt_1E4ybw6whRZ_IZif4Y1jGyr</t>
  </si>
  <si>
    <t>"{""CAD"":1.401173300239736</t>
  </si>
  <si>
    <t>wVNV72KiA3OZq9lgJnmN3</t>
  </si>
  <si>
    <t>evt_1ENCKY71zwgAEGff1zeEQAp</t>
  </si>
  <si>
    <t>OFNc-jSH2rv3Ox-P7uwh5</t>
  </si>
  <si>
    <t>evt_1EiktWc0vRH-X8AtVrO6yJs</t>
  </si>
  <si>
    <t>qT6AEFI3sZtxJXe5HwX8i</t>
  </si>
  <si>
    <t>evt_1EUJyE768mchbeqqvaHHHJ0</t>
  </si>
  <si>
    <t>ud59o2Km3vsKI_5QrJ-rB</t>
  </si>
  <si>
    <t>evt_1ENBWrQ0E5pUdsvha1R-v82</t>
  </si>
  <si>
    <t>Cr1Tqk2Kuz2rmWvADJT91</t>
  </si>
  <si>
    <t>evt_1EnMr3GkHUvxO5F8J3yQgPI</t>
  </si>
  <si>
    <t>2019-04-08T00:00:00.000Z</t>
  </si>
  <si>
    <t>"{""CAD"":1.4001531496963049</t>
  </si>
  <si>
    <t>crrEqm2Wnj6HvZCzFjnWZ</t>
  </si>
  <si>
    <t>evt_1E_5fwDiOIjLg1B0mO0vidw</t>
  </si>
  <si>
    <t>2019-04-08T04:48:00.000Z</t>
  </si>
  <si>
    <t>_ZhdA5GjjrPkYxkD9kjsb</t>
  </si>
  <si>
    <t>evt_1EMiTbFisjga92lPZ83dT9P</t>
  </si>
  <si>
    <t>2019-04-08T09:36:00.000Z</t>
  </si>
  <si>
    <t>eAxMpEdpIiLNOqoYTXykw</t>
  </si>
  <si>
    <t>evt_1ErO-D93_WLEvHnSZzAb5fN</t>
  </si>
  <si>
    <t>2019-04-08T14:24:00.000Z</t>
  </si>
  <si>
    <t>IfHBDTJs64KG7ppQneWvC</t>
  </si>
  <si>
    <t>evt_1Eb9XS4fWDAQuLJ0h_w2DA0</t>
  </si>
  <si>
    <t>2019-04-08T19:12:00.000Z</t>
  </si>
  <si>
    <t>1h3IUX5e5cq7VD91Tpfjx</t>
  </si>
  <si>
    <t>evt_1EOJhWPicQFYtmIqL0ML5aa</t>
  </si>
  <si>
    <t>"{""CAD"":1.3997234533317977</t>
  </si>
  <si>
    <t>zn20TufzuCHiUB17hRXUw</t>
  </si>
  <si>
    <t>evt_1EAogY-_K-cJJPrjlaZ6Rr4</t>
  </si>
  <si>
    <t>xUIWZrlpp2Ee_e8yx4EkU</t>
  </si>
  <si>
    <t>evt_1E00JI53nJyhial8cyronuc</t>
  </si>
  <si>
    <t>TMUBqQTsp71Lt3PgM_q94</t>
  </si>
  <si>
    <t>evt_1Emgfoz9f-UVoooT2QjHD81</t>
  </si>
  <si>
    <t>DXLKaxNMlh6oCzxEgr2es</t>
  </si>
  <si>
    <t>evt_1E5bNCNJ8INyhcTC4kfwcs6</t>
  </si>
  <si>
    <t>xDgWV5T-vA--0uNzIGG_0</t>
  </si>
  <si>
    <t>evt_1E5gkbI5vqkV9C3HVVNo0TH</t>
  </si>
  <si>
    <t>"{""CAD"":1.39861552486495</t>
  </si>
  <si>
    <t>fmyVTAPzQN_xfmRX20rbA</t>
  </si>
  <si>
    <t>evt_1EfRo3Zw4svio33gaS3g1Uv</t>
  </si>
  <si>
    <t>8wPt6k5hQQLCBXzkpaHtH</t>
  </si>
  <si>
    <t>evt_1EYmptM8v4rg-Wwg9DtGSEL</t>
  </si>
  <si>
    <t>XT-zAdV5rslc4TecjXkhi</t>
  </si>
  <si>
    <t>evt_1Eikpet6LcjaNJbUYebl8Jg</t>
  </si>
  <si>
    <t>dHWZk8d0Sxf37CB15vjjT</t>
  </si>
  <si>
    <t>evt_1ErIAexCadS7WXv1aarfy0R</t>
  </si>
  <si>
    <t>1_lTgQSmejXuDvhovsxTc</t>
  </si>
  <si>
    <t>evt_1ERQ71npdQ1jc4v6Zn6yFmV</t>
  </si>
  <si>
    <t>"{""CAD"":1.4010212576057164</t>
  </si>
  <si>
    <t>xnAE98qLVoq-4GJmC6oaU</t>
  </si>
  <si>
    <t>evt_1EHcr6jk_ggNHblUSgNZ1vU</t>
  </si>
  <si>
    <t>-wkz_Eyg0CSmcRKV2lnB-</t>
  </si>
  <si>
    <t>evt_1E7rj9zvgHyHyMNrQxNRGK9</t>
  </si>
  <si>
    <t>Ztg18iRTxTTDlr0lrBYUq</t>
  </si>
  <si>
    <t>evt_1EpOqe_NXiSFQIataW-KZcV</t>
  </si>
  <si>
    <t>VNjgbP8ygYz4axRFVySGs</t>
  </si>
  <si>
    <t>evt_1ELxURmbGgpZAQgKWswS_k8</t>
  </si>
  <si>
    <t>KOxGd4Z_TcPUei_iHpu-f</t>
  </si>
  <si>
    <t>evt_1E_Cd2QdSZM4j2W3IKxrk4Q</t>
  </si>
  <si>
    <t>"{""CAD"":1.4056153409250514</t>
  </si>
  <si>
    <t>8Jphs9vv3Lu_T4r9ulzt9</t>
  </si>
  <si>
    <t>evt_1Ec-zOh_f1Z18qABTlFqawq</t>
  </si>
  <si>
    <t>yMEmuZ4ydmsYOUUGWVb0B</t>
  </si>
  <si>
    <t>evt_1ESgQqzU-xQnYR-O-vJdERG</t>
  </si>
  <si>
    <t>iUbMJ7d5f9tvpycMRKh4d</t>
  </si>
  <si>
    <t>evt_1EswVlvN1eubPTkdR6hehSK</t>
  </si>
  <si>
    <t>tTGml3LzfxIC81jN7vB-a</t>
  </si>
  <si>
    <t>evt_1ETXhy9N9ADlzUIh6oDqUk7</t>
  </si>
  <si>
    <t>H4pSHptN84gPd6p8ZQPi5</t>
  </si>
  <si>
    <t>evt_1EuKLwOEYQf5KRv0mF7CQ1e</t>
  </si>
  <si>
    <t>"{""CAD"":1.404526186812146</t>
  </si>
  <si>
    <t>gJotBQ4se4P8Okp1r6waf</t>
  </si>
  <si>
    <t>evt_1Ev-gkE2RkxVAem4RgAZ4Fn</t>
  </si>
  <si>
    <t>As1eNjhFaQYARELpyXj70</t>
  </si>
  <si>
    <t>evt_1Ec-61CRXk0y5aSM2G3Se2N</t>
  </si>
  <si>
    <t>RHvP9ktBIc7e1JAQIw01x</t>
  </si>
  <si>
    <t>evt_1Ep95Wmoa__mp0GXfbPsZ75</t>
  </si>
  <si>
    <t>Hzi-dhEQtoN_NvBrVnAJ7</t>
  </si>
  <si>
    <t>evt_1EPt2UH7P03TLp062Xs0gcG</t>
  </si>
  <si>
    <t>CqjuDXZDfsEiuoU_9hW0S</t>
  </si>
  <si>
    <t>evt_1EInxZJMsV5lPAvtgnpGWfD</t>
  </si>
  <si>
    <t>2019-04-09T00:00:00.000Z</t>
  </si>
  <si>
    <t>"{""CAD"":1.4002747976919425</t>
  </si>
  <si>
    <t>uZ6Y3r8lDpezTdpfiPKL7</t>
  </si>
  <si>
    <t>evt_1EJKyMSbYGgYWpwPAN7G5M8</t>
  </si>
  <si>
    <t>2019-04-09T04:48:00.000Z</t>
  </si>
  <si>
    <t>qK_it9jdfukvkH9EbI7K7</t>
  </si>
  <si>
    <t>evt_1EbrM2e_iouZklHGDvgXwdT</t>
  </si>
  <si>
    <t>2019-04-09T09:36:00.000Z</t>
  </si>
  <si>
    <t>wgm3EF3-HEKM0MVvgEXPQ</t>
  </si>
  <si>
    <t>evt_1ES01ZtQNKsXRU1OCNUeano</t>
  </si>
  <si>
    <t>2019-04-09T14:24:00.000Z</t>
  </si>
  <si>
    <t>WvB5edYwzX5yIRxKVfub2</t>
  </si>
  <si>
    <t>evt_1EZueYwnYdkS_lOyP_l_QkO</t>
  </si>
  <si>
    <t>2019-04-09T19:12:00.000Z</t>
  </si>
  <si>
    <t>vm-nQyBsBlqvWxEZ5yLTb</t>
  </si>
  <si>
    <t>evt_1EdOp4KjhTC889odD0-ow1s</t>
  </si>
  <si>
    <t>"{""CAD"":1.3991788830446468</t>
  </si>
  <si>
    <t>249oUShwGulqnlzw_zEFc</t>
  </si>
  <si>
    <t>evt_1EjGTDFLhTGn_YphZyZ6z95</t>
  </si>
  <si>
    <t>SWnNkUsncHeUhylo56NB1</t>
  </si>
  <si>
    <t>evt_1E9wTXtQeRJioBhfEzlxxvh</t>
  </si>
  <si>
    <t>HlwfknwEMrBv9Ao2KM28S</t>
  </si>
  <si>
    <t>evt_1E2aMoujTiTM0m7rC6IKqup</t>
  </si>
  <si>
    <t>NfWctV6bFKrGTHHZOH4GC</t>
  </si>
  <si>
    <t>evt_1EoFf7UUXtBOimNuLHH_u8I</t>
  </si>
  <si>
    <t>djqU0qIkO8hkgjwmqYr6B</t>
  </si>
  <si>
    <t>evt_1E20y-qnv5pRsf0DILR0U0A</t>
  </si>
  <si>
    <t>"{""CAD"":1.3943554654621568</t>
  </si>
  <si>
    <t>0mk1N2yi9dT7UtprCFseM</t>
  </si>
  <si>
    <t>evt_1EDYzuaw-vuj5xhnAQj-IEm</t>
  </si>
  <si>
    <t>82vjEeBxANvyk1wA7MQdh</t>
  </si>
  <si>
    <t>evt_1ErJ8AqdTvmYi9o9eZEDZlz</t>
  </si>
  <si>
    <t>goAXQ6LriLrm62eGZ_AbB</t>
  </si>
  <si>
    <t>evt_1EW2WFV756MkCmOY4RTNOb2</t>
  </si>
  <si>
    <t>9wOToQMSRGRfKBiqTAzJp</t>
  </si>
  <si>
    <t>evt_1Evk1eFkjUhsXNqAAiHyPW7</t>
  </si>
  <si>
    <t>yJUnqnMcsITyz4vURi0bU</t>
  </si>
  <si>
    <t>evt_1E9dVKAvaqoSs4Ij8_Xu-hK</t>
  </si>
  <si>
    <t>"{""CAD"":1.3963335375395747</t>
  </si>
  <si>
    <t>nxB3NKEm9I9f-a4EsFqQn</t>
  </si>
  <si>
    <t>evt_1E_BZ_nANjQSFypbs2X9XzS</t>
  </si>
  <si>
    <t>4b0sa3IVdK61Mr3UPvzB_</t>
  </si>
  <si>
    <t>evt_1El5-BIBxBAuQHhiqvwDHoY</t>
  </si>
  <si>
    <t>6ZzrZCLopR3nWGjeck0Ee</t>
  </si>
  <si>
    <t>evt_1EmGgdpJscuAFk-ympRTnD7</t>
  </si>
  <si>
    <t>BqX8TWCmSLmDjfdrb-Obn</t>
  </si>
  <si>
    <t>evt_1EtBOx_h2UTxR2hk0xnl0aJ</t>
  </si>
  <si>
    <t>rYDaGgRv-4Bph7lzqnTT1</t>
  </si>
  <si>
    <t>evt_1EnGfNAfsrI5oxJ1KSj1i1t</t>
  </si>
  <si>
    <t>"{""CAD"":1.3962970767639205</t>
  </si>
  <si>
    <t>bcjbz496Wev6S2QIt6m26</t>
  </si>
  <si>
    <t>evt_1ENi8J56P0XWQpccWYHFxT8</t>
  </si>
  <si>
    <t>d5BXfGxY92U41VFNUA4d4</t>
  </si>
  <si>
    <t>evt_1ENCKK7Bl6D2x8IPc5wKW0h</t>
  </si>
  <si>
    <t>hzyJIp-zDR9Tqcn6KLg6P</t>
  </si>
  <si>
    <t>evt_1Ed9tQHiFm4abfzKke8RFJC</t>
  </si>
  <si>
    <t>vwRsaP72jSXvwGdMS_4VB</t>
  </si>
  <si>
    <t>evt_1E8d5Ik_AqqSPV-1ojiBy5N</t>
  </si>
  <si>
    <t>V73YQMpp3OZh0a1I2NuW1</t>
  </si>
  <si>
    <t>evt_1EOI-FW6OwUZD0Mnc1XQ_pO</t>
  </si>
  <si>
    <t>"{""CAD"":1.3918151515050268</t>
  </si>
  <si>
    <t>nZ3LsM3khsZVuXOGYQ9VX</t>
  </si>
  <si>
    <t>evt_1Ewmb1_elveTW_kNrsY-0mb</t>
  </si>
  <si>
    <t>Ujm02i7pwqU-ONabxCt4a</t>
  </si>
  <si>
    <t>evt_1EoMSCarRtgmFQ90Fi2akb3</t>
  </si>
  <si>
    <t>ZEATgy107dFOSlL02yxVc</t>
  </si>
  <si>
    <t>evt_1Eb-ovT4yDtLBO3PO4JzB3v</t>
  </si>
  <si>
    <t>oMHHiR5sJ6eghsn9fQM-A</t>
  </si>
  <si>
    <t>evt_1EVw15ZiLxrnft6PfGmyd8Z</t>
  </si>
  <si>
    <t>ePwxoahFDnL_DxWLtBVlQ</t>
  </si>
  <si>
    <t>evt_1ELYhHF4bUB54LcPwzExVWI</t>
  </si>
  <si>
    <t>2019-04-10T00:00:00.000Z</t>
  </si>
  <si>
    <t>"{""CAD"":1.3956565902161442</t>
  </si>
  <si>
    <t>mskZhShCIctDhfsDw9DRP</t>
  </si>
  <si>
    <t>evt_1EnLP8vA5qDglann8-N6yZJ</t>
  </si>
  <si>
    <t>2019-04-10T04:48:00.000Z</t>
  </si>
  <si>
    <t>OQkctPOflUPRX5UAPuqJK</t>
  </si>
  <si>
    <t>evt_1Eup3wsap9fjaJ_GW83aKh8</t>
  </si>
  <si>
    <t>2019-04-10T09:36:00.000Z</t>
  </si>
  <si>
    <t>zuwbiqAEEsvhN-JWKRyTw</t>
  </si>
  <si>
    <t>evt_1EWgKs5FyB1QhgcVMezSe1M</t>
  </si>
  <si>
    <t>2019-04-10T14:24:00.000Z</t>
  </si>
  <si>
    <t>I92ZzIutiUGeETWAEZ0Gu</t>
  </si>
  <si>
    <t>evt_1EBHq_Uw37m9fnOkclFAt0N</t>
  </si>
  <si>
    <t>2019-04-10T19:12:00.000Z</t>
  </si>
  <si>
    <t>vdGtAaA6Ny_DsY3mrXHx_</t>
  </si>
  <si>
    <t>evt_1EQ8_5Pck0qEbiJkiEE2XTE</t>
  </si>
  <si>
    <t>"{""CAD"":1.3934961022118146</t>
  </si>
  <si>
    <t>IfO4XTgEs2DlwWfMET0Ri</t>
  </si>
  <si>
    <t>evt_1EcsJAG3mo6TJ0DpXNSkOve</t>
  </si>
  <si>
    <t>XFU3_gv0Qwozn-usBElBm</t>
  </si>
  <si>
    <t>evt_1EXjz22CrCE_WrIjMBtl61h</t>
  </si>
  <si>
    <t>FJcVyMZEFMryfqldKd-l_</t>
  </si>
  <si>
    <t>evt_1EnTc-928uWeNH9L3_VmUHR</t>
  </si>
  <si>
    <t>rRGfr2VDS9kCwSAkoBaXT</t>
  </si>
  <si>
    <t>evt_1Ery7J0lnsNf06I-omaVfGy</t>
  </si>
  <si>
    <t>2sehtOc-yk97DuhsnPmYB</t>
  </si>
  <si>
    <t>evt_1EAr81cJN-JcVNTnOscJ4ZG</t>
  </si>
  <si>
    <t>"{""CAD"":1.3968516836979044</t>
  </si>
  <si>
    <t>Y0BUZZHc07gElS3UJMXho</t>
  </si>
  <si>
    <t>evt_1Em5e30rHB7DWThtwsV4zqp</t>
  </si>
  <si>
    <t>Mx7yF4P2d-9ypO6OUwKcK</t>
  </si>
  <si>
    <t>evt_1EYh1Yv8hBe07UaWMGeXzzM</t>
  </si>
  <si>
    <t>evt_1EEHl9dPKsNhpkEKkhIfQDb</t>
  </si>
  <si>
    <t>gihi6Qqc5qctD8VR7c3j2</t>
  </si>
  <si>
    <t>evt_1Ew13-Jq-DYK4gTN08FbZ2-</t>
  </si>
  <si>
    <t>nQDXKv6hiOB-qZ1y47ydy</t>
  </si>
  <si>
    <t>evt_1E-vPUSPj2fhlbrelkTL-R1</t>
  </si>
  <si>
    <t>"{""CAD"":1.3923489991132116</t>
  </si>
  <si>
    <t>TSL-8ln2wstXso9DSU7JA</t>
  </si>
  <si>
    <t>evt_1EyUpwBuRbOpdxd9vIpaE0U</t>
  </si>
  <si>
    <t>LL6NxNf5lJFYgG-8PE4F1</t>
  </si>
  <si>
    <t>evt_1EMGpFecPHTPU_kh_QiLSqg</t>
  </si>
  <si>
    <t>idCRT4_ThRRkossA1oEWo</t>
  </si>
  <si>
    <t>evt_1Eq44eVynNz1n0hnDMYImAg</t>
  </si>
  <si>
    <t>wHS6IXbwz7fbbgVtE5NL_</t>
  </si>
  <si>
    <t>evt_1EVYwjTdkOBccXKa5kqz5Ah</t>
  </si>
  <si>
    <t>uM3LPCrewfJ6kFt1ZuxEg</t>
  </si>
  <si>
    <t>evt_1E8VXqEF8fGlTPR3p6sxmro</t>
  </si>
  <si>
    <t>"{""CAD"":1.3913620544440914</t>
  </si>
  <si>
    <t>UHPcB3ODbqcAhPT-VBaDs</t>
  </si>
  <si>
    <t>evt_1EY5VOj8hl9SBMylq87kEuA</t>
  </si>
  <si>
    <t>z3JRlGVshB2MRQpfzEvsy</t>
  </si>
  <si>
    <t>evt_1ERM5RevezbHVR2vOBnv6nG</t>
  </si>
  <si>
    <t>N_q4jWzURlYTvcuHexBq3</t>
  </si>
  <si>
    <t>evt_1EPqDLzXJDmWiphePMTaEUj</t>
  </si>
  <si>
    <t>itNbW3nttF20S52BRzCu4</t>
  </si>
  <si>
    <t>evt_1Ey2F_4Oq5t9ju_jr9nAAja</t>
  </si>
  <si>
    <t>5qTlHHHhBccgtqA9mY_32</t>
  </si>
  <si>
    <t>evt_1E5MuJBnv4A3DtCbqUIPLLi</t>
  </si>
  <si>
    <t>"{""CAD"":1.3897764269573731</t>
  </si>
  <si>
    <t>8ebnmW9aS1MMGUolJa0qh</t>
  </si>
  <si>
    <t>evt_1ES0K9L0gyv75wv55e_Zw-0</t>
  </si>
  <si>
    <t>fyf0-z_WCiS8mC3IXiVCl</t>
  </si>
  <si>
    <t>evt_1EIVWuaS9hecI3dNY8qMUB1</t>
  </si>
  <si>
    <t>VoXNtdZoekyXf210tcgy_</t>
  </si>
  <si>
    <t>evt_1En8d0ZhwPADiMQMreC4f1r</t>
  </si>
  <si>
    <t>3tjbcjKGUGX-4pyMjJLSF</t>
  </si>
  <si>
    <t>evt_1EkAQgaFeAMxLYlgnTyJVQD</t>
  </si>
  <si>
    <t>gXXFko5P23M3bSkFFtZ2U</t>
  </si>
  <si>
    <t>evt_1E8wsEmsM6N2QC8F5ZnRToS</t>
  </si>
  <si>
    <t>2019-04-11T00:00:00.000Z</t>
  </si>
  <si>
    <t>"{""CAD"":1.3897703048333545</t>
  </si>
  <si>
    <t>3nG07733RHhFOT6W50ca4</t>
  </si>
  <si>
    <t>evt_1EXJy5ZsVuzdap__4sZvayH</t>
  </si>
  <si>
    <t>2019-04-11T04:48:00.000Z</t>
  </si>
  <si>
    <t>gcZQAQF2tResB379qcmo8</t>
  </si>
  <si>
    <t>evt_1EACyMLoNMweHy9w_TbhRNm</t>
  </si>
  <si>
    <t>2019-04-11T09:36:00.000Z</t>
  </si>
  <si>
    <t>QflUzWiSDtkE9_HdgozEJ</t>
  </si>
  <si>
    <t>evt_1E_dceNfONLX5czuIGRTU5A</t>
  </si>
  <si>
    <t>2019-04-11T14:24:00.000Z</t>
  </si>
  <si>
    <t>sgK0zGAimy5zlZ55sHGM1</t>
  </si>
  <si>
    <t>evt_1EqvY-YK8VO-a8crGVSsNdH</t>
  </si>
  <si>
    <t>2019-04-11T19:12:00.000Z</t>
  </si>
  <si>
    <t>Jm4pv_UgoD6j1NZp-QugX</t>
  </si>
  <si>
    <t>evt_1EyjHZfYNJV6sWVuUIqSc5G</t>
  </si>
  <si>
    <t>"{""CAD"":1.3925936801827796</t>
  </si>
  <si>
    <t>n6wWQUN9dw2aomeR6qjw_</t>
  </si>
  <si>
    <t>evt_1EOT_jqXrmoQjSv4BQXuq-C</t>
  </si>
  <si>
    <t>eUFOyiFCqt4mlYzgKhtm1</t>
  </si>
  <si>
    <t>evt_1EcJerx42vCrkekTl0mS5GQ</t>
  </si>
  <si>
    <t>mZCw7Wy-E9ODAF6EzmQ8W</t>
  </si>
  <si>
    <t>evt_1Embu2610ox2AvE-1ceSTSu</t>
  </si>
  <si>
    <t>7BmiKC5iXzmdyxexSEjGG</t>
  </si>
  <si>
    <t>evt_1E8UQ-O3l88MU209A4zZgBv</t>
  </si>
  <si>
    <t>BZbQQISPRaiE46ZQQa4CI</t>
  </si>
  <si>
    <t>evt_1EMYXuXCIyak-4Ce07jfBbk</t>
  </si>
  <si>
    <t>"{""CAD"":1.3887196072560004</t>
  </si>
  <si>
    <t>Jo8eOldbD5LeV68HsrZ0n</t>
  </si>
  <si>
    <t>evt_1EFzyXk33wVd3QL_KVCAGbt</t>
  </si>
  <si>
    <t>WsPhYSmSzDf-Y_WXiri61</t>
  </si>
  <si>
    <t>evt_1Eek7i1D_gERxGlN_yEKkFJ</t>
  </si>
  <si>
    <t>igxOIbMC8gyhRk2Z6uYbw</t>
  </si>
  <si>
    <t>evt_1EL4RQ0pp4SR7oSqwiC7n6Q</t>
  </si>
  <si>
    <t>7G40C5x6k-Ef3Ptl_nHe0</t>
  </si>
  <si>
    <t>evt_1EA6FBv97lMamb2G61IrnC7</t>
  </si>
  <si>
    <t>cUVHTP9ENuKyfp0GCZOCo</t>
  </si>
  <si>
    <t>evt_1Eq7kbIQiIGb2VjZG1oJz5V</t>
  </si>
  <si>
    <t>"{""CAD"":1.3898882703258995</t>
  </si>
  <si>
    <t>eYzDZyxVQtKka2A4gJYKz</t>
  </si>
  <si>
    <t>evt_1E7QKmj0fptDQk_j_UiA-F8</t>
  </si>
  <si>
    <t>8gKZZz-9Q6y1QBAq6pYkD</t>
  </si>
  <si>
    <t>evt_1EDbAQCp1rz4gOdw834kCE4</t>
  </si>
  <si>
    <t>evt_1E2F80s2k7CTANuaogJsHvv</t>
  </si>
  <si>
    <t>DGd-FPt3W3eVgVzV5xTRr</t>
  </si>
  <si>
    <t>evt_1EQ0lV6Oppa3RRAMKONURnG</t>
  </si>
  <si>
    <t>tC4gHzZhtovo2Nyskg17z</t>
  </si>
  <si>
    <t>evt_1Ew-tgRicqn3QgF2Q8aEm4W</t>
  </si>
  <si>
    <t>"{""CAD"":1.3858428618784742</t>
  </si>
  <si>
    <t>BXkB2-NSJ8NRDNmMy84Z9</t>
  </si>
  <si>
    <t>evt_1EXNv2YqJBtMIWivPM3VzVs</t>
  </si>
  <si>
    <t>58kU-y12r1Sf8eWNUiUCL</t>
  </si>
  <si>
    <t>evt_1EwTVsI-PsT1nRM5yQdBMBk</t>
  </si>
  <si>
    <t>oaVC2BlkpMuQAs9Y_GSMy</t>
  </si>
  <si>
    <t>evt_1E4jKnuqQ0ys8zlg_sHTAWb</t>
  </si>
  <si>
    <t>gsbJQYAJvgP1QbDAFSdlS</t>
  </si>
  <si>
    <t>evt_1EDaLUlK6UgFvAWAYYx7q0A</t>
  </si>
  <si>
    <t>kRwE_J0sYjpzhwmJeV1_Z</t>
  </si>
  <si>
    <t>evt_1EATENwUWQV36__eZ9czxaX</t>
  </si>
  <si>
    <t>"{""CAD"":1.3833897157358577</t>
  </si>
  <si>
    <t>tpVw-XnEzBmGIrMUkpxnx</t>
  </si>
  <si>
    <t>evt_1EI2GfSAJ6PkEROzUf7ku7c</t>
  </si>
  <si>
    <t>X2ZLfBQ4z6HOmIqR7pg3F</t>
  </si>
  <si>
    <t>evt_1E7ivPmmv4nk4XYZmLQbwLu</t>
  </si>
  <si>
    <t>xD52_x9W3joLxxntpd5jE</t>
  </si>
  <si>
    <t>evt_1EY4i5Toyu1Wree5wGwpcdJ</t>
  </si>
  <si>
    <t>0frHKbbjOeF79yH02VLBP</t>
  </si>
  <si>
    <t>evt_1EfrnosnXzNaPT-oPrVhiK6</t>
  </si>
  <si>
    <t>KSHCBT2c_FT3b_HR0XQX6</t>
  </si>
  <si>
    <t>evt_1E07a5dJy0tq1aVQ-BOrDCZ</t>
  </si>
  <si>
    <t>2019-04-12T00:00:00.000Z</t>
  </si>
  <si>
    <t>"{""CAD"":1.378413269949111</t>
  </si>
  <si>
    <t>pMTlHqIUstlLf8pl_6Xxz</t>
  </si>
  <si>
    <t>evt_1Ex4w7Q0hJ-yoMCiou_b4s6</t>
  </si>
  <si>
    <t>2019-04-12T04:48:00.000Z</t>
  </si>
  <si>
    <t>BC9W61ZO9RaYQNFuMr8CA</t>
  </si>
  <si>
    <t>evt_1EYeeuYBZC4zoVtZZKldPFH</t>
  </si>
  <si>
    <t>2019-04-12T09:36:00.000Z</t>
  </si>
  <si>
    <t>ZTi84e1hiNpfnXiLimZ_v</t>
  </si>
  <si>
    <t>evt_1E2J3ggj-IknGgwJ8wJV25e</t>
  </si>
  <si>
    <t>2019-04-12T14:24:00.000Z</t>
  </si>
  <si>
    <t>bF45eLYwVm4OQDOgl-zAQ</t>
  </si>
  <si>
    <t>evt_1EuWy3WVETsklJJPBwgJVBQ</t>
  </si>
  <si>
    <t>2019-04-12T19:12:00.000Z</t>
  </si>
  <si>
    <t>3N051qP_A8xKDjTgthRR2</t>
  </si>
  <si>
    <t>evt_1EZELpEpOBLc3H70E6rnpl8</t>
  </si>
  <si>
    <t>"{""CAD"":1.375193243886176</t>
  </si>
  <si>
    <t>654UrdsJr5kyOANJtgDvQ</t>
  </si>
  <si>
    <t>evt_1EIp3Iqt68FWxiNlF8J7Qtb</t>
  </si>
  <si>
    <t>mb_L3D3oHT34Xm8S7JCC4</t>
  </si>
  <si>
    <t>evt_1EHZYLh13m-9bFNJBeAoQvb</t>
  </si>
  <si>
    <t>fvfe5mr_hOonr5cqb9WZu</t>
  </si>
  <si>
    <t>evt_1EPRL12zYM_gcc-AjlwnNKE</t>
  </si>
  <si>
    <t>1yyS7MzLtO7iKMTTPSxfJ</t>
  </si>
  <si>
    <t>evt_1E0_zms8o-OvsFJdw1n4lhm</t>
  </si>
  <si>
    <t>RoI1JVsDrIlMs1N0J9LmB</t>
  </si>
  <si>
    <t>evt_1ERuzko7ybwaOjjsG1h4id2</t>
  </si>
  <si>
    <t>"{""CAD"":1.37351733698817</t>
  </si>
  <si>
    <t>2TCZzDuUI1NqDZ2V7952J</t>
  </si>
  <si>
    <t>evt_1EN24mvenQ_jq0RD78DbisG</t>
  </si>
  <si>
    <t>7KJ-F9Q0Z_waqB8IYHxOO</t>
  </si>
  <si>
    <t>evt_1EjpL-ruZHOozd15SqSj0Dk</t>
  </si>
  <si>
    <t>ciW_XBU_hvl43EFhtc6oQ</t>
  </si>
  <si>
    <t>evt_1Eh1TcC-wCjfhhmb41paHWt</t>
  </si>
  <si>
    <t>wHWn78WLxd9r8xfSWDFkp</t>
  </si>
  <si>
    <t>evt_1EKXj5aHcpAcy2CAVtdDKxN</t>
  </si>
  <si>
    <t>k_hrjgKVv84LSn3nY0B3C</t>
  </si>
  <si>
    <t>evt_1EO2tTQe0XwzST2OdCHhHlS</t>
  </si>
  <si>
    <t>"{""CAD"":1.3729893271177487</t>
  </si>
  <si>
    <t>JcQDod0HAJguQdCvRBotj</t>
  </si>
  <si>
    <t>evt_1E9WMlrpvLlTYg2_fzjjZKP</t>
  </si>
  <si>
    <t>sfOeucfTCGEQmne0i7MZe</t>
  </si>
  <si>
    <t>evt_1EWaPnRtY2oaYFfK788pH8p</t>
  </si>
  <si>
    <t>K4g3DjaOXk_Lu9_LS7Nln</t>
  </si>
  <si>
    <t>evt_1EYqUkrWZDg_s7JV7xEh2CY</t>
  </si>
  <si>
    <t>QmcLlRHONEa1X8GPdSstq</t>
  </si>
  <si>
    <t>evt_1E1BCMwX13Wc_zLsJAcB8yT</t>
  </si>
  <si>
    <t>rjoNsiRTx67LZxoSf1co-</t>
  </si>
  <si>
    <t>evt_1EOV1C9LYQQL3tywSZNQiCz</t>
  </si>
  <si>
    <t>"{""CAD"":1.3774885461879123</t>
  </si>
  <si>
    <t>qjww1FE9Fxhztx3yKwCf3</t>
  </si>
  <si>
    <t>evt_1EMsLCapldot1LAAnj8gUjv</t>
  </si>
  <si>
    <t>8y8LCgOoD2AJmy3YCAhpo</t>
  </si>
  <si>
    <t>evt_1E13gZfd-bHg-B0QHBlEtph</t>
  </si>
  <si>
    <t>WoQqNoZOrommWGeKqdpta</t>
  </si>
  <si>
    <t>evt_1ExLOAu-eU-soerPWNkfI0K</t>
  </si>
  <si>
    <t>bSDnUx2rLucUGylUTX6Xm</t>
  </si>
  <si>
    <t>evt_1EZ_TM8Z0iZ4QfyHmYu29XG</t>
  </si>
  <si>
    <t>UIerdDnqiPomd-O10ElU1</t>
  </si>
  <si>
    <t>evt_1ECUBmErBTlDEllrl6ILvZK</t>
  </si>
  <si>
    <t>"{""CAD"":1.3754062694979714</t>
  </si>
  <si>
    <t>o20nXyI5pZcfl3qN6hNNH</t>
  </si>
  <si>
    <t>evt_1EuHDYIOp4XApLEwr2gqQ8g</t>
  </si>
  <si>
    <t>DnmDBkXQa2NIGZ3BQ6dVe</t>
  </si>
  <si>
    <t>evt_1EBYjsZq25pkl12gVyCsNYe</t>
  </si>
  <si>
    <t>GE2XuQw4f5K5qwDBQlMF9</t>
  </si>
  <si>
    <t>evt_1EdZL0Wg_UICA4jEWbUQaOq</t>
  </si>
  <si>
    <t>MAuR_X8XV5El5xEMjMBeB</t>
  </si>
  <si>
    <t>evt_1Ee86VDR2CwSvtI-aVPq52h</t>
  </si>
  <si>
    <t>evt_1ETgJRuRG74KKNPzRrogG9I</t>
  </si>
  <si>
    <t>2019-04-13T00:00:00.000Z</t>
  </si>
  <si>
    <t>"{""CAD"":1.371261972494292</t>
  </si>
  <si>
    <t>8Oh7Vf4DLpYjlzkfpGYz0</t>
  </si>
  <si>
    <t>evt_1EG99kf73QZDBum7MMs34UL</t>
  </si>
  <si>
    <t>2019-04-13T04:48:00.000Z</t>
  </si>
  <si>
    <t>cdmJJH9N6J7NEY3DckNLX</t>
  </si>
  <si>
    <t>evt_1EgKM7mKDTD7y-QWv8DNdbg</t>
  </si>
  <si>
    <t>2019-04-13T09:36:00.000Z</t>
  </si>
  <si>
    <t>hYjWAFjJOxxkqr9zgNZNI</t>
  </si>
  <si>
    <t>evt_1EHvtTbeLTwrfg0LvAZt0RP</t>
  </si>
  <si>
    <t>2019-04-13T14:24:00.000Z</t>
  </si>
  <si>
    <t>ppwLJ-8WrOPorWiWYgH89</t>
  </si>
  <si>
    <t>evt_1EKc6yA_q7Ks0bRJYtFTgtb</t>
  </si>
  <si>
    <t>2019-04-13T19:12:00.000Z</t>
  </si>
  <si>
    <t>7omx-haMK5S5gMlPoY4SQ</t>
  </si>
  <si>
    <t>evt_1EzTlx3JBAF5K5TisvI3NhA</t>
  </si>
  <si>
    <t>"{""CAD"":1.3677891719235964</t>
  </si>
  <si>
    <t>Dg0q74QIAX12tSNpAtvsT</t>
  </si>
  <si>
    <t>evt_1ENyCNq_vM66HAbz0EbIXQX</t>
  </si>
  <si>
    <t>qP6UaIG3I3KjFpB801vKS</t>
  </si>
  <si>
    <t>evt_1E-OKJq0PzjCun_P1wKXFE2</t>
  </si>
  <si>
    <t>k2T2mgXLo0GC06fRsvUgD</t>
  </si>
  <si>
    <t>evt_1E2McUlPg7Do6gxGGK_jLXB</t>
  </si>
  <si>
    <t>uuLzbq-NMn1AIw0g6ipiC</t>
  </si>
  <si>
    <t>evt_1E4e74d0nxYaX9NFSGOMbZ7</t>
  </si>
  <si>
    <t>1w3U-h8wedCMvVtZMB-R6</t>
  </si>
  <si>
    <t>evt_1EqMgzt7i_drU58fQpnhPXO</t>
  </si>
  <si>
    <t>"{""CAD"":1.3657305357621905</t>
  </si>
  <si>
    <t>0zB-tXAEvsj6lfPlF_jVk</t>
  </si>
  <si>
    <t>evt_1E8NeoVV4eCSKlJbAsTiSzz</t>
  </si>
  <si>
    <t>leNc6LVyxQ0vC4Oq-zLno</t>
  </si>
  <si>
    <t>evt_1E24xoOfk7QcFPveCrwzSA8</t>
  </si>
  <si>
    <t>jjCzs7GmrYYerA5CarOLS</t>
  </si>
  <si>
    <t>evt_1EGlQW8ri3uwHIgCuE_ySkv</t>
  </si>
  <si>
    <t>A1jHvUyLinQrrGLPP2eCd</t>
  </si>
  <si>
    <t>evt_1E9lYxQanGKLZhok2sYx4pU</t>
  </si>
  <si>
    <t>KTcdGvMd2bfqllHciWix4</t>
  </si>
  <si>
    <t>evt_1E393w6zd9e89e5iv2Ur5Lk</t>
  </si>
  <si>
    <t>"{""CAD"":1.368927946420587</t>
  </si>
  <si>
    <t>ug6FJ9XkArPuHhb0cDCX4</t>
  </si>
  <si>
    <t>evt_1EhMKHiwe5zQLparKT6_Bfi</t>
  </si>
  <si>
    <t>qkgopdckGY7Qo7i6Fj6bY</t>
  </si>
  <si>
    <t>evt_1EkE261j-vfSHTGpQOaMasY</t>
  </si>
  <si>
    <t>KMji88fbl8J6Uu9SBqAsl</t>
  </si>
  <si>
    <t>evt_1EI-jtmogtlLDfM3o8R8lQ7</t>
  </si>
  <si>
    <t>aw0hBXNdQWGPF7oQcH889</t>
  </si>
  <si>
    <t>evt_1En_oOy7q5E925NBS_WZc7U</t>
  </si>
  <si>
    <t>pVsNO1Fj5KBOODgf6Wymh</t>
  </si>
  <si>
    <t>evt_1Ehh7G-b0tl5YzdI1gb2K7_</t>
  </si>
  <si>
    <t>"{""CAD"":1.365468976017468</t>
  </si>
  <si>
    <t>dA8fM5iCFVxHoKjYUboQ_</t>
  </si>
  <si>
    <t>evt_1EDdJADA7_GFEiibZjYkl6O</t>
  </si>
  <si>
    <t>rNjNyHgzFd643r2-RS2pz</t>
  </si>
  <si>
    <t>evt_1ECA-oA2dZIIZNsNv_s7f_y</t>
  </si>
  <si>
    <t>O5lGwFJ7hKtSpdG7YIoe0</t>
  </si>
  <si>
    <t>evt_1EcW86wR6eLwW-xiCo3hA_D</t>
  </si>
  <si>
    <t>mAVqSNQkIevPzFOw42JBS</t>
  </si>
  <si>
    <t>evt_1EwnrINfFLgyG-cLw2AZ7wb</t>
  </si>
  <si>
    <t>evt_1ERcelmt9JTapKl9XzDnJXQ</t>
  </si>
  <si>
    <t>"{""CAD"":1.3610493366727048</t>
  </si>
  <si>
    <t>N-fftQlj2Eho9qHWI3in0</t>
  </si>
  <si>
    <t>evt_1EA2AxhVIGCy1kXaJaMD4I-</t>
  </si>
  <si>
    <t>5_MXbBf155LLvwufYxU_4</t>
  </si>
  <si>
    <t>evt_1EBkTaCuhIkd2ZvUAuophYb</t>
  </si>
  <si>
    <t>evt_1EtggzkomocCy3tdrAo5YY6</t>
  </si>
  <si>
    <t>n1xZspCuuvoWpze7R5-ak</t>
  </si>
  <si>
    <t>evt_1Ej7SxsBsS7Se29ZrUTFgfs</t>
  </si>
  <si>
    <t>BG9TNzSRcmlPc-NrhxcTu</t>
  </si>
  <si>
    <t>evt_1EBzhLFM8KovESyz3coODB_</t>
  </si>
  <si>
    <t>2019-04-14T00:00:00.000Z</t>
  </si>
  <si>
    <t>"{""CAD"":1.3638599364273403</t>
  </si>
  <si>
    <t>zKcaRNYuzuwUH72rcko03</t>
  </si>
  <si>
    <t>evt_1EG_1r0HhHnWaZcVjMi4Iy9</t>
  </si>
  <si>
    <t>2019-04-14T04:48:00.000Z</t>
  </si>
  <si>
    <t>LrB2GZGVlIs-JNLCRqJjG</t>
  </si>
  <si>
    <t>evt_1Evc1JQQrXjPWrcdbJ7w_0I</t>
  </si>
  <si>
    <t>2019-04-14T09:36:00.000Z</t>
  </si>
  <si>
    <t>n-oNgi9nWlSAgQFi_8siC</t>
  </si>
  <si>
    <t>evt_1EUfS-W0oJle3Ry-0p1BbpJ</t>
  </si>
  <si>
    <t>2019-04-14T14:24:00.000Z</t>
  </si>
  <si>
    <t>wj5QqmwDSdYLIlpE1wytU</t>
  </si>
  <si>
    <t>evt_1E7AE_GwEExVEKx6AISzkdq</t>
  </si>
  <si>
    <t>2019-04-14T19:12:00.000Z</t>
  </si>
  <si>
    <t>axLgHUbFSfBZLzBzUD46K</t>
  </si>
  <si>
    <t>evt_1ELhkZeGKkMbDj71Plnsq8D</t>
  </si>
  <si>
    <t>"{""CAD"":1.3637987886809861</t>
  </si>
  <si>
    <t>m6opihXn6KPEUPwnTOsOc</t>
  </si>
  <si>
    <t>evt_1EwDuMx9JHE6EQdgG0a_MSO</t>
  </si>
  <si>
    <t>lBugtWtGAc3lt6RPH1wAx</t>
  </si>
  <si>
    <t>evt_1EK0HdL0GlYuNnbdtVPm2TU</t>
  </si>
  <si>
    <t>cemBM5eE8LDE6e9nSSw2i</t>
  </si>
  <si>
    <t>evt_1ELyaQ0Eei4Ibrnf1jLC7Xv</t>
  </si>
  <si>
    <t>bvQlkihXF3Buvd2UukF88</t>
  </si>
  <si>
    <t>evt_1EsnVSHDom7fh6EYWZHkIN1</t>
  </si>
  <si>
    <t>ilS2yLoRI_WhBqiJJTaxI</t>
  </si>
  <si>
    <t>evt_1EcPyg1zfQLKMCnmju0HViR</t>
  </si>
  <si>
    <t>"{""CAD"":1.3679769064198306</t>
  </si>
  <si>
    <t>pd2gJ_EJasnxE28IXoNgX</t>
  </si>
  <si>
    <t>evt_1EEweKOtUeOJ1RMVklQvX66</t>
  </si>
  <si>
    <t>JQUJuklO4PGONyKxn0_wT</t>
  </si>
  <si>
    <t>evt_1EWFErWHAkbSAf4_7u-e7Ya</t>
  </si>
  <si>
    <t>OvVTgGpJqFZWmkM5vGDDD</t>
  </si>
  <si>
    <t>evt_1E_iR6WdVK1dhNwaf37wM_6</t>
  </si>
  <si>
    <t>ETgcafeV3eAksry_6-WLP</t>
  </si>
  <si>
    <t>evt_1EJEZNAO-jhC6oKe46M2Vd8</t>
  </si>
  <si>
    <t>1zphS0EtJR3y6SdTqsyVA</t>
  </si>
  <si>
    <t>evt_1EQ544bHVv30hMndo5XLQFb</t>
  </si>
  <si>
    <t>"{""CAD"":1.3645259791769468</t>
  </si>
  <si>
    <t>g338oqWsUvs00qfWav3OW</t>
  </si>
  <si>
    <t>evt_1EQKXwIiCtukXY6ux8YVBxG</t>
  </si>
  <si>
    <t>mBC44HM0t6vGwFaWUw-9D</t>
  </si>
  <si>
    <t>evt_1EmSv9s7zYCQbdwT2deK-6g</t>
  </si>
  <si>
    <t>ynTDgbXl2bTdt6novpiEN</t>
  </si>
  <si>
    <t>evt_1ENuKZFr-6SPwEqrJwaLwTo</t>
  </si>
  <si>
    <t>SzChPXRerQLgQ-gqWr1b0</t>
  </si>
  <si>
    <t>evt_1Ea_zVOH-t3XjdXHoTL0RxP</t>
  </si>
  <si>
    <t>xY57ANuYm8tmmumvivGeo</t>
  </si>
  <si>
    <t>evt_1E8cUkbRujiUleJ6F1-CUUI</t>
  </si>
  <si>
    <t>"{""CAD"":1.3595987760247374</t>
  </si>
  <si>
    <t>evt_1EVH7rq2TUO9h-nSDj7I8ek</t>
  </si>
  <si>
    <t>4iVl94NYKTBCDotqPUZgR</t>
  </si>
  <si>
    <t>evt_1Eco5oLwIS1ajHZ3vlu4io-</t>
  </si>
  <si>
    <t>3a14ZZd_RL1x_AdU_3zxz</t>
  </si>
  <si>
    <t>evt_1E8ZW3LYqQTyI8LQElY2YRR</t>
  </si>
  <si>
    <t>398ByMZtS1ivZA5PCyg-V</t>
  </si>
  <si>
    <t>evt_1ExQOHhTNvuB3frNPD-E2xa</t>
  </si>
  <si>
    <t>pAqhPPmPbwt8U3QKUGBX-</t>
  </si>
  <si>
    <t>evt_1EuUTJHFh2vpFimuRsibDkI</t>
  </si>
  <si>
    <t>"{""CAD"":1.3592955413241448</t>
  </si>
  <si>
    <t>EfPlOlF-3R81YTsUKfgkX</t>
  </si>
  <si>
    <t>evt_1EAHGwMY6v-qipGxST_QLq-</t>
  </si>
  <si>
    <t>FLtj8kTXgnHMfemIgaT3R</t>
  </si>
  <si>
    <t>evt_1EoUg57QEh82l_xVFmt0YOl</t>
  </si>
  <si>
    <t>7a7nS0Yo-JdPPd3N-IisT</t>
  </si>
  <si>
    <t>evt_1Eh3vRL9iab2MaxACPCo2_5</t>
  </si>
  <si>
    <t>u3_1-7Z16ShG5gRwTjlPy</t>
  </si>
  <si>
    <t>evt_1EtNHxm_VinVln8KogOcj1D</t>
  </si>
  <si>
    <t>ugFPEcl3dahOeowwZT1oA</t>
  </si>
  <si>
    <t>evt_1EZHIQMn0beEEcYqBNXAttf</t>
  </si>
  <si>
    <t>2019-04-15T00:00:00.000Z</t>
  </si>
  <si>
    <t>"{""CAD"":1.3618774325011533</t>
  </si>
  <si>
    <t>h3yy7M48gtlKzxURFs7Uw</t>
  </si>
  <si>
    <t>evt_1ETgFCbRA8Tm9bsiwJHUq2q</t>
  </si>
  <si>
    <t>2019-04-15T04:48:00.000Z</t>
  </si>
  <si>
    <t>00V9HB5nUOK-9KtshM8zZ</t>
  </si>
  <si>
    <t>evt_1ESak4oerVqPEgqoQkvUbh9</t>
  </si>
  <si>
    <t>2019-04-15T09:36:00.000Z</t>
  </si>
  <si>
    <t>Q1fgPeE4NHjjn9DPNVC6J</t>
  </si>
  <si>
    <t>evt_1E6FPBcVRJy-VXGVV7jyZ-S</t>
  </si>
  <si>
    <t>2019-04-15T14:24:00.000Z</t>
  </si>
  <si>
    <t>bc5rw4TNB7eTsBVIWiR2I</t>
  </si>
  <si>
    <t>evt_1EoOryYiYuHLCZKF4joNgTV</t>
  </si>
  <si>
    <t>2019-04-15T19:12:00.000Z</t>
  </si>
  <si>
    <t>yLGfKaUyIEvLeQhtHrF0i</t>
  </si>
  <si>
    <t>evt_1E0JO-bszwXVB0fK6ZRhZQd</t>
  </si>
  <si>
    <t>"{""CAD"":1.3612805312076819</t>
  </si>
  <si>
    <t>Q9sLqxwYe-qm3g88CwELk</t>
  </si>
  <si>
    <t>evt_1EBaqQHcubwUuLujaxyGjkI</t>
  </si>
  <si>
    <t>FcJPngI9BDhewq_T9si_M</t>
  </si>
  <si>
    <t>evt_1EjdGiI_CWTNYDgm6Ck7IpM</t>
  </si>
  <si>
    <t>wWlOZYRzXurom6QA92eLH</t>
  </si>
  <si>
    <t>evt_1EFgQKe3Jejbyqy9IURh4h8</t>
  </si>
  <si>
    <t>LrSNuOFY-uCQyqnolFyKN</t>
  </si>
  <si>
    <t>evt_1Ev1Ofxtu1rUP7kcNGcKPVk</t>
  </si>
  <si>
    <t>nomoYJGBwAjDkhOXwl_pR</t>
  </si>
  <si>
    <t>evt_1E9wuZzeNUl6-jE5Zv-6Ssb</t>
  </si>
  <si>
    <t>"{""CAD"":1.362306819201185</t>
  </si>
  <si>
    <t>r71Gcc9mueDJXx6LRZm8p</t>
  </si>
  <si>
    <t>evt_1E9Bjrdom4IH_FY7AGpN4XU</t>
  </si>
  <si>
    <t>lIp5xBQFeU2an6OJvOEoP</t>
  </si>
  <si>
    <t>evt_1ERKEnQVChg2bTYVxrVXtCD</t>
  </si>
  <si>
    <t>KUbyWa7-9XpcJb0jxjl9G</t>
  </si>
  <si>
    <t>evt_1Em6jBfGPGnOazF3jI-lpRx</t>
  </si>
  <si>
    <t>tvPLaZHwhPuWzeTTX0Ok1</t>
  </si>
  <si>
    <t>evt_1EnOMQzw7zWFdkK1trA6Tpo</t>
  </si>
  <si>
    <t>lbd2I0hbFCT8VvveBPhpA</t>
  </si>
  <si>
    <t>evt_1EQuOgUBvTRgBAEQUbi4Bd-</t>
  </si>
  <si>
    <t>"{""CAD"":1.3601296483531882</t>
  </si>
  <si>
    <t>JbhA6NUANObpSBk4u0nAU</t>
  </si>
  <si>
    <t>evt_1Evp2PNnl9mGGJEgaO2NZ88</t>
  </si>
  <si>
    <t>Xo5gQXoeVU3YzcFKIWYDm</t>
  </si>
  <si>
    <t>evt_1EzbMYUWuEH6TqADI54hvEY</t>
  </si>
  <si>
    <t>30DoMcLBIYdDaDmHAjlRQ</t>
  </si>
  <si>
    <t>evt_1EZ00mtvOEdwNcbps1-aV7i</t>
  </si>
  <si>
    <t>GJOPhjtx06FR6yEYYDdrN</t>
  </si>
  <si>
    <t>evt_1EUqfti60jP-SbrgOF2YnZ7</t>
  </si>
  <si>
    <t>Btsw_GHPhiivCB9mk59-8</t>
  </si>
  <si>
    <t>evt_1E2C97MvRpFk0YKn0TAkU3k</t>
  </si>
  <si>
    <t>"{""CAD"":1.362348928154823</t>
  </si>
  <si>
    <t>U2INzO_ggDrPxm86kHz6l</t>
  </si>
  <si>
    <t>evt_1EFBoDRRznVWLmTrBBFFSfQ</t>
  </si>
  <si>
    <t>xi7mUMnPh0B08TLaT8T2Y</t>
  </si>
  <si>
    <t>evt_1ES0mSnup84lEbGptmjSl5h</t>
  </si>
  <si>
    <t>LfOAW7XjuqXD7UwPcbFYc</t>
  </si>
  <si>
    <t>evt_1ElR1LYtv_BtKYEIEO0wB-N</t>
  </si>
  <si>
    <t>dNYxy2Y5lX9g8JiqcXZCC</t>
  </si>
  <si>
    <t>evt_1ETJNJHpy5VWOUggYEebbAV</t>
  </si>
  <si>
    <t>GJ7tOvZToIkrvXXrt1EFs</t>
  </si>
  <si>
    <t>evt_1EZthT34xRwNlAB4e2Z6a-j</t>
  </si>
  <si>
    <t>"{""CAD"":1.3658682266700177</t>
  </si>
  <si>
    <t>0kVI8_OZCcn1NxjjIO8pz</t>
  </si>
  <si>
    <t>evt_1EzKGgy-ULMVjOLfX8J1uOx</t>
  </si>
  <si>
    <t>waWp-UFHFBzf1TZyiOf4G</t>
  </si>
  <si>
    <t>evt_1EztSbxfhs4hxIwD8VTOM6q</t>
  </si>
  <si>
    <t>VLkcFEOtKHmEsldOFYTSb</t>
  </si>
  <si>
    <t>evt_1E8jL1dT1KMOfqvK1f1Lxo-</t>
  </si>
  <si>
    <t>T3ZeU16f5AMII6SNIyWdL</t>
  </si>
  <si>
    <t>evt_1EOIBODDeb8JLdwN0PtsCac</t>
  </si>
  <si>
    <t>C2392MnLnjtR5RLN-YQo0</t>
  </si>
  <si>
    <t>evt_1EnjuubNyBF26OetaTG6-hq</t>
  </si>
  <si>
    <t>2019-04-16T00:00:00.000Z</t>
  </si>
  <si>
    <t>"{""CAD"":1.3649981623524963</t>
  </si>
  <si>
    <t>2hRjVKZbzhodI6K3kxULt</t>
  </si>
  <si>
    <t>evt_1E-d31EYEPM89xKd0IEAYfW</t>
  </si>
  <si>
    <t>2019-04-16T04:48:00.000Z</t>
  </si>
  <si>
    <t>0VdwGKj6VN0BjHOoJrsgj</t>
  </si>
  <si>
    <t>evt_1E3vkIvMzgFEOJf1rsj1Shh</t>
  </si>
  <si>
    <t>2019-04-16T09:36:00.000Z</t>
  </si>
  <si>
    <t>YfCW0rHVlNIK7okLYxkfe</t>
  </si>
  <si>
    <t>evt_1EykrUk2c2K6Oo8cAvm9tQ_</t>
  </si>
  <si>
    <t>2019-04-16T14:24:00.000Z</t>
  </si>
  <si>
    <t>lelYWNERLrP1iE_FPB5Yj</t>
  </si>
  <si>
    <t>evt_1EblR5P7hboRwVi5hRA3BQC</t>
  </si>
  <si>
    <t>2019-04-16T19:12:00.000Z</t>
  </si>
  <si>
    <t>LBsIxmwNt2KeQ1dTDetfu</t>
  </si>
  <si>
    <t>evt_1E-m4kzghIcIaAKsKsOJh7X</t>
  </si>
  <si>
    <t>"{""CAD"":1.3691682446587221</t>
  </si>
  <si>
    <t>FKHH1zoyCJX-SafECBl1v</t>
  </si>
  <si>
    <t>evt_1EF86ARB7qGEir-KS-hbUGN</t>
  </si>
  <si>
    <t>SGIqB45TLJpujnq0B5hCt</t>
  </si>
  <si>
    <t>evt_1EX4VGMesbXpsApHXlNJzuP</t>
  </si>
  <si>
    <t>Ahp-qHphdNiDv51NDuQbg</t>
  </si>
  <si>
    <t>evt_1EhYOHPF-6KcpFqwilAcf9X</t>
  </si>
  <si>
    <t>rwvXcEs2AaoKhf_cs_koM</t>
  </si>
  <si>
    <t>evt_1EAfef5BGmNv2PtJADIt4E4</t>
  </si>
  <si>
    <t>qD7Hg3C5MxYoLHSZAcggM</t>
  </si>
  <si>
    <t>evt_1Eg5lexB_XVy_hYt9z2sAJK</t>
  </si>
  <si>
    <t>"{""CAD"":1.3689811384128754</t>
  </si>
  <si>
    <t>1JAA3i1OB-wKhLiCnhs8o</t>
  </si>
  <si>
    <t>evt_1EKhcrYG77K-A6iwqna9MBX</t>
  </si>
  <si>
    <t>7QFZdIm5iJTGDGKE8LGDI</t>
  </si>
  <si>
    <t>evt_1EgjwbZDhRTzO63nCO6zI65</t>
  </si>
  <si>
    <t>6Qfpz2giCtAxnnovRCUuW</t>
  </si>
  <si>
    <t>evt_1EKfKaos4edlsvAvZ_L4zzZ</t>
  </si>
  <si>
    <t>F9U4eoSIcSMPQrksqy_U2</t>
  </si>
  <si>
    <t>evt_1Eyig40pSK4ccQYtkoTUAUq</t>
  </si>
  <si>
    <t>pPe1Jik-yfANnCbwFmkOk</t>
  </si>
  <si>
    <t>evt_1Er8WdyqZaILB2mbfeyhg_E</t>
  </si>
  <si>
    <t>"{""CAD"":1.3736126893459097</t>
  </si>
  <si>
    <t>hxjn3RawucLLOjOWmlnyW</t>
  </si>
  <si>
    <t>evt_1EV-mGvzXPzoVYo3WDDPqqX</t>
  </si>
  <si>
    <t>bFA6xp-TymDXpzBDW9ipS</t>
  </si>
  <si>
    <t>evt_1Ecf6aCZseTnnEISvODEaov</t>
  </si>
  <si>
    <t>RnUm-pcVxPAbfdwut_8Gj</t>
  </si>
  <si>
    <t>evt_1EssPUK1dWaz89bvlgXSDsp</t>
  </si>
  <si>
    <t>fdQtvooMdVzUJOFTiqDhg</t>
  </si>
  <si>
    <t>evt_1E6zh8fn_T14mhljC9nAltK</t>
  </si>
  <si>
    <t>O2bCI5dXwuSMLvlStAOs1</t>
  </si>
  <si>
    <t>evt_1ET08C1Wpr7XcIIxEisgtCg</t>
  </si>
  <si>
    <t>"{""CAD"":1.3735890739632173</t>
  </si>
  <si>
    <t>h8nRguUJe4PXhuWP1qPfn</t>
  </si>
  <si>
    <t>evt_1ELfUSyFe3GJhN1t08GbMHe</t>
  </si>
  <si>
    <t>8cJV3pixB7uJWXepP1YCM</t>
  </si>
  <si>
    <t>evt_1ELr3BoZCX6pkburUijDjBC</t>
  </si>
  <si>
    <t>s1tCHCj4SEanfg1TzCEhM</t>
  </si>
  <si>
    <t>evt_1EJuzF221ZGIJCwolU34AZU</t>
  </si>
  <si>
    <t>tsq5UwTE3yDHJc8inDLi3</t>
  </si>
  <si>
    <t>evt_1Es_9fzxnTHFuDu2H6AY6rM</t>
  </si>
  <si>
    <t>rTg6_2Jv5DQgVviXdapnQ</t>
  </si>
  <si>
    <t>evt_1ECJ0RaUfjL9tUMyCvmqp70</t>
  </si>
  <si>
    <t>"{""CAD"":1.3784929043154355</t>
  </si>
  <si>
    <t>zkwjuldSwsirxNgWxbRGC</t>
  </si>
  <si>
    <t>evt_1EscAIkoRx06tmlJo9qtCww</t>
  </si>
  <si>
    <t>evt_1EJz228IYzx6aMO_xTFrYXt</t>
  </si>
  <si>
    <t>eJ8j2lBlSGWDxvlw_RJLn</t>
  </si>
  <si>
    <t>evt_1Eq3qfpWvAigygI2_12rBXq</t>
  </si>
  <si>
    <t>93dAS3DN-RqKxN-dCBP1h</t>
  </si>
  <si>
    <t>evt_1E7zlRg7tXuNCB7M4b4TLW1</t>
  </si>
  <si>
    <t>B0lW_fXmUDFRbKyQwRmrU</t>
  </si>
  <si>
    <t>evt_1ETvaFgZukAqKBJ1UhoookD</t>
  </si>
  <si>
    <t>2019-04-17T00:00:00.000Z</t>
  </si>
  <si>
    <t>"{""CAD"":1.383364299608913</t>
  </si>
  <si>
    <t>6H58uoGbMAco-BDalkGjl</t>
  </si>
  <si>
    <t>evt_1ErwdXB1iMjXwfeE7wWGH2X</t>
  </si>
  <si>
    <t>2019-04-17T04:48:00.000Z</t>
  </si>
  <si>
    <t>clANBUyLPCG66V4DJTcnT</t>
  </si>
  <si>
    <t>evt_1EMkmrXutdf7Q0kLHtQEPKc</t>
  </si>
  <si>
    <t>2019-04-17T09:36:00.000Z</t>
  </si>
  <si>
    <t>CsvHGVxPKbuEHCgbeiR7M</t>
  </si>
  <si>
    <t>evt_1EQhJEAVBCZI0Bt3l06iZLW</t>
  </si>
  <si>
    <t>2019-04-17T14:24:00.000Z</t>
  </si>
  <si>
    <t>QSDnZZsXF8aztpprUbDIP</t>
  </si>
  <si>
    <t>evt_1EFx4Qs8Tn2d0Ne6v64ZIeV</t>
  </si>
  <si>
    <t>2019-04-17T19:12:00.000Z</t>
  </si>
  <si>
    <t>EE0ZkJwjWEHtIJIBlYoHY</t>
  </si>
  <si>
    <t>evt_1EfLg-ITv2oVjZLu8Pu-ig9</t>
  </si>
  <si>
    <t>"{""CAD"":1.3789294871170776</t>
  </si>
  <si>
    <t>cZDNvYQU8_ENomnFOFZcl</t>
  </si>
  <si>
    <t>evt_1EP0VcZ4EFWZpSvxILxmqFJ</t>
  </si>
  <si>
    <t>CvRJkq9DTZxD8b6LDMaxd</t>
  </si>
  <si>
    <t>evt_1E1Aj952cnb1E8AJ1vlcmlR</t>
  </si>
  <si>
    <t>q-02KUrYPgBRaSANqikit</t>
  </si>
  <si>
    <t>evt_1EMRFUyi1Z5GH7na1j0nBeS</t>
  </si>
  <si>
    <t>evt_1E4OXMMMs8agiB9zxFRC905</t>
  </si>
  <si>
    <t>uyXDx6JBTZX3xcakrYB23</t>
  </si>
  <si>
    <t>evt_1EJu6bZVF0tvkXwDpvRfbyo</t>
  </si>
  <si>
    <t>"{""CAD"":1.3795267650060907</t>
  </si>
  <si>
    <t>vzQPXOiZmNfO0En1sx1Go</t>
  </si>
  <si>
    <t>evt_1EM-p7YHgJkFb4DRXAQcUlF</t>
  </si>
  <si>
    <t>MCxovc0e_0_pBV1zFN-N4</t>
  </si>
  <si>
    <t>evt_1EfNjSjf8G5CqfDJ1cd-tpB</t>
  </si>
  <si>
    <t>feuNBH1XMIxV-ncVeWC4i</t>
  </si>
  <si>
    <t>evt_1EWFIpy4AD8gvpHPxjceHDM</t>
  </si>
  <si>
    <t>SCUWkAiS9w9O7RVLr79Bi</t>
  </si>
  <si>
    <t>evt_1E2uLtoZhuNUGjMmHaUQGRy</t>
  </si>
  <si>
    <t>hADNHyhxGD4VoJDb0FXyR</t>
  </si>
  <si>
    <t>evt_1EvNSoCrkyc4-16riTN8W8A</t>
  </si>
  <si>
    <t>"{""CAD"":1.3757619022709717</t>
  </si>
  <si>
    <t>V1UsqxpYPhRxnp4LRwmxy</t>
  </si>
  <si>
    <t>evt_1EvA2m5rcrFvjQMf7AAjCNS</t>
  </si>
  <si>
    <t>pWAmOJmVMHdn1ub3spdUD</t>
  </si>
  <si>
    <t>evt_1EjOz8ehIXgdvMP3K2RWsjz</t>
  </si>
  <si>
    <t>L_vKvomyLRapZ08ArLA3I</t>
  </si>
  <si>
    <t>evt_1EbRR7rmyJcuQKqmss18Ls7</t>
  </si>
  <si>
    <t>MVd5WMMkPByyKXkMSWvxc</t>
  </si>
  <si>
    <t>evt_1Ejp-IauI1IWmaOTD5eGOzP</t>
  </si>
  <si>
    <t>sXZ-oabJrmr9xGp031Xgy</t>
  </si>
  <si>
    <t>evt_1E5cr1rPsiPCWKxGHKtbv8M</t>
  </si>
  <si>
    <t>"{""CAD"":1.3759440180215528</t>
  </si>
  <si>
    <t>q1vh41EEx_ShJYgWqKYhk</t>
  </si>
  <si>
    <t>evt_1E5p9eDy1oAz1xWDMENT17s</t>
  </si>
  <si>
    <t>0XANiyK_GtNWEPnhezu0y</t>
  </si>
  <si>
    <t>evt_1EBrBeDEUFxtDRDnEzrMUz0</t>
  </si>
  <si>
    <t>2jHZe-PVVcigG42YHOab1</t>
  </si>
  <si>
    <t>evt_1EhuP9r_9-NkgL5KigoVbHN</t>
  </si>
  <si>
    <t>evt_1EUbiKg4iIo3xv8atadXIg7</t>
  </si>
  <si>
    <t>VNPsneAARfekTwuZgWwYI</t>
  </si>
  <si>
    <t>evt_1E9P1S0YZ6g8dxjKDyfBOSp</t>
  </si>
  <si>
    <t>"{""CAD"":1.3752520819307776</t>
  </si>
  <si>
    <t>aV87HhA00bS1JX2yisFlg</t>
  </si>
  <si>
    <t>evt_1E5JDcmJZILZaHMcIbS_aAA</t>
  </si>
  <si>
    <t>Fe_gWGmSqC_KkHNK_m3Fr</t>
  </si>
  <si>
    <t>evt_1Eq9mga4dsWQ1HyX95bEvAq</t>
  </si>
  <si>
    <t>Cn-sWqZLgk_xj4hAxDc3W</t>
  </si>
  <si>
    <t>evt_1EAx9ZSnJAbdjcf0SzyFu-T</t>
  </si>
  <si>
    <t>t84fODgQBPfCc3jTj8HaO</t>
  </si>
  <si>
    <t>evt_1E6F4GFVijIk3PXvOqDbicV</t>
  </si>
  <si>
    <t>q19jY2O0h1v3_c96-WbDv</t>
  </si>
  <si>
    <t>evt_1EudF44qn1UJQPROME1hN-R</t>
  </si>
  <si>
    <t>2019-04-18T00:00:00.000Z</t>
  </si>
  <si>
    <t>"{""CAD"":1.3721431558236639</t>
  </si>
  <si>
    <t>ff56eYAaUBxjswrjZo1rA</t>
  </si>
  <si>
    <t>evt_1E5W9At_qQPt09xHyfDRwpQ</t>
  </si>
  <si>
    <t>2019-04-18T04:48:00.000Z</t>
  </si>
  <si>
    <t>dbge3eeSdBxDPNIRCGtvR</t>
  </si>
  <si>
    <t>evt_1EUJ4uXwdhu7dos87LKtY04</t>
  </si>
  <si>
    <t>2019-04-18T09:36:00.000Z</t>
  </si>
  <si>
    <t>D7AJ_MwGWYC-WXo4Urqzn</t>
  </si>
  <si>
    <t>evt_1E5odHghfe88RzVEzZy8cnH</t>
  </si>
  <si>
    <t>2019-04-18T14:24:00.000Z</t>
  </si>
  <si>
    <t>lEAHO9-xP2Cdq6XFSAB8G</t>
  </si>
  <si>
    <t>evt_1EGMB5-fDIdxLOFwv_8g2J4</t>
  </si>
  <si>
    <t>2019-04-18T19:12:00.000Z</t>
  </si>
  <si>
    <t>eQDGVy_OCSOMsB57EIXhE</t>
  </si>
  <si>
    <t>evt_1ERahW7OWiwXRdGKJtfB3jd</t>
  </si>
  <si>
    <t>"{""CAD"":1.3751406208730388</t>
  </si>
  <si>
    <t>nOkXVkiK_6S3cEdiwhfsa</t>
  </si>
  <si>
    <t>evt_1ERuo9KUeOOiOHvs48hDXg7</t>
  </si>
  <si>
    <t>WUtScrdBg8RIVbbPYqN3S</t>
  </si>
  <si>
    <t>evt_1EpSzizfLUvSsShAUHxPV_j</t>
  </si>
  <si>
    <t>stRDNtKUwreZwpoxeI6b8</t>
  </si>
  <si>
    <t>evt_1EpXG7kyx6jsqoWWz1Cl4hf</t>
  </si>
  <si>
    <t>tqjHaHcgGYPpLBoKfoebA</t>
  </si>
  <si>
    <t>evt_1EMalK_9KuLHZFpEpbHaYrE</t>
  </si>
  <si>
    <t>MdbDPR8qh4bW9-U_dOBDI</t>
  </si>
  <si>
    <t>evt_1EYiA_n__kx38OfEkGlNIE9</t>
  </si>
  <si>
    <t>"{""CAD"":1.379559434525353</t>
  </si>
  <si>
    <t>XxysXsQxtJD68i5IBKsiw</t>
  </si>
  <si>
    <t>evt_1EKDRCZnGhS0mMShP3ILJvn</t>
  </si>
  <si>
    <t>J7egltIyjQwxndARVeOK7</t>
  </si>
  <si>
    <t>evt_1Ep2-JHhUN0P8-uBjmkUhbK</t>
  </si>
  <si>
    <t>z-k4rWwlMh2IDpJVd6t0-</t>
  </si>
  <si>
    <t>evt_1EKc48wfTP7vHjU8e-rNKmr</t>
  </si>
  <si>
    <t>DGQKibkNpyrzbgEZstAq1</t>
  </si>
  <si>
    <t>evt_1EqNmykeLe7bBg8iflhAvH-</t>
  </si>
  <si>
    <t>mTab0HKWMY8j9SH8hqjhZ</t>
  </si>
  <si>
    <t>evt_1E0UyXbEXxmlewDMNA41vkk</t>
  </si>
  <si>
    <t>"{""CAD"":1.38408218059609</t>
  </si>
  <si>
    <t>kxTliKCHOstz3K-IRpZ8A</t>
  </si>
  <si>
    <t>evt_1E899oY2hFOHLkDwOIgHfJf</t>
  </si>
  <si>
    <t>9ieqshsUqThRL7PJwuUaV</t>
  </si>
  <si>
    <t>evt_1EB3gktpx77g3zGkmXmxLPX</t>
  </si>
  <si>
    <t>JLE3shi8PKikt8SUl1st3</t>
  </si>
  <si>
    <t>evt_1E4g3dpDwxbI28vooWFJYA1</t>
  </si>
  <si>
    <t>s8KfqINIJJw_DLdW-Qu7T</t>
  </si>
  <si>
    <t>evt_1EE-YuRlml8_TDNzgzGLEjG</t>
  </si>
  <si>
    <t>u_fYt3tfREx6Tk-cDnrOl</t>
  </si>
  <si>
    <t>evt_1EHmA2YYArfMRU4GHlHgXHb</t>
  </si>
  <si>
    <t>"{""CAD"":1.3819014484276555</t>
  </si>
  <si>
    <t>J5WdMnQWzs4n3oenCv3Ei</t>
  </si>
  <si>
    <t>evt_1Ets3kj2cOcDIWZLK4GqDcc</t>
  </si>
  <si>
    <t>dQaGwfhIWJFt7GCXrbFzb</t>
  </si>
  <si>
    <t>evt_1EBnkzC6Trn5dtyoa0QHq9x</t>
  </si>
  <si>
    <t>Elusx5zHFBkTgpOv3ahKn</t>
  </si>
  <si>
    <t>evt_1EoScZK_0LI5bCMztNgSz4e</t>
  </si>
  <si>
    <t>UiEz9tluSKbLLOsbR8Mjw</t>
  </si>
  <si>
    <t>evt_1ERraaTrAdiPplrfTKfgk7S</t>
  </si>
  <si>
    <t>4MB42-C-nWwrd2ha9ZG8g</t>
  </si>
  <si>
    <t>evt_1EVc5U-Kk9jSO1Zp6UcaRHA</t>
  </si>
  <si>
    <t>"{""CAD"":1.386646928772497</t>
  </si>
  <si>
    <t>hlXLqtBEFL8hrLQpv3Sa-</t>
  </si>
  <si>
    <t>evt_1E3WMYKWQXOfgi_OqwO0mWS</t>
  </si>
  <si>
    <t>cth8KYqWTqw9dQ0kT-4_a</t>
  </si>
  <si>
    <t>evt_1EBNbHsFjO-ZtzrfEi724wI</t>
  </si>
  <si>
    <t>3dbgwgGaRTi1RrBcWclwh</t>
  </si>
  <si>
    <t>evt_1ESPiOy79QTopWKXKflsqaA</t>
  </si>
  <si>
    <t>Kf3Cyocxi9mW9RSZl-GFT</t>
  </si>
  <si>
    <t>evt_1EIEvmZJD9oVLhGLBzWEwVJ</t>
  </si>
  <si>
    <t>PWtyPStBhIrT0nFdS8sCe</t>
  </si>
  <si>
    <t>evt_1EhiEg9K6g_PJxC4FsaMWrH</t>
  </si>
  <si>
    <t>2019-04-19T00:00:00.000Z</t>
  </si>
  <si>
    <t>"{""CAD"":1.3834934794681477</t>
  </si>
  <si>
    <t>7KqoCfLEG0-k6oxf6S41w</t>
  </si>
  <si>
    <t>evt_1EWn2c16tTiYOKPIt_5-5Yw</t>
  </si>
  <si>
    <t>2019-04-19T04:48:00.000Z</t>
  </si>
  <si>
    <t>iw8W4JvNop2x5-hwxDieO</t>
  </si>
  <si>
    <t>evt_1EHJwMqV_atczAO0LIT8juM</t>
  </si>
  <si>
    <t>2019-04-19T09:36:00.000Z</t>
  </si>
  <si>
    <t>P6tQYGKJE8FTVVm5tPRTQ</t>
  </si>
  <si>
    <t>evt_1Egmu6aKAzyEriQi01flW2v</t>
  </si>
  <si>
    <t>2019-04-19T14:24:00.000Z</t>
  </si>
  <si>
    <t>G817ys1mAy3WZlG03yMDk</t>
  </si>
  <si>
    <t>evt_1Ecl2XTmZQCGhwNybmf32-_</t>
  </si>
  <si>
    <t>2019-04-19T19:12:00.000Z</t>
  </si>
  <si>
    <t>6521hTY9YasFaoF2RF8AX</t>
  </si>
  <si>
    <t>evt_1EsmgJ-4vB_rd__eTxs44Vi</t>
  </si>
  <si>
    <t>"{""CAD"":1.3823949488132576</t>
  </si>
  <si>
    <t>zrlX9BSYZahDHdCCd4cOC</t>
  </si>
  <si>
    <t>evt_1Eg4GNr7FbPC7iAOqlVJY-6</t>
  </si>
  <si>
    <t>3YdP9e6Zcb6au0gUwwR2E</t>
  </si>
  <si>
    <t>evt_1EDZW1ARAvnxPFC384kcpbW</t>
  </si>
  <si>
    <t>J6eRVeqKh2WbMhjTAcaVw</t>
  </si>
  <si>
    <t>evt_1EpUuEAh1cqjRHMP0amHS6D</t>
  </si>
  <si>
    <t>9Qi5Rxvn_s0v7PuzzMu9E</t>
  </si>
  <si>
    <t>evt_1EybD63VEZuAHVvDxx-j38N</t>
  </si>
  <si>
    <t>-2Bvfu1meFh2ONq0CR0ie</t>
  </si>
  <si>
    <t>evt_1EIVXd9sOMll2Ord58zzGwc</t>
  </si>
  <si>
    <t>"{""CAD"":1.3856144803380648</t>
  </si>
  <si>
    <t>BCgn2Hyla8uYwSmy7q_No</t>
  </si>
  <si>
    <t>evt_1EG6O24kaqjxJkqrlzWxE2S</t>
  </si>
  <si>
    <t>ljHUb97x-XQ9V12bEf0mc</t>
  </si>
  <si>
    <t>evt_1ETppzNRGRkajjh8lxpMm5U</t>
  </si>
  <si>
    <t>5mnQhEo9knjePGM6iof7O</t>
  </si>
  <si>
    <t>evt_1E7__2gvEVjiE65ahuv96vr</t>
  </si>
  <si>
    <t>p_x9glk4DVlb6G9NQsRo7</t>
  </si>
  <si>
    <t>evt_1E4YbBnefM_KmhG1zaoRhXm</t>
  </si>
  <si>
    <t>YA9uJc-FuQ8J5w-hPadg0</t>
  </si>
  <si>
    <t>evt_1EUt_tBApDCoZ2TEs7s_VGi</t>
  </si>
  <si>
    <t>"{""CAD"":1.3863540071704237</t>
  </si>
  <si>
    <t>1avdjG0aMo4enPGS2iStn</t>
  </si>
  <si>
    <t>evt_1E-f0MeeGTCJn3KA0Th6HEn</t>
  </si>
  <si>
    <t>947fHFjtgbBbrxvmtU4fI</t>
  </si>
  <si>
    <t>evt_1EXcnMdJH01f0oNXCVGWdsN</t>
  </si>
  <si>
    <t>J-8QIIBRB8VeEvLT1gmIk</t>
  </si>
  <si>
    <t>evt_1EzrZjlu5Wj1w6E9MpCYPR_</t>
  </si>
  <si>
    <t>evt_1EUIHzDYtbMlkBzmVk8nwpz</t>
  </si>
  <si>
    <t>hjpP33A8qGen9-JpdQj7V</t>
  </si>
  <si>
    <t>evt_1EsoV5j3VuOk_QUKv3qbH4Y</t>
  </si>
  <si>
    <t>"{""CAD"":1.3869565690498702</t>
  </si>
  <si>
    <t>CYzWSlYjPaVyAM0wIdrZ-</t>
  </si>
  <si>
    <t>evt_1Ea4DfRF6TH5Jz0MwAK6GBb</t>
  </si>
  <si>
    <t>63laqpbgOcO8TZesLPEaQ</t>
  </si>
  <si>
    <t>evt_1EJUM8cMFwxbTSnSi9zMV1g</t>
  </si>
  <si>
    <t>WDNbe712JbeMxTtH1KOp6</t>
  </si>
  <si>
    <t>evt_1Etsq1_PN_ZPDtdJZNYhaet</t>
  </si>
  <si>
    <t>cOeHYtg1ZmcwDX31UtaS9</t>
  </si>
  <si>
    <t>evt_1EK52h25Fh0WU9TOAygftuE</t>
  </si>
  <si>
    <t>570G8sswqqPDxQG-ijTOz</t>
  </si>
  <si>
    <t>evt_1ELC_VUgokV4nEK-e-iZhnM</t>
  </si>
  <si>
    <t>"{""CAD"":1.3847089880440258</t>
  </si>
  <si>
    <t>YmKroQKUaU7gCfx8gcKq0</t>
  </si>
  <si>
    <t>evt_1E0pDZjOf83yuFFglDTyCoF</t>
  </si>
  <si>
    <t>evt_1E2rt6CP56m4PD8P5yB1Z2_</t>
  </si>
  <si>
    <t>nlsbQoCF6ndcK4Gm2MkpC</t>
  </si>
  <si>
    <t>evt_1ErzlE7sKLste0LXkqjxzE1</t>
  </si>
  <si>
    <t>_xdKGgs7eRhg8_YGLaIqM</t>
  </si>
  <si>
    <t>evt_1Eqa_mh34umc583Qhb1J6cX</t>
  </si>
  <si>
    <t>Jizbao6KowUBUAiDcDtNy</t>
  </si>
  <si>
    <t>evt_1EN_YovlnsPPwSIramrFiU7</t>
  </si>
  <si>
    <t>2019-04-20T00:00:00.000Z</t>
  </si>
  <si>
    <t>"{""CAD"":1.3887846368327696</t>
  </si>
  <si>
    <t>_3bP0LK5iGNfoDqsSVH6d</t>
  </si>
  <si>
    <t>evt_1EZDnFuMOvukRKHVf9rozt4</t>
  </si>
  <si>
    <t>2019-04-20T04:48:00.000Z</t>
  </si>
  <si>
    <t>nI3BYOLOJYjLVlQQlvKLc</t>
  </si>
  <si>
    <t>evt_1ExI61PmHW2otS98IWmv_z5</t>
  </si>
  <si>
    <t>2019-04-20T09:36:00.000Z</t>
  </si>
  <si>
    <t>MGDLDur5QaAUskqZTlJhM</t>
  </si>
  <si>
    <t>evt_1ELGDTzHhKu9z5CKBzKbj8F</t>
  </si>
  <si>
    <t>2019-04-20T14:24:00.000Z</t>
  </si>
  <si>
    <t>7SO2m7SeSHyC-UaaUkb7D</t>
  </si>
  <si>
    <t>evt_1EMFkEu6mn15SUBxFnHkSxs</t>
  </si>
  <si>
    <t>2019-04-20T19:12:00.000Z</t>
  </si>
  <si>
    <t>TjS4Xa1conI88CgFNdUqm</t>
  </si>
  <si>
    <t>evt_1EUcWMWqmtXfMrRYAWOAoR0</t>
  </si>
  <si>
    <t>"{""CAD"":1.3861030866000852</t>
  </si>
  <si>
    <t>zkM6AKAJhkUQ02pLrMavv</t>
  </si>
  <si>
    <t>evt_1Ec9YCTwJjk1C4tUMWuqKER</t>
  </si>
  <si>
    <t>2SwJhjZkwPBDB4Br-jcCe</t>
  </si>
  <si>
    <t>evt_1ERxCFdgZgEB4NIU4layHb3</t>
  </si>
  <si>
    <t>X0W0QOVliIU-HLEd36qTx</t>
  </si>
  <si>
    <t>evt_1EA_GM26YS5KSIS6HLSJCv7</t>
  </si>
  <si>
    <t>HbxmVGoLOmr1cNS0LYKPA</t>
  </si>
  <si>
    <t>evt_1EUMTTjLQPoExW7rQXzh-10</t>
  </si>
  <si>
    <t>CJxHSoZJL-cHh3HZ_PmFJ</t>
  </si>
  <si>
    <t>evt_1EWUov-RtiwKF6SgpU3B5d0</t>
  </si>
  <si>
    <t>"{""CAD"":1.3872509207143189</t>
  </si>
  <si>
    <t>LYZXLcXb-30cfV253cmHY</t>
  </si>
  <si>
    <t>evt_1Eo2qIzIloGLgfvT2PkUcQ6</t>
  </si>
  <si>
    <t>ujIue88utEoeQYgTtRnoA</t>
  </si>
  <si>
    <t>evt_1EqNtylC2qIPeYY0T921euH</t>
  </si>
  <si>
    <t>8i1g2MWZ8ZaVd-bBwbwga</t>
  </si>
  <si>
    <t>evt_1EVSVV-TTUgnyBsJ2YVUfQ8</t>
  </si>
  <si>
    <t>VDRdemwpdy22s36M3KIto</t>
  </si>
  <si>
    <t>evt_1ESFOtXz6u_6AGQlyRsF7VA</t>
  </si>
  <si>
    <t>7aedZgysrAYItf7745H9o</t>
  </si>
  <si>
    <t>evt_1Eh1FDW9Wnd_OjjnXTVKmqk</t>
  </si>
  <si>
    <t>"{""CAD"":1.3884740064438124</t>
  </si>
  <si>
    <t>9HCdRFMFQvCes6zaD1WoQ</t>
  </si>
  <si>
    <t>evt_1EC-o3UP3LeY3PvV2h70ytO</t>
  </si>
  <si>
    <t>vPj4ji_C5PIC-0pt-mWZF</t>
  </si>
  <si>
    <t>evt_1EX7mpytRi_uZdjXplZSAj7</t>
  </si>
  <si>
    <t>CYJUzLT8OmXfotUvBPwCG</t>
  </si>
  <si>
    <t>evt_1E3hrp0pIuH2N3ry51IrUvS</t>
  </si>
  <si>
    <t>JSkp3yMD3FRvyjnq3xesJ</t>
  </si>
  <si>
    <t>evt_1ET3-8OKj8nO9ZE3OhpzGs_</t>
  </si>
  <si>
    <t>54zK0PgYIejw6_4omP4zY</t>
  </si>
  <si>
    <t>evt_1ERi7muYMkMBzuD1xsbkEaz</t>
  </si>
  <si>
    <t>"{""CAD"":1.3857166017066451</t>
  </si>
  <si>
    <t>xZJxfmWsY5ORVe87ZidFO</t>
  </si>
  <si>
    <t>evt_1ELzKKynf1yQyFqLyab-S6M</t>
  </si>
  <si>
    <t>14jG1AkdoxyRslatBLrTS</t>
  </si>
  <si>
    <t>evt_1EkjjuYG7InSACZHQnjEONl</t>
  </si>
  <si>
    <t>yclqWK8_EEmqblmIyMzaV</t>
  </si>
  <si>
    <t>evt_1E4iDV9YKNNyT42-hLuJ2Le</t>
  </si>
  <si>
    <t>Ab_zqL7ZxTi99ckuXncY1</t>
  </si>
  <si>
    <t>evt_1Ez5HxFyPLgyWP3JXm59Oyq</t>
  </si>
  <si>
    <t>oau7WCdPOPtSw7eGhCY3V</t>
  </si>
  <si>
    <t>evt_1EBlPNc4DAS1P7hlPoaCi8u</t>
  </si>
  <si>
    <t>"{""CAD"":1.3845697625188311</t>
  </si>
  <si>
    <t>ycTPWS38tzr2Bs9FFPOy2</t>
  </si>
  <si>
    <t>evt_1EVj0YNjzemh_w7ykwxLDHh</t>
  </si>
  <si>
    <t>9d3pLpPSbE2oHlhSpM3QJ</t>
  </si>
  <si>
    <t>evt_1Eu0UMjfYCDtCEVm3t1-BcS</t>
  </si>
  <si>
    <t>wF5G3uPJgTRIJfdnXeN3N</t>
  </si>
  <si>
    <t>evt_1EgCPpO1dMLYWauvq4f7soJ</t>
  </si>
  <si>
    <t>Xk-74m5I8j0eLCL0329-l</t>
  </si>
  <si>
    <t>evt_1EQF96T04l93zXpfcKlOccN</t>
  </si>
  <si>
    <t>Omz42G49KxI4JoCd6Kn8G</t>
  </si>
  <si>
    <t>evt_1ExgczPhZb_RwH8p8zgcf0Z</t>
  </si>
  <si>
    <t>2019-04-21T00:00:00.000Z</t>
  </si>
  <si>
    <t>"{""CAD"":1.3800187708845881</t>
  </si>
  <si>
    <t>CBZQWVrFjhdsBZzCW7FV-</t>
  </si>
  <si>
    <t>evt_1E3H7vO9kYpY8Awu-CxpUXT</t>
  </si>
  <si>
    <t>2019-04-21T04:48:00.000Z</t>
  </si>
  <si>
    <t>5PL260lSnwk2H2VqNr9QQ</t>
  </si>
  <si>
    <t>evt_1EGAZZwUWG3UvBcb17d-jqm</t>
  </si>
  <si>
    <t>2019-04-21T09:36:00.000Z</t>
  </si>
  <si>
    <t>evt_1EaqYmpvDpskS6QUJlEbEo7</t>
  </si>
  <si>
    <t>2019-04-21T14:24:00.000Z</t>
  </si>
  <si>
    <t>yJ69AUvt29iCdOu9d5p8Q</t>
  </si>
  <si>
    <t>evt_1E9v2AfafrH9kFHlf3JeisR</t>
  </si>
  <si>
    <t>2019-04-21T19:12:00.000Z</t>
  </si>
  <si>
    <t>M1g2xqusIzEu-SZbj6ioQ</t>
  </si>
  <si>
    <t>evt_1E2xXiSTjEYxykMfd6lpff0</t>
  </si>
  <si>
    <t>"{""CAD"":1.378232492327316</t>
  </si>
  <si>
    <t>Uqme6gAqyoEfhqs6N6nsu</t>
  </si>
  <si>
    <t>evt_1EtpuPjMv2MoIju1hmCbfB-</t>
  </si>
  <si>
    <t>YwvCrfeodUXpyIqU9bWb0</t>
  </si>
  <si>
    <t>evt_1ErCLYCEO4LddicmEMqonRj</t>
  </si>
  <si>
    <t>5BZCrJ9_8pmuDBVdME6tL</t>
  </si>
  <si>
    <t>evt_1ETuJy8CzWUBTdlWct0XajZ</t>
  </si>
  <si>
    <t>uG5bC-JpsDoq3Y0IvVv1t</t>
  </si>
  <si>
    <t>evt_1E6iNvY7w-9rBqdUtAkmsKV</t>
  </si>
  <si>
    <t>IiIhlBpwH_2HfAtXip0EY</t>
  </si>
  <si>
    <t>evt_1ExJIRzkDQzHPVoghRYiCu3</t>
  </si>
  <si>
    <t>"{""CAD"":1.375754651014341</t>
  </si>
  <si>
    <t>EYSL4VreF7VOVH-tsTdBF</t>
  </si>
  <si>
    <t>evt_1E6DQ0hoQW5qQaA4pxk-HMU</t>
  </si>
  <si>
    <t>HLALiYBLYXbHulUOZkdW6</t>
  </si>
  <si>
    <t>evt_1Eymf8Z8BXRyH1Vogj4Izru</t>
  </si>
  <si>
    <t>nWqLGkgR-Rnf4jLhCB_ia</t>
  </si>
  <si>
    <t>evt_1EJYjdxIz7XEPpmKLfnHt2A</t>
  </si>
  <si>
    <t>XXstVtMOvnACxULuzKyzO</t>
  </si>
  <si>
    <t>evt_1Er_eDm5UqeHRn_Hyrv1fnc</t>
  </si>
  <si>
    <t>_WHq6Gd0Do9ECKbE5765_</t>
  </si>
  <si>
    <t>evt_1E4s9smiThQ8qbOXLLWalpY</t>
  </si>
  <si>
    <t>"{""CAD"":1.3763450120926926</t>
  </si>
  <si>
    <t>e1n-Q_z_lJIvteBGe0Sj2</t>
  </si>
  <si>
    <t>evt_1ET381TH_SEyo4JzTijzEhy</t>
  </si>
  <si>
    <t>Sc0ZLL9i8NWEvNeYtsi_8</t>
  </si>
  <si>
    <t>evt_1ELblRIBm0aBp-AtsQLt2JQ</t>
  </si>
  <si>
    <t>fiwRR-SBOY_mG7XrjkSxe</t>
  </si>
  <si>
    <t>evt_1Emowninm32n97MUvHdGy38</t>
  </si>
  <si>
    <t>m2kUfSAH6CB26tk0LpWKW</t>
  </si>
  <si>
    <t>evt_1E4GdcHrL4Cju5R7LvN1vCe</t>
  </si>
  <si>
    <t>lUPL7gPwi4ts_a_ILcV8C</t>
  </si>
  <si>
    <t>evt_1E4IGtFFB3BVrxgI94Wj_dX</t>
  </si>
  <si>
    <t>"{""CAD"":1.3794072786309521</t>
  </si>
  <si>
    <t>c1F3bztq3dW6PLfX_CbI1</t>
  </si>
  <si>
    <t>evt_1Eqhds7AeDuqeATt0Dh6VY4</t>
  </si>
  <si>
    <t>bIang3_u7yEtXlM_XUCMF</t>
  </si>
  <si>
    <t>evt_1EgfUgzoGoo8d9u_eRolDj4</t>
  </si>
  <si>
    <t>mHw4naoSjGOUWbAqKrnzY</t>
  </si>
  <si>
    <t>evt_1EZ1mwIDkqT8Adt755cDoqM</t>
  </si>
  <si>
    <t>bDURaVgPkI56DTIVa1p5k</t>
  </si>
  <si>
    <t>evt_1EjoTK5zPTWADbvC111PSpm</t>
  </si>
  <si>
    <t>XlOnB45zSStBA7KD21FfR</t>
  </si>
  <si>
    <t>evt_1E3ztgfPC7DKbOBDNSHCbr2</t>
  </si>
  <si>
    <t>"{""CAD"":1.3780460548096116</t>
  </si>
  <si>
    <t>3jv0u9MGcJ7K0jZzS5hqi</t>
  </si>
  <si>
    <t>evt_1EN_pFbgQb9S-ucgAblLfcT</t>
  </si>
  <si>
    <t>sHA-3Ag5K9OGuXYPOzhT7</t>
  </si>
  <si>
    <t>evt_1EsKQoqoEYk98R4ZQn294yP</t>
  </si>
  <si>
    <t>8YxZz2iNSEX3TD2x3pOqZ</t>
  </si>
  <si>
    <t>evt_1E_kpQ2h4sZdY3BZcBdWupE</t>
  </si>
  <si>
    <t>iTkBEvAvG-ElyqAERecuG</t>
  </si>
  <si>
    <t>evt_1Ea0LCiC5yeCpbIg3cHzD8p</t>
  </si>
  <si>
    <t>DSO2YYx85WaD0cenTrzmQ</t>
  </si>
  <si>
    <t>evt_1EBQ-1ydpkewUnXmwGaIn5P</t>
  </si>
  <si>
    <t>2019-04-22T00:00:00.000Z</t>
  </si>
  <si>
    <t>"{""CAD"":1.3814003168246047</t>
  </si>
  <si>
    <t>AUURFayO_yIYCmgp77tzD</t>
  </si>
  <si>
    <t>evt_1EqQGjewG8Daf2IQgSPWyGm</t>
  </si>
  <si>
    <t>2019-04-22T04:48:00.000Z</t>
  </si>
  <si>
    <t>w1WwUzmbIEOMkS_RohzwD</t>
  </si>
  <si>
    <t>evt_1Efq7Kodf3obbkOhU22tcR7</t>
  </si>
  <si>
    <t>2019-04-22T09:36:00.000Z</t>
  </si>
  <si>
    <t>ZUf-UAWsGKghd6YL40iZy</t>
  </si>
  <si>
    <t>evt_1Es2QKoorocaBhHJsotCr71</t>
  </si>
  <si>
    <t>2019-04-22T14:24:00.000Z</t>
  </si>
  <si>
    <t>sxS5p56SrGVCvB3ds1jy4</t>
  </si>
  <si>
    <t>evt_1EpYrbT9r61dbjRKTFt-cSK</t>
  </si>
  <si>
    <t>2019-04-22T19:12:00.000Z</t>
  </si>
  <si>
    <t>ZEw7cH3BFh6hqq6nB2dvc</t>
  </si>
  <si>
    <t>evt_1EOTU425-n7kjXpxvOQSYvk</t>
  </si>
  <si>
    <t>"{""CAD"":1.378632882947574</t>
  </si>
  <si>
    <t>wE35-HkPhWXlC0SrH465e</t>
  </si>
  <si>
    <t>evt_1EDnottACFOZcyl_1s4yHSn</t>
  </si>
  <si>
    <t>Uiq4aW55yoJRUbf7r6YZr</t>
  </si>
  <si>
    <t>evt_1ECf6qc-oXUdJlm6eEH43KY</t>
  </si>
  <si>
    <t>XELK6tUk_o-hswAUC0zR8</t>
  </si>
  <si>
    <t>evt_1EhLY3jVJLUu9_NNuuZavAH</t>
  </si>
  <si>
    <t>x0DaZ56eY-7J8SUjhvour</t>
  </si>
  <si>
    <t>evt_1EMgUrFVgNIRcB4ikJ9Rqjx</t>
  </si>
  <si>
    <t>_Zh6WxkjtHgNmZvTA6R8F</t>
  </si>
  <si>
    <t>evt_1Ej-vAfahbvRRTRmuj03pSh</t>
  </si>
  <si>
    <t>"{""CAD"":1.3816366225754704</t>
  </si>
  <si>
    <t>DPrbqaophHLXDssFxCvEp</t>
  </si>
  <si>
    <t>evt_1EF3mhJhuAI9-M9Yz7OX0pz</t>
  </si>
  <si>
    <t>i_WeBXcBHP8N8ohWL5iOA</t>
  </si>
  <si>
    <t>evt_1EtLwqqCsVDZ0lvQUgAyVpl</t>
  </si>
  <si>
    <t>m3KOFzetioiDmyw-az8ri</t>
  </si>
  <si>
    <t>evt_1EIrJDs5lnrNN0n_KVhKYYQ</t>
  </si>
  <si>
    <t>Hjy1GUY0i76S_Sg-juZ3a</t>
  </si>
  <si>
    <t>evt_1E6Ef6NfPaAtEqjfD2OJRvs</t>
  </si>
  <si>
    <t>OAD8yhmLIuF8-GhmnRMHB</t>
  </si>
  <si>
    <t>evt_1EaA_8Gmaa9Fz33Ko5tw0Bi</t>
  </si>
  <si>
    <t>"{""CAD"":1.3773357911209037</t>
  </si>
  <si>
    <t>gqIvgaQlU44vSyR--xGgQ</t>
  </si>
  <si>
    <t>evt_1ExNJ2uc7IqkGj1mRMOxAaU</t>
  </si>
  <si>
    <t>DP26LhZampG_c76h6oMEr</t>
  </si>
  <si>
    <t>evt_1E9MmiTosIWUS6ONTdA_Xs6</t>
  </si>
  <si>
    <t>06sKq-UlnWK1vzDvny0HN</t>
  </si>
  <si>
    <t>evt_1ESYbYhMV5ZPZOgVwB6vmPV</t>
  </si>
  <si>
    <t>IPcgzCD8GllVHciOBSTU-</t>
  </si>
  <si>
    <t>evt_1EWyyM85P5_o-SiCNXTpXZp</t>
  </si>
  <si>
    <t>jtvsBsVoUWuQvUCIQ1h4q</t>
  </si>
  <si>
    <t>evt_1EP0LS5PqNGrOY4Fx5TgYYB</t>
  </si>
  <si>
    <t>"{""CAD"":1.380191144008172</t>
  </si>
  <si>
    <t>I4bHb46OIMbYR9c65Jo4j</t>
  </si>
  <si>
    <t>evt_1EgwH-0l_DK8qOJAyWNLHpu</t>
  </si>
  <si>
    <t>82tf5g-jVfDTUaCEZ2YW8</t>
  </si>
  <si>
    <t>evt_1E1j_qDvGkww7d0eMDrnayG</t>
  </si>
  <si>
    <t>zV81d8K0d9-GtKDssQqBW</t>
  </si>
  <si>
    <t>evt_1E8DpBJUWsPASBGmBUHm5hs</t>
  </si>
  <si>
    <t>KG3pBzq9TMshOlHYH5Wn7</t>
  </si>
  <si>
    <t>evt_1E1pZmJOWFtrnFpBku37bNz</t>
  </si>
  <si>
    <t>WBbZ9OEGtG-RGCjiDtGVP</t>
  </si>
  <si>
    <t>evt_1EkL2WNFmO7UgK1wj1ScgPj</t>
  </si>
  <si>
    <t>"{""CAD"":1.3785209429850354</t>
  </si>
  <si>
    <t>pkMjnPdWFd7h0r2buVgrT</t>
  </si>
  <si>
    <t>evt_1EJbfyQwEjvoeEM9xagEwZZ</t>
  </si>
  <si>
    <t>zDXDLPL8r9X3cGOK7tp69</t>
  </si>
  <si>
    <t>evt_1E23_yrBw5HFhq352bSA8S2</t>
  </si>
  <si>
    <t>8eQXBT1exHdZumLjdMhfr</t>
  </si>
  <si>
    <t>evt_1EPUmEvC9IZlfw-jZGDqtgD</t>
  </si>
  <si>
    <t>sLDlQjjZnPNWHHL-EwzJt</t>
  </si>
  <si>
    <t>evt_1EQNzZWEy7LnjM233pC9aoE</t>
  </si>
  <si>
    <t>TESENDiE3aHyERn1Z_l7O</t>
  </si>
  <si>
    <t>evt_1EhY-C1z-blQIO-MpCINHnA</t>
  </si>
  <si>
    <t>2019-04-23T00:00:00.000Z</t>
  </si>
  <si>
    <t>"{""CAD"":1.3769364066696494</t>
  </si>
  <si>
    <t>D61ixbRjgBkc6_QxnqdXm</t>
  </si>
  <si>
    <t>evt_1ElJv4rOTgIj6tM0a0PE8Tf</t>
  </si>
  <si>
    <t>2019-04-23T04:48:00.000Z</t>
  </si>
  <si>
    <t>Qrv2-ZOhsdHvUP8pWsxol</t>
  </si>
  <si>
    <t>evt_1ERAlMTwC9xj0xsEurv0EFq</t>
  </si>
  <si>
    <t>2019-04-23T09:36:00.000Z</t>
  </si>
  <si>
    <t>WpzAhM6z8HVicj8UazFOc</t>
  </si>
  <si>
    <t>evt_1EyaGF-SdzBIrME7zpikfqE</t>
  </si>
  <si>
    <t>2019-04-23T14:24:00.000Z</t>
  </si>
  <si>
    <t>cSLG4FyEs7wkyCv0ClRjC</t>
  </si>
  <si>
    <t>evt_1EZFvMSIgn6qmAVq3SMuXcR</t>
  </si>
  <si>
    <t>2019-04-23T19:12:00.000Z</t>
  </si>
  <si>
    <t>XYnZmMqWZps4FWwx1Wvn8</t>
  </si>
  <si>
    <t>evt_1E52NpJksFnbzIsBVkIZu92</t>
  </si>
  <si>
    <t>"{""CAD"":1.374103119150734</t>
  </si>
  <si>
    <t>CoLniVdYWh-uPCHZE2kHT</t>
  </si>
  <si>
    <t>evt_1EejFR0dYyzKCqK4ooGuykA</t>
  </si>
  <si>
    <t>gnQSbmD2g-3gHuv19AlrN</t>
  </si>
  <si>
    <t>evt_1ERccIde0-kP2-l_QnkO58C</t>
  </si>
  <si>
    <t>ooC0HuBWWPgzejWl5I0YS</t>
  </si>
  <si>
    <t>evt_1E1C0vM3dSeAm6oq4SReKLQ</t>
  </si>
  <si>
    <t>guaEDehPNEDF7PldBGcUn</t>
  </si>
  <si>
    <t>evt_1E0ddzj_Ybd_F3r8qxxp_25</t>
  </si>
  <si>
    <t>UUbG4myEy5vVdSP3-JqHy</t>
  </si>
  <si>
    <t>evt_1Esrzk6xAQ4P2FdZHgZpnFM</t>
  </si>
  <si>
    <t>"{""CAD"":1.3712354528748532</t>
  </si>
  <si>
    <t>apWWSfnX0cZbe5xeGeIk5</t>
  </si>
  <si>
    <t>evt_1Ew44uTLlDh7d0OGeiJFRFq</t>
  </si>
  <si>
    <t>Z4jo1IQpqHOGNpW-e8Y2x</t>
  </si>
  <si>
    <t>evt_1EDWh1_MkuudNwy8CNSS6yZ</t>
  </si>
  <si>
    <t>8ZzJ7V7DwvArl0ps6bA4U</t>
  </si>
  <si>
    <t>evt_1EthrP9jClRvWBs1q6uGG-2</t>
  </si>
  <si>
    <t>pUuYNDIuN4OFo6mqlXklb</t>
  </si>
  <si>
    <t>evt_1Ezr1DJA1ZJI3qdjzd7lqTl</t>
  </si>
  <si>
    <t>WHHrOgiRyI1GCNzyhUfqg</t>
  </si>
  <si>
    <t>evt_1EQOO7IilzL0rFSIfz8SPf6</t>
  </si>
  <si>
    <t>"{""CAD"":1.3697680861964354</t>
  </si>
  <si>
    <t>vNv7Wu2uUjBb79ZMxjxpq</t>
  </si>
  <si>
    <t>evt_1E1k7L5QZe-AcnZ_R7u15xG</t>
  </si>
  <si>
    <t>im17MwMlvFiqZwvOeV5l9</t>
  </si>
  <si>
    <t>evt_1EwO3_lbw_53vcclKthbG-1</t>
  </si>
  <si>
    <t>yIaRpa0_cpSV-5RBRMm8E</t>
  </si>
  <si>
    <t>evt_1EAsRhTcazHYBM62vUx12e8</t>
  </si>
  <si>
    <t>pyt-JvONIOSXeAXKLmnqx</t>
  </si>
  <si>
    <t>evt_1EranBBZidwfUK9UtFS9G9B</t>
  </si>
  <si>
    <t>BmExwpEQs5wnRFaBTb2ZD</t>
  </si>
  <si>
    <t>evt_1EtSqHH_qbIzR_jO0cezeBG</t>
  </si>
  <si>
    <t>"{""CAD"":1.366301539325058</t>
  </si>
  <si>
    <t>pRNB1ZME74mVLOifVWHUC</t>
  </si>
  <si>
    <t>evt_1ECEsa8g7-TeIo2hTfdOtIa</t>
  </si>
  <si>
    <t>PeJLkOE1ZWltWZ3c2s9SK</t>
  </si>
  <si>
    <t>evt_1E8eyz4Ry-uAWc3Yv8df_DH</t>
  </si>
  <si>
    <t>YNI5Oof6lLjer0KRrVQFK</t>
  </si>
  <si>
    <t>evt_1EXU0kk6ObWLkmVxiI8AUT9</t>
  </si>
  <si>
    <t>uK9gmjZqNImj09RnOmCFc</t>
  </si>
  <si>
    <t>evt_1EQtYVoGZbSFc1miOBJ35GU</t>
  </si>
  <si>
    <t>XIxGzxSvZ7aW9fJwuAFad</t>
  </si>
  <si>
    <t>evt_1EfJpi0I9bZZ8jFNEGTZwzd</t>
  </si>
  <si>
    <t>"{""CAD"":1.3690991341197507</t>
  </si>
  <si>
    <t>X21er94AkPtpNxSUDsmAx</t>
  </si>
  <si>
    <t>evt_1Eefvr6xu9v4SNh5xXvz9Yh</t>
  </si>
  <si>
    <t>0KX_FxMJ6yqaEFLet6kD_</t>
  </si>
  <si>
    <t>evt_1Eu9qf8SmDOi-JbE0Jdj5zj</t>
  </si>
  <si>
    <t>ze6CdPnbydDWocxw9vhth</t>
  </si>
  <si>
    <t>evt_1EX_hk5nGKTlzTIA25KwDIk</t>
  </si>
  <si>
    <t>ofq7dzxWgkeX_G5GJuZwT</t>
  </si>
  <si>
    <t>evt_1E6k-t5GN7qMHkSpcVo0hpv</t>
  </si>
  <si>
    <t>k1raSo1BT-HNiOB-fS65a</t>
  </si>
  <si>
    <t>evt_1EkTnafs8DYR8qC98ML4ygf</t>
  </si>
  <si>
    <t>2019-04-24T00:00:00.000Z</t>
  </si>
  <si>
    <t>"{""CAD"":1.3702409788188756</t>
  </si>
  <si>
    <t>nNtBNt7aSbC1kP_9YG6Wa</t>
  </si>
  <si>
    <t>evt_1EuOFYyU99C_eOFCf4LTJcd</t>
  </si>
  <si>
    <t>2019-04-24T04:48:00.000Z</t>
  </si>
  <si>
    <t>PmZIDKi4zGht7BBbKmz6R</t>
  </si>
  <si>
    <t>evt_1EcpcmbUCcHVd6yHVs6YXc4</t>
  </si>
  <si>
    <t>2019-04-24T09:36:00.000Z</t>
  </si>
  <si>
    <t>pM8HBg6O-sO_hb8t9yCMH</t>
  </si>
  <si>
    <t>evt_1EMkQUMuGm0UtadMAebLx7C</t>
  </si>
  <si>
    <t>2019-04-24T14:24:00.000Z</t>
  </si>
  <si>
    <t>A6RisiHEbzkVmjcHoYe9x</t>
  </si>
  <si>
    <t>evt_1E2KbRCu1H1ZfFumSVNRx6N</t>
  </si>
  <si>
    <t>2019-04-24T19:12:00.000Z</t>
  </si>
  <si>
    <t>ydJGBAHrNW_VSJoOlktUJ</t>
  </si>
  <si>
    <t>evt_1EoQD7yjeBgFH3IfB23s_0p</t>
  </si>
  <si>
    <t>"{""CAD"":1.374047391206265</t>
  </si>
  <si>
    <t>i1dWNMPqg1bhJSFQFJYJH</t>
  </si>
  <si>
    <t>evt_1EI5lQFjSiCJpDibpVLgm4M</t>
  </si>
  <si>
    <t>v4-NU0vTDaCiaCYAKbLCa</t>
  </si>
  <si>
    <t>evt_1E5XxfLKzs6lhSzvO0mDNyz</t>
  </si>
  <si>
    <t>DFblF8616NmakcmKCnQGf</t>
  </si>
  <si>
    <t>evt_1E4H-SAzl0YGNhSerKqfsrO</t>
  </si>
  <si>
    <t>YRQfP0xcau4xgzFJKJyf8</t>
  </si>
  <si>
    <t>evt_1EI2Efh-ERpuufocPQsmFRF</t>
  </si>
  <si>
    <t>u0hrgJYWJYyJa764sUBla</t>
  </si>
  <si>
    <t>evt_1ECd9AZ0lzKnLp8P1mAeskw</t>
  </si>
  <si>
    <t>"{""CAD"":1.3770173063524282</t>
  </si>
  <si>
    <t>HczC35nvCBD8l3S4LH_WY</t>
  </si>
  <si>
    <t>evt_1Eiuywhj5NxQ7WR2fP-oqYU</t>
  </si>
  <si>
    <t>cotfm3dLX1-GHh3QlUX5r</t>
  </si>
  <si>
    <t>evt_1E0s6RdrjRv6UXGeiA7Kh2O</t>
  </si>
  <si>
    <t>3TdFWVbrWvK3DBFvVEGXm</t>
  </si>
  <si>
    <t>evt_1EPOYMQlnE26E8WztCYhVx8</t>
  </si>
  <si>
    <t>6YIBVVYG8-j4Z4DvRA23r</t>
  </si>
  <si>
    <t>evt_1EFICcm7CDJZGSDojucO36o</t>
  </si>
  <si>
    <t>woZs-jdmEvXuxncW4PrAg</t>
  </si>
  <si>
    <t>evt_1E22aZaSvPi2ZUWMPlRfKQu</t>
  </si>
  <si>
    <t>"{""CAD"":1.3811668011360856</t>
  </si>
  <si>
    <t>FG_OK3gX9XHEZg-7x4A8W</t>
  </si>
  <si>
    <t>evt_1EfBHbWft1XiMM8C-Kh2zzs</t>
  </si>
  <si>
    <t>m9J2K_oAEr0suTY0hFM7q</t>
  </si>
  <si>
    <t>evt_1E7ENdVXh1lHSgEAOcb2sNk</t>
  </si>
  <si>
    <t>6MqnXzUtzElJSXzRE_cqB</t>
  </si>
  <si>
    <t>evt_1E8dAM7_yB3o20mbebQZsBc</t>
  </si>
  <si>
    <t>4ayOmZI0JR0pg2oi2rbz4</t>
  </si>
  <si>
    <t>evt_1E7hY2yOYGOenvvEoqm3gAE</t>
  </si>
  <si>
    <t>0SXQd1kZjfTVl87HvY60y</t>
  </si>
  <si>
    <t>evt_1EMXZikqeiSg7aB3I0NW4-2</t>
  </si>
  <si>
    <t>"{""CAD"":1.3770468441678516</t>
  </si>
  <si>
    <t>l81uy2IxuJmPcMrlNjjN8</t>
  </si>
  <si>
    <t>evt_1Ex8n7yaIqw-1Dh-3KMUiF-</t>
  </si>
  <si>
    <t>yCBN36aZyDkLHGKJZkM2X</t>
  </si>
  <si>
    <t>evt_1ERS0aRPw_2KOa5wJIEuIqW</t>
  </si>
  <si>
    <t>sXwiLGSfXOhpi9nfPkSR5</t>
  </si>
  <si>
    <t>evt_1EoPKW307ultLWjfMO5zesm</t>
  </si>
  <si>
    <t>Bwms2_CjLxRW4EE0Hg12b</t>
  </si>
  <si>
    <t>evt_1EYZP641gJPYLuqzdirQOO4</t>
  </si>
  <si>
    <t>LfjkLCKVF8T_K7eGYHP1b</t>
  </si>
  <si>
    <t>evt_1EcoXllO2pMcZ35Yj169sac</t>
  </si>
  <si>
    <t>"{""CAD"":1.376643130852897</t>
  </si>
  <si>
    <t>9w5lj9blfW0LmEYcI6plb</t>
  </si>
  <si>
    <t>evt_1ERkKnrp5R1Nd9dJetJh-Z1</t>
  </si>
  <si>
    <t>zpcODGfQgszqfJmBkwxsO</t>
  </si>
  <si>
    <t>evt_1EKvZmLGbUQJkhdah9RbGzl</t>
  </si>
  <si>
    <t>yC4ullA6JsUAdPiK5313n</t>
  </si>
  <si>
    <t>evt_1E8SUpUnWZbALc_xPJrrB1r</t>
  </si>
  <si>
    <t>dxFb9sATuY0NT_Y953kNq</t>
  </si>
  <si>
    <t>evt_1EKO8n660l7-I7UhYDsSmMy</t>
  </si>
  <si>
    <t>HnI0S9yw-D5XAFjNA9QtI</t>
  </si>
  <si>
    <t>evt_1Et5EPl9IcTsdK0-_ATTBEB</t>
  </si>
  <si>
    <t>2019-04-25T00:00:00.000Z</t>
  </si>
  <si>
    <t>"{""CAD"":1.3744680206378648</t>
  </si>
  <si>
    <t>evt_1EvQ7l8__2BbRi9hOMOSDyj</t>
  </si>
  <si>
    <t>2019-04-25T04:48:00.000Z</t>
  </si>
  <si>
    <t>evt_1EVLiemB9DNMrOa4uvoN52b</t>
  </si>
  <si>
    <t>2019-04-25T09:36:00.000Z</t>
  </si>
  <si>
    <t>Xpyk8W3gVMyUbVk5fgmIv</t>
  </si>
  <si>
    <t>evt_1EqyvtB6u4Zvt2XS3q-Xl62</t>
  </si>
  <si>
    <t>2019-04-25T14:24:00.000Z</t>
  </si>
  <si>
    <t>JiH1RNBiCAzOeLdvFmZeC</t>
  </si>
  <si>
    <t>evt_1EX90nOKkmjTK71riTgGzV3</t>
  </si>
  <si>
    <t>2019-04-25T19:12:00.000Z</t>
  </si>
  <si>
    <t>RMeGyRVnJx2tQgUEKdljP</t>
  </si>
  <si>
    <t>evt_1EWm3D7bVedWIWxfkuJ50eC</t>
  </si>
  <si>
    <t>"{""CAD"":1.3744664147463466</t>
  </si>
  <si>
    <t>ilfJGeoFO3lfJAqcGfWHo</t>
  </si>
  <si>
    <t>evt_1EWumV_i4Ob8biqwOibJrqS</t>
  </si>
  <si>
    <t>g-fFvRTV4_JzNSr9XPIhK</t>
  </si>
  <si>
    <t>evt_1EX9YTuXfiSPuABWL_R8wMJ</t>
  </si>
  <si>
    <t>g0FCgYX9Oliy6kJl3Kusi</t>
  </si>
  <si>
    <t>evt_1E_AYOeVzSogZwPoAZBEV4-</t>
  </si>
  <si>
    <t>6JDItuRb_PCnvW9z2sQNC</t>
  </si>
  <si>
    <t>evt_1E9ujkLk2ro7VLhxElvijca</t>
  </si>
  <si>
    <t>oGBw1FSX80JdujeBlTFSx</t>
  </si>
  <si>
    <t>evt_1EXu5UfPbnK3Pwz2dguiY-r</t>
  </si>
  <si>
    <t>"{""CAD"":1.3788743953041551</t>
  </si>
  <si>
    <t>C4rwl3wPf3LE9ZNWZKTtS</t>
  </si>
  <si>
    <t>evt_1E3gXZ47a89RVjA-iOChFru</t>
  </si>
  <si>
    <t>_byyfOJZcIuNBqPRPZQeb</t>
  </si>
  <si>
    <t>evt_1EUvE9skS6foiPGp9JvvIts</t>
  </si>
  <si>
    <t>hCuPCW8T62Ip0DxnBb3wE</t>
  </si>
  <si>
    <t>evt_1EeBPYus_IBERfnvvJtVApv</t>
  </si>
  <si>
    <t>DZT59ekxOn1vrqqYY14mV</t>
  </si>
  <si>
    <t>evt_1E0lbKSxvw-ewazgr3x_xHY</t>
  </si>
  <si>
    <t>DN7x18OfdMRAgNbJB0blg</t>
  </si>
  <si>
    <t>evt_1E5JB7WyJzlG9yvcV43C3TX</t>
  </si>
  <si>
    <t>"{""CAD"":1.3817099327042601</t>
  </si>
  <si>
    <t>z0bmE5wzlE5xUn49ZEIkt</t>
  </si>
  <si>
    <t>evt_1EETuBRheOGaSi6RJen7nGd</t>
  </si>
  <si>
    <t>ekECeJZKq5Wiik2Nd7Jue</t>
  </si>
  <si>
    <t>evt_1EZhPxk4T29jRryK98UKdK6</t>
  </si>
  <si>
    <t>n8DX2IZcZrcSYWFddd9Pa</t>
  </si>
  <si>
    <t>evt_1Ey0EEMa_Vkw_Da9oOZ23CN</t>
  </si>
  <si>
    <t>xsfi4TV0nl0nbrv2N6kkU</t>
  </si>
  <si>
    <t>evt_1EIdZMz6GEWw5LbRUR7_Mi2</t>
  </si>
  <si>
    <t>rrTWW4BUf1uquQ5iYTsFk</t>
  </si>
  <si>
    <t>evt_1E3S8VZGiv_1TMkXIBub_dq</t>
  </si>
  <si>
    <t>"{""CAD"":1.386564271824197</t>
  </si>
  <si>
    <t>YNXgrcZvxNR_6oyoIzTCB</t>
  </si>
  <si>
    <t>evt_1E8Sar2diUqDWEFGlgvLbuz</t>
  </si>
  <si>
    <t>3NZgX__zVktF9U8cBgvcN</t>
  </si>
  <si>
    <t>evt_1EC8Kr1EGAVU6D_e3V95KZw</t>
  </si>
  <si>
    <t>t914u8u0ayKaW_j5Vsgbv</t>
  </si>
  <si>
    <t>evt_1EXAYD7JPFME65KMMOrXRIe</t>
  </si>
  <si>
    <t>GhWYMdOsqrirbxnqSj1ZF</t>
  </si>
  <si>
    <t>evt_1EdWpUZIlqJgBo5qmzZB3TY</t>
  </si>
  <si>
    <t>CcPsVTFeQIcINRJa4eVbJ</t>
  </si>
  <si>
    <t>evt_1EvdxfjaYEfH9uP_8-v-koy</t>
  </si>
  <si>
    <t>"{""CAD"":1.3883078839935894</t>
  </si>
  <si>
    <t>TahMBpApsLSD2kuR-R1b_</t>
  </si>
  <si>
    <t>evt_1E5y87XniIUeHHeNMJPdeIe</t>
  </si>
  <si>
    <t>DNYYa6bgtLNRQvf4QvqrG</t>
  </si>
  <si>
    <t>evt_1Ehlkve-P7JrpLyUh9YHzZ1</t>
  </si>
  <si>
    <t>7jdCy6Pm2jU3e9y8-7mRd</t>
  </si>
  <si>
    <t>evt_1EmGdnzDjpZXxHBIV3dpfJO</t>
  </si>
  <si>
    <t>heA4-n3QPHxKytj1Dp5LW</t>
  </si>
  <si>
    <t>evt_1EKuQ83o8IM7V08AUPlaunp</t>
  </si>
  <si>
    <t>5drY2FAAxyeD33nMag8vj</t>
  </si>
  <si>
    <t>evt_1EnLLUSGgGjXawFJSWRPPqX</t>
  </si>
  <si>
    <t>2019-04-26T00:00:00.000Z</t>
  </si>
  <si>
    <t>"{""CAD"":1.3892807735527744</t>
  </si>
  <si>
    <t>xAzo1vcFM10TG2ig894Yn</t>
  </si>
  <si>
    <t>evt_1EAU2oVOFzaTcOCLGEC1Nj_</t>
  </si>
  <si>
    <t>2019-04-26T04:48:00.000Z</t>
  </si>
  <si>
    <t>GFyDhreFXbbYaEAG2hEDr</t>
  </si>
  <si>
    <t>evt_1Eb0iF7BItdIu0og7pbHNvG</t>
  </si>
  <si>
    <t>2019-04-26T09:36:00.000Z</t>
  </si>
  <si>
    <t>rkPj9c4ppKF7W_VQCnDoO</t>
  </si>
  <si>
    <t>evt_1EgtHXtY52HCDRZCF58dbbF</t>
  </si>
  <si>
    <t>2019-04-26T14:24:00.000Z</t>
  </si>
  <si>
    <t>ljN3wsB2bDFnIqebubhB-</t>
  </si>
  <si>
    <t>evt_1EnAeyK2yqTombstIg1rKOu</t>
  </si>
  <si>
    <t>2019-04-26T19:12:00.000Z</t>
  </si>
  <si>
    <t>8IuWjuI6co1pUxVLofnSQ</t>
  </si>
  <si>
    <t>evt_1EdtXaKtVnNzlP5eZjlYylR</t>
  </si>
  <si>
    <t>"{""CAD"":1.385995554335101</t>
  </si>
  <si>
    <t>436_8MnXZD1nZPukvhu61</t>
  </si>
  <si>
    <t>evt_1EBsdRrrd-joy_ZW-YmoAzW</t>
  </si>
  <si>
    <t>LJJSQwprn_RjAJf0NryLT</t>
  </si>
  <si>
    <t>evt_1EdJ4QbzPzL2HJF_XtIc4lH</t>
  </si>
  <si>
    <t>G5lZ4nC4oBc2J0QAD4ZV4</t>
  </si>
  <si>
    <t>evt_1EiL1nDLfRYwHg9n9I4MuW3</t>
  </si>
  <si>
    <t>D2w_LE_USCsood7In0Zas</t>
  </si>
  <si>
    <t>evt_1E7n3bKxU1be_y5gtMQzY2A</t>
  </si>
  <si>
    <t>3ePly2HMlJrm_Okady7LY</t>
  </si>
  <si>
    <t>evt_1EGCTJNTDZBD1udjY21xS63</t>
  </si>
  <si>
    <t>"{""CAD"":1.3846835021901793</t>
  </si>
  <si>
    <t>ntMhIXVI6nQxyZGzKgNRt</t>
  </si>
  <si>
    <t>evt_1EdtiAiJjWy4OLRti-ICo1C</t>
  </si>
  <si>
    <t>DMdsTRqTDwVV-hPTRx5-I</t>
  </si>
  <si>
    <t>evt_1EPQ8k-1I5Pv7CkC-D0toHo</t>
  </si>
  <si>
    <t>gVfWtqhGJX1wFK_7c4j9i</t>
  </si>
  <si>
    <t>evt_1EDaBjQaxXgGbYcBkl7G_Jo</t>
  </si>
  <si>
    <t>9HdFitjqu3ljG4TiuZnEQ</t>
  </si>
  <si>
    <t>evt_1EDlXmQ9DiC4TUAYvdyWz3w</t>
  </si>
  <si>
    <t>7MEP9Q1FIX_Tf9D2S2ALv</t>
  </si>
  <si>
    <t>evt_1ElhuLbGCTWQPizEQK4b8tG</t>
  </si>
  <si>
    <t>"{""CAD"":1.389200954428433</t>
  </si>
  <si>
    <t>B6Gt7UPN0Nhr71afZVn7j</t>
  </si>
  <si>
    <t>evt_1EdUV_ZX1deHSUlkcYRuLSQ</t>
  </si>
  <si>
    <t>8t9jfIXI6G-y85HVL_iFk</t>
  </si>
  <si>
    <t>evt_1EmHNbiieobYGpanU8XAtuf</t>
  </si>
  <si>
    <t>QLdZMnNDznyNLir3ktKZs</t>
  </si>
  <si>
    <t>evt_1E6e1WaSdRWEDiwx7Tyd7-K</t>
  </si>
  <si>
    <t>g5vfPIRIVM2hncY6sFnBk</t>
  </si>
  <si>
    <t>evt_1EEj5SskeilUuDwfAICwXoj</t>
  </si>
  <si>
    <t>evt_1EqM5kL696I2Gt-UWAGE7OO</t>
  </si>
  <si>
    <t>"{""CAD"":1.3857576580495625</t>
  </si>
  <si>
    <t>OL-coug18TrfD3zCBEqUk</t>
  </si>
  <si>
    <t>evt_1E1-porZyVTC512JMTC26Vo</t>
  </si>
  <si>
    <t>Hpdg206612hYt-39_ldh3</t>
  </si>
  <si>
    <t>evt_1EuQK-Li3RH30lnABo4zE-Y</t>
  </si>
  <si>
    <t>cRW_jRnh09sCt771M5x8U</t>
  </si>
  <si>
    <t>evt_1EtJYPWIXHulx1pZNXXyQEh</t>
  </si>
  <si>
    <t>kRQDZNuiX9Srkkh7tlEVC</t>
  </si>
  <si>
    <t>evt_1E1mlqeHFmv_NiNxqHm-UYx</t>
  </si>
  <si>
    <t>v4zGnxjV7iS_cfW8i4_g5</t>
  </si>
  <si>
    <t>evt_1EO3-VkbgLen355C7uAaDSp</t>
  </si>
  <si>
    <t>"{""CAD"":1.3880741408221866</t>
  </si>
  <si>
    <t>d74ehT2FE4aQl94qkKYfb</t>
  </si>
  <si>
    <t>evt_1E-hJanbj1e3X_10Auyw3xb</t>
  </si>
  <si>
    <t>vcGicDuOdB1zxI2rfojl-</t>
  </si>
  <si>
    <t>evt_1E0OOQsUbtqPae0kCVvEg2y</t>
  </si>
  <si>
    <t>o6kr6iGgKNPK5oIR5IW95</t>
  </si>
  <si>
    <t>evt_1EDCY6noiNLF9ntODnuF_oJ</t>
  </si>
  <si>
    <t>VPMqPxIYqfpzPJbOqtUtA</t>
  </si>
  <si>
    <t>evt_1EpdRLOwps0DWdo5CTO5xSp</t>
  </si>
  <si>
    <t>jyB_kmSplvsxdtxZilwQ9</t>
  </si>
  <si>
    <t>evt_1ECpy68YarYh_zTFs9xbyWE</t>
  </si>
  <si>
    <t>2019-04-27T00:00:00.000Z</t>
  </si>
  <si>
    <t>"{""CAD"":1.3925861871142085</t>
  </si>
  <si>
    <t>4AsGhX4sjA_mIAq687-1d</t>
  </si>
  <si>
    <t>evt_1EIvYxGfAVc3qpMKdnxjHuV</t>
  </si>
  <si>
    <t>2019-04-27T04:48:00.000Z</t>
  </si>
  <si>
    <t>qSm28Nl1DZ7vAsFjNxzcK</t>
  </si>
  <si>
    <t>evt_1ErlC_5vPh-wBUISOO5z3Aj</t>
  </si>
  <si>
    <t>2019-04-27T09:36:00.000Z</t>
  </si>
  <si>
    <t>Z1CAwHnldrIEvA8034ZcO</t>
  </si>
  <si>
    <t>evt_1E2d9MA3utNNTR1Bsv3PF0h</t>
  </si>
  <si>
    <t>2019-04-27T14:24:00.000Z</t>
  </si>
  <si>
    <t>Jmf2PrJmWmOfTp3cfyEPI</t>
  </si>
  <si>
    <t>evt_1ERqecrpjvEOV99Xbhqj_yu</t>
  </si>
  <si>
    <t>2019-04-27T19:12:00.000Z</t>
  </si>
  <si>
    <t>1SNij7EDXLI1zPQcx_AoG</t>
  </si>
  <si>
    <t>evt_1Eh_A6i58bMLJXI3t7WM4hu</t>
  </si>
  <si>
    <t>"{""CAD"":1.3960886448084353</t>
  </si>
  <si>
    <t>uuQxWD-Pold1d4Y95ESom</t>
  </si>
  <si>
    <t>evt_1Egr0AWyU5Pp1C_uvMmAStE</t>
  </si>
  <si>
    <t>lFmT3j939VcyYAklwe00o</t>
  </si>
  <si>
    <t>evt_1E4CbTGN7GvDVFeR53bbHev</t>
  </si>
  <si>
    <t>jHaPCpQ_npe2q5xzs05j8</t>
  </si>
  <si>
    <t>evt_1E9glzLvbjlUwkHkFZdMiiw</t>
  </si>
  <si>
    <t>kfFF3eE4tKNHiv6D6-c5e</t>
  </si>
  <si>
    <t>evt_1EwVw8x80zDHilM-Ty4wxYT</t>
  </si>
  <si>
    <t>aNCXOkZmykYwj3cZWNfeK</t>
  </si>
  <si>
    <t>evt_1Ei5I5qTmk3bFTHxBK7bby7</t>
  </si>
  <si>
    <t>"{""CAD"":1.3953911414418863</t>
  </si>
  <si>
    <t>dRLKfCi1udZPBHSmjnPox</t>
  </si>
  <si>
    <t>evt_1EM9IQuGOvcka6COB1NWwpu</t>
  </si>
  <si>
    <t>-7a9jKHknKX5YC_I38r02</t>
  </si>
  <si>
    <t>evt_1EAW-CPpn-P2LVEcMsjkAfN</t>
  </si>
  <si>
    <t>BT39Tx1-RBG2kNla1YyYp</t>
  </si>
  <si>
    <t>evt_1E-MBKa86fNr2udWoQ2a3OK</t>
  </si>
  <si>
    <t>Q2HO4eVQzbFlkCQf_fJbe</t>
  </si>
  <si>
    <t>evt_1EJTxqBk87URsyn22UiV7OE</t>
  </si>
  <si>
    <t>5HZdUouNjX6txHBi0w0c2</t>
  </si>
  <si>
    <t>evt_1Ev4ux1qxArZo5MgoRt_wOJ</t>
  </si>
  <si>
    <t>"{""CAD"":1.3944057786219108</t>
  </si>
  <si>
    <t>vTwZdShindvKqtieAotFN</t>
  </si>
  <si>
    <t>evt_1E886cmYppwbVpJqcObPFYd</t>
  </si>
  <si>
    <t>4Z3hQlZWosOJWUcRFg7rL</t>
  </si>
  <si>
    <t>evt_1ERw9G1ZvzelOCU9KrkqXeQ</t>
  </si>
  <si>
    <t>nbtvqiqSB_nvrbuAIsQ5N</t>
  </si>
  <si>
    <t>evt_1EmNEf8bY3DwCV1qzO6IIJf</t>
  </si>
  <si>
    <t>z3SI6nUWlTMHSNxQChsLT</t>
  </si>
  <si>
    <t>evt_1E8rDddCZYAqmGdYG5A7k7b</t>
  </si>
  <si>
    <t>aYMDkht9th42g5EQ-33zs</t>
  </si>
  <si>
    <t>evt_1EtIB8rvfv6LwdZ0igN6NNa</t>
  </si>
  <si>
    <t>"{""CAD"":1.3899338985212415</t>
  </si>
  <si>
    <t>86p7plyhHQCwTSgBo6Jgk</t>
  </si>
  <si>
    <t>evt_1EfYkl3MjUK9XA1n-XD1Y2m</t>
  </si>
  <si>
    <t>Wj4EeSi6FdH3d-TRJTYTN</t>
  </si>
  <si>
    <t>evt_1EC3rUfQc7dPda_BxGmEuC5</t>
  </si>
  <si>
    <t>lSEElh6LKL4W80t2kuvc7</t>
  </si>
  <si>
    <t>evt_1Efc_DGRMqnz-pwowkSlU1i</t>
  </si>
  <si>
    <t>dmVE3EZVtRwOFDvHMK_z_</t>
  </si>
  <si>
    <t>evt_1EeSyuITP-S5H2vFpa49Aj1</t>
  </si>
  <si>
    <t>q4CeJFTpfxedCb39-8rkC</t>
  </si>
  <si>
    <t>evt_1EM64RpJFCTSxuKRhqdqKDb</t>
  </si>
  <si>
    <t>"{""CAD"":1.3924122956008127</t>
  </si>
  <si>
    <t>evt_1EGJdDokwoUEZlAXM06y_o2</t>
  </si>
  <si>
    <t>yuKfo2nYBAkRuc_356Mcb</t>
  </si>
  <si>
    <t>evt_1Ea-USZZQ8C_bVrcL5Av35p</t>
  </si>
  <si>
    <t>4tI4pwoTGLh0Jmpi7DLnM</t>
  </si>
  <si>
    <t>evt_1EXP9DZKH2TYaYua5JJelZ-</t>
  </si>
  <si>
    <t>7ld5nLXVX6-YBh5Q-ORmX</t>
  </si>
  <si>
    <t>evt_1EMiXdF8agL-j7-Tqpzd8Hc</t>
  </si>
  <si>
    <t>vXve57jVi7oiwkYhWR7lH</t>
  </si>
  <si>
    <t>evt_1EyZ8WmDPOPM8q6VXsMCOTH</t>
  </si>
  <si>
    <t>2019-04-28T00:00:00.000Z</t>
  </si>
  <si>
    <t>"{""CAD"":1.3906998475896974</t>
  </si>
  <si>
    <t>IUwFdcBuHmP6HD9UyEmDV</t>
  </si>
  <si>
    <t>evt_1E5ZzFmzaAxALSsnJ9U_lWI</t>
  </si>
  <si>
    <t>2019-04-28T04:48:00.000Z</t>
  </si>
  <si>
    <t>g0h9Kiv36wlWu-1e2NUGG</t>
  </si>
  <si>
    <t>evt_1E_SjhZbBoQW9id32sFFSNn</t>
  </si>
  <si>
    <t>2019-04-28T09:36:00.000Z</t>
  </si>
  <si>
    <t>uNepeGLFZvkPHYUrxA6Pj</t>
  </si>
  <si>
    <t>evt_1E3an7rC_tZ8pmNFPkrYB-f</t>
  </si>
  <si>
    <t>2019-04-28T14:24:00.000Z</t>
  </si>
  <si>
    <t>AdRu0Zt4JzHVtOh8564Lb</t>
  </si>
  <si>
    <t>evt_1E20GV6mkPQVn2x3vzp8Mrn</t>
  </si>
  <si>
    <t>2019-04-28T19:12:00.000Z</t>
  </si>
  <si>
    <t>xsFX_Ztrz-fhcGEA69tMi</t>
  </si>
  <si>
    <t>evt_1EGf5hkSEbPNMh8kHcVIV76</t>
  </si>
  <si>
    <t>"{""CAD"":1.3932694928384441</t>
  </si>
  <si>
    <t>qjj0T64M6hnZGQqvfAHcT</t>
  </si>
  <si>
    <t>evt_1EutQCT42m5AvgU7hkCfsfN</t>
  </si>
  <si>
    <t>_PfeZllHQI3MQxuzAbVDC</t>
  </si>
  <si>
    <t>evt_1EJxwL3EHmh5-eqsUAMssVO</t>
  </si>
  <si>
    <t>odanjL4bD1qUFE__VxkZM</t>
  </si>
  <si>
    <t>evt_1Enj6g8lw5pD5VT20SkoHmB</t>
  </si>
  <si>
    <t>aClrGEYODCLsPYim3rbbX</t>
  </si>
  <si>
    <t>evt_1EyrS0WR1iWlYn1D0jEbpPu</t>
  </si>
  <si>
    <t>6s9XqzLal6x4If29WbboH</t>
  </si>
  <si>
    <t>evt_1EOERnfawb1gXU2xA1YA6AZ</t>
  </si>
  <si>
    <t>"{""CAD"":1.3889850391469578</t>
  </si>
  <si>
    <t>pMkzQS9gsWoUrhGNayShd</t>
  </si>
  <si>
    <t>evt_1Ew9Kisxk-WEkHmawPvadrL</t>
  </si>
  <si>
    <t>sLls4C47uN39Zy9EBWvdJ</t>
  </si>
  <si>
    <t>evt_1Es_VUt3bbowzsbdB4zuGt3</t>
  </si>
  <si>
    <t>C6XQ4d2Ni275Fk4_f-iTD</t>
  </si>
  <si>
    <t>evt_1EVsxt0zhlnC1O159vF9ZZk</t>
  </si>
  <si>
    <t>016urHipGp8r20V6umxYN</t>
  </si>
  <si>
    <t>evt_1EpwwasBNbIt5Pb_XAu_FEG</t>
  </si>
  <si>
    <t>eqrg-iiy5pixAW-r4IKa7</t>
  </si>
  <si>
    <t>evt_1EsgxmOluK_RgKBYa-Mke1W</t>
  </si>
  <si>
    <t>"{""CAD"":1.3915159000719302</t>
  </si>
  <si>
    <t>_OZPZ7i0dmeKJFDBtjvFF</t>
  </si>
  <si>
    <t>evt_1EtW8LPaK_mW75OVND1jHVX</t>
  </si>
  <si>
    <t>5Rbw5KpflISGaQII_uFwd</t>
  </si>
  <si>
    <t>evt_1E3knFs4olQhXgMcDD_8dpZ</t>
  </si>
  <si>
    <t>7ROabVw-4-ALA1CKiv98o</t>
  </si>
  <si>
    <t>evt_1E5yWqKSs-4lEWCr6TaoG8U</t>
  </si>
  <si>
    <t>4hmEx8B2qhWirXOPpIWYz</t>
  </si>
  <si>
    <t>evt_1EjTI8Nbb8NgZJkvV6JAbxe</t>
  </si>
  <si>
    <t>LOSTTuHGFtc6HCojZzzQq</t>
  </si>
  <si>
    <t>evt_1EAmzpnX9z274_gNnHaX6N_</t>
  </si>
  <si>
    <t>"{""CAD"":1.386750969603888</t>
  </si>
  <si>
    <t>8moEjAXnorLfGpJXSb-6o</t>
  </si>
  <si>
    <t>evt_1EBTpIMWFjLdYKuyGi17FMt</t>
  </si>
  <si>
    <t>LIi9m1mY31ZCY43p3-xd5</t>
  </si>
  <si>
    <t>evt_1E4zGX9aSFFoBqWBVcd7vLX</t>
  </si>
  <si>
    <t>E0vKG3UarUZvf0ghwHPru</t>
  </si>
  <si>
    <t>evt_1Ex59jIBSr8yJxY_hGQvsJC</t>
  </si>
  <si>
    <t>U-i9ZinW1PGGY4FUMsaM9</t>
  </si>
  <si>
    <t>evt_1EeUun3-u6LlV4LIXOeKZes</t>
  </si>
  <si>
    <t>AFJSsRZAS_MXiLPq0OkLy</t>
  </si>
  <si>
    <t>evt_1EAVnxFJZUeMcb571bO-9zF</t>
  </si>
  <si>
    <t>"{""CAD"":1.38601759969287</t>
  </si>
  <si>
    <t>pV0csvR9mzKi-T8wn3k_g</t>
  </si>
  <si>
    <t>evt_1E6LRwgyGl6kb82EzC8cNmE</t>
  </si>
  <si>
    <t>jpiEvTpM3T9G7RdSOeMCc</t>
  </si>
  <si>
    <t>evt_1E9wEnUfc6Y6otbn_rY5OiE</t>
  </si>
  <si>
    <t>IcKyQdQ7TlDrMhPsrmPFn</t>
  </si>
  <si>
    <t>evt_1EQrqPwFnlOEdocb2cUyIwv</t>
  </si>
  <si>
    <t>FpuhNlDvcvUZ9_qFx45Mu</t>
  </si>
  <si>
    <t>evt_1E8IUzjkNjhXpbnFUqRY3f-</t>
  </si>
  <si>
    <t>c2MyenhCvee71uJ89QDFC</t>
  </si>
  <si>
    <t>evt_1EfHgtzBwmUqdjklQo8a2vP</t>
  </si>
  <si>
    <t>2019-04-29T00:00:00.000Z</t>
  </si>
  <si>
    <t>"{""CAD"":1.3897356424850087</t>
  </si>
  <si>
    <t>y0XEgal0nO8bVOyzFS7PE</t>
  </si>
  <si>
    <t>evt_1EEuZFalf7psQT_xF0t8_S7</t>
  </si>
  <si>
    <t>2019-04-29T04:48:00.000Z</t>
  </si>
  <si>
    <t>vQoqOIc2QIxwpig59AFS3</t>
  </si>
  <si>
    <t>evt_1EmCW2wbfVtuP1JddKQviT3</t>
  </si>
  <si>
    <t>2019-04-29T09:36:00.000Z</t>
  </si>
  <si>
    <t>_W4MosZ8v7elHrLxPdcAW</t>
  </si>
  <si>
    <t>evt_1E8ea8FW9PlwCn7r6o03-Pt</t>
  </si>
  <si>
    <t>2019-04-29T14:24:00.000Z</t>
  </si>
  <si>
    <t>gwBrwO2RhyuJfY6oyaRBt</t>
  </si>
  <si>
    <t>evt_1Eo8QyyLFzxKqTRsiA-wO-r</t>
  </si>
  <si>
    <t>2019-04-29T19:12:00.000Z</t>
  </si>
  <si>
    <t>1Vza8VCl9p7gbOjvvuyth</t>
  </si>
  <si>
    <t>evt_1EegjAYPVksEIL2bXegq0GI</t>
  </si>
  <si>
    <t>"{""CAD"":1.3926893696660794</t>
  </si>
  <si>
    <t>AoAsDSZucdCYyaoQYgHrH</t>
  </si>
  <si>
    <t>evt_1Ek8Ak4WJortwQHgFv47vmj</t>
  </si>
  <si>
    <t>cZ97MPzobD5AqNxJOtYsF</t>
  </si>
  <si>
    <t>evt_1EKl0KAd6zXtPdIBGyToSQl</t>
  </si>
  <si>
    <t>rTQdCxDl6cLJXO8d1L3ge</t>
  </si>
  <si>
    <t>evt_1EsudjQdDItRSP7BfcLkOPN</t>
  </si>
  <si>
    <t>R6LrxQ0ax46j4jjzqlhjQ</t>
  </si>
  <si>
    <t>evt_1EWPy_zkJqL-FmmHDSr_FM6</t>
  </si>
  <si>
    <t>4pZLYj8_Eo4hnoC16zINY</t>
  </si>
  <si>
    <t>evt_1E28b4MWr4evQnmGd4nChQJ</t>
  </si>
  <si>
    <t>"{""CAD"":1.3892062010535509</t>
  </si>
  <si>
    <t>F-VQiCalPiMpevSr9Lvkb</t>
  </si>
  <si>
    <t>evt_1EZghBOlXUnaAJPDM_2dWal</t>
  </si>
  <si>
    <t>VPhGobIYz2xf1lYkLtiQF</t>
  </si>
  <si>
    <t>evt_1EIOqLodnTCtL8IHJUAgOFG</t>
  </si>
  <si>
    <t>y5v4jnNVfi-LbjM3STgln</t>
  </si>
  <si>
    <t>evt_1EjkRZuCcTFW3mzm3MzyoFs</t>
  </si>
  <si>
    <t>S7n25yxwXZ9p8otN9bu-0</t>
  </si>
  <si>
    <t>evt_1EI9iUMNGUypQdW9XqgrWgi</t>
  </si>
  <si>
    <t>ELVL2J_pIxCpejEfCQsz6</t>
  </si>
  <si>
    <t>evt_1EzJr3zyE72TXmckWqoCrnR</t>
  </si>
  <si>
    <t>"{""CAD"":1.3901125014203533</t>
  </si>
  <si>
    <t>3ejnExYBAZd4FDoKw9Sf2</t>
  </si>
  <si>
    <t>evt_1Empl5hyzcj5kB152KkgBz7</t>
  </si>
  <si>
    <t>50A8ELZrva_Fv8sBchIq8</t>
  </si>
  <si>
    <t>evt_1EjR0vi9PIvxkuii05ZvjHB</t>
  </si>
  <si>
    <t>8D85nqRKeuyoKjX5xKZaz</t>
  </si>
  <si>
    <t>evt_1ExBrzwDQ_fUmxEpYarP5tX</t>
  </si>
  <si>
    <t>RJdWdAyapnUoL07OM8SJX</t>
  </si>
  <si>
    <t>evt_1EPMxdIMHQhlZTlhAkI8mXl</t>
  </si>
  <si>
    <t>td05qoHlq4Mnx131I3y6J</t>
  </si>
  <si>
    <t>evt_1EfkzguGyoMzBcsB38bbHHb</t>
  </si>
  <si>
    <t>"{""CAD"":1.385501806522795</t>
  </si>
  <si>
    <t>LlUhZtmQ81xjhWLVHEaTL</t>
  </si>
  <si>
    <t>evt_1EPI-F8M6OHkFlpNFN7xSgU</t>
  </si>
  <si>
    <t>Yc2GE_qBRF5C9jdZEDlso</t>
  </si>
  <si>
    <t>evt_1EJ5gmDgTvxO_iwLWrNRlWY</t>
  </si>
  <si>
    <t>ajf8DOF_Vlf8kug5Xw_pY</t>
  </si>
  <si>
    <t>evt_1EwpWvwhOHimz-YHDDhMnvH</t>
  </si>
  <si>
    <t>ietDM8d5dpcfdrg-vY7Yq</t>
  </si>
  <si>
    <t>evt_1E5T_O-4TRTANv8pPpKgZVk</t>
  </si>
  <si>
    <t>W7LWeVKUcT-HYPJ45dpwG</t>
  </si>
  <si>
    <t>evt_1EEZGf4W0XG1pYeTv4hf7i-</t>
  </si>
  <si>
    <t>"{""CAD"":1.3826714353576257</t>
  </si>
  <si>
    <t>FbhHEFtH7r7yTvh-6n9dZ</t>
  </si>
  <si>
    <t>evt_1Es03OIbP5TWI-CYPURxe4t</t>
  </si>
  <si>
    <t>63ua-M4i9gNk4ykcEXiBV</t>
  </si>
  <si>
    <t>evt_1EfD_fUcQLLyCKk9VQ0QPsh</t>
  </si>
  <si>
    <t>zhkeIFvfjMlHyjJhzPbVe</t>
  </si>
  <si>
    <t>evt_1EsNgf--Soj4cPu1tlNqHEC</t>
  </si>
  <si>
    <t>Vp3xQT4PX7OAePB1APks9</t>
  </si>
  <si>
    <t>evt_1EcFVLEIKO_uB-Wp0mn3W93</t>
  </si>
  <si>
    <t>beVPytO_DIXOU5eIEVglh</t>
  </si>
  <si>
    <t>evt_1EnS1wEZzt_U03a1eYkd0Rj</t>
  </si>
  <si>
    <t>2019-04-30T00:00:00.000Z</t>
  </si>
  <si>
    <t>"{""CAD"":1.3791739361919297</t>
  </si>
  <si>
    <t>NedQU9dDVCRUofxTEQ3Lz</t>
  </si>
  <si>
    <t>evt_1EgPpv7sd_lFBuk47uexnL5</t>
  </si>
  <si>
    <t>2019-04-30T04:48:00.000Z</t>
  </si>
  <si>
    <t>M2MDxphWI-XfXfLBwV6Xg</t>
  </si>
  <si>
    <t>evt_1E30Z059AwI1JKtAX_0yhIV</t>
  </si>
  <si>
    <t>2019-04-30T09:36:00.000Z</t>
  </si>
  <si>
    <t>4O0OO9rnirzy27Rzx79dZ</t>
  </si>
  <si>
    <t>evt_1EtFSKQATYqJcCgxJE9ebpT</t>
  </si>
  <si>
    <t>2019-04-30T14:24:00.000Z</t>
  </si>
  <si>
    <t>dqlZG2CbrKdebaNF_MNSJ</t>
  </si>
  <si>
    <t>evt_1EtyT6H6fQyypFT_c6o7Juy</t>
  </si>
  <si>
    <t>2019-04-30T19:12:00.000Z</t>
  </si>
  <si>
    <t>LbPv9osbrV630CjbKvzc9</t>
  </si>
  <si>
    <t>evt_1ElDW5-uuB5k5mxVAdU0h7j</t>
  </si>
  <si>
    <t>"{""CAD"":1.3816022486670025</t>
  </si>
  <si>
    <t>ZA52w1rqynJ71-K3wS8KN</t>
  </si>
  <si>
    <t>evt_1Ejde_WyWiF8aS0qL6wLsIr</t>
  </si>
  <si>
    <t>TFK6RKlNKY-LNSyRryexq</t>
  </si>
  <si>
    <t>evt_1EpSKC0p9a0c94YfJrTGZ7H</t>
  </si>
  <si>
    <t>8OfZRvYho6EIs6uWJNpVl</t>
  </si>
  <si>
    <t>evt_1EFhYZJiZ32iMA2KTvdOGDG</t>
  </si>
  <si>
    <t>-R9COe0gGXhjZUe4F_KqI</t>
  </si>
  <si>
    <t>evt_1EIm96nsBB8CRx3S6pfX776</t>
  </si>
  <si>
    <t>tr3SaOA0xazVamOIPs-4z</t>
  </si>
  <si>
    <t>evt_1EmmmZya95tmw8CGTyaXaug</t>
  </si>
  <si>
    <t>"{""CAD"":1.3805360438142966</t>
  </si>
  <si>
    <t>qOqKpBjYBOcfqVKyJPfpj</t>
  </si>
  <si>
    <t>evt_1Ed9acdw3-4YRBl0kQ6yShn</t>
  </si>
  <si>
    <t>EOJlYlnncjw3o01TUMpcy</t>
  </si>
  <si>
    <t>evt_1En_N8hAkaxafpKb5p-x5R8</t>
  </si>
  <si>
    <t>cCkY7muRf0LHQyE0FWnrj</t>
  </si>
  <si>
    <t>evt_1EYoTzX0gn8lKRtn3pvYYQK</t>
  </si>
  <si>
    <t>28Wbzj7bSNbUTLzRHA5oI</t>
  </si>
  <si>
    <t>evt_1ErLkJ6Z0gkfXvxfwQvlqG7</t>
  </si>
  <si>
    <t>2lA81nRyvCLHW_9zC6Ayx</t>
  </si>
  <si>
    <t>evt_1EzL-fw3aCv721bTx0g1ruE</t>
  </si>
  <si>
    <t>"{""CAD"":1.3843003562197547</t>
  </si>
  <si>
    <t>WnqP9Lg26USpGeC9nuI6s</t>
  </si>
  <si>
    <t>evt_1EXktU7duQ6KZZSnt1FIlse</t>
  </si>
  <si>
    <t>x6oOpE5ai7uOLOzS6s7g1</t>
  </si>
  <si>
    <t>evt_1EQ32OfQOjvb0F13LgbJv2P</t>
  </si>
  <si>
    <t>Jd1jdtdM4VQkKH0YwLrEY</t>
  </si>
  <si>
    <t>evt_1Ef8k7KUGT8SDhjsQ9pWwiX</t>
  </si>
  <si>
    <t>7fgyW3yNgYm3bIH1OeYgp</t>
  </si>
  <si>
    <t>evt_1EdCuULKh9UvPwTlOvoHE8H</t>
  </si>
  <si>
    <t>_7HYjiX_2LU3XGDw3eR7Q</t>
  </si>
  <si>
    <t>evt_1E_2OjcoFsPeDEmGnSipmRV</t>
  </si>
  <si>
    <t>"{""CAD"":1.387387046514325</t>
  </si>
  <si>
    <t>3Ejh7GNIaorZuVe-pwbw2</t>
  </si>
  <si>
    <t>evt_1EMxPr4XX3Zpf_ty_M1JAHs</t>
  </si>
  <si>
    <t>CTvL-yS0zwECewVisa27K</t>
  </si>
  <si>
    <t>evt_1E8dNhOEPasYn7djDA1FnsW</t>
  </si>
  <si>
    <t>Re4ACntPMq7kWal4UXHOz</t>
  </si>
  <si>
    <t>evt_1EQmWgcNyH5VapkdHkSmOrQ</t>
  </si>
  <si>
    <t>zE7tEuwO68qvaSOF9sgwL</t>
  </si>
  <si>
    <t>evt_1E96X3JvAKPZhhgKcy4cCk7</t>
  </si>
  <si>
    <t>S4dyXm0yrw2kMmbhp2LCp</t>
  </si>
  <si>
    <t>evt_1E0AHhm7SbUPsJNPq7YXE9C</t>
  </si>
  <si>
    <t>"{""CAD"":1.3848712995073604</t>
  </si>
  <si>
    <t>EDV9xtZN2xRq0Gx0aE940</t>
  </si>
  <si>
    <t>evt_1EXLoMETa7rT0Un03HCCbqU</t>
  </si>
  <si>
    <t>yi4A9Fy1yjaqxsoArcL3N</t>
  </si>
  <si>
    <t>evt_1E3floxr6azR8yf1aWmGNL5</t>
  </si>
  <si>
    <t>K4ewjKpoZEn7srKA7SQbH</t>
  </si>
  <si>
    <t>evt_1EweBcm4c7p91HKJmOWpGjS</t>
  </si>
  <si>
    <t>snt6wrezEBsSYlBMYCwWl</t>
  </si>
  <si>
    <t>evt_1E05CenwF_37LROAVu-8BJL</t>
  </si>
  <si>
    <t>OXsBlEcn5eswFxag56lQE</t>
  </si>
  <si>
    <t>evt_1EhupLmllGzFKPeaDzi6aws</t>
  </si>
  <si>
    <t>2019-05-01T00:00:00.000Z</t>
  </si>
  <si>
    <t>"{""CAD"":1.3856640723347666</t>
  </si>
  <si>
    <t>HsWjN5p9zlWsIuNKCXz3R</t>
  </si>
  <si>
    <t>evt_1EDTbAnSQ7WBl6Jaa4qkeO2</t>
  </si>
  <si>
    <t>2019-05-01T04:48:00.000Z</t>
  </si>
  <si>
    <t>dUcTMO0qstqkz7wXfOP-x</t>
  </si>
  <si>
    <t>evt_1E8o7Y-SsHHfX0Rg2T3ZJCg</t>
  </si>
  <si>
    <t>2019-05-01T09:36:00.000Z</t>
  </si>
  <si>
    <t>_XwswYl0D67Z-2yDR7QbT</t>
  </si>
  <si>
    <t>evt_1ETlhHCbwm40hdVk6aJ-2aU</t>
  </si>
  <si>
    <t>2019-05-01T14:24:00.000Z</t>
  </si>
  <si>
    <t>2neOAiDPU0yOXcjPIFKkh</t>
  </si>
  <si>
    <t>evt_1EfS54BWaYBsVV2CRM59L4D</t>
  </si>
  <si>
    <t>2019-05-01T19:12:00.000Z</t>
  </si>
  <si>
    <t>d27up3PV0DfUvCg4ArpwY</t>
  </si>
  <si>
    <t>evt_1EjmD2uw3HkAMv8lfL9uaJ7</t>
  </si>
  <si>
    <t>"{""CAD"":1.38653545359955</t>
  </si>
  <si>
    <t>pu1jKOMMRQXvcmiie9kkS</t>
  </si>
  <si>
    <t>evt_1E2EvPSVa_bjZ0Fruv9KP1z</t>
  </si>
  <si>
    <t>I_y0rfygTCLrRTUL0HbNi</t>
  </si>
  <si>
    <t>evt_1EKRGkfftLvklA1XlvxDCHJ</t>
  </si>
  <si>
    <t>wN9moiIuB-0AeHd5tcM94</t>
  </si>
  <si>
    <t>evt_1EFwi5kUKSS5-XQ196NczAy</t>
  </si>
  <si>
    <t>buOdKubbznRDo20mUQHmd</t>
  </si>
  <si>
    <t>evt_1EN7k7buEdXgCW4xVtOePcG</t>
  </si>
  <si>
    <t>ytn7B1NEMbwRkG1k9BuqN</t>
  </si>
  <si>
    <t>evt_1ET82s3bLNjforcozuvaweH</t>
  </si>
  <si>
    <t>"{""CAD"":1.3891758539223953</t>
  </si>
  <si>
    <t>NVmdS17KiNgiwIWRal6P4</t>
  </si>
  <si>
    <t>evt_1EamyDhQzWSjdcDCszi4L2d</t>
  </si>
  <si>
    <t>FaS3XdDj9gWVQZPjNdusE</t>
  </si>
  <si>
    <t>evt_1ErpYOWplvASA8vfndcHQ7O</t>
  </si>
  <si>
    <t>ZKTrKZYzlOGeGt-RfJ_7b</t>
  </si>
  <si>
    <t>evt_1EI1-XIPy-uaO4_a3A0ceQL</t>
  </si>
  <si>
    <t>Uq8n5F-mrTIoHvFLrTBw2</t>
  </si>
  <si>
    <t>evt_1EArjEhnW7EO1lx0eTWIJSy</t>
  </si>
  <si>
    <t>evt_1EXKwCDTPz7rNm2-3ZJub41</t>
  </si>
  <si>
    <t>"{""CAD"":1.3932474080082111</t>
  </si>
  <si>
    <t>cXpH06tjGyEndwZSfz5BD</t>
  </si>
  <si>
    <t>evt_1EIt9p45OSPS5c7O78anuRW</t>
  </si>
  <si>
    <t>RH8J7aX_1z7Qrbv3G40tL</t>
  </si>
  <si>
    <t>evt_1EgrImT_2YnmPPwPCd6A-Pb</t>
  </si>
  <si>
    <t>NGR85N22oIGpbC4_fbMtO</t>
  </si>
  <si>
    <t>evt_1E_hGojJh2kdfdRoaG3eQIv</t>
  </si>
  <si>
    <t>bUA4z3PGbyiwHs8BVFvDx</t>
  </si>
  <si>
    <t>evt_1E6sjD3hpazbkUwnrvhnA6X</t>
  </si>
  <si>
    <t>0Lqio8CVTKpNcXNPIeHcJ</t>
  </si>
  <si>
    <t>evt_1ElWzpJyp7xaX045Gxqyh_g</t>
  </si>
  <si>
    <t>"{""CAD"":1.3937715778941628</t>
  </si>
  <si>
    <t>Z0RqsR3KBNswKHJvMML5-</t>
  </si>
  <si>
    <t>evt_1EX_W7p3BKd7vQqtw58iX-F</t>
  </si>
  <si>
    <t>_E-wU9inBJk4UZVBU-LVA</t>
  </si>
  <si>
    <t>evt_1ETWJyQNSHU1S1IQzI22AWq</t>
  </si>
  <si>
    <t>zVEwWaFc4c42-0zjtIYay</t>
  </si>
  <si>
    <t>evt_1En1VJP1VDsxPFTWGTMywqO</t>
  </si>
  <si>
    <t>Kg3pFhif6qW4RgZlItgRB</t>
  </si>
  <si>
    <t>evt_1EwkliMqx8SzK8A6OijCyur</t>
  </si>
  <si>
    <t>4npx32yFPQu3_0KmpjmZZ</t>
  </si>
  <si>
    <t>evt_1Ed7ayChVOpRHO1FrdnolcQ</t>
  </si>
  <si>
    <t>"{""CAD"":1.397454309492748</t>
  </si>
  <si>
    <t>7E8SLxKiCBSqfYrpQklUa</t>
  </si>
  <si>
    <t>evt_1E7oz3pZ437ibxXoXgk79n1</t>
  </si>
  <si>
    <t>bnc2qtd26fffMttEerkFw</t>
  </si>
  <si>
    <t>evt_1EAdgWyslRMsYuLgs6SOdy0</t>
  </si>
  <si>
    <t>nzgE1dJLHD1Q_3lsDPlLV</t>
  </si>
  <si>
    <t>evt_1Ese9KwGOgyMqvKB_xn6Mln</t>
  </si>
  <si>
    <t>ydUyuLatBKNAp6C6Np_jU</t>
  </si>
  <si>
    <t>evt_1EakdIqhrx-iiFAUeQj9PdF</t>
  </si>
  <si>
    <t>wYXm0Jnb_28L9NZXjYw8u</t>
  </si>
  <si>
    <t>evt_1Ewt6CtZrF6uyc7rykdYssd</t>
  </si>
  <si>
    <t>2019-05-02T00:00:00.000Z</t>
  </si>
  <si>
    <t>"{""CAD"":1.396383952702277</t>
  </si>
  <si>
    <t>TL5Eh_nAIPkoX4BuJ1BK0</t>
  </si>
  <si>
    <t>evt_1EqLHT0xl7BHmfgg9cOt-iM</t>
  </si>
  <si>
    <t>2019-05-02T04:48:00.000Z</t>
  </si>
  <si>
    <t>CH68lKC-_ik5KMGD-Vc0t</t>
  </si>
  <si>
    <t>evt_1Ef9K0GMTI_KfxP5ulz3kpV</t>
  </si>
  <si>
    <t>2019-05-02T09:36:00.000Z</t>
  </si>
  <si>
    <t>JVxO61lUK2_-exFnV5ecO</t>
  </si>
  <si>
    <t>evt_1EtzEEEYn9H1wh-kE-cw6X5</t>
  </si>
  <si>
    <t>2019-05-02T14:24:00.000Z</t>
  </si>
  <si>
    <t>awFrAj5v6DtFmVdXbpGz0</t>
  </si>
  <si>
    <t>evt_1E91KRiw-6u_T184kvrBjT9</t>
  </si>
  <si>
    <t>2019-05-02T19:12:00.000Z</t>
  </si>
  <si>
    <t>cx_Yz4SiaNwFwKFxwmlRL</t>
  </si>
  <si>
    <t>evt_1E78T32bMC1iV9euGd3AWQn</t>
  </si>
  <si>
    <t>"{""CAD"":1.39286962517776</t>
  </si>
  <si>
    <t>PCrAt4KJrbPFgBuZxqUAq</t>
  </si>
  <si>
    <t>evt_1EgMXH_XuUr7w07dRvF_U5b</t>
  </si>
  <si>
    <t>7vlz7lNW3NSZWbcUoZ3h8</t>
  </si>
  <si>
    <t>evt_1EmPcAXGOko4QEFDr2FhHy1</t>
  </si>
  <si>
    <t>4jTJT2Zk51N5WLIoxZzQ5</t>
  </si>
  <si>
    <t>evt_1EvFuJbDr37FN0q5Y0wAopj</t>
  </si>
  <si>
    <t>h1Aq1Vs21DJ70rsD0R6xz</t>
  </si>
  <si>
    <t>evt_1EZsxl5vgdkzSPXyg0ocWc_</t>
  </si>
  <si>
    <t>22fT8QglaSLL5gwu10_CO</t>
  </si>
  <si>
    <t>evt_1ElmouGtis110wRA3M_MJ70</t>
  </si>
  <si>
    <t>"{""CAD"":1.3941719488245365</t>
  </si>
  <si>
    <t>RpSZsVjs5WjBSMkS4z7mG</t>
  </si>
  <si>
    <t>evt_1E30pJQq06Yps6qVGvXorx2</t>
  </si>
  <si>
    <t>4pBvsZXXgpJW5DjVsVuBF</t>
  </si>
  <si>
    <t>evt_1E8pbKaqXut1iyEXCmczk3D</t>
  </si>
  <si>
    <t>P28g48h7LVJuhupKZoCKT</t>
  </si>
  <si>
    <t>evt_1En7YFWxn_rkKgBNB7iQ7w2</t>
  </si>
  <si>
    <t>1p8hWZZwVlsCCCc5yGm4F</t>
  </si>
  <si>
    <t>evt_1EhQouGAOxB5CiAzMC4LhAF</t>
  </si>
  <si>
    <t>xvjuv5YhR5uiNMlPSgHKI</t>
  </si>
  <si>
    <t>evt_1EosJ2tNL5pPaoORMQyY089</t>
  </si>
  <si>
    <t>"{""CAD"":1.3943419093010092</t>
  </si>
  <si>
    <t>mcIdE5MEFvzmF6WkRheTR</t>
  </si>
  <si>
    <t>evt_1E6MjFuWJSjljSOYJjnExPv</t>
  </si>
  <si>
    <t>4DnWg_Jrtbyt9m9FZ20rV</t>
  </si>
  <si>
    <t>evt_1EGZJxREaQZTNNjYg1FuZlP</t>
  </si>
  <si>
    <t>7Z9t7zyg2bvsFVQ-jWtLf</t>
  </si>
  <si>
    <t>evt_1ELItcG1lkiTf-EdQhN7fEf</t>
  </si>
  <si>
    <t>T3rZ5J4udJakUDDUedbSv</t>
  </si>
  <si>
    <t>evt_1EpgWCxrzgrgMMXlGXoK6vf</t>
  </si>
  <si>
    <t>IU4KIGJxDSDhcLMVPE2It</t>
  </si>
  <si>
    <t>evt_1ExG27T14II_ikzuPDrbchK</t>
  </si>
  <si>
    <t>"{""CAD"":1.3969659627949669</t>
  </si>
  <si>
    <t>GNXrRsRiYObEcDO1aFKYh</t>
  </si>
  <si>
    <t>evt_1EgK7nzXS60Y0kRQKKEUpxI</t>
  </si>
  <si>
    <t>rur8yESpXfvDQAD4_0l7k</t>
  </si>
  <si>
    <t>evt_1Ed-0G_f0ZM7xvXLoXoVoxv</t>
  </si>
  <si>
    <t>T7qBcfEcxho3qK076zxqw</t>
  </si>
  <si>
    <t>evt_1EzQGYnn-EI6NO4XrIFtTZY</t>
  </si>
  <si>
    <t>bDK166ouv14Kf-RtitMNe</t>
  </si>
  <si>
    <t>evt_1EWa7nWvzSY4L4jdldRd1Wf</t>
  </si>
  <si>
    <t>8cF24IBUmWoaoKMgZcs6P</t>
  </si>
  <si>
    <t>evt_1EohuR5lnnCO501M_ej-rnx</t>
  </si>
  <si>
    <t>"{""CAD"":1.3961717184528555</t>
  </si>
  <si>
    <t>9DwpRUIPDipKQiJyuxVro</t>
  </si>
  <si>
    <t>evt_1EVZIS5I0hhTIVOdNSQFbRx</t>
  </si>
  <si>
    <t>6YFV2DCAq-a7nscUHl9ug</t>
  </si>
  <si>
    <t>evt_1EEc-d8mNEM4lr6t_3TOxzc</t>
  </si>
  <si>
    <t>Jd6Kk0agL54fe_0rVzAjk</t>
  </si>
  <si>
    <t>evt_1Em2g6JZ-UUKmwFSz9oggvM</t>
  </si>
  <si>
    <t>qP4TZQsK-GSOda27sbeG2</t>
  </si>
  <si>
    <t>evt_1EbHjT3zoZtVelIeQwaigjv</t>
  </si>
  <si>
    <t>MDoVPI1Ak_1CIxOvgLP_K</t>
  </si>
  <si>
    <t>evt_1EMH4DOQ_tnAq9tXwiXxvRk</t>
  </si>
  <si>
    <t>2019-05-03T00:00:00.000Z</t>
  </si>
  <si>
    <t>"{""CAD"":1.3918976336101843</t>
  </si>
  <si>
    <t>joCm4rdsZwoBeWPcteCkP</t>
  </si>
  <si>
    <t>evt_1EXU1oc4o9jbZDgNE8Oge1Y</t>
  </si>
  <si>
    <t>2019-05-03T04:48:00.000Z</t>
  </si>
  <si>
    <t>mQOiTY6kzppXq1mO1EQqh</t>
  </si>
  <si>
    <t>evt_1EasoplNT6yt2xUtsdggXT2</t>
  </si>
  <si>
    <t>2019-05-03T09:36:00.000Z</t>
  </si>
  <si>
    <t>fLWk49QH5JqZYLa69SZOJ</t>
  </si>
  <si>
    <t>evt_1EURxs9rLMnvWoQzz76fGvB</t>
  </si>
  <si>
    <t>2019-05-03T14:24:00.000Z</t>
  </si>
  <si>
    <t>9eA14fTftLbG1_o1Art5r</t>
  </si>
  <si>
    <t>evt_1E29JWHeOWwO-mhjpfYGSoh</t>
  </si>
  <si>
    <t>2019-05-03T19:12:00.000Z</t>
  </si>
  <si>
    <t>TqtCJEV7bXvfZAIgc_TIU</t>
  </si>
  <si>
    <t>evt_1ERQ4BuoJcWwKoFwK48217O</t>
  </si>
  <si>
    <t>"{""CAD"":1.389628190500843</t>
  </si>
  <si>
    <t>gRFU_FPtAbKMBM_wGeh8G</t>
  </si>
  <si>
    <t>evt_1EEAbW2j2NB41ryqMhJ7ndQ</t>
  </si>
  <si>
    <t>1rj7Gm3fsM4ZVGsisgcNb</t>
  </si>
  <si>
    <t>evt_1Eo1w_KKQ4udyed_PPlTu3P</t>
  </si>
  <si>
    <t>oPFMxEPJUdscWk5P7B24s</t>
  </si>
  <si>
    <t>evt_1EbXsTkGc2g5SMOTsRLFDH8</t>
  </si>
  <si>
    <t>cctKAhqjHyupLCqLRdY-U</t>
  </si>
  <si>
    <t>evt_1E26Tb9utJezWWXZD3IXPQM</t>
  </si>
  <si>
    <t>GlX51_NeY4yd7x-dE_Z8i</t>
  </si>
  <si>
    <t>evt_1EzC67fd8x0wNGHp0MY9Q0S</t>
  </si>
  <si>
    <t>"{""CAD"":1.3866064686648532</t>
  </si>
  <si>
    <t>k6HBkU8zdgirqLkI87DD0</t>
  </si>
  <si>
    <t>evt_1EyZ_87WVejEg0sQkrA8hy7</t>
  </si>
  <si>
    <t>V-T_0Paf5oh-szlolhzTr</t>
  </si>
  <si>
    <t>evt_1E2n2boyIYcbq5mo5PmffHT</t>
  </si>
  <si>
    <t>hRY3VRGVNQalbQdxzMeb1</t>
  </si>
  <si>
    <t>evt_1EVrMaij08qmfhEfpln4t2J</t>
  </si>
  <si>
    <t>XIz84tAH49JypFTwKxlvM</t>
  </si>
  <si>
    <t>evt_1EtXLAYi46xFYCQy9F-zRDI</t>
  </si>
  <si>
    <t>BJ2h1gQ69MM5lvsGWD_3w</t>
  </si>
  <si>
    <t>evt_1E5NSINoiyW746QB-Ilb-Lp</t>
  </si>
  <si>
    <t>"{""CAD"":1.3838503334643328</t>
  </si>
  <si>
    <t>dbaMOE0sm3Bh3A-hjC6Kq</t>
  </si>
  <si>
    <t>evt_1EQCzsCScqDrLGoDKl8juKo</t>
  </si>
  <si>
    <t>f2jBuPGaossRfX0i4Fh1p</t>
  </si>
  <si>
    <t>evt_1EwEAnyQWKDkYpaEyjVRgz6</t>
  </si>
  <si>
    <t>GPUoYIxzXEJ_svl6dTyBO</t>
  </si>
  <si>
    <t>evt_1Et6moePh0lsEF50l9jvd9o</t>
  </si>
  <si>
    <t>TIUWwZy-FtWBaW7-p4-pU</t>
  </si>
  <si>
    <t>evt_1EwEs3ic4h-j4nEBZzXT59w</t>
  </si>
  <si>
    <t>J7_S6hcUe6TXTJuV_c7Kt</t>
  </si>
  <si>
    <t>evt_1Exr3GUD8M1lDAvLYwFbj2R</t>
  </si>
  <si>
    <t>"{""CAD"":1.3850183249357966</t>
  </si>
  <si>
    <t>L2eF9pHt-XoTdmYyoavUC</t>
  </si>
  <si>
    <t>evt_1EFIZRhcqM46r2M6kZ6CJ3D</t>
  </si>
  <si>
    <t>N_sZW-EU4ppikxgyCOc3b</t>
  </si>
  <si>
    <t>evt_1ElYh0_A7i5kZHLudyH4SRW</t>
  </si>
  <si>
    <t>7YAiVBdyeUmhfglxiDySp</t>
  </si>
  <si>
    <t>evt_1Enw6AIBpG_JC941GnrbRg8</t>
  </si>
  <si>
    <t>aXTjTgTJZG9EGf_u4yXps</t>
  </si>
  <si>
    <t>evt_1EAaZ05ivsoBAn_XDxujQCa</t>
  </si>
  <si>
    <t>Hr8tHv4ciAQri8sX6sM4m</t>
  </si>
  <si>
    <t>evt_1E_bBu61Q8KpMSxHy_W65OS</t>
  </si>
  <si>
    <t>"{""CAD"":1.3878336933358735</t>
  </si>
  <si>
    <t>TCSl_N-vakc9V7EDD1TGq</t>
  </si>
  <si>
    <t>evt_1EsSfY8Fymn-y7lstnr_v8N</t>
  </si>
  <si>
    <t>DYYijvzMcGazk9-vnBN9Y</t>
  </si>
  <si>
    <t>evt_1E9iMhauqL0EdgVYIzdlsap</t>
  </si>
  <si>
    <t>yH5FcyfuMC2bERbKnTW0V</t>
  </si>
  <si>
    <t>evt_1ERrXY5fFiE5xhPXnbamKpj</t>
  </si>
  <si>
    <t>2YPqlOpf5Fv0EU9RZSczX</t>
  </si>
  <si>
    <t>evt_1ElcwP7XJkHdi1HNrHaA1g-</t>
  </si>
  <si>
    <t>LuMfDHXWyYwXnyptlOqm9</t>
  </si>
  <si>
    <t>evt_1EHId9QHprK3eOE7XMVdI6e</t>
  </si>
  <si>
    <t>2019-05-04T00:00:00.000Z</t>
  </si>
  <si>
    <t>"{""CAD"":1.3854035247729048</t>
  </si>
  <si>
    <t>pGMMFKU8jic6q3pVCUCVS</t>
  </si>
  <si>
    <t>evt_1EdLTc2KVzzFsd9WYb2vRnY</t>
  </si>
  <si>
    <t>2019-05-04T04:48:00.000Z</t>
  </si>
  <si>
    <t>0lQtEOcMCUWYMC3HFOGB4</t>
  </si>
  <si>
    <t>evt_1Ekiy0YVG3UebJ9pabdkF8b</t>
  </si>
  <si>
    <t>2019-05-04T09:36:00.000Z</t>
  </si>
  <si>
    <t>BXOtDUWRg86GkadAwrO9f</t>
  </si>
  <si>
    <t>evt_1EXrOjH6nbkJ4CXnOLSRQVt</t>
  </si>
  <si>
    <t>2019-05-04T14:24:00.000Z</t>
  </si>
  <si>
    <t>UI_r5rF7Z65rQn5up9GJs</t>
  </si>
  <si>
    <t>evt_1E5iflD8yelRr8a9CZSKgK6</t>
  </si>
  <si>
    <t>2019-05-04T19:12:00.000Z</t>
  </si>
  <si>
    <t>hT3DxCesbpC_k_5bD2kFm</t>
  </si>
  <si>
    <t>evt_1EAcAInX20l4h_ck6MnaoBQ</t>
  </si>
  <si>
    <t>"{""CAD"":1.3824212620713332</t>
  </si>
  <si>
    <t>5s7XdmjDei-P45enj4aT2</t>
  </si>
  <si>
    <t>evt_1EAb72NT6KIRMRvhz__ap50</t>
  </si>
  <si>
    <t>okY_j4n_BDD9gKROOjCIu</t>
  </si>
  <si>
    <t>evt_1E0zZ9_NZmHOZ-h0-mncycV</t>
  </si>
  <si>
    <t>bFygyc9J-mvbuKVJjVqZe</t>
  </si>
  <si>
    <t>evt_1E5LhtwIqN8o0oi45YEfmr0</t>
  </si>
  <si>
    <t>jZx6c-iyopp_BidZhBtB4</t>
  </si>
  <si>
    <t>evt_1Ev_tacPzI8fS6_NhyPLGjU</t>
  </si>
  <si>
    <t>vUk--Xvo2PBKa6d348ZbQ</t>
  </si>
  <si>
    <t>evt_1EtPU9GFPGX_JDhWU_XLfjO</t>
  </si>
  <si>
    <t>"{""CAD"":1.3778993910709691</t>
  </si>
  <si>
    <t>A25wy7pIzdfE3bN3B3m2t</t>
  </si>
  <si>
    <t>evt_1EBeD93TFw5kK1lAw3c_rqR</t>
  </si>
  <si>
    <t>T7hSHQ0nZdVHqTZrjRCaV</t>
  </si>
  <si>
    <t>evt_1EyTEJfU5PMV5axrTUBTdom</t>
  </si>
  <si>
    <t>PBlH4P9OM8XkgIZafxXmx</t>
  </si>
  <si>
    <t>evt_1Ek01sCC1H6bDusy_wKMj0K</t>
  </si>
  <si>
    <t>CMDD3DrS1UAxJKwiTqS-w</t>
  </si>
  <si>
    <t>evt_1Eqy7i_7UbHh1Zhj_Gy6pvZ</t>
  </si>
  <si>
    <t>HnoqtjDH_JqrMcp8wfRTe</t>
  </si>
  <si>
    <t>evt_1E20leyxwlxjq_Zo9PMP_4z</t>
  </si>
  <si>
    <t>"{""CAD"":1.379650713021735</t>
  </si>
  <si>
    <t>SF40KFcKXolDg5qHd-q_7</t>
  </si>
  <si>
    <t>evt_1EhcFuBxyetjS2f_Bl5qEK9</t>
  </si>
  <si>
    <t>5OAlDOb3xgdVRUdsbxmsf</t>
  </si>
  <si>
    <t>evt_1EONLGyqdHsjwzw-Cvnmnta</t>
  </si>
  <si>
    <t>zfKReK4MZLxj6rnvcdeZV</t>
  </si>
  <si>
    <t>evt_1EwAl4jPousfzZ09_gZB2B4</t>
  </si>
  <si>
    <t>CWm_kX2F8YFc-Y8NpogXE</t>
  </si>
  <si>
    <t>evt_1Eaid1fIthyNjvQrUrMvJ6O</t>
  </si>
  <si>
    <t>ZMHbeUamxst2nu9QuSHkK</t>
  </si>
  <si>
    <t>evt_1EHSoO_X6rpUiE-aqH3f5B_</t>
  </si>
  <si>
    <t>"{""CAD"":1.3772893378344933</t>
  </si>
  <si>
    <t>c4Rw-_N3kfNKHD5pf1bb0</t>
  </si>
  <si>
    <t>evt_1E_uqWdSpvmNuHgt7Fa5ebJ</t>
  </si>
  <si>
    <t>0QoTMRKiYtg0LT-MWjOpX</t>
  </si>
  <si>
    <t>evt_1E3qXbh79YoJaMBl6K0D-QY</t>
  </si>
  <si>
    <t>QWBXntqCUphGEwGSoWQBr</t>
  </si>
  <si>
    <t>evt_1EDLIDjfjsvpbzB7yKBEWPR</t>
  </si>
  <si>
    <t>2OOQktXpcjyyeG4gUiSwH</t>
  </si>
  <si>
    <t>evt_1EV5saXQshoLB6N34PN3CQg</t>
  </si>
  <si>
    <t>DwWc0kZrHoG12L2rjNofF</t>
  </si>
  <si>
    <t>evt_1EOzOKdigcyl9W4M1ryOG-T</t>
  </si>
  <si>
    <t>"{""CAD"":1.3754557533955072</t>
  </si>
  <si>
    <t>LKcY7U6zVb0gzXq8fBOOz</t>
  </si>
  <si>
    <t>evt_1ENjuofCAA9woOrQgBxSVGS</t>
  </si>
  <si>
    <t>PRyffC7XRVkJY4SCB3MOV</t>
  </si>
  <si>
    <t>evt_1Es77NTVMZvxiZxpIWIDSFw</t>
  </si>
  <si>
    <t>1XCux7pK23i40IG9hj83Q</t>
  </si>
  <si>
    <t>evt_1E-CO-MqAXsGJ1HtJehho8a</t>
  </si>
  <si>
    <t>rdW9L6s-fZRZ5zD0Til4r</t>
  </si>
  <si>
    <t>evt_1ECgyFOfKUJ456D2EL1idj4</t>
  </si>
  <si>
    <t>Htx_U__R6jv2gmaxse0L5</t>
  </si>
  <si>
    <t>evt_1EgjVas_f5JeeGrbBQcCAkU</t>
  </si>
  <si>
    <t>2019-05-05T00:00:00.000Z</t>
  </si>
  <si>
    <t>"{""CAD"":1.3792931499859225</t>
  </si>
  <si>
    <t>FZt0fuOJ96t6yuMFgI0vv</t>
  </si>
  <si>
    <t>evt_1EO2Y8JyUpfKVBmcq1aHqBA</t>
  </si>
  <si>
    <t>2019-05-05T04:48:00.000Z</t>
  </si>
  <si>
    <t>neiOSfOhhUwkEFMhr8N1E</t>
  </si>
  <si>
    <t>evt_1ESPqvI_LrETFn3gy9KAfUY</t>
  </si>
  <si>
    <t>2019-05-05T09:36:00.000Z</t>
  </si>
  <si>
    <t>pr-y7Op4c0ZRPfzwBJIvr</t>
  </si>
  <si>
    <t>evt_1E_pFSE4B6eyI0jWlluHbfp</t>
  </si>
  <si>
    <t>2019-05-05T14:24:00.000Z</t>
  </si>
  <si>
    <t>_0H9Ecd_RctsLetId-p14</t>
  </si>
  <si>
    <t>evt_1E-N4wcqEmzo4JSfAH9v0XX</t>
  </si>
  <si>
    <t>2019-05-05T19:12:00.000Z</t>
  </si>
  <si>
    <t>SkVpQsWhJrGzByr2NDGMn</t>
  </si>
  <si>
    <t>evt_1EM_e_Bf1ilnIx3XUKcv2Eh</t>
  </si>
  <si>
    <t>"{""CAD"":1.3773612102934962</t>
  </si>
  <si>
    <t>gcNeVTX2lBahUwqEG2p2o</t>
  </si>
  <si>
    <t>evt_1EIElyaryLHAKouiFRqxqzi</t>
  </si>
  <si>
    <t>s1JAPrKrQgj4I7CDDJ_w0</t>
  </si>
  <si>
    <t>evt_1EjCitjt06-sn2rJ7u4gPBE</t>
  </si>
  <si>
    <t>dJapwrwleqpZ83JeXvouu</t>
  </si>
  <si>
    <t>evt_1Emb7gxrK8j_tbv0IO3AH8U</t>
  </si>
  <si>
    <t>pzGk5b-6HxUfCUyRPF9fr</t>
  </si>
  <si>
    <t>evt_1EZePyv9KyvqxgItUNKF8JT</t>
  </si>
  <si>
    <t>_8gs3jpOWa3PNWcAAZdk_</t>
  </si>
  <si>
    <t>evt_1EmMiNT-vA4INGmTzfn7bJl</t>
  </si>
  <si>
    <t>"{""CAD"":1.3818942819459128</t>
  </si>
  <si>
    <t>he3MNvOJSClaFrLNhtxx3</t>
  </si>
  <si>
    <t>evt_1ErP_fDLmujL5D8bQIqZi5Y</t>
  </si>
  <si>
    <t>iIT9adRy25d-re1FzFjIf</t>
  </si>
  <si>
    <t>evt_1E9kMydXGXcgO_RA8p_Ns1V</t>
  </si>
  <si>
    <t>kxXcvlNtQ_kwJQpH1rloY</t>
  </si>
  <si>
    <t>evt_1E1PWfGQeGybU71Dct9RH4_</t>
  </si>
  <si>
    <t>p1BtZAqKCNKCjB43z9Pzv</t>
  </si>
  <si>
    <t>evt_1EEs-NlrRQqsCiqylqKrtpE</t>
  </si>
  <si>
    <t>N8KPGO2kmRiUhekD_tZqn</t>
  </si>
  <si>
    <t>evt_1EPpL0NVIi0aDFpwr_ghoVs</t>
  </si>
  <si>
    <t>"{""CAD"":1.3868066691950696</t>
  </si>
  <si>
    <t>E3mroa_bd0ursrYcE3XOf</t>
  </si>
  <si>
    <t>evt_1EKocwYIu7__U2M7qNVwB-k</t>
  </si>
  <si>
    <t>1KOkUP9qaoNx2MYyZUCVk</t>
  </si>
  <si>
    <t>evt_1EmOiP7yVhXe-hE4Uejg2SR</t>
  </si>
  <si>
    <t>291YSVbBnp09nwaPakIsI</t>
  </si>
  <si>
    <t>evt_1ED0T65yuAN2nUwV7Fwf1xx</t>
  </si>
  <si>
    <t>8YZnr7NzJQg3M8xeqav7u</t>
  </si>
  <si>
    <t>evt_1Ejoo7o_gJW7dZU2f5rN_gM</t>
  </si>
  <si>
    <t>QIyipBl3R_uXIumOIm9ig</t>
  </si>
  <si>
    <t>evt_1E0xrRi131x8AxLO50WxJQt</t>
  </si>
  <si>
    <t>"{""CAD"":1.3899092479233424</t>
  </si>
  <si>
    <t>OAyGCbq9sH_9gt9CkT2vd</t>
  </si>
  <si>
    <t>evt_1EMVp80piAYgqF_1mn6O5tm</t>
  </si>
  <si>
    <t>9PGT_boEgSCb7xmMW0Bhh</t>
  </si>
  <si>
    <t>evt_1EkhDtQJ0jBKXAhNIgcurPI</t>
  </si>
  <si>
    <t>H_GUb5VbVEvSTVBoMdVzB</t>
  </si>
  <si>
    <t>evt_1EosEax5dDEVzyF4Tx-Bbx8</t>
  </si>
  <si>
    <t>3UsDvOhx0uAC8mvTP4EgG</t>
  </si>
  <si>
    <t>evt_1ETU6TeTKM5sKFTNrN03LvH</t>
  </si>
  <si>
    <t>rBykeB4wpeSa4g4wGhDrE</t>
  </si>
  <si>
    <t>evt_1E_qG7zgNAcuFNbBqO-bmNz</t>
  </si>
  <si>
    <t>"{""CAD"":1.3944949399654085</t>
  </si>
  <si>
    <t>TChrwCxDg46glNfB7eq1h</t>
  </si>
  <si>
    <t>evt_1EvyVtBsUjUdHjNxWuR6qC1</t>
  </si>
  <si>
    <t>h4K_SuswM931cKjsc77aq</t>
  </si>
  <si>
    <t>evt_1EZqJnPt4BlX7NpgMGF9EM0</t>
  </si>
  <si>
    <t>KrdTfPeO_VRPyN8_HEGNu</t>
  </si>
  <si>
    <t>evt_1EgkIZkyzSPa5Ii58RHCD78</t>
  </si>
  <si>
    <t>EbyFDxlM4J4eD3i6pEpYr</t>
  </si>
  <si>
    <t>evt_1EuS4B8Xcw__mFG24hTHjL1</t>
  </si>
  <si>
    <t>JWL8SAg3BPefCaH4lM51U</t>
  </si>
  <si>
    <t>evt_1EvQn-Q2Vro2mnK2ouVJQOU</t>
  </si>
  <si>
    <t>2019-05-06T00:00:00.000Z</t>
  </si>
  <si>
    <t>"{""CAD"":1.3990839788845992</t>
  </si>
  <si>
    <t>ZwjpdrhQO8rH8bLKk204W</t>
  </si>
  <si>
    <t>evt_1EYTobMt4QBaeDwnwXGLWI_</t>
  </si>
  <si>
    <t>2019-05-06T04:48:00.000Z</t>
  </si>
  <si>
    <t>wkSn2sUDx2CjG0zQKQUP3</t>
  </si>
  <si>
    <t>evt_1ExvddIjX1zUOD94rnms0bN</t>
  </si>
  <si>
    <t>2019-05-06T09:36:00.000Z</t>
  </si>
  <si>
    <t>4f2yft_vNwGTvlTKYIGb7</t>
  </si>
  <si>
    <t>evt_1EorDpbSB3oy6rumBmiHJdf</t>
  </si>
  <si>
    <t>2019-05-06T14:24:00.000Z</t>
  </si>
  <si>
    <t>_Q_w29ajd2xa1QGueGngg</t>
  </si>
  <si>
    <t>evt_1EXPBsfJ1KnFUTq1IgyjolW</t>
  </si>
  <si>
    <t>2019-05-06T19:12:00.000Z</t>
  </si>
  <si>
    <t>ICpSoRgne0BcYtNCmTs6l</t>
  </si>
  <si>
    <t>evt_1EdcI1-qC2ec3wvalPyYXFO</t>
  </si>
  <si>
    <t>"{""CAD"":1.4008414144197172</t>
  </si>
  <si>
    <t>WHpQDHWy7XK2X0ridxAyx</t>
  </si>
  <si>
    <t>evt_1EVy0ys6WWhGs-GVpARY8dl</t>
  </si>
  <si>
    <t>JY0H1BI-aBhaGSl_6gCWq</t>
  </si>
  <si>
    <t>evt_1EE8hsiAiNO3wCtvcs7P9i7</t>
  </si>
  <si>
    <t>DMnTE4XwWzhcWHkZPSHHG</t>
  </si>
  <si>
    <t>evt_1EA9kwym2eaIpuEaMmypocc</t>
  </si>
  <si>
    <t>iWhLk1Zk3bniSe545ssy4</t>
  </si>
  <si>
    <t>evt_1ExnxrnI3r4EG-7FCBhXodQ</t>
  </si>
  <si>
    <t>j0F0ubb4xqv7N0A8HPN2W</t>
  </si>
  <si>
    <t>evt_1EzqLDLXc05n3vlsN_CnEAy</t>
  </si>
  <si>
    <t>"{""CAD"":1.403111750337359</t>
  </si>
  <si>
    <t>egu0Ul2NlAp7XUeFl1w_M</t>
  </si>
  <si>
    <t>evt_1E73gjgkcHa4lA70Id2PIG2</t>
  </si>
  <si>
    <t>rpd1jJSFvf7lulFLy57MG</t>
  </si>
  <si>
    <t>evt_1EHJTMAiIDcVWpHEqlfE2vg</t>
  </si>
  <si>
    <t>mJaxk1TmuexmPECt10N9J</t>
  </si>
  <si>
    <t>evt_1Ey2LJtr8LcJPMvzhhr-t28</t>
  </si>
  <si>
    <t>TSFT6NC6nrHoc3pF7P1fX</t>
  </si>
  <si>
    <t>evt_1E1AHkt6BCrpwvVI4sn3G_o</t>
  </si>
  <si>
    <t>bifBEld8k8xEOpmXNkUkS</t>
  </si>
  <si>
    <t>evt_1EIQUkWrmvUdcyNQCUNtz14</t>
  </si>
  <si>
    <t>"{""CAD"":1.399604989643791</t>
  </si>
  <si>
    <t>epCbAifb-i9vxYAcyBLN-</t>
  </si>
  <si>
    <t>evt_1EK5v8Jmk3QZf5Tmqjvjyt2</t>
  </si>
  <si>
    <t>hiTYl15WijSmvebDeCnev</t>
  </si>
  <si>
    <t>evt_1ENJUsxYbQqhwWfwoEtXzEy</t>
  </si>
  <si>
    <t>GB-pGmXDHm2T_on20h1gs</t>
  </si>
  <si>
    <t>evt_1EYGAfG53UOQjA0cG0yeRCU</t>
  </si>
  <si>
    <t>gsYbhXbmJrJaKZgwCVju4</t>
  </si>
  <si>
    <t>evt_1EfDs1nxTbQspdBQP82Jjj5</t>
  </si>
  <si>
    <t>6RVa51vx9r1SFVK4r3CJ2</t>
  </si>
  <si>
    <t>evt_1EJtv0hZjwgkv_cfIMM4G7c</t>
  </si>
  <si>
    <t>"{""CAD"":1.3954458616802439</t>
  </si>
  <si>
    <t>BCp9G_ZPwKnQ7XcT5LUem</t>
  </si>
  <si>
    <t>evt_1ETer8H11C6NcMsX5gi-mHy</t>
  </si>
  <si>
    <t>upQ78lhXxI18-CVEthl4R</t>
  </si>
  <si>
    <t>evt_1E0f6apGTpNkpc4CPVVBpRt</t>
  </si>
  <si>
    <t>RHtt1vDZN4X9OH5adRv-n</t>
  </si>
  <si>
    <t>evt_1E2QC6m7s5H4nEXDWkH9eZC</t>
  </si>
  <si>
    <t>GDE5HOtELRx18o_hkdO6U</t>
  </si>
  <si>
    <t>evt_1EW7nQZRITm6iDnUo1LirEM</t>
  </si>
  <si>
    <t>nzgw0oLPa4kJahYnrj0RE</t>
  </si>
  <si>
    <t>evt_1EfXS3OVQ7vRev8fg_MahFc</t>
  </si>
  <si>
    <t>"{""CAD"":1.397179287028832</t>
  </si>
  <si>
    <t>zU7CwLcZCGgdQbVOpGGnu</t>
  </si>
  <si>
    <t>evt_1ETGez3WQk_eLHa233CXBMj</t>
  </si>
  <si>
    <t>PVUEQZuROHjU9eEaaMXS8</t>
  </si>
  <si>
    <t>evt_1EMjZPbTnplbN_xr3KqzaX4</t>
  </si>
  <si>
    <t>psp-hIT1fEADLYoPCWH4W</t>
  </si>
  <si>
    <t>evt_1E35ngXlkhFCeECjSlZYWQM</t>
  </si>
  <si>
    <t>OEyi8ERVAYtXEVZa749V2</t>
  </si>
  <si>
    <t>evt_1EvlMiEVoBdB9xuLF1fSF41</t>
  </si>
  <si>
    <t>mR3ZE1U-LS0Fko_IJ9HAp</t>
  </si>
  <si>
    <t>evt_1ENsoKU6D2roG9TqfBxD32G</t>
  </si>
  <si>
    <t>2019-05-07T00:00:00.000Z</t>
  </si>
  <si>
    <t>"{""CAD"":1.3989185274879001</t>
  </si>
  <si>
    <t>E65q1lxvkP0ra73F0swdQ</t>
  </si>
  <si>
    <t>evt_1EFdnYHwLTgeecBgUoNp1Uo</t>
  </si>
  <si>
    <t>2019-05-07T04:48:00.000Z</t>
  </si>
  <si>
    <t>j8C4RNRiPHiRuMQAkyLX5</t>
  </si>
  <si>
    <t>evt_1ErtQXrttHJj1xi0AAT-tg9</t>
  </si>
  <si>
    <t>2019-05-07T09:36:00.000Z</t>
  </si>
  <si>
    <t>kW0eYE0y7GDYrrI9L_4l7</t>
  </si>
  <si>
    <t>evt_1EnutF5LRHZEfH5Yac10aqg</t>
  </si>
  <si>
    <t>2019-05-07T14:24:00.000Z</t>
  </si>
  <si>
    <t>81XRoFC_agMN8CylQ8D_X</t>
  </si>
  <si>
    <t>evt_1E-Zezf5p5_gWo5PCf9ltKz</t>
  </si>
  <si>
    <t>2019-05-07T19:12:00.000Z</t>
  </si>
  <si>
    <t>wKhC83lklY22zFUsKORxH</t>
  </si>
  <si>
    <t>evt_1EgOAspkpudn1J8o1DTXqxZ</t>
  </si>
  <si>
    <t>"{""CAD"":1.4020728400510096</t>
  </si>
  <si>
    <t>ipMtMGFw7aXgSLEYIKmfG</t>
  </si>
  <si>
    <t>evt_1E5NfR5Fr36ZqXiq5vL0EL3</t>
  </si>
  <si>
    <t>GJDL9kyJE2OsKp51zjVX6</t>
  </si>
  <si>
    <t>evt_1E8Rvj3waib-dDpCq1fS9fK</t>
  </si>
  <si>
    <t>pFKw29YxTbv228uKkOp5d</t>
  </si>
  <si>
    <t>evt_1EuXliJLHtNxoEGtX8KjRX0</t>
  </si>
  <si>
    <t>tIE4xmcJbzqru0aV_bC9R</t>
  </si>
  <si>
    <t>evt_1EmyIgmmqz8rmtSKRFzWYpc</t>
  </si>
  <si>
    <t>Mjnq_VtX7soZFx3eb1mCk</t>
  </si>
  <si>
    <t>evt_1EYscyx88bM886aNIosafeQ</t>
  </si>
  <si>
    <t>"{""CAD"":1.4028508837487084</t>
  </si>
  <si>
    <t>DMR-kJhr-qTt577fUqMDw</t>
  </si>
  <si>
    <t>evt_1E1zWNRmkJe4xjMgpGBYFNU</t>
  </si>
  <si>
    <t>U2NjaiO_fZ6K_w0qVVBOI</t>
  </si>
  <si>
    <t>evt_1EY3ZY7aSW3VZL9WzU3Vo25</t>
  </si>
  <si>
    <t>g61PymTWndl7xmT9dEyOx</t>
  </si>
  <si>
    <t>evt_1E7rBbStl50wZxhRq1USwf4</t>
  </si>
  <si>
    <t>sroL19G5cpDBaOjumzYIA</t>
  </si>
  <si>
    <t>evt_1ETXD7GeHgKefDwQvHjBI74</t>
  </si>
  <si>
    <t>I1inNSjUNbEnB7-2HvGUX</t>
  </si>
  <si>
    <t>evt_1EquBJO2hC_CSqoqmG7yWjV</t>
  </si>
  <si>
    <t>"{""CAD"":1.3979174094200604</t>
  </si>
  <si>
    <t>58j5BNHkTXf_PryI9TS25</t>
  </si>
  <si>
    <t>evt_1E2keTmKMFd_lYpxeINQudA</t>
  </si>
  <si>
    <t>RbC_g-pgv0dRMpIe5b4XU</t>
  </si>
  <si>
    <t>evt_1ECkgcq0F0K8bWCKos-YYFT</t>
  </si>
  <si>
    <t>vAW8Qu1prpbwVQeoFl5S5</t>
  </si>
  <si>
    <t>evt_1E9AVVg4Vlfb4Q7TKgZ0zcj</t>
  </si>
  <si>
    <t>X7NgqyjeyYFyqohrL-rTJ</t>
  </si>
  <si>
    <t>evt_1ElSZNsbbWUb2Qc2rL91HZA</t>
  </si>
  <si>
    <t>FDmtZ2GqKN8cl-ZkWHH06</t>
  </si>
  <si>
    <t>evt_1EFBrii1GhWwnNvtBVtVcRF</t>
  </si>
  <si>
    <t>"{""CAD"":1.397686004291628</t>
  </si>
  <si>
    <t>mYkCWHr06oSPHUcIR2wWm</t>
  </si>
  <si>
    <t>evt_1EqyO9G5B-dJIUrRTa851qj</t>
  </si>
  <si>
    <t>55tInYml7yqcN2lggdwxS</t>
  </si>
  <si>
    <t>evt_1ERFY5G0IaXcZYzeZstVQvZ</t>
  </si>
  <si>
    <t>Fivw2GG3AAlBwAvT-BEAf</t>
  </si>
  <si>
    <t>evt_1EfTEgux6s-9CVfNEgAPEtM</t>
  </si>
  <si>
    <t>5R6BUSE3-ec2x5xc3ZUqA</t>
  </si>
  <si>
    <t>evt_1ECsW0EvNPrpqi3x0Vq_YzO</t>
  </si>
  <si>
    <t>pUPIrIK21pJM90ccLOKoK</t>
  </si>
  <si>
    <t>evt_1EDUx0kbMqOQbR4_WbLvVfk</t>
  </si>
  <si>
    <t>"{""CAD"":1.402256935127949</t>
  </si>
  <si>
    <t>Pt7SvtZWzQ4EmXFQGTf1L</t>
  </si>
  <si>
    <t>evt_1EwxYJAdf4W2e-9ludS0L6_</t>
  </si>
  <si>
    <t>RQDWCbdUIV6fc9ibVbuNe</t>
  </si>
  <si>
    <t>evt_1En-sCgd5zql-RpyvCUJgDr</t>
  </si>
  <si>
    <t>3pPx5LnyUvqRnnnD86Lq7</t>
  </si>
  <si>
    <t>evt_1EOyIeWvn0KpxZdNwis-p2k</t>
  </si>
  <si>
    <t>8T-pYhNsyrPtIBjvw6cKL</t>
  </si>
  <si>
    <t>evt_1EKlxhAnpy0lZAgeaPGOsdU</t>
  </si>
  <si>
    <t>YfQqfOgCZiQl6rgJFnCYg</t>
  </si>
  <si>
    <t>evt_1EzFUdd8RSjttEAanJmc5SO</t>
  </si>
  <si>
    <t>2019-05-08T00:00:00.000Z</t>
  </si>
  <si>
    <t>"{""CAD"":1.4071602604506717</t>
  </si>
  <si>
    <t>gw48245n7nfgwcslZxCSh</t>
  </si>
  <si>
    <t>evt_1EnB4X3nTbtKoDvU1_Tyti8</t>
  </si>
  <si>
    <t>2019-05-08T04:48:00.000Z</t>
  </si>
  <si>
    <t>5CIWNWQOPaMEUp1yZbCbi</t>
  </si>
  <si>
    <t>evt_1E44GZ_Bn6MDnw_knCE77Kb</t>
  </si>
  <si>
    <t>2019-05-08T09:36:00.000Z</t>
  </si>
  <si>
    <t>01bKE7vYG_BccoEAGgZxk</t>
  </si>
  <si>
    <t>evt_1ECVuuQguAsdJ4FwRvl9YZv</t>
  </si>
  <si>
    <t>2019-05-08T14:24:00.000Z</t>
  </si>
  <si>
    <t>b4c9iU_z0wWNF159PBmHR</t>
  </si>
  <si>
    <t>evt_1EaLEnFOmDCGI2670M7xo1w</t>
  </si>
  <si>
    <t>2019-05-08T19:12:00.000Z</t>
  </si>
  <si>
    <t>ixQ86zSR2jQcFFbrpS-gz</t>
  </si>
  <si>
    <t>evt_1EnDCjThwNwTgmVbv448hJr</t>
  </si>
  <si>
    <t>"{""CAD"":1.4071222084243795</t>
  </si>
  <si>
    <t>xoTIsjFlMhB5l5Nmr1elr</t>
  </si>
  <si>
    <t>evt_1Eqllq3BDw2iRJ05tcXYxF8</t>
  </si>
  <si>
    <t>_rZL1aszB3MmeUx9U8CXq</t>
  </si>
  <si>
    <t>evt_1ElAeeCic2DM_HCQC_dL424</t>
  </si>
  <si>
    <t>6i17APVdEZe_NUHUv9eWE</t>
  </si>
  <si>
    <t>evt_1EMSskuqkS1R8hLWftiu4AD</t>
  </si>
  <si>
    <t>EeTrn8fTQ6W5xn6DEA-Rl</t>
  </si>
  <si>
    <t>evt_1E5lhSgZdm7CrVagliQjoZY</t>
  </si>
  <si>
    <t>t__L5VD6ZdhYPHZFcZxEk</t>
  </si>
  <si>
    <t>evt_1EqPdCw-VIE0ygdSh8gy5Yk</t>
  </si>
  <si>
    <t>"{""CAD"":1.4055219763820894</t>
  </si>
  <si>
    <t>tjNAeMGBCZ1b4dTLfoYpu</t>
  </si>
  <si>
    <t>evt_1ECTN7ka7P1z_rG2yVOoRUS</t>
  </si>
  <si>
    <t>CghYhmQP_XyB5qS4UjUH8</t>
  </si>
  <si>
    <t>evt_1E1i9f_M64EoM4ZpnV6dDPM</t>
  </si>
  <si>
    <t>R7m918rU_TSg4HDCfgCEo</t>
  </si>
  <si>
    <t>evt_1E-qg5FFUJhQUrzsfjgXkZu</t>
  </si>
  <si>
    <t>pHkvEVfet33ZMES0X8yH8</t>
  </si>
  <si>
    <t>evt_1Er4qx97BTjViLiD5dFEzy0</t>
  </si>
  <si>
    <t>7sjJYSZFcpnzjxrW7d0E9</t>
  </si>
  <si>
    <t>evt_1EoEN-eAR78Hed7fzFqcfTF</t>
  </si>
  <si>
    <t>"{""CAD"":1.4060318787967088</t>
  </si>
  <si>
    <t>zFIJa7fXM9Gn2oHfOH77W</t>
  </si>
  <si>
    <t>evt_1EUnqzZU84z5ChqaKXZJPrt</t>
  </si>
  <si>
    <t>pfVmQzDkqBHieHoOZfRoh</t>
  </si>
  <si>
    <t>evt_1EBHFULsh2yEcFEfmaikZWj</t>
  </si>
  <si>
    <t>wl48TDmjseSRDUMyt9Uim</t>
  </si>
  <si>
    <t>evt_1E7DrFuZp58zlm8-CCytGxK</t>
  </si>
  <si>
    <t>0iB_FqE3Xgze7e4z4nRRG</t>
  </si>
  <si>
    <t>evt_1E4z6Ncu1hstC0oWF8QDUOb</t>
  </si>
  <si>
    <t>Hc8Aotp2JNkN6VI6bDnjM</t>
  </si>
  <si>
    <t>evt_1EIAPcSLMVuAUHqCpL2srXw</t>
  </si>
  <si>
    <t>"{""CAD"":1.40273155521288</t>
  </si>
  <si>
    <t>SkZjvqMDknjXOgWmj9j-Z</t>
  </si>
  <si>
    <t>evt_1Ebrh1C1FviKW89R_LfkKf2</t>
  </si>
  <si>
    <t>_zoC5_2OciZFDfUP6naU5</t>
  </si>
  <si>
    <t>evt_1EL_gOvEEyvEpmyGYTOpKo7</t>
  </si>
  <si>
    <t>vcoGi0G3jACAsjuQHamY7</t>
  </si>
  <si>
    <t>evt_1EbzDt2zM0Wtoa1cVtZcpPa</t>
  </si>
  <si>
    <t>BPnryeI_q0kQ3-26tpzdB</t>
  </si>
  <si>
    <t>evt_1EmHnto7k3k-9rBFcRW4T6s</t>
  </si>
  <si>
    <t>6Tl-1EWDEXQ1beePY5Nm7</t>
  </si>
  <si>
    <t>evt_1EGXPrpHmALdrvZetpMM7oQ</t>
  </si>
  <si>
    <t>"{""CAD"":1.3992683776996657</t>
  </si>
  <si>
    <t>1n7vEIcwOCC7iTgIUa9lm</t>
  </si>
  <si>
    <t>evt_1ED7oe4JDCtli7UnjJ4JfkK</t>
  </si>
  <si>
    <t>EXAJYJxyLq8kFcDfNSekO</t>
  </si>
  <si>
    <t>evt_1EiMpUxW4_WF76okJ05WfcN</t>
  </si>
  <si>
    <t>MiPbNxRqpwhRh0NtcD9SS</t>
  </si>
  <si>
    <t>evt_1ELiTAN25GUnWuHDxYBeC81</t>
  </si>
  <si>
    <t>XqeF2f-j1v2mIhiRJNUSq</t>
  </si>
  <si>
    <t>evt_1Ej8zJmrFRQ535R8bLvRRo9</t>
  </si>
  <si>
    <t>Jioq6M71_nml4RdrsLI69</t>
  </si>
  <si>
    <t>evt_1EwNS7ZdHGou7Z_7sAP36DU</t>
  </si>
  <si>
    <t>2019-05-09T00:00:00.000Z</t>
  </si>
  <si>
    <t>"{""CAD"":1.4033652728699668</t>
  </si>
  <si>
    <t>CDrc1lUhlkiL9DoZYR89F</t>
  </si>
  <si>
    <t>evt_1Eo9c6_-Lq5Rfy192Hofq51</t>
  </si>
  <si>
    <t>2019-05-09T04:48:00.000Z</t>
  </si>
  <si>
    <t>sUZskVKvr10-XRHF-P4Xh</t>
  </si>
  <si>
    <t>evt_1EHZTsz2jKIDjxrY7ictdWi</t>
  </si>
  <si>
    <t>2019-05-09T09:36:00.000Z</t>
  </si>
  <si>
    <t>n5JfwPj6GGjIgzOxR8dok</t>
  </si>
  <si>
    <t>evt_1El6vWssx70qB0LbfGCyv8y</t>
  </si>
  <si>
    <t>2019-05-09T14:24:00.000Z</t>
  </si>
  <si>
    <t>czY3Nhf5K5mJKpA2F9yrS</t>
  </si>
  <si>
    <t>evt_1E-avoMJOP5djBI2tyNazac</t>
  </si>
  <si>
    <t>2019-05-09T19:12:00.000Z</t>
  </si>
  <si>
    <t>g8ZcJIW-B4alh4NHKgFCa</t>
  </si>
  <si>
    <t>evt_1E0MiX7FSr0iYrf9DJ97iUx</t>
  </si>
  <si>
    <t>"{""CAD"":1.4026787370803517</t>
  </si>
  <si>
    <t>3ygbStMB0RSqPuGvP2S0m</t>
  </si>
  <si>
    <t>evt_1EMdzMCjrFsUwDsNKfOtXH_</t>
  </si>
  <si>
    <t>8XX_mWrPKXoM8M-0pgrt1</t>
  </si>
  <si>
    <t>evt_1EeeyBkcbqgazuL5l-U1FVE</t>
  </si>
  <si>
    <t>xJ_zaGTtoPsiqW-rCE1rs</t>
  </si>
  <si>
    <t>evt_1EKTe40bA6MNRYmv-nbTw27</t>
  </si>
  <si>
    <t>a3JbCiRRnF-VUoT1A6kwA</t>
  </si>
  <si>
    <t>evt_1EayyGNaRJQsA5r-aRPPGnb</t>
  </si>
  <si>
    <t>0SL2dnO9BleU0_feTNNiD</t>
  </si>
  <si>
    <t>evt_1EMHRRyuhqavOXoMPdEl54H</t>
  </si>
  <si>
    <t>"{""CAD"":1.4070023473956674</t>
  </si>
  <si>
    <t>MRUfIZT5pJ1nqXfZYnSFA</t>
  </si>
  <si>
    <t>evt_1Eu_0wt29t3ol0OsNGByxEy</t>
  </si>
  <si>
    <t>D_LrBQUYBXUKHMmKTfz-8</t>
  </si>
  <si>
    <t>evt_1EAf5QftUX8701CN1fWH9p8</t>
  </si>
  <si>
    <t>XWCsQjW-A_jubXo_EHLpe</t>
  </si>
  <si>
    <t>evt_1EYQqFTvToiphr7iMzJGRCO</t>
  </si>
  <si>
    <t>ia_T1CNkQrBKPUUzr3mBQ</t>
  </si>
  <si>
    <t>evt_1E6KIV0MohLAgS63aM3Uq1V</t>
  </si>
  <si>
    <t>ETA7jZZe2HnSv3gJJTzXT</t>
  </si>
  <si>
    <t>evt_1EYVqhLiMOMtvI9CN-zhK-w</t>
  </si>
  <si>
    <t>"{""CAD"":1.4058940725290854</t>
  </si>
  <si>
    <t>l_YAnHQQQlM-p8MIEycJR</t>
  </si>
  <si>
    <t>evt_1Evy8k4VjwMGxyc21B5-3XR</t>
  </si>
  <si>
    <t>_zerM4ko__mRcCZdl4_YK</t>
  </si>
  <si>
    <t>evt_1EH7XisYKU8U6EHLVb2jolJ</t>
  </si>
  <si>
    <t>CjUYdcxJQlT_zE1D00dSG</t>
  </si>
  <si>
    <t>evt_1EQL4W1s5AV4fHILccynYhI</t>
  </si>
  <si>
    <t>4c5yEA4r30dq6b-20k7lm</t>
  </si>
  <si>
    <t>evt_1EkTwXd7dEawmWV9dzofVL-</t>
  </si>
  <si>
    <t>_MFEdDPn5P80_rkbjuAg7</t>
  </si>
  <si>
    <t>evt_1EGNrBzebzS48Cd-eTqKYnH</t>
  </si>
  <si>
    <t>"{""CAD"":1.404335013626017</t>
  </si>
  <si>
    <t>96_l5JcCdY4no8RhA68O_</t>
  </si>
  <si>
    <t>evt_1E_IO1HlMi7GDNaS5jOemhS</t>
  </si>
  <si>
    <t>1dN7-m5c1IGjdtE3lVgnN</t>
  </si>
  <si>
    <t>evt_1Eqsyja6XrUdrU_iTEuLn08</t>
  </si>
  <si>
    <t>wR4UR0LcwzGtNs4Dmmcfh</t>
  </si>
  <si>
    <t>evt_1Ef0NLaUDPIDH9qqwMrCIex</t>
  </si>
  <si>
    <t>ESS0CRwT37RpwFu62Eb1A</t>
  </si>
  <si>
    <t>evt_1EgXddnXgkLhsYMt1V0vyn1</t>
  </si>
  <si>
    <t>_4LpGZpMKfnF2-qy2s4xE</t>
  </si>
  <si>
    <t>evt_1E6fcxR7xhwYehX_txtSNOz</t>
  </si>
  <si>
    <t>"{""CAD"":1.4052415242356429</t>
  </si>
  <si>
    <t>ECNEIP1_5V5EXQLBiUjOu</t>
  </si>
  <si>
    <t>evt_1EGGgc7AF19yaTAIa4Oh5tE</t>
  </si>
  <si>
    <t>UjlCdSggO5NPHerWXKiS0</t>
  </si>
  <si>
    <t>evt_1EChQh_gSd2kS7A5lpfmpqI</t>
  </si>
  <si>
    <t>BVVgOTBpch9Qd60itz3UR</t>
  </si>
  <si>
    <t>evt_1Ez-sTYKq2hDpcSy3JfcvMS</t>
  </si>
  <si>
    <t>hSmtwRDoncDa74ALgKtTa</t>
  </si>
  <si>
    <t>evt_1ETFfbJmQuoRlC13Iy4DUg8</t>
  </si>
  <si>
    <t>Xd61JG_S-CKcCbm01-zBk</t>
  </si>
  <si>
    <t>evt_1EI3LYfRTVxA8j5UVxaeu8p</t>
  </si>
  <si>
    <t>2019-05-10T00:00:00.000Z</t>
  </si>
  <si>
    <t>"{""CAD"":1.4070496074844816</t>
  </si>
  <si>
    <t>twn2FGLmQ6baCdXC10aRn</t>
  </si>
  <si>
    <t>evt_1ETMqftS4nIDjklBoisfK0m</t>
  </si>
  <si>
    <t>2019-05-10T04:48:00.000Z</t>
  </si>
  <si>
    <t>Q_gTxeT5ZiqbjYzZ7oNbU</t>
  </si>
  <si>
    <t>evt_1E9Ni3X9fxvmEJZ_zLZmFbI</t>
  </si>
  <si>
    <t>2019-05-10T09:36:00.000Z</t>
  </si>
  <si>
    <t>iFXsGJYokpeI1C4Q4XkiP</t>
  </si>
  <si>
    <t>evt_1EQjA8UUVm9S9_8rhY-et_N</t>
  </si>
  <si>
    <t>2019-05-10T14:24:00.000Z</t>
  </si>
  <si>
    <t>2ZpvSbhgR2RIm-bBRKr6J</t>
  </si>
  <si>
    <t>evt_1EbQ5qcbW6oOtqZSyjjSRd-</t>
  </si>
  <si>
    <t>2019-05-10T19:12:00.000Z</t>
  </si>
  <si>
    <t>DhotCgX8rrtxr_xT_YWJx</t>
  </si>
  <si>
    <t>evt_1EDKOLOnNorh6IoXIik9ABe</t>
  </si>
  <si>
    <t>"{""CAD"":1.4086109004171923</t>
  </si>
  <si>
    <t>WLcoE7xmyGCztE3PG-on5</t>
  </si>
  <si>
    <t>evt_1EJp1jwWG3symIq6757gkEO</t>
  </si>
  <si>
    <t>vN0DL7Uacanr2-e57eTL2</t>
  </si>
  <si>
    <t>evt_1E4ZD6qQ4g2kXwDdRAm3yPO</t>
  </si>
  <si>
    <t>2Odi68cbKQeQIh_Zb57Tv</t>
  </si>
  <si>
    <t>evt_1EFV4ix90dEWxhp-1zpJ54G</t>
  </si>
  <si>
    <t>mAYJDvPJlPoXw0PbiGers</t>
  </si>
  <si>
    <t>evt_1ENEteR0MbB4ohEy3eCe4dM</t>
  </si>
  <si>
    <t>6r8GUWaThWMVl8rBt-2K9</t>
  </si>
  <si>
    <t>evt_1EFt6bog6bnObZKi1wnqr7z</t>
  </si>
  <si>
    <t>"{""CAD"":1.4100438518879703</t>
  </si>
  <si>
    <t>pZqH-Z6senOwsrIzJNFqE</t>
  </si>
  <si>
    <t>evt_1E9WPMAI8PWMe3dHI8XAx-5</t>
  </si>
  <si>
    <t>xMHpHdyR542uOTmjALrzx</t>
  </si>
  <si>
    <t>evt_1ERMhHFcfQ18dyrnd4Wj2vF</t>
  </si>
  <si>
    <t>cdK4SlDeAWVqhSuSp1VuJ</t>
  </si>
  <si>
    <t>evt_1E6EFpa2T2tPEQqUbylZFb1</t>
  </si>
  <si>
    <t>H9Y4w0EBWpK07r75iXqtL</t>
  </si>
  <si>
    <t>evt_1E-3pl4s2i1IdjAqNUZvRCX</t>
  </si>
  <si>
    <t>HK168iHgF-cIuAR0UypBj</t>
  </si>
  <si>
    <t>evt_1EU76siXJqtHPxH8wlrP3pb</t>
  </si>
  <si>
    <t>"{""CAD"":1.4087493104870519</t>
  </si>
  <si>
    <t>LpzebjsBP7QcmtEo71XnI</t>
  </si>
  <si>
    <t>evt_1EUQJLVL-MYokN4SC4vR7La</t>
  </si>
  <si>
    <t>unwyFiV_uqPEr9hzTitLW</t>
  </si>
  <si>
    <t>evt_1Ed27RHElwko13A6N_8yDNW</t>
  </si>
  <si>
    <t>6gs5G682Rl8Q8uhUfrIcN</t>
  </si>
  <si>
    <t>evt_1EHLupPw_ZM3uXyr9-l4tDr</t>
  </si>
  <si>
    <t>n9cNcvG9YFfpVp3LTkMjI</t>
  </si>
  <si>
    <t>evt_1EjcGEL6nOwvryts5Hq55Np</t>
  </si>
  <si>
    <t>t2KsfAI0RNMSxY1MSQ1Ph</t>
  </si>
  <si>
    <t>evt_1E-OTvGRrpnx4U97Sgc-INA</t>
  </si>
  <si>
    <t>"{""CAD"":1.4069533055563173</t>
  </si>
  <si>
    <t>LNLUYTcWtPZ3gqts9Hlj5</t>
  </si>
  <si>
    <t>evt_1E5CWVZv6AI1Bxnjo5Lvv21</t>
  </si>
  <si>
    <t>jO5kZ23iQ5mb8Kt5dO3jQ</t>
  </si>
  <si>
    <t>evt_1EygJCPmUkgI4VAQbXphKDI</t>
  </si>
  <si>
    <t>ggHvrHuIMb4zN_6Fx_RVd</t>
  </si>
  <si>
    <t>evt_1E1mqHteSSNQVZKB7VasAOc</t>
  </si>
  <si>
    <t>NG8zYxwMCux1ZsWPRl1ql</t>
  </si>
  <si>
    <t>evt_1ENnig8Wkf9PmADfbwjF-pG</t>
  </si>
  <si>
    <t>QkyOAIHINFxzD04n1WDZB</t>
  </si>
  <si>
    <t>evt_1EymLyLHQQxHW_4CR4SYejc</t>
  </si>
  <si>
    <t>"{""CAD"":1.4058528204881107</t>
  </si>
  <si>
    <t>32NymMvA4aJB5L0k1dNKk</t>
  </si>
  <si>
    <t>evt_1EQDXmmmgZfIbqJhBdWI8OZ</t>
  </si>
  <si>
    <t>_41mGNzXrD15Tlma3Wss5</t>
  </si>
  <si>
    <t>evt_1EbgDdRURyQdWj1N1JGjL7c</t>
  </si>
  <si>
    <t>Q_6Iov-mcT7Fs_YN3yobR</t>
  </si>
  <si>
    <t>evt_1Euy8w0-PLrUU2ABPRhuWbN</t>
  </si>
  <si>
    <t>EFdCz2y1fcF0oTYKTzTNw</t>
  </si>
  <si>
    <t>evt_1ETi7OhJp-lkH8WWBAqPZCK</t>
  </si>
  <si>
    <t>0-xTc97W82A8BHAdJmDE4</t>
  </si>
  <si>
    <t>evt_1E-yalZOQTQuX88QVnM_nQW</t>
  </si>
  <si>
    <t>2019-05-11T00:00:00.000Z</t>
  </si>
  <si>
    <t>"{""CAD"":1.4017621849309114</t>
  </si>
  <si>
    <t>RT0Lz2Z6RyEME8Xnt9wym</t>
  </si>
  <si>
    <t>evt_1ELWj4ViJp9TuD0be4aiuM7</t>
  </si>
  <si>
    <t>2019-05-11T04:48:00.000Z</t>
  </si>
  <si>
    <t>MI4BVTyWcFSpWHzVn1t9u</t>
  </si>
  <si>
    <t>evt_1EaHVbap95v0jC5LxuXpZeL</t>
  </si>
  <si>
    <t>2019-05-11T09:36:00.000Z</t>
  </si>
  <si>
    <t>KEreN9BjFv9zZ2RgRJeEI</t>
  </si>
  <si>
    <t>evt_1EEYH0FVhpeDowK0Jsx0QYr</t>
  </si>
  <si>
    <t>2019-05-11T14:24:00.000Z</t>
  </si>
  <si>
    <t>SPTGKKXTnbX7UDzdppUl3</t>
  </si>
  <si>
    <t>evt_1EQOsH5VcrOf37lEb7gkqJJ</t>
  </si>
  <si>
    <t>2019-05-11T19:12:00.000Z</t>
  </si>
  <si>
    <t>bxLbD1PzLVWjE-om3wc6h</t>
  </si>
  <si>
    <t>evt_1Ej5qqKLPc0mNS8LILCsCB_</t>
  </si>
  <si>
    <t>"{""CAD"":1.406289155724315</t>
  </si>
  <si>
    <t>kf1FAPEnzf3wopqVMh15k</t>
  </si>
  <si>
    <t>evt_1EmEwmKxBdzZ47spGkGQpMY</t>
  </si>
  <si>
    <t>B9GWi7Mia4iIHSd3x196g</t>
  </si>
  <si>
    <t>evt_1EB8ZOEbx1HCoqMJjPhlinW</t>
  </si>
  <si>
    <t>v0UiBRshw3wcClE_90yLD</t>
  </si>
  <si>
    <t>evt_1EAAijD7E8fTUcGvAycuXF_</t>
  </si>
  <si>
    <t>4P8MPYRIAYsxBnirj-BcR</t>
  </si>
  <si>
    <t>evt_1EvJVvpjWdeBTKeG4aHXEcQ</t>
  </si>
  <si>
    <t>VU9OfLM9yF5-g8lypTvsT</t>
  </si>
  <si>
    <t>evt_1EqIBt5v_VSc4mM0LhZnpXH</t>
  </si>
  <si>
    <t>"{""CAD"":1.4014433570826073</t>
  </si>
  <si>
    <t>Kt99KcAfXPKURKc5x0Xhe</t>
  </si>
  <si>
    <t>evt_1EMVFga3Ql7uW0BtzcqvIZU</t>
  </si>
  <si>
    <t>Z5zslGG7aEP1HEfuqmU-p</t>
  </si>
  <si>
    <t>evt_1EIx2ykfy9cM-o6fAx4Bhl0</t>
  </si>
  <si>
    <t>oRvfP7mwa1oYlGJVNnglo</t>
  </si>
  <si>
    <t>evt_1Ebn061gDZvmT2fPDNuGrYa</t>
  </si>
  <si>
    <t>1Nm5tWXciOdSkLpq2pp-6</t>
  </si>
  <si>
    <t>evt_1Eijft_spoKR7dAuh8v8SYm</t>
  </si>
  <si>
    <t>_2TnPB1sTeVMRGgPeJgPq</t>
  </si>
  <si>
    <t>evt_1ErtSOs71TXIRkVR1zc9e7t</t>
  </si>
  <si>
    <t>"{""CAD"":1.4012032561417014</t>
  </si>
  <si>
    <t>S6kJ-q7_7hVH16-XwA6SI</t>
  </si>
  <si>
    <t>evt_1EHKpzM6ZrvX21g7sBYhenT</t>
  </si>
  <si>
    <t>Fi_ien8zp5H-rBjlWLnOO</t>
  </si>
  <si>
    <t>evt_1E9dgAlBjV3baHlfoEsnp9x</t>
  </si>
  <si>
    <t>tH0vok6G0HZNqVR6VKFb6</t>
  </si>
  <si>
    <t>evt_1EwmaH0-IjRiez5Gli-4lT8</t>
  </si>
  <si>
    <t>_fCFoDQH630Zzc1CY9bTb</t>
  </si>
  <si>
    <t>evt_1EShO5tXIEEw3r3uagtpH01</t>
  </si>
  <si>
    <t>n3fb0ymyOAejxqHNHmsRu</t>
  </si>
  <si>
    <t>evt_1EhvOzNHq0I4CZbXsBLZawI</t>
  </si>
  <si>
    <t>"{""CAD"":1.3969669712601518</t>
  </si>
  <si>
    <t>1AFPizzNT7syrJJEZs3s9</t>
  </si>
  <si>
    <t>evt_1EFsqgfLK6Qf8NMjzpNB1I3</t>
  </si>
  <si>
    <t>wmN5CbqP76iMg6FPbAa4h</t>
  </si>
  <si>
    <t>evt_1Ett7ZaNvTEhRgJOObzjSO7</t>
  </si>
  <si>
    <t>5Qa60N87g2N6frHQDk_1F</t>
  </si>
  <si>
    <t>evt_1EQ7afe6rHvd4RpFGMvjJaU</t>
  </si>
  <si>
    <t>MmfnLceDwfv-GO3SK6oF1</t>
  </si>
  <si>
    <t>evt_1Ey6mUDbyG61YPGpm5TrDqs</t>
  </si>
  <si>
    <t>CONTUbeOLoUOjqVOAlr4c</t>
  </si>
  <si>
    <t>evt_1E1mvWlup4dL_yrCty7PFbc</t>
  </si>
  <si>
    <t>"{""CAD"":1.394120113861858</t>
  </si>
  <si>
    <t>run6OGF2yp6TLCO7SpTfK</t>
  </si>
  <si>
    <t>evt_1EiWL1pmPqNvXqI0boMMMYi</t>
  </si>
  <si>
    <t>unANfZAsSCOK0T2t2_tUt</t>
  </si>
  <si>
    <t>evt_1EtFX_7pH7db6LqPRjU_-PI</t>
  </si>
  <si>
    <t>iseO_qmxZMDvakuXZiKw_</t>
  </si>
  <si>
    <t>evt_1ENyu1RzMSp74BZRhCuMtrs</t>
  </si>
  <si>
    <t>UeZPkmexD7jfRczeXzlB8</t>
  </si>
  <si>
    <t>evt_1E6PNZdSjFSmwOHkcB6m6mu</t>
  </si>
  <si>
    <t>KP0pz33f5t4I_3dij1Ci7</t>
  </si>
  <si>
    <t>evt_1E3Q-sR93iunLv5LUqYBdYb</t>
  </si>
  <si>
    <t>2019-05-12T00:00:00.000Z</t>
  </si>
  <si>
    <t>"{""CAD"":1.3921535063176114</t>
  </si>
  <si>
    <t>f2URvDZzzla_9mIvvoYJu</t>
  </si>
  <si>
    <t>evt_1EXQpbRe5Cm13lHh3CNUNEQ</t>
  </si>
  <si>
    <t>2019-05-12T04:48:00.000Z</t>
  </si>
  <si>
    <t>xQZZFt3cnv34-1ExcChvl</t>
  </si>
  <si>
    <t>evt_1EMjYbLoEadvhkof0qnbFIg</t>
  </si>
  <si>
    <t>2019-05-12T09:36:00.000Z</t>
  </si>
  <si>
    <t>G3-kovSFd2f49WUDbl4PZ</t>
  </si>
  <si>
    <t>evt_1EUpr47DAu9I18mKQX7UqnH</t>
  </si>
  <si>
    <t>2019-05-12T14:24:00.000Z</t>
  </si>
  <si>
    <t>uAP4xznAmKS7Mw-yEF9pc</t>
  </si>
  <si>
    <t>evt_1EyzB4cypu9sbpqiu0-km5L</t>
  </si>
  <si>
    <t>2019-05-12T19:12:00.000Z</t>
  </si>
  <si>
    <t>UQTrs4Aom3-GX-w0em3ON</t>
  </si>
  <si>
    <t>evt_1ENmd0S4elou5EwDrPOX3YG</t>
  </si>
  <si>
    <t>"{""CAD"":1.3957983354633747</t>
  </si>
  <si>
    <t>n0zinYosuRKUoQ-ialMfv</t>
  </si>
  <si>
    <t>evt_1Egy-Kr6ijy3Yn2mvoMaiQW</t>
  </si>
  <si>
    <t>ER0AC0o0kTaqv927ItKrw</t>
  </si>
  <si>
    <t>evt_1E50j1F-cz1paSoUQcRfiUv</t>
  </si>
  <si>
    <t>NAs0v8fhrxzbqWubvfE53</t>
  </si>
  <si>
    <t>evt_1E2ow1acBt3ca7cJekQdOpc</t>
  </si>
  <si>
    <t>OCk18iorjdPOE6k-WAzcf</t>
  </si>
  <si>
    <t>evt_1EWhAo2bQ4Zrow-nWkD6txP</t>
  </si>
  <si>
    <t>79-68AlrgFzJNGqVsSe_K</t>
  </si>
  <si>
    <t>evt_1Ev4MYAkGWc1oEKB_bcg_cI</t>
  </si>
  <si>
    <t>"{""CAD"":1.3912540980402552</t>
  </si>
  <si>
    <t>r9F86FPKy1tSUloJdGSyG</t>
  </si>
  <si>
    <t>evt_1E_dtdl04dgqRpX9FaB4iul</t>
  </si>
  <si>
    <t>nlLjrxOkypFMh-rBb27fv</t>
  </si>
  <si>
    <t>evt_1EpfLAdgvAn8GpTCt5NSAi3</t>
  </si>
  <si>
    <t>fXfrO5fgGWLLiepCfXigf</t>
  </si>
  <si>
    <t>evt_1EL8WRB8V9Qb7lOAU6A0iH8</t>
  </si>
  <si>
    <t>R8V5CsDB_H72V1GcygqYr</t>
  </si>
  <si>
    <t>evt_1E7ibCg48ZycyKWa22KO4gS</t>
  </si>
  <si>
    <t>c3h8LcQzZ8CqvmXm5Rvip</t>
  </si>
  <si>
    <t>evt_1EIeHDiN46X1SItjYfMM53L</t>
  </si>
  <si>
    <t>"{""CAD"":1.3873365577740198</t>
  </si>
  <si>
    <t>ImGGEjDkqTr5pHLPjFLbN</t>
  </si>
  <si>
    <t>evt_1EPlIwelL7jSD4gpN2FjEcR</t>
  </si>
  <si>
    <t>jxdeO7UZ0ESzk2VqO62iT</t>
  </si>
  <si>
    <t>evt_1EtOeP0Ngio83z9yIi3E3Sw</t>
  </si>
  <si>
    <t>juAiPPmHHAMvgSZ0jcfPy</t>
  </si>
  <si>
    <t>evt_1Ez0oH6qR6t4Gh8Qpz2EqPs</t>
  </si>
  <si>
    <t>jDAZbKXbGVNqFA28DCo-e</t>
  </si>
  <si>
    <t>evt_1E1VtxktRRmvTLKEl5KxQs-</t>
  </si>
  <si>
    <t>KLg6bH3yxBxIpeBOqn9oA</t>
  </si>
  <si>
    <t>evt_1EQ0sNX8KJvwPuD-DnCsbD4</t>
  </si>
  <si>
    <t>"{""CAD"":1.3854575089467658</t>
  </si>
  <si>
    <t>ikbiyeApHnwoSwnk17jjC</t>
  </si>
  <si>
    <t>evt_1E7BUcVxpOtimxWnj-84GdJ</t>
  </si>
  <si>
    <t>dkDIu-enHdqC7h21ygj3x</t>
  </si>
  <si>
    <t>evt_1EzLr_6qm4_IpYevDjW4sKV</t>
  </si>
  <si>
    <t>bEmIrVnH3bsF9H2lgFFGi</t>
  </si>
  <si>
    <t>evt_1EeM5UAosSEM7fu4I30Nr9o</t>
  </si>
  <si>
    <t>4iFqZ6a8vG9K7ulK3tV1k</t>
  </si>
  <si>
    <t>evt_1Ek4os-o4syELaGDNkqVRr-</t>
  </si>
  <si>
    <t>rkxnRh8_X-ROYzTqkLkbJ</t>
  </si>
  <si>
    <t>evt_1ErpTRgzXNv5ZIn4QCddJnM</t>
  </si>
  <si>
    <t>"{""CAD"":1.387177253437565</t>
  </si>
  <si>
    <t>VoIB-AGc0zcTZZzxlimYt</t>
  </si>
  <si>
    <t>evt_1EUp9i8GbnE7yMuKU3E_Ncv</t>
  </si>
  <si>
    <t>Y6og0CKd4wOmOcCE4nuE0</t>
  </si>
  <si>
    <t>evt_1Ez91Kp7BEpT8qxWFyxF1WZ</t>
  </si>
  <si>
    <t>tMl-wV-udOtmUogYs0IPS</t>
  </si>
  <si>
    <t>evt_1EfuO0BLWT1chEYzQFdGgak</t>
  </si>
  <si>
    <t>k0XntR7nHXQZg_qLKrVS5</t>
  </si>
  <si>
    <t>evt_1EVj0DjgfaC0MQdL0XAGEjx</t>
  </si>
  <si>
    <t>bsrcDIfHeE7UBG2DaLOZ4</t>
  </si>
  <si>
    <t>evt_1E7kDzHefLiVemF3FD14N7N</t>
  </si>
  <si>
    <t>2019-05-13T00:00:00.000Z</t>
  </si>
  <si>
    <t>"{""CAD"":1.3855830829237397</t>
  </si>
  <si>
    <t>7tQMSV_hpP1YbOEtXvtJY</t>
  </si>
  <si>
    <t>evt_1EG4ix5QMTy-IfRSXosjmLa</t>
  </si>
  <si>
    <t>2019-05-13T04:48:00.000Z</t>
  </si>
  <si>
    <t>z0tZOz1M5i-ttb3_v0eTZ</t>
  </si>
  <si>
    <t>evt_1EZVkvstqeNbHfAFivUC0sD</t>
  </si>
  <si>
    <t>2019-05-13T09:36:00.000Z</t>
  </si>
  <si>
    <t>J7nTloFvJdi7w_iFrXHX9</t>
  </si>
  <si>
    <t>evt_1E_T64cWhvHoRQX2x4v8sqm</t>
  </si>
  <si>
    <t>2019-05-13T14:24:00.000Z</t>
  </si>
  <si>
    <t>8FiJPKTwUQ-vRd1BMai0l</t>
  </si>
  <si>
    <t>evt_1EUndERwzNYS8_SfQPWJPc8</t>
  </si>
  <si>
    <t>2019-05-13T19:12:00.000Z</t>
  </si>
  <si>
    <t>XNzIYFNeYgJkyvsQiHXr-</t>
  </si>
  <si>
    <t>evt_1EJdlBXmiwwmw9iNlWDXN3e</t>
  </si>
  <si>
    <t>"{""CAD"":1.382268884016754</t>
  </si>
  <si>
    <t>GgAxXJoZIg1mXmEWqKDq3</t>
  </si>
  <si>
    <t>evt_1EJc5kvW2_bSvcPhARsKdQX</t>
  </si>
  <si>
    <t>KCZmiDx-k57gAvI0eZDRm</t>
  </si>
  <si>
    <t>evt_1EkKaDWoeeXOeepJAMOXB44</t>
  </si>
  <si>
    <t>Vz3NCwyxcHvtjrNF3hp4_</t>
  </si>
  <si>
    <t>evt_1E6yFBSbPBrcJZPvYpE0vie</t>
  </si>
  <si>
    <t>P4jGrnatfBVfaOTY__TUd</t>
  </si>
  <si>
    <t>evt_1Elx8fmSkmgGSjjaqtFZwX9</t>
  </si>
  <si>
    <t>E8z2OHECvVOkqWHJz2ixb</t>
  </si>
  <si>
    <t>evt_1EoeWmxYGHtB9IjoEjI_e5c</t>
  </si>
  <si>
    <t>"{""CAD"":1.385531395559044</t>
  </si>
  <si>
    <t>i9jSWDlincnQazDb24SXS</t>
  </si>
  <si>
    <t>evt_1E2elbBFn5mPnFiAEIGD81a</t>
  </si>
  <si>
    <t>evt_1E1XE5PWn6uylMMcHG0gRZv</t>
  </si>
  <si>
    <t>NuPxTMzjToQmrf0Ll01fV</t>
  </si>
  <si>
    <t>evt_1ECYDRSBX_AZMPfeQkuIZg9</t>
  </si>
  <si>
    <t>Tmr2ketIY92t70ToTDczv</t>
  </si>
  <si>
    <t>evt_1Eb34cshFu6Xry1yRyEls5I</t>
  </si>
  <si>
    <t>h-PueDTaIVeO8YY4ld4bH</t>
  </si>
  <si>
    <t>evt_1E3me1OwPpETAzrgJtojtYe</t>
  </si>
  <si>
    <t>"{""CAD"":1.384830279842339</t>
  </si>
  <si>
    <t>dYFf1xzBae1o0Vmr4R45I</t>
  </si>
  <si>
    <t>evt_1E6kdUhpVmCLVNyXYr6tcFE</t>
  </si>
  <si>
    <t>FJmBYCHejirdiyXvfXBmk</t>
  </si>
  <si>
    <t>evt_1Edb_qPQWXNXkZXS_FdjGu6</t>
  </si>
  <si>
    <t>aCWNXnSY6QEF6u9ofy3bT</t>
  </si>
  <si>
    <t>evt_1ErN6KwPPGHWnMa-UEJA_9H</t>
  </si>
  <si>
    <t>G1t3YUkTKhNu2GHwPxQ8E</t>
  </si>
  <si>
    <t>evt_1EMQ4qGtlnP1BHDD2wBSiQH</t>
  </si>
  <si>
    <t>nbbebPEAzBVRSWq-5Dg2o</t>
  </si>
  <si>
    <t>evt_1EItcQj_HCCklwgfEOM6yz4</t>
  </si>
  <si>
    <t>"{""CAD"":1.3877594761270784</t>
  </si>
  <si>
    <t>ybxDstdfF9N50kKKcVkp_</t>
  </si>
  <si>
    <t>evt_1EEj_sL9OasXrQssemDsyLq</t>
  </si>
  <si>
    <t>6kn190qMWUYpzD_mW3zam</t>
  </si>
  <si>
    <t>evt_1E-ppVtJr3eRxh0AejXLJIg</t>
  </si>
  <si>
    <t>xGzTQCTMakLKhskpplaAa</t>
  </si>
  <si>
    <t>evt_1EloVTgGf_-9s5-VYbby8g4</t>
  </si>
  <si>
    <t>h79JCcUl78EBIiilaiWFz</t>
  </si>
  <si>
    <t>evt_1Egy456u5h-G5Rd3aVIin75</t>
  </si>
  <si>
    <t>6cbl3QuVaTaEkg58Di4fn</t>
  </si>
  <si>
    <t>evt_1E2e_5c0_rC5dnsPJcDiXcK</t>
  </si>
  <si>
    <t>"{""CAD"":1.3854107681532664</t>
  </si>
  <si>
    <t>0eIspuS6dCnOs6wOftzDW</t>
  </si>
  <si>
    <t>evt_1Eb6xLwsCn3k6Fvmx-7PeGT</t>
  </si>
  <si>
    <t>nX64kEO6QgfHQe1Jim4XN</t>
  </si>
  <si>
    <t>evt_1EiHzrLX3zubIFQuRHjuMD7</t>
  </si>
  <si>
    <t>EUMI312ue9ggq_shSoceb</t>
  </si>
  <si>
    <t>evt_1E23ulvd9Mq97M1Hi1AhxF_</t>
  </si>
  <si>
    <t>8HaJHojLruquA6ymGzkv3</t>
  </si>
  <si>
    <t>evt_1E6HRj4iS2mSu2UOYGzE6St</t>
  </si>
  <si>
    <t>Yhx8JClg7W_Vpug_QZCMD</t>
  </si>
  <si>
    <t>evt_1EdL2fOA-3rWRbNaKJj9s2V</t>
  </si>
  <si>
    <t>2019-05-14T00:00:00.000Z</t>
  </si>
  <si>
    <t>"{""CAD"":1.3879516608180704</t>
  </si>
  <si>
    <t>5OKfWfI4hLAbPKggeljH4</t>
  </si>
  <si>
    <t>evt_1EbZ2-pZBWHJU3JCWP1LxRw</t>
  </si>
  <si>
    <t>2019-05-14T04:48:00.000Z</t>
  </si>
  <si>
    <t>u2PR9A_OvvBsJ7HsAfHdw</t>
  </si>
  <si>
    <t>evt_1EuPbLnX9-4o53twxefDCyg</t>
  </si>
  <si>
    <t>2019-05-14T09:36:00.000Z</t>
  </si>
  <si>
    <t>LZkpNXFFDAepl4Cwhd9fN</t>
  </si>
  <si>
    <t>evt_1EOrML4xGYqgaV9pJu0hTtV</t>
  </si>
  <si>
    <t>2019-05-14T14:24:00.000Z</t>
  </si>
  <si>
    <t>2PI1pxBheMfCPubKk7xrr</t>
  </si>
  <si>
    <t>evt_1ELH6vsCIkgtFaoxdmOJciJ</t>
  </si>
  <si>
    <t>2019-05-14T19:12:00.000Z</t>
  </si>
  <si>
    <t>pYXBsJAhWaxr6WGac2fvf</t>
  </si>
  <si>
    <t>evt_1EYTepWJi_G3YSbG7uovomB</t>
  </si>
  <si>
    <t>"{""CAD"":1.391902271681218</t>
  </si>
  <si>
    <t>13epw_wCLkPDcRriPN11g</t>
  </si>
  <si>
    <t>evt_1E4pszP3cm5kuJj_qn7oc8J</t>
  </si>
  <si>
    <t>U4aDYO0u3aeTANV9kcBex</t>
  </si>
  <si>
    <t>evt_1EW1CsRNxPJBDzMAsTMYNSu</t>
  </si>
  <si>
    <t>45TS_yxK73hSE_csGgGgX</t>
  </si>
  <si>
    <t>evt_1EIv2x91d91LD3LjRy0oIZT</t>
  </si>
  <si>
    <t>tjSx7HYSNFnrye-CgCh19</t>
  </si>
  <si>
    <t>evt_1EwHYvdLb9jOE28a2FsHaTH</t>
  </si>
  <si>
    <t>lt85E93Z7At5mfYSIA0TN</t>
  </si>
  <si>
    <t>evt_1Eh8_1FfckuJagHH__vZAAL</t>
  </si>
  <si>
    <t>"{""CAD"":1.3920284032975105</t>
  </si>
  <si>
    <t>97hY_0nqERxWP9mqr4UsM</t>
  </si>
  <si>
    <t>evt_1EfD1BHOt3aCLSuhG79JJIH</t>
  </si>
  <si>
    <t>BfsTRpVhi2Gklr4u-JT2w</t>
  </si>
  <si>
    <t>evt_1E38lTQ45zjCV2KpVOjxnC8</t>
  </si>
  <si>
    <t>qnPSjN8jJsI-AfAh95IyT</t>
  </si>
  <si>
    <t>evt_1ETCNIUd2z09fJ8LOPD35Ad</t>
  </si>
  <si>
    <t>Gv81EJXv6uM4E5Atj221p</t>
  </si>
  <si>
    <t>evt_1E8HUPbxcGsMUKIGnp72pa_</t>
  </si>
  <si>
    <t>Ttrec2eZkXJvo4it3B-Qz</t>
  </si>
  <si>
    <t>evt_1ERivCAQzNrs_JQwOiKtjGw</t>
  </si>
  <si>
    <t>"{""CAD"":1.3927292781930896</t>
  </si>
  <si>
    <t>9YqOFCsAWMDFYHB0WH46J</t>
  </si>
  <si>
    <t>evt_1Ez28qnMqwdqSooiPOqEzv4</t>
  </si>
  <si>
    <t>LoDHpZlkhlVC6ancSKW2Y</t>
  </si>
  <si>
    <t>evt_1E3mVKqHxiui0fu45ngE5dz</t>
  </si>
  <si>
    <t>wPUFQsOnDE9sqViEV2UjP</t>
  </si>
  <si>
    <t>evt_1ESJRmggvvZvNCiL1zXvc1z</t>
  </si>
  <si>
    <t>V6kViQEhOsUpZ51bpvQ7p</t>
  </si>
  <si>
    <t>evt_1EymhfYkedkOV8V0TikIZd3</t>
  </si>
  <si>
    <t>fMgsw0Ir7GfJ8EGqZGuoC</t>
  </si>
  <si>
    <t>evt_1EQUQJkwO6NIYPCj890e_3E</t>
  </si>
  <si>
    <t>"{""CAD"":1.3922267831407398</t>
  </si>
  <si>
    <t>Qumxjwg8_WEvVoEyGKnye</t>
  </si>
  <si>
    <t>evt_1EDWCoBY0P6zgL7OWTb81Pr</t>
  </si>
  <si>
    <t>uLXpzcGHfWF0Lb_6HTXWk</t>
  </si>
  <si>
    <t>evt_1E-q9-GbyjyxZvwzGZsCLhV</t>
  </si>
  <si>
    <t>t0eRQmGr4D0Rh_lctSsHJ</t>
  </si>
  <si>
    <t>evt_1E3JjWuH1Z_LVCEaBsboLVE</t>
  </si>
  <si>
    <t>zUWGiC3h4JaMANWkEQ61i</t>
  </si>
  <si>
    <t>evt_1EpXaJrDCM7F2hU_GtZ6hUK</t>
  </si>
  <si>
    <t>YLC2bjdJIPPo_oR6nxq7L</t>
  </si>
  <si>
    <t>evt_1EefzfwD6S7-aGDycU8xlfj</t>
  </si>
  <si>
    <t>"{""CAD"":1.3950186860901046</t>
  </si>
  <si>
    <t>KvY8fL9Og-eWvcQ9X5RQc</t>
  </si>
  <si>
    <t>evt_1E8xUtBLm4CqhMAYL1Aqbh8</t>
  </si>
  <si>
    <t>DIsQQMafELBA_KS-DWQZt</t>
  </si>
  <si>
    <t>evt_1EN3wMuQaJBZQKN4a4PiAy1</t>
  </si>
  <si>
    <t>S-N3cqd2vPr8bBHi2nvUj</t>
  </si>
  <si>
    <t>evt_1Eh0nXpY6z5YJie1SEdKJOP</t>
  </si>
  <si>
    <t>7rk8hmwgNo3Xm32ehf2DC</t>
  </si>
  <si>
    <t>evt_1Eg96H_X8RBgQTlY9ATK27Q</t>
  </si>
  <si>
    <t>DQQQpKL_2l_FFSVojGuFh</t>
  </si>
  <si>
    <t>evt_1E8_petzAsP5YNaZa7U2Tth</t>
  </si>
  <si>
    <t>2019-05-15T00:00:00.000Z</t>
  </si>
  <si>
    <t>"{""CAD"":1.3909855156895796</t>
  </si>
  <si>
    <t>AnigU_0yXLC59Nae9BlqY</t>
  </si>
  <si>
    <t>evt_1EFhoo6KwdPI_CF2_XyNaTo</t>
  </si>
  <si>
    <t>2019-05-15T04:48:00.000Z</t>
  </si>
  <si>
    <t>RFlW0MYQQIbY3wlvI4JqX</t>
  </si>
  <si>
    <t>evt_1E1RuVgX868h-8dcZrragz3</t>
  </si>
  <si>
    <t>2019-05-15T09:36:00.000Z</t>
  </si>
  <si>
    <t>vaa-H2XHDSJmQzney94CB</t>
  </si>
  <si>
    <t>evt_1EjbwB4-wIX9cRm9MWbqgFz</t>
  </si>
  <si>
    <t>2019-05-15T14:24:00.000Z</t>
  </si>
  <si>
    <t>Sm0pMjA2sBP9j-nYT-tcw</t>
  </si>
  <si>
    <t>evt_1EhxzcQ7F4Y9OkAsGbr91Pm</t>
  </si>
  <si>
    <t>2019-05-15T19:12:00.000Z</t>
  </si>
  <si>
    <t>ba0fzPxPN9t3bTt1KqeKY</t>
  </si>
  <si>
    <t>evt_1EPh6V5s5PqJqaVSAoDt0lk</t>
  </si>
  <si>
    <t>"{""CAD"":1.3938547894201008</t>
  </si>
  <si>
    <t>Pe8YQX93UyMvTJ2pA98WR</t>
  </si>
  <si>
    <t>evt_1EaIuO7hf0hhdf0cCbhmlB8</t>
  </si>
  <si>
    <t>yXJG0inthz3kycEPo8YeH</t>
  </si>
  <si>
    <t>evt_1EvPl1FMk6dw0XjUX7opSvv</t>
  </si>
  <si>
    <t>MCbZS0COncIalnO3Q1Qyt</t>
  </si>
  <si>
    <t>evt_1EnP10AUrMGPN9WlWchruFm</t>
  </si>
  <si>
    <t>1mbSCWnHYwn4lpnn0NkOE</t>
  </si>
  <si>
    <t>evt_1EDDCsSSEEp3sF8tgzQqyMD</t>
  </si>
  <si>
    <t>mTsDI1_E2eTC0SC1m8Z_z</t>
  </si>
  <si>
    <t>evt_1E_Bm7gk3xr5cWG7u0-LVjq</t>
  </si>
  <si>
    <t>"{""CAD"":1.3947689371837626</t>
  </si>
  <si>
    <t>o_TBK-sdZ7h957HNz9WUS</t>
  </si>
  <si>
    <t>evt_1EnPHyh8ix0lEmF9oT-VTMx</t>
  </si>
  <si>
    <t>V5AWeDqAcOeqsTyU5DQTN</t>
  </si>
  <si>
    <t>evt_1EkNnFfamP9hHA5zi8xnQz5</t>
  </si>
  <si>
    <t>fYcuiSAQg3Q4plO2wuImP</t>
  </si>
  <si>
    <t>evt_1E_yTM8pfLNBNuybyQ0M0w1</t>
  </si>
  <si>
    <t>bgQTXE1LSwAukHNjvEkCG</t>
  </si>
  <si>
    <t>evt_1EqBStrxwhHJqI_tbYYsluJ</t>
  </si>
  <si>
    <t>FCyKqvI0cTss9ECbPtOP6</t>
  </si>
  <si>
    <t>evt_1EyK_NDffw-VFUHn7bnvQ2B</t>
  </si>
  <si>
    <t>"{""CAD"":1.3953856249589511</t>
  </si>
  <si>
    <t>7Ch2I_dD4o4gu72RI5Y2f</t>
  </si>
  <si>
    <t>evt_1EbIVhu2vAJMR7PJASZhnIC</t>
  </si>
  <si>
    <t>vulzIzUomkRcz8yYA6MSS</t>
  </si>
  <si>
    <t>evt_1ES6F_K4UZhe7r9a0WXfDdg</t>
  </si>
  <si>
    <t>EelxLiexFRj656IUX06m9</t>
  </si>
  <si>
    <t>evt_1EGWmCIZxLneIizY2iiIPyh</t>
  </si>
  <si>
    <t>yIZ8HAJvH1vlR8GZ_htqm</t>
  </si>
  <si>
    <t>evt_1EUFlzAcBhqq1wEfVfS9mKI</t>
  </si>
  <si>
    <t>1hpKxWbjt07UiNMw_RBvr</t>
  </si>
  <si>
    <t>evt_1EC2ZvYAGXtZ0piyyHUwrqF</t>
  </si>
  <si>
    <t>"{""CAD"":1.392938996427565</t>
  </si>
  <si>
    <t>oFOxtBl_NBAgE4Amn4jxF</t>
  </si>
  <si>
    <t>evt_1E161EWECN0vINYq8zSH_rB</t>
  </si>
  <si>
    <t>eas3N9lx-P1H6GfOTNpvR</t>
  </si>
  <si>
    <t>evt_1EqCk-bQu-UTfiqy7EKiT0V</t>
  </si>
  <si>
    <t>XU-aMzRxrUniAyGNkrt41</t>
  </si>
  <si>
    <t>evt_1EMZASIXsRxpfWBBQvKDGMU</t>
  </si>
  <si>
    <t>ma1Gf0iR4aaoNgRb-FzCo</t>
  </si>
  <si>
    <t>evt_1Ewfz6j-DzBhnN14airHVrn</t>
  </si>
  <si>
    <t>r2QpfCS9NKFr1Gs-TfL90</t>
  </si>
  <si>
    <t>evt_1EXCSt2A-bK_OaVHVkgHbGi</t>
  </si>
  <si>
    <t>"{""CAD"":1.3928004695699743</t>
  </si>
  <si>
    <t>T0TQ-2DynG7BPGvTNNteF</t>
  </si>
  <si>
    <t>evt_1EW8IrYJDrZJqEIXIkiD5jo</t>
  </si>
  <si>
    <t>H-FR4JQ1Q8rhpikwbh4aW</t>
  </si>
  <si>
    <t>evt_1ERvGUkBWFP9oeFQr1qQc81</t>
  </si>
  <si>
    <t>E1TkP5kCQhllnBMr1YuA1</t>
  </si>
  <si>
    <t>evt_1EGQIadltYmulNcNns5NvUx</t>
  </si>
  <si>
    <t>2VloTOPTR4APxcTiqVZav</t>
  </si>
  <si>
    <t>evt_1EdFzaMIl2szN12K-XM7Pld</t>
  </si>
  <si>
    <t>xh8cBoYHGta5bQBmRwC4Z</t>
  </si>
  <si>
    <t>evt_1Ebp-Ci5T1cC1bpBDFQULyl</t>
  </si>
  <si>
    <t>2019-05-16T00:00:00.000Z</t>
  </si>
  <si>
    <t>"{""CAD"":1.3880187257904884</t>
  </si>
  <si>
    <t>YXCURjqvIYLaksVpSDpLg</t>
  </si>
  <si>
    <t>evt_1EFaQyaCUoaYh7pkLi07s31</t>
  </si>
  <si>
    <t>2019-05-16T04:48:00.000Z</t>
  </si>
  <si>
    <t>uYSC_B2C349qjdd7KQJOe</t>
  </si>
  <si>
    <t>evt_1EvMsOoko-jiQhP6Xe2lY_c</t>
  </si>
  <si>
    <t>2019-05-16T09:36:00.000Z</t>
  </si>
  <si>
    <t>_rEoYDyUivaQyg77Hvbyu</t>
  </si>
  <si>
    <t>evt_1E4UyXqPV2174BGUZbc8zK2</t>
  </si>
  <si>
    <t>2019-05-16T14:24:00.000Z</t>
  </si>
  <si>
    <t>GGaVD9WdMp4PFQ3JoVXDD</t>
  </si>
  <si>
    <t>evt_1E9w87tlDHeUqQyo4j2qtOo</t>
  </si>
  <si>
    <t>2019-05-16T19:12:00.000Z</t>
  </si>
  <si>
    <t>gQDUx-y7bbJJm1hcxiAcP</t>
  </si>
  <si>
    <t>evt_1EelGz09r8Mp_egytJk0DHJ</t>
  </si>
  <si>
    <t>"{""CAD"":1.3840833040972762</t>
  </si>
  <si>
    <t>q5tVUBFrapN3AjOaYsWyC</t>
  </si>
  <si>
    <t>evt_1Eb3SBxOv81qj1U3yjFBwb-</t>
  </si>
  <si>
    <t>UdveXKS99m-ypxG7wRd_D</t>
  </si>
  <si>
    <t>evt_1EYLuVB_R1zZmBFSmqpHGu9</t>
  </si>
  <si>
    <t>rEptBvGboYJq9wSiPijY9</t>
  </si>
  <si>
    <t>evt_1EEms852xe20G1V8AraXIJo</t>
  </si>
  <si>
    <t>P-Pd6DemXfVe_cfVeiX0y</t>
  </si>
  <si>
    <t>evt_1ExImceeNm4zBhUA8vBcOsf</t>
  </si>
  <si>
    <t>5zp_hFoZrmYDf95FY37Lc</t>
  </si>
  <si>
    <t>evt_1ECQPtn-W2uRrJi1QAJV2Qe</t>
  </si>
  <si>
    <t>"{""CAD"":1.381994198913514</t>
  </si>
  <si>
    <t>OOI0cqpPmGbqAEBIb-cQJ</t>
  </si>
  <si>
    <t>evt_1EaIsRBFU2GutXie2-SHTyy</t>
  </si>
  <si>
    <t>m7Ccjm73yD7IddC4DQqnh</t>
  </si>
  <si>
    <t>evt_1E2xH9x7CMMF2iBPN3dWH6-</t>
  </si>
  <si>
    <t>4PqNKlddtWi65NbU2Tw0f</t>
  </si>
  <si>
    <t>evt_1E1utEIstGIvtnWEa1Upcd0</t>
  </si>
  <si>
    <t>otI20EIbZzdCPyqO4XKQZ</t>
  </si>
  <si>
    <t>evt_1ERVMoinWFX0dWWQSzrUOQ2</t>
  </si>
  <si>
    <t>iH8ABFItOiVRLrMoLKcFw</t>
  </si>
  <si>
    <t>evt_1Eob_f5v4UasVtLqdSO71CZ</t>
  </si>
  <si>
    <t>"{""CAD"":1.3823830857255934</t>
  </si>
  <si>
    <t>K_vaY9umsnoqlQ_9c4f8K</t>
  </si>
  <si>
    <t>evt_1EYTB0f6j3KEY-DdfZc275T</t>
  </si>
  <si>
    <t>6-tSTjG6cX8qDtVECKxvc</t>
  </si>
  <si>
    <t>evt_1E0ujSq3NNz7hHCSF4psXZa</t>
  </si>
  <si>
    <t>UvpBgI3-XohQSS0mmtSIB</t>
  </si>
  <si>
    <t>evt_1EvYbL8LGjdcQ1-smsbFAGm</t>
  </si>
  <si>
    <t>Ts-tVH_eRNHBISg5rEpv8</t>
  </si>
  <si>
    <t>evt_1Eg-EUOIRDkbx2L2WVqyuuh</t>
  </si>
  <si>
    <t>cp4FQ2ELult3wDDKR7fqm</t>
  </si>
  <si>
    <t>evt_1EjzzO75VJ5C0lTDOZdxCVI</t>
  </si>
  <si>
    <t>"{""CAD"":1.386689885794857</t>
  </si>
  <si>
    <t>Ni5IeBoV8b-NMEquMqMfc</t>
  </si>
  <si>
    <t>evt_1EtI445zZqgmsqhm1prAB6z</t>
  </si>
  <si>
    <t>fsjBeoNtDtXXU1KNfTers</t>
  </si>
  <si>
    <t>evt_1E5pyOHSIWSaY-OYahQzGsB</t>
  </si>
  <si>
    <t>fKMd-onj_aY3UUC0WFezA</t>
  </si>
  <si>
    <t>evt_1EIGQ7er2L19_7Thqj7bcDA</t>
  </si>
  <si>
    <t>_hbuPYfgDhdZc5XdGn_-Z</t>
  </si>
  <si>
    <t>evt_1EaRi-8NwtL4VRvrYX2EOwI</t>
  </si>
  <si>
    <t>uH8HUPyx-nRY9V7DbDoFj</t>
  </si>
  <si>
    <t>evt_1EqTXtCOmve2UKmSq17sQWG</t>
  </si>
  <si>
    <t>"{""CAD"":1.3854972231530198</t>
  </si>
  <si>
    <t>6QW00eNxvj82dt57wYtnP</t>
  </si>
  <si>
    <t>evt_1EhnCjtlg86SqxxwOCpskQ-</t>
  </si>
  <si>
    <t>BdZIFSVgTk20Fm9myLus3</t>
  </si>
  <si>
    <t>evt_1EJz7hLiTLsWFdLLn3U11MF</t>
  </si>
  <si>
    <t>ujXG_86W3vcpojS3SIlR4</t>
  </si>
  <si>
    <t>evt_1EkWHSj_LpFRcLTxzqsUW9S</t>
  </si>
  <si>
    <t>lET0eLzN02lcEK4TUuCIw</t>
  </si>
  <si>
    <t>evt_1ECbIsH9jHnI4RRzm_b4ANu</t>
  </si>
  <si>
    <t>24rdtxrT7wWbxg5eNZMGb</t>
  </si>
  <si>
    <t>evt_1E-0nm-zMaJOKayqNoPM6Gk</t>
  </si>
  <si>
    <t>2019-05-17T00:00:00.000Z</t>
  </si>
  <si>
    <t>"{""CAD"":1.3828812955380705</t>
  </si>
  <si>
    <t>LmQMDMzpKzxYd_rIWC2ov</t>
  </si>
  <si>
    <t>evt_1Ekj79flCtrAeAQuwV00MZK</t>
  </si>
  <si>
    <t>2019-05-17T04:48:00.000Z</t>
  </si>
  <si>
    <t>cmbahYs-ilKZapxxC56gI</t>
  </si>
  <si>
    <t>evt_1EbYtKqPo3wcWpEHnRxFHV9</t>
  </si>
  <si>
    <t>2019-05-17T09:36:00.000Z</t>
  </si>
  <si>
    <t>95lep-2_7cWOrqp56n-Zx</t>
  </si>
  <si>
    <t>evt_1EComlIaUU7dp4UeuoksyqQ</t>
  </si>
  <si>
    <t>2019-05-17T14:24:00.000Z</t>
  </si>
  <si>
    <t>61F54XkvYcLL9r5ezW1s3</t>
  </si>
  <si>
    <t>evt_1E7MKIdM80H9aEVO3Zg6qza</t>
  </si>
  <si>
    <t>2019-05-17T19:12:00.000Z</t>
  </si>
  <si>
    <t>rF8u2TVgvvoG-tHR8vVY9</t>
  </si>
  <si>
    <t>evt_1EjcNFE1ZxKpXzFgwO3mmVg</t>
  </si>
  <si>
    <t>"{""CAD"":1.3814296217298048</t>
  </si>
  <si>
    <t>kLXcLF0STq-47pxX39ZPn</t>
  </si>
  <si>
    <t>evt_1EOqJfEy8Hb0hMkixCrueMT</t>
  </si>
  <si>
    <t>LNdfAKDJaTjIo0Jg5pfZ9</t>
  </si>
  <si>
    <t>evt_1EsJGX7RoCGYsJNfBdynBvM</t>
  </si>
  <si>
    <t>QJ-5ekFmJkn6yXBItHr47</t>
  </si>
  <si>
    <t>evt_1ESwBRXFqx7mBQpq3RJRLhj</t>
  </si>
  <si>
    <t>Qn0O6mKElYvGYroQWi34c</t>
  </si>
  <si>
    <t>evt_1EcB3m81dy2ueivNx0Co_sx</t>
  </si>
  <si>
    <t>rqNTBaiewrbJPS1ZJfIku</t>
  </si>
  <si>
    <t>evt_1E8OyTEM2tlj5zhlunWNfGS</t>
  </si>
  <si>
    <t>"{""CAD"":1.3768133016377824</t>
  </si>
  <si>
    <t>Ih1iYWjpdrhwZhiy5JqE3</t>
  </si>
  <si>
    <t>evt_1E-L9uqQX2klKyX1TnhMGar</t>
  </si>
  <si>
    <t>wLuidEyiBoHAgPTnMfYff</t>
  </si>
  <si>
    <t>evt_1EJ1sj0ZwNPGLpbxefrGQNg</t>
  </si>
  <si>
    <t>Js649rqX8j9PTU19hr8Od</t>
  </si>
  <si>
    <t>evt_1Eoah62yTCZ7DdVe-xrU6Gi</t>
  </si>
  <si>
    <t>QxjKa4XkAL8nm4WlpIXmK</t>
  </si>
  <si>
    <t>evt_1EJHbaoz5ltmmbHtVYhPsym</t>
  </si>
  <si>
    <t>E18lQZhON90RxGF2YCx6L</t>
  </si>
  <si>
    <t>evt_1EzF8YwHA1wlq0XwOq5F_Sa</t>
  </si>
  <si>
    <t>"{""CAD"":1.3769149616218146</t>
  </si>
  <si>
    <t>HHse9mWJdJjoaMUHN5oFt</t>
  </si>
  <si>
    <t>evt_1EpJhv4zynqSSYzzD4YsPxn</t>
  </si>
  <si>
    <t>oQOC_E4tXI5JHW08FYW6B</t>
  </si>
  <si>
    <t>evt_1EuTzKTGrv-O7fqRffXRKMZ</t>
  </si>
  <si>
    <t>tm9c214jKmnbudRArJqTp</t>
  </si>
  <si>
    <t>evt_1Env6NU_RNvoDkE62yUcYHh</t>
  </si>
  <si>
    <t>a94THwtCWwcC1MKq0nLCc</t>
  </si>
  <si>
    <t>evt_1ETdZJRM4vo-yMaIQRUg1SX</t>
  </si>
  <si>
    <t>wKls0CSobV0etG1yBI-3X</t>
  </si>
  <si>
    <t>evt_1EdgNRbih0XybTLCvt6xiWx</t>
  </si>
  <si>
    <t>"{""CAD"":1.3807307798173387</t>
  </si>
  <si>
    <t>kpa_2o6Z7qwJPbUf5khAC</t>
  </si>
  <si>
    <t>evt_1EvGcMdiFuOcN2FjiYGlUJE</t>
  </si>
  <si>
    <t>goAwiWhHCkfA5tEpybKHA</t>
  </si>
  <si>
    <t>evt_1EVokYgz5HH4_5z_VrVBDk9</t>
  </si>
  <si>
    <t>29cXmxF-NZuxzfj5HPfs-</t>
  </si>
  <si>
    <t>evt_1EVz0xAdAgy1aB_BQNWxZBX</t>
  </si>
  <si>
    <t>dLuZVfZwQI8V7qb90MHO4</t>
  </si>
  <si>
    <t>evt_1EsMn0FMQns5S4RZvy8onu9</t>
  </si>
  <si>
    <t>bTIEE2cTpaEMx6jNS2thY</t>
  </si>
  <si>
    <t>evt_1EkIeDZ16iWXggKIFX_a_Ti</t>
  </si>
  <si>
    <t>"{""CAD"":1.3826598846163658</t>
  </si>
  <si>
    <t>AMbDVVDYoZEqO07i-HIua</t>
  </si>
  <si>
    <t>evt_1E1XR-ZEtlT-zHGgjfK4gZn</t>
  </si>
  <si>
    <t>_VrNSCZTQhWWvGp4qkYGB</t>
  </si>
  <si>
    <t>evt_1EqSY3V3VvRLYYVaY3B6Fiu</t>
  </si>
  <si>
    <t>gihpD9k8pOm5R2O970YpZ</t>
  </si>
  <si>
    <t>evt_1EOREn1hu94UOuaMDq7sf5R</t>
  </si>
  <si>
    <t>2o4lne6hCQGFlzxN0CV73</t>
  </si>
  <si>
    <t>evt_1E7MDvh7JDho8sKnpcvpmto</t>
  </si>
  <si>
    <t>a7zpsCGlL63F05_y6W4df</t>
  </si>
  <si>
    <t>evt_1E4x4u-kLkq3E4e91au43xz</t>
  </si>
  <si>
    <t>2019-05-18T00:00:00.000Z</t>
  </si>
  <si>
    <t>"{""CAD"":1.3779931183079248</t>
  </si>
  <si>
    <t>ZSFP5wiIadeq_oBJgJUHw</t>
  </si>
  <si>
    <t>evt_1EkkQRUgo35n6QV3l3gWUGO</t>
  </si>
  <si>
    <t>2019-05-18T04:48:00.000Z</t>
  </si>
  <si>
    <t>GIUQrCso8NvxJZPnKl4wP</t>
  </si>
  <si>
    <t>evt_1EGPWThO1ILnJ1TCpyeVf1M</t>
  </si>
  <si>
    <t>2019-05-18T09:36:00.000Z</t>
  </si>
  <si>
    <t>Ti6knnWsay_v1eMbc7_1J</t>
  </si>
  <si>
    <t>evt_1ExPwELYwfCzT0OsIVARRGi</t>
  </si>
  <si>
    <t>2019-05-18T14:24:00.000Z</t>
  </si>
  <si>
    <t>p2faalOb6NhDcTWGbC9bI</t>
  </si>
  <si>
    <t>evt_1EoqIAJQi6nK9BuFRa97Hgt</t>
  </si>
  <si>
    <t>2019-05-18T19:12:00.000Z</t>
  </si>
  <si>
    <t>8DPf4nUnaCnZSA2_9phdW</t>
  </si>
  <si>
    <t>evt_1EgmjrCdHU_F4bxlQ8IAeXe</t>
  </si>
  <si>
    <t>"{""CAD"":1.3763559573618394</t>
  </si>
  <si>
    <t>Yi49ptNa5h-lFBccViYvA</t>
  </si>
  <si>
    <t>evt_1EqXh9kE2-_aBMTXVIpOzM4</t>
  </si>
  <si>
    <t>YtCYixvHZfnKATn5S-7B9</t>
  </si>
  <si>
    <t>evt_1EVIWIbOH9li4EKScDdxlVA</t>
  </si>
  <si>
    <t>zOZCiYMmnAmKhWFKKc1IR</t>
  </si>
  <si>
    <t>evt_1ExCMI8p8_oRr5gZsTq0duh</t>
  </si>
  <si>
    <t>g5oq_THFPQLjMo0DEd1rN</t>
  </si>
  <si>
    <t>evt_1En2mopylEj4zau-2Rmraic</t>
  </si>
  <si>
    <t>j-e_-UHJGdUOHjQbN8-Hc</t>
  </si>
  <si>
    <t>evt_1EFC4L9f0p219AwKWj7VqLN</t>
  </si>
  <si>
    <t>"{""CAD"":1.380784137192515</t>
  </si>
  <si>
    <t>WFNchyI0dDcVzhEd6VoBt</t>
  </si>
  <si>
    <t>evt_1ElHGZHnWwSGbkK3Ozsy-Y9</t>
  </si>
  <si>
    <t>4YuwCUdVH9kizDb-C6Apw</t>
  </si>
  <si>
    <t>evt_1ERLASK29J3kujn-buZ4_-b</t>
  </si>
  <si>
    <t>IZrgaKKsgl2RwL3c7LJKO</t>
  </si>
  <si>
    <t>evt_1ECwH-d_Fim9PAH7wJofGkK</t>
  </si>
  <si>
    <t>kXnawc0ii1P3wFYsPZG0P</t>
  </si>
  <si>
    <t>evt_1EhDJgWnn8tzEmYxJUq2RQ7</t>
  </si>
  <si>
    <t>_NYOklFJMAJAmhtcPMjWE</t>
  </si>
  <si>
    <t>evt_1EkIsQboxKR7FFf_rIIvyPh</t>
  </si>
  <si>
    <t>"{""CAD"":1.3829478848985208</t>
  </si>
  <si>
    <t>m6Sb8E5FyxWYnvh9RzwSU</t>
  </si>
  <si>
    <t>evt_1EQj964Oh0zOIuVr1veZKO9</t>
  </si>
  <si>
    <t>lZAtqj8VcfICG0to2QwAO</t>
  </si>
  <si>
    <t>evt_1EYbfnA7q7t1eva-wpkswSO</t>
  </si>
  <si>
    <t>loFlD0dMCqPHujp7PhsrH</t>
  </si>
  <si>
    <t>evt_1EiFogAa7EAzZ56XtGSA0pw</t>
  </si>
  <si>
    <t>3uAUr8x277Ch9fd7vn3Bk</t>
  </si>
  <si>
    <t>evt_1ELhjeVnZwDioCPIe3D2NW-</t>
  </si>
  <si>
    <t>W8YaXsEDmsYP4FpqZamvi</t>
  </si>
  <si>
    <t>evt_1EuKt6toW2Q6lejKL-f2xng</t>
  </si>
  <si>
    <t>"{""CAD"":1.3830388496694366</t>
  </si>
  <si>
    <t>kXsC_97RSu0XGd3tok4Db</t>
  </si>
  <si>
    <t>evt_1E0n3XExh9y_Jfqgjzd7ZsT</t>
  </si>
  <si>
    <t>a7aEK6v2d5A8SJ4ozbKVf</t>
  </si>
  <si>
    <t>evt_1E7tecg8cMvNcCKziSmJvvB</t>
  </si>
  <si>
    <t>YjBqQmLUJlvgEiCmwBaWA</t>
  </si>
  <si>
    <t>evt_1EBYrqIBudXAsG53uAaBBtV</t>
  </si>
  <si>
    <t>iNk_vZ4clKtShx4lWrgf3</t>
  </si>
  <si>
    <t>evt_1EnJ9niiXvR_cJ-w8kvywXe</t>
  </si>
  <si>
    <t>ncuTVWF4ajmOfEBM60jjE</t>
  </si>
  <si>
    <t>evt_1EpTkmE_cMZ0z8T4t_hEUd7</t>
  </si>
  <si>
    <t>"{""CAD"":1.3817855638901975</t>
  </si>
  <si>
    <t>wmVXBZo-eCg6GDBgkUbXp</t>
  </si>
  <si>
    <t>evt_1EIU3cG_zZQO0eSfGgR7Haj</t>
  </si>
  <si>
    <t>08WcUI_Zbg6guV4p47Ko_</t>
  </si>
  <si>
    <t>evt_1E0HMwrOXDH6ba4YDKIp1gj</t>
  </si>
  <si>
    <t>qLdB9zokj5QY1NNqb2Fgu</t>
  </si>
  <si>
    <t>evt_1E3sqUUlem5Ylv8DelZsg4p</t>
  </si>
  <si>
    <t>50pi-6G-DoHEBs4PghymO</t>
  </si>
  <si>
    <t>evt_1EH21Mu_78gLuwxTL7Gkxg4</t>
  </si>
  <si>
    <t>lycSlpx8Z7QvPge1REY6M</t>
  </si>
  <si>
    <t>evt_1E0eHAHsBas2jnEM5XVp-4F</t>
  </si>
  <si>
    <t>2019-05-19T00:00:00.000Z</t>
  </si>
  <si>
    <t>"{""CAD"":1.3824583436391673</t>
  </si>
  <si>
    <t>MKjxaJ8B-aSTRDO-Gy8_2</t>
  </si>
  <si>
    <t>evt_1EqhnbSb8vB-SW0ZSnc2h5P</t>
  </si>
  <si>
    <t>2019-05-19T04:48:00.000Z</t>
  </si>
  <si>
    <t>5PDRsZeR0qlXnpUJBMWXu</t>
  </si>
  <si>
    <t>evt_1EZPjSMRmuPx8dcdXTYREX2</t>
  </si>
  <si>
    <t>2019-05-19T09:36:00.000Z</t>
  </si>
  <si>
    <t>SrDg2wHtZSjUfQi1CP1Xr</t>
  </si>
  <si>
    <t>evt_1Ej3S3hUVKJz-IxpGcKLrk_</t>
  </si>
  <si>
    <t>2019-05-19T14:24:00.000Z</t>
  </si>
  <si>
    <t>f2mg1O0dHJ7Tz-nLlT8yT</t>
  </si>
  <si>
    <t>evt_1EA4qbqZnhb2AZecM6CrVNI</t>
  </si>
  <si>
    <t>2019-05-19T19:12:00.000Z</t>
  </si>
  <si>
    <t>evt_1E73BacrW2IyE_-JWtv4HdM</t>
  </si>
  <si>
    <t>"{""CAD"":1.379006964729144</t>
  </si>
  <si>
    <t>rdFSOTgkLb030I8iZ_Dx2</t>
  </si>
  <si>
    <t>evt_1EPuqqoRD0liTjEV5T3c94T</t>
  </si>
  <si>
    <t>ZdQVU6nQbMcqL696L43TR</t>
  </si>
  <si>
    <t>evt_1EtJ4gtk_IFsbF5dhhwAVU2</t>
  </si>
  <si>
    <t>L_TYE09mg2lo-BuyA1OqL</t>
  </si>
  <si>
    <t>evt_1EYYS3mjDRmvVv4eMtzj7s3</t>
  </si>
  <si>
    <t>ynDWb3mXSSKFTXMSbVok9</t>
  </si>
  <si>
    <t>evt_1EIML79eeMj4y4D3rwYioKH</t>
  </si>
  <si>
    <t>QK5hqYGXzygtYCDTXiGo9</t>
  </si>
  <si>
    <t>evt_1ET3BhsdngOLWM_f1-6DAoI</t>
  </si>
  <si>
    <t>"{""CAD"":1.3765176994957204</t>
  </si>
  <si>
    <t>oEshLD_s5zIX9UHFLxys_</t>
  </si>
  <si>
    <t>evt_1EeUoOn1ZLRjPPL6GQpJGg7</t>
  </si>
  <si>
    <t>W4gKaq0VWF2heZ3NQfpVB</t>
  </si>
  <si>
    <t>evt_1EAcqcIhiAZOnE9ezaRWuzX</t>
  </si>
  <si>
    <t>uzdOSm701Zy0PjIKw2Jd-</t>
  </si>
  <si>
    <t>evt_1E_z8Bevp5dG41WbkDznpxw</t>
  </si>
  <si>
    <t>KZfE4V7CfHFfvpoME-IAq</t>
  </si>
  <si>
    <t>evt_1EAn5QjRt5jjM-3xxuWZQmW</t>
  </si>
  <si>
    <t>afTXVDtyrtqbNXFw2NC-v</t>
  </si>
  <si>
    <t>evt_1Euv88xuUVk1YzVi97Fh7Ks</t>
  </si>
  <si>
    <t>"{""CAD"":1.3806699707037924</t>
  </si>
  <si>
    <t>CSCrkp0rRUx0ltOofueC3</t>
  </si>
  <si>
    <t>evt_1EaPVzzh35lq0LbHYp0iRfR</t>
  </si>
  <si>
    <t>GEOtQmC0uRgay8g5O4hvP</t>
  </si>
  <si>
    <t>evt_1EVBOCDO-chk4UaZbZNJvG-</t>
  </si>
  <si>
    <t>LdPPAd5DtEiuIqe7mbRO-</t>
  </si>
  <si>
    <t>evt_1EboWi7ANj0SD17bkIzvHrG</t>
  </si>
  <si>
    <t>l4Fz3ZSCXqze1DoUW2zSe</t>
  </si>
  <si>
    <t>evt_1E5itjmjacipCb0afZ-cO5Z</t>
  </si>
  <si>
    <t>h4b8zCb3JEuhdptYZTmVg</t>
  </si>
  <si>
    <t>evt_1EaoPdFNktntYh-f2qjtyfN</t>
  </si>
  <si>
    <t>"{""CAD"":1.381378405796457</t>
  </si>
  <si>
    <t>apddmzTCE5y5gKoAPKyct</t>
  </si>
  <si>
    <t>evt_1EfDVgv14ti_HomJ28-Pw1r</t>
  </si>
  <si>
    <t>BBSxkqwrCvGm1wqCkhU_R</t>
  </si>
  <si>
    <t>evt_1EV9LkxRsx8ThcrfQvMiBYZ</t>
  </si>
  <si>
    <t>BLa0vtI1a-tgLN2QIT45k</t>
  </si>
  <si>
    <t>evt_1EnKGxvqcXlvCbgYnhaE9SJ</t>
  </si>
  <si>
    <t>WzwZtDcsG5KyVplzjnMd-</t>
  </si>
  <si>
    <t>evt_1ERfYToG34aYkejNzJd6-t-</t>
  </si>
  <si>
    <t>F-EKJkYgpo3nqY6ibXETA</t>
  </si>
  <si>
    <t>evt_1EVdnHG2sauYWHbMO4bzbJQ</t>
  </si>
  <si>
    <t>"{""CAD"":1.378543832850558</t>
  </si>
  <si>
    <t>wtbtOf9I8Vod0xJ7ZVAlv</t>
  </si>
  <si>
    <t>evt_1El91yE2y6Y6V41eVic0sab</t>
  </si>
  <si>
    <t>Q-lLErR1H8__su_FRrenn</t>
  </si>
  <si>
    <t>evt_1Ef0WK7WOw2WSpT0bXrNP2T</t>
  </si>
  <si>
    <t>mv9gGP-4jgMZ6wzwAk4zc</t>
  </si>
  <si>
    <t>evt_1Ebe558ir965PKGeaESYazH</t>
  </si>
  <si>
    <t>Sys1zpKc4mMqJmKxuyS5e</t>
  </si>
  <si>
    <t>evt_1EExvYoEwp5qyVcFTYA4_Em</t>
  </si>
  <si>
    <t>mP5QlNoN9ZIzYdYOKbWj6</t>
  </si>
  <si>
    <t>evt_1Evmtn55RFnq0ZtmngFMBOg</t>
  </si>
  <si>
    <t>2019-05-20T00:00:00.000Z</t>
  </si>
  <si>
    <t>"{""CAD"":1.3755861848802837</t>
  </si>
  <si>
    <t>0U3zTaOM9h1jztFu9-zA-</t>
  </si>
  <si>
    <t>evt_1EymqGbNCTXAldYt_WUvaaq</t>
  </si>
  <si>
    <t>2019-05-20T04:48:00.000Z</t>
  </si>
  <si>
    <t>PDUKZc5OyMpYk3LuMJBSi</t>
  </si>
  <si>
    <t>evt_1E1IsIPs38kYhcBJ-YvwhT5</t>
  </si>
  <si>
    <t>2019-05-20T09:36:00.000Z</t>
  </si>
  <si>
    <t>q1wk50mzDdeadw0qrqVEI</t>
  </si>
  <si>
    <t>evt_1EwEAJgsqQXivtvMaHXRhir</t>
  </si>
  <si>
    <t>2019-05-20T14:24:00.000Z</t>
  </si>
  <si>
    <t>bTfBioOEAOmXgCGjJG-Hu</t>
  </si>
  <si>
    <t>evt_1EOAnkdY1stCwJhgwJ_H-CW</t>
  </si>
  <si>
    <t>2019-05-20T19:12:00.000Z</t>
  </si>
  <si>
    <t>Y7HWCNQ4duCKMgjfykXyM</t>
  </si>
  <si>
    <t>evt_1EQo35S87mqvfahBmTBryYN</t>
  </si>
  <si>
    <t>"{""CAD"":1.375391539977149</t>
  </si>
  <si>
    <t>fhi4kGm33oJoCxNckHn_-</t>
  </si>
  <si>
    <t>evt_1EutQKPUO49hQRFbl_3wBhv</t>
  </si>
  <si>
    <t>hIT6x03KyKnFbiGhUUwpH</t>
  </si>
  <si>
    <t>evt_1Ex5zY9DmPJliFaCkCKlCG0</t>
  </si>
  <si>
    <t>uEWgxBDz0TzwCQDdOi4QC</t>
  </si>
  <si>
    <t>evt_1EIti_thDYya_iggK94iLcT</t>
  </si>
  <si>
    <t>s8bNWM6gIPG1rleWnrnJz</t>
  </si>
  <si>
    <t>evt_1Eu9IqSgVivjXZ6X9Q5XQ1L</t>
  </si>
  <si>
    <t>94WXqQZm6jVFfjHMxP9pI</t>
  </si>
  <si>
    <t>evt_1EI_USpjXlI_A6B53q6Rjtq</t>
  </si>
  <si>
    <t>"{""CAD"":1.3780190721191254</t>
  </si>
  <si>
    <t>MyeUnhs_xEf8Ihzx13ijw</t>
  </si>
  <si>
    <t>evt_1E9-aVqjiLEUiLGEOK_GIlG</t>
  </si>
  <si>
    <t>bA4YgRo9ZGKeZv8xxSEHt</t>
  </si>
  <si>
    <t>evt_1EHfj3G2D8QRguzDkpWNuNn</t>
  </si>
  <si>
    <t>ui5sCA7rIA5PWixtIjgo9</t>
  </si>
  <si>
    <t>evt_1E7dPQ0Vv9YjVu6XWFnpKbO</t>
  </si>
  <si>
    <t>zoa1SOWP7p_Z7GKrsyXAc</t>
  </si>
  <si>
    <t>evt_1EZey3qLC7140AHYBWqETDw</t>
  </si>
  <si>
    <t>DX0kjPQEdTHfsYzseXjgb</t>
  </si>
  <si>
    <t>evt_1EZAxZMMBgB7pTRSOLT4dJf</t>
  </si>
  <si>
    <t>"{""CAD"":1.3746398496876826</t>
  </si>
  <si>
    <t>zw4DOSSmhHbRfzKnUCbO0</t>
  </si>
  <si>
    <t>evt_1EgQSSWyfcg1LLYRdUCoqtV</t>
  </si>
  <si>
    <t>EkTv2UT3BfzDAWDjUd0Vd</t>
  </si>
  <si>
    <t>evt_1ER8Exvc7qsxiNvYtV4JhoQ</t>
  </si>
  <si>
    <t>pl7nfQGy7B2TmIgiFzNff</t>
  </si>
  <si>
    <t>evt_1EhinKijydlMq10c2vygiZC</t>
  </si>
  <si>
    <t>f8d5-PjuU07NAnELbqyth</t>
  </si>
  <si>
    <t>evt_1E1kajXSmmKrcH0zed4D87E</t>
  </si>
  <si>
    <t>WrqYO42PtQ6opm_lmDJ10</t>
  </si>
  <si>
    <t>evt_1ES0INnnmaRi6n8cNnMaxFd</t>
  </si>
  <si>
    <t>"{""CAD"":1.3701162622259153</t>
  </si>
  <si>
    <t>M3i-KkTwQjxlROJ0m_n_E</t>
  </si>
  <si>
    <t>evt_1EifOHkzMuTPY_MISoTlN32</t>
  </si>
  <si>
    <t>J2pCWBRlVuQBgpf0BRK3k</t>
  </si>
  <si>
    <t>evt_1EEcw33j6f7d9FfwEHGk3xB</t>
  </si>
  <si>
    <t>W4xNZ_ZqGngdyhIvE4vbU</t>
  </si>
  <si>
    <t>evt_1ENGcmb-rpTtoAa74P_BwH0</t>
  </si>
  <si>
    <t>sL0XeT-p3s7itW_5Ou8HW</t>
  </si>
  <si>
    <t>evt_1Ekpb6s7vGy1KvNcLGexmQ_</t>
  </si>
  <si>
    <t>LKZgMgDzsOBMDzNZ5q9Fi</t>
  </si>
  <si>
    <t>evt_1E2rkLqaNUvUjmEGt-XxamF</t>
  </si>
  <si>
    <t>"{""CAD"":1.3711103120058366</t>
  </si>
  <si>
    <t>zkYfTTErrqO2Nbz-RWqMv</t>
  </si>
  <si>
    <t>evt_1Ep60pEyZrCg7TRpYuhbgaq</t>
  </si>
  <si>
    <t>SbGZymG64j7s29NxtmI4h</t>
  </si>
  <si>
    <t>evt_1EwbrAdvmI7tPZvI_pwGBg3</t>
  </si>
  <si>
    <t>P1LGaQg3Fe7py9-hy_S7d</t>
  </si>
  <si>
    <t>evt_1ES8_SzMbz8ktmRSAch3Nr0</t>
  </si>
  <si>
    <t>fPhhKQwRs7Y5bYOhp51Uv</t>
  </si>
  <si>
    <t>evt_1Ewuue7x_eZYtrzRTSwz1fq</t>
  </si>
  <si>
    <t>J46o7T9e_HHlmhAaTMrDu</t>
  </si>
  <si>
    <t>evt_1ETeSo3Mq8V03uu1I-7Le42</t>
  </si>
  <si>
    <t>2019-05-21T00:00:00.000Z</t>
  </si>
  <si>
    <t>"{""CAD"":1.370058376132558</t>
  </si>
  <si>
    <t>N6bIqCUlyjIssAJMlPlO-</t>
  </si>
  <si>
    <t>evt_1EEH3IToMJZluKGthc8Ss4O</t>
  </si>
  <si>
    <t>2019-05-21T04:48:00.000Z</t>
  </si>
  <si>
    <t>kG9HL0bp3adgqGB8Qozru</t>
  </si>
  <si>
    <t>evt_1E15ijvMCcypknkO2MKbeV6</t>
  </si>
  <si>
    <t>2019-05-21T09:36:00.000Z</t>
  </si>
  <si>
    <t>bfsmOpps6iAXXtW6OYP7H</t>
  </si>
  <si>
    <t>evt_1EC8DWnnr2UKmToxdqlIZXO</t>
  </si>
  <si>
    <t>2019-05-21T14:24:00.000Z</t>
  </si>
  <si>
    <t>q7Vd4iIGFFDOJR3KL-TcH</t>
  </si>
  <si>
    <t>evt_1EP6BZzRtf9j8kfNyZxu7y5</t>
  </si>
  <si>
    <t>2019-05-21T19:12:00.000Z</t>
  </si>
  <si>
    <t>wqWQjLyca7pftg3drjnWH</t>
  </si>
  <si>
    <t>evt_1EF_h4-aO2IqDCwx6m_cJ4M</t>
  </si>
  <si>
    <t>"{""CAD"":1.365969385136403</t>
  </si>
  <si>
    <t>zb-oIPMPY21y0Lb5FvxOF</t>
  </si>
  <si>
    <t>evt_1Ezm7rbODyDA3GzNTUOJD3h</t>
  </si>
  <si>
    <t>9ulMjXsCuqyYIz6cNLKlf</t>
  </si>
  <si>
    <t>evt_1Eq0djB8YMkGUp7Eu8X2rR_</t>
  </si>
  <si>
    <t>X5BaQdoYioo33gDjM4tB2</t>
  </si>
  <si>
    <t>evt_1EHFxfwUcp0BDVhnzH2ZRfQ</t>
  </si>
  <si>
    <t>YP96q13fAH5wXbA3x8waw</t>
  </si>
  <si>
    <t>evt_1E3ufJYq6uLAtnDCkWXn91c</t>
  </si>
  <si>
    <t>scqbifJlGWIty7-aLuxhj</t>
  </si>
  <si>
    <t>evt_1ERyXjiyQlQtK7IM0LNWk-1</t>
  </si>
  <si>
    <t>"{""CAD"":1.3696909336060554</t>
  </si>
  <si>
    <t>2bGDG02ZjFBB7z9qYLU9l</t>
  </si>
  <si>
    <t>evt_1ELOWudNo_1qWyoMvmNy8iv</t>
  </si>
  <si>
    <t>1aw90LyfcUt7OmHVL1LS7</t>
  </si>
  <si>
    <t>evt_1EJnkPvT49n02LL7leZsPG2</t>
  </si>
  <si>
    <t>Fb1Mn0bg2B_5qJn9dERCz</t>
  </si>
  <si>
    <t>evt_1Ejr5wWrbfnunZxEhjA5Qv-</t>
  </si>
  <si>
    <t>mh885tKxTpm8XgoSQ2zLe</t>
  </si>
  <si>
    <t>evt_1EORQquxXy_5zE1lVP2dr6V</t>
  </si>
  <si>
    <t>_9_pyoZGFtyiJJBxQ_dcv</t>
  </si>
  <si>
    <t>evt_1EziE2ap28AKDMKCdjb0Zkg</t>
  </si>
  <si>
    <t>"{""CAD"":1.366868647543378</t>
  </si>
  <si>
    <t>W9tB4cuZchnc0pExioNdt</t>
  </si>
  <si>
    <t>evt_1EdHi-4mX_tuqmxtlVHchwS</t>
  </si>
  <si>
    <t>KhSOee8FjXPA7SOjL7yMO</t>
  </si>
  <si>
    <t>evt_1Escefv8ZTSIjxTUKy3ClHz</t>
  </si>
  <si>
    <t>mxhQU91aYd3S3bbNHNdn9</t>
  </si>
  <si>
    <t>evt_1EWJFD2_nzT0vuAeknSa40G</t>
  </si>
  <si>
    <t>uGcJMx_wev5DTi9b0Tftg</t>
  </si>
  <si>
    <t>evt_1EYAcGDAZnrOlg_IXImLVab</t>
  </si>
  <si>
    <t>QTy9ns-FtfD2utpHr5HXr</t>
  </si>
  <si>
    <t>evt_1EVHdfMGbkk--Rripb9Phf_</t>
  </si>
  <si>
    <t>"{""CAD"":1.371310161211436</t>
  </si>
  <si>
    <t>8mJuAw_k1W5LZe-m-rpFW</t>
  </si>
  <si>
    <t>evt_1EYNi1BeXcv1yucO5812DNG</t>
  </si>
  <si>
    <t>CvVVxYQDAQenXBone5Rh_</t>
  </si>
  <si>
    <t>evt_1EGA7lo8HOdbC7CB7_1qzTc</t>
  </si>
  <si>
    <t>F7WXHrv98tb1Tuc75MQWy</t>
  </si>
  <si>
    <t>evt_1Ehxp4lPhzAhJa-eCprkkJY</t>
  </si>
  <si>
    <t>jB4pv37eper51ex_1m_qD</t>
  </si>
  <si>
    <t>evt_1EElKSXojgH-zKOv-l6mxKt</t>
  </si>
  <si>
    <t>NvNHBozSrVFpkPW-i1x_I</t>
  </si>
  <si>
    <t>evt_1EeIvA_U3xBq19ke24Itg9m</t>
  </si>
  <si>
    <t>"{""CAD"":1.3666972503117196</t>
  </si>
  <si>
    <t>duqfiMkXwsdrT7cQhaXKz</t>
  </si>
  <si>
    <t>evt_1EuLnqbRGWEkisSr3IrOHFn</t>
  </si>
  <si>
    <t>PJFjr83qCPFMxnAokKSis</t>
  </si>
  <si>
    <t>evt_1EjgnUAbJLdG3_ZuZ-gEFjC</t>
  </si>
  <si>
    <t>nzRo0xyYlHCOw2JjMN0fK</t>
  </si>
  <si>
    <t>evt_1ES4iaOM1qIEFS1luzQr4ZU</t>
  </si>
  <si>
    <t>ZpUhoHpRAvFGLR02V8VVo</t>
  </si>
  <si>
    <t>evt_1EgywUD3A2ZNH-mDARdz1RK</t>
  </si>
  <si>
    <t>5rtPxcZ5b2Xw4iSwJS50I</t>
  </si>
  <si>
    <t>evt_1EgCF51_Cl2XZH1QN2ET1DS</t>
  </si>
  <si>
    <t>2019-05-22T00:00:00.000Z</t>
  </si>
  <si>
    <t>"{""CAD"":1.3694060653989346</t>
  </si>
  <si>
    <t>BdndjFOKI-Aq3e1GhuyQh</t>
  </si>
  <si>
    <t>evt_1EYrg1UOQHusrazRr0KJNAi</t>
  </si>
  <si>
    <t>2019-05-22T04:48:00.000Z</t>
  </si>
  <si>
    <t>3jWPKhoOmC5O_0INvqMdl</t>
  </si>
  <si>
    <t>evt_1ErHF2HWFwSnx6E2mY-7B9D</t>
  </si>
  <si>
    <t>2019-05-22T09:36:00.000Z</t>
  </si>
  <si>
    <t>PLf6-MjCOUu9iVb9K-4JP</t>
  </si>
  <si>
    <t>evt_1Elr9sg7x6XDZmWgOCMz9z_</t>
  </si>
  <si>
    <t>2019-05-22T14:24:00.000Z</t>
  </si>
  <si>
    <t>alfUZ9ndHd4i6HVVZaaPj</t>
  </si>
  <si>
    <t>evt_1E6CGQHH7ICGcoJOhq3Kg0N</t>
  </si>
  <si>
    <t>2019-05-22T19:12:00.000Z</t>
  </si>
  <si>
    <t>25ze_zb3IEGI-wz3HrlbJ</t>
  </si>
  <si>
    <t>evt_1EZcWKiiVrHSc3MYWUR9qGG</t>
  </si>
  <si>
    <t>"{""CAD"":1.371644809428703</t>
  </si>
  <si>
    <t>mkaSypiBjPQ6A7lSZfxar</t>
  </si>
  <si>
    <t>evt_1E0mMRZP6ynJxz3Uhar-0Yw</t>
  </si>
  <si>
    <t>V_YAsGVlEv2OtIjk-ersz</t>
  </si>
  <si>
    <t>evt_1EX8hCkA_JRiukcFiI_xo8m</t>
  </si>
  <si>
    <t>19lw08qxYv9IDhGLdLqTo</t>
  </si>
  <si>
    <t>evt_1EA3i9VBzVzJ56_-dbGgNfy</t>
  </si>
  <si>
    <t>mmuJNazm2nrxK8rhF9yJA</t>
  </si>
  <si>
    <t>evt_1EtyCfRbmn0vTNrwjAljBaB</t>
  </si>
  <si>
    <t>o_m8VsijII91-TEhQLLzB</t>
  </si>
  <si>
    <t>evt_1E0nIX3AfXzN8QqCE44Y-GD</t>
  </si>
  <si>
    <t>"{""CAD"":1.372632666555958</t>
  </si>
  <si>
    <t>1cig2wRt3yHMFMhVqvOre</t>
  </si>
  <si>
    <t>evt_1EpHcT8Dq3xD1x9OQhWZsWx</t>
  </si>
  <si>
    <t>l6tYBVoX8RATTnfvcK5YY</t>
  </si>
  <si>
    <t>evt_1EcucRgeYUjry6qimxmZaAJ</t>
  </si>
  <si>
    <t>HVRBZREvr64RxhgDw92BH</t>
  </si>
  <si>
    <t>evt_1EmUGv9yLemcUUIi7Ug8zKK</t>
  </si>
  <si>
    <t>f1eNz_rRYut2lmbSLZjaI</t>
  </si>
  <si>
    <t>evt_1ExwHVKsBPpqIP3EEMk104n</t>
  </si>
  <si>
    <t>wDjsNrp89o-TxaaLAvZ8S</t>
  </si>
  <si>
    <t>evt_1E9I9sNN6uqWZbZx_2Mrt0M</t>
  </si>
  <si>
    <t>"{""CAD"":1.3723728146266265</t>
  </si>
  <si>
    <t>iDMFlao3ZJvswHSrvp3JC</t>
  </si>
  <si>
    <t>evt_1EkwPytKFV-NE0wPeoMZYJj</t>
  </si>
  <si>
    <t>_hNGYDZcRx8AUCCPYXRNA</t>
  </si>
  <si>
    <t>evt_1EpPSW7T22tF1dZmFjurZTw</t>
  </si>
  <si>
    <t>af8ApTjytHuJyCiVKrzKd</t>
  </si>
  <si>
    <t>evt_1E_VMC1R8DNv9xLi3Rny7Dt</t>
  </si>
  <si>
    <t>akliH4LuqSioMjB0_zNo_</t>
  </si>
  <si>
    <t>evt_1EqvzIWPdfGduGHZzstEmqh</t>
  </si>
  <si>
    <t>bL0HMKrRRvUT0CIqK6fCZ</t>
  </si>
  <si>
    <t>evt_1Ed_gYzw3dB4i4zfl7hcgZk</t>
  </si>
  <si>
    <t>"{""CAD"":1.3673756639114525</t>
  </si>
  <si>
    <t>YnsZr7ted2Ueh8UjP_jdg</t>
  </si>
  <si>
    <t>evt_1EXVyrc4RHfAHQR4EmExwcO</t>
  </si>
  <si>
    <t>06URPgorAfHAjitpcfrWt</t>
  </si>
  <si>
    <t>evt_1EeB2_T-DmQ187FvNBrz7K1</t>
  </si>
  <si>
    <t>MTcwuzjbfuWhQkDePr3Wj</t>
  </si>
  <si>
    <t>evt_1EOFtDRelsAIz_h9B9jCFyR</t>
  </si>
  <si>
    <t>Fy5yKFGV1h5kUKDkc0u2L</t>
  </si>
  <si>
    <t>evt_1EHctsWw-P6d9Bf_dnNYtei</t>
  </si>
  <si>
    <t>7Kq0JpxF3qnVZlaDqZVS7</t>
  </si>
  <si>
    <t>evt_1EbLdFqkcjV_QI0TYNVI4Tq</t>
  </si>
  <si>
    <t>"{""CAD"":1.3722747922550653</t>
  </si>
  <si>
    <t>7MCM7VssZ7cm7gtID9lgL</t>
  </si>
  <si>
    <t>evt_1E5hZWKC5CP_QTE9UUxaDuq</t>
  </si>
  <si>
    <t>evt_1Exq5vJOeoEEOy5yNwE2u7R</t>
  </si>
  <si>
    <t>IAE4o-ZWbeaYvZLn8X2_9</t>
  </si>
  <si>
    <t>evt_1EHLhtgbNF4btlIZR1EzhKR</t>
  </si>
  <si>
    <t>j5Vj9CzOjpPV7s2hUeUlN</t>
  </si>
  <si>
    <t>evt_1EKo8iCWDGHTX_I-JnBI97k</t>
  </si>
  <si>
    <t>rbLFyV8iHh2r310i6Zf-W</t>
  </si>
  <si>
    <t>evt_1EEiHCi-J8x11SqgVqtMjl4</t>
  </si>
  <si>
    <t>2019-05-23T00:00:00.000Z</t>
  </si>
  <si>
    <t>"{""CAD"":1.370812680980514</t>
  </si>
  <si>
    <t>6il4rViikC0cr36HYmqSo</t>
  </si>
  <si>
    <t>evt_1EQTVFORupSUKYtCmLGdyIP</t>
  </si>
  <si>
    <t>2019-05-23T04:48:00.000Z</t>
  </si>
  <si>
    <t>3JvUSLmJZxwfw4j4y-aq8</t>
  </si>
  <si>
    <t>evt_1EZwwefTHyqNi6uX2Zty_J1</t>
  </si>
  <si>
    <t>2019-05-23T09:36:00.000Z</t>
  </si>
  <si>
    <t>FeiDSIKQ0134my_Vv8rIQ</t>
  </si>
  <si>
    <t>evt_1EcgQMjsQ3kkEzN6L8bi7wT</t>
  </si>
  <si>
    <t>2019-05-23T14:24:00.000Z</t>
  </si>
  <si>
    <t>yOkAbRZCUUO_pQ_HR-q9G</t>
  </si>
  <si>
    <t>evt_1EfdSeeqJsC_erjXfURRJyz</t>
  </si>
  <si>
    <t>2019-05-23T19:12:00.000Z</t>
  </si>
  <si>
    <t>evt_1E9Lu7O_aFWwDbwYP7wn0Vx</t>
  </si>
  <si>
    <t>"{""CAD"":1.374960878674309</t>
  </si>
  <si>
    <t>rkOpsbeMAZU6gDWsGdWos</t>
  </si>
  <si>
    <t>evt_1EDAjtySkxiQJSoubWOBZtR</t>
  </si>
  <si>
    <t>_G5i3ahRBvttlAyukzPtG</t>
  </si>
  <si>
    <t>evt_1EoTq-SjC8zoBdp7Yk7T4JN</t>
  </si>
  <si>
    <t>V3-WAER55OWRybxLXRiDt</t>
  </si>
  <si>
    <t>evt_1EWcbU_OTTFRoPHzvCf_1UW</t>
  </si>
  <si>
    <t>JjqdPQU5xlMppr3tBBU7f</t>
  </si>
  <si>
    <t>evt_1ENlQlv932RwIHLwV2LB4ou</t>
  </si>
  <si>
    <t>XVWaCUHh2CxNMRXT-fdHu</t>
  </si>
  <si>
    <t>evt_1EOl2rB3l9ejP-5T5zY7ADK</t>
  </si>
  <si>
    <t>"{""CAD"":1.3736681334570988</t>
  </si>
  <si>
    <t>zX-YfbY8zIKJuO8VY18jx</t>
  </si>
  <si>
    <t>evt_1ERcGk6i-PfQ1SJtuFkF9fm</t>
  </si>
  <si>
    <t>Fwxdz_MuWet1FjJq-QkLH</t>
  </si>
  <si>
    <t>evt_1EPLheuNwXlxY1Reeo-00I-</t>
  </si>
  <si>
    <t>FUti_3n0MrYbNSht2TFtJ</t>
  </si>
  <si>
    <t>evt_1E6RSo_BTb1B-hezrS-skmg</t>
  </si>
  <si>
    <t>Ij-uuRXptp_EHguLzF0fA</t>
  </si>
  <si>
    <t>evt_1ETKLZNs_JCxY_wyEK3mYaE</t>
  </si>
  <si>
    <t>uC3T4-3sQdmdEdDG5sWgG</t>
  </si>
  <si>
    <t>evt_1EJgTr39lfSjbFypDsNYkVf</t>
  </si>
  <si>
    <t>"{""CAD"":1.3784879150053346</t>
  </si>
  <si>
    <t>_YETI56EmIkrR02MIL7Ky</t>
  </si>
  <si>
    <t>evt_1EZv7SqhlegZeLOvHhsksUE</t>
  </si>
  <si>
    <t>5xmvzpRWBfDptLBjEBKtw</t>
  </si>
  <si>
    <t>evt_1EiHfywnIlfplpjmpUTnKLa</t>
  </si>
  <si>
    <t>PDXql2HzKv7EAEphlqVtF</t>
  </si>
  <si>
    <t>evt_1EPdpAE4UR2lQgBgtoZ5QIb</t>
  </si>
  <si>
    <t>f6eAg5ky5tTO3dpileA8P</t>
  </si>
  <si>
    <t>evt_1EleR6EIWHNZNIMJHf9_Gf3</t>
  </si>
  <si>
    <t>PsadyC7vsSN7Uc9CiHvFV</t>
  </si>
  <si>
    <t>evt_1EgiMH2Cvhjbz__mfsQB46m</t>
  </si>
  <si>
    <t>"{""CAD"":1.3749394731596425</t>
  </si>
  <si>
    <t>JXWEQGe57RX4DaVjwrRiC</t>
  </si>
  <si>
    <t>evt_1ERxtDFFQaZEMC43eg9QO1p</t>
  </si>
  <si>
    <t>SbdgCZnCyB-k1Nu0FrVtm</t>
  </si>
  <si>
    <t>evt_1EAR91hxmkStKZfJnFZHNFl</t>
  </si>
  <si>
    <t>uv6oCJ16Ow9AbgjIL3tqu</t>
  </si>
  <si>
    <t>evt_1EvwHoTKPw2SohWrCTLJ7x8</t>
  </si>
  <si>
    <t>R-LDLp2_dMrRjQpG8aA1V</t>
  </si>
  <si>
    <t>evt_1EMe4T9EqINojE1EbO2nlCa</t>
  </si>
  <si>
    <t>4g7IFzFsockd5o2GWAtiY</t>
  </si>
  <si>
    <t>evt_1EEN4-xMVSPJSccMuXUkWnT</t>
  </si>
  <si>
    <t>"{""CAD"":1.3751478706359068</t>
  </si>
  <si>
    <t>vFoF3Agu7M9DZ3vod9klJ</t>
  </si>
  <si>
    <t>evt_1EUO_4yLAdJBKHnn_PoXWDq</t>
  </si>
  <si>
    <t>hBjQiUZruRUhPIIVQe4dX</t>
  </si>
  <si>
    <t>evt_1EPJAnmSiydqvjKbWR-UXLU</t>
  </si>
  <si>
    <t>Dpv419BvrFPfWppWdhqby</t>
  </si>
  <si>
    <t>evt_1EppoSRJOB1j_J7ih0cPrwA</t>
  </si>
  <si>
    <t>dvL5IwxkGDl00DXA1kRD-</t>
  </si>
  <si>
    <t>evt_1Ezu-u_77RmfqPC6MCRKZEK</t>
  </si>
  <si>
    <t>FQjsIQVnA2km1jlyn7c9r</t>
  </si>
  <si>
    <t>evt_1ET2xHupjuBoeZIy2-Cdj6k</t>
  </si>
  <si>
    <t>2019-05-24T00:00:00.000Z</t>
  </si>
  <si>
    <t>"{""CAD"":1.3723119287872287</t>
  </si>
  <si>
    <t>KC06bK4sW-JCslAWIazoY</t>
  </si>
  <si>
    <t>evt_1EfEOEHXeqPLzDltJ6bpw8G</t>
  </si>
  <si>
    <t>2019-05-24T04:48:00.000Z</t>
  </si>
  <si>
    <t>xULAdmVox6-9jQPnLf5rb</t>
  </si>
  <si>
    <t>evt_1EsX2frtQyksoaAb40HvMmq</t>
  </si>
  <si>
    <t>2019-05-24T09:36:00.000Z</t>
  </si>
  <si>
    <t>kZ5TohpEJ6rGPENzquTSI</t>
  </si>
  <si>
    <t>evt_1Erd_iYtaRTF0fUIw_pxJs5</t>
  </si>
  <si>
    <t>2019-05-24T14:24:00.000Z</t>
  </si>
  <si>
    <t>N7cPUUkpIyVgqlgNvaPzx</t>
  </si>
  <si>
    <t>evt_1EVRCeYpesMyjsFxy4_Jog0</t>
  </si>
  <si>
    <t>2019-05-24T19:12:00.000Z</t>
  </si>
  <si>
    <t>1XKaYKNAdEkuRKvKWEcAg</t>
  </si>
  <si>
    <t>evt_1ERz8VBmj3CluG39VVQ7lhk</t>
  </si>
  <si>
    <t>"{""CAD"":1.3678473103836157</t>
  </si>
  <si>
    <t>ovOa8XnTww8XAb2vptgIV</t>
  </si>
  <si>
    <t>evt_1EJQsk83t8cCA00TD3hM5F0</t>
  </si>
  <si>
    <t>S7oPcyIVY5oMXWTDc_XRR</t>
  </si>
  <si>
    <t>evt_1EihY6LbpbWo5XA4OQ86Rzf</t>
  </si>
  <si>
    <t>7bzbSMQnGikaNzgcVhDk7</t>
  </si>
  <si>
    <t>evt_1EBdKxAAQNX2sITA_FQe_XP</t>
  </si>
  <si>
    <t>bTIabn-u8I1XjALW4wpve</t>
  </si>
  <si>
    <t>evt_1EtEc5msm9Ih5kWngBPu2xT</t>
  </si>
  <si>
    <t>q_z6wsa4eALpAnC8BKO8d</t>
  </si>
  <si>
    <t>evt_1EckKqnKeGDa5pe5O1uxQDD</t>
  </si>
  <si>
    <t>"{""CAD"":1.3719740399488969</t>
  </si>
  <si>
    <t>aK0pwABjtRi6MaPge34Ht</t>
  </si>
  <si>
    <t>evt_1EKW3llUlF1zdBa4b6h7bS9</t>
  </si>
  <si>
    <t>Whm-7CADaM_erYBUjtmVg</t>
  </si>
  <si>
    <t>evt_1EycFOI3poKG5NKjlkjjwfc</t>
  </si>
  <si>
    <t>E2w6FtOq_0GLtbh83fZU5</t>
  </si>
  <si>
    <t>evt_1E04kpx84N8Cod_T3qpmq1H</t>
  </si>
  <si>
    <t>ITro7_1xAlqx56WGgRTvY</t>
  </si>
  <si>
    <t>evt_1EZbShoCq3AMOXhmNbGyED3</t>
  </si>
  <si>
    <t>0Yxmr9E6653O2AB4QO4xm</t>
  </si>
  <si>
    <t>evt_1Esi3z2qp5MTPDJR5O1piuh</t>
  </si>
  <si>
    <t>"{""CAD"":1.3728234765730434</t>
  </si>
  <si>
    <t>pN_qeQiJCI_Xz_rfKzono</t>
  </si>
  <si>
    <t>evt_1EvXvrmgBzjYOOqrL6-J3fB</t>
  </si>
  <si>
    <t>YniekFiqLiQyCsbfURQBz</t>
  </si>
  <si>
    <t>evt_1EOQHCShJPl7Gd8uWor-kJA</t>
  </si>
  <si>
    <t>_zluGR9d4maL8H6ykTv5B</t>
  </si>
  <si>
    <t>evt_1EmVLAU9hYqvZZE-3YZX0B0</t>
  </si>
  <si>
    <t>vVdVtw9an0PPXs8eMgLaI</t>
  </si>
  <si>
    <t>evt_1EDG6M46qRdIXq8nueB9j0E</t>
  </si>
  <si>
    <t>rgRbYmSLO2tKpvglL8266</t>
  </si>
  <si>
    <t>evt_1ESx5XIr1h_hN1EtPcN57C_</t>
  </si>
  <si>
    <t>"{""CAD"":1.3742761971572446</t>
  </si>
  <si>
    <t>Zzod1Olf10_t46k2Q2au8</t>
  </si>
  <si>
    <t>evt_1EIMX9EbogQkOLd1ODRUOAW</t>
  </si>
  <si>
    <t>IM_qAwlx48_zd2dkPOZrc</t>
  </si>
  <si>
    <t>evt_1E3RqYNgZ45vTBEzt6fJojb</t>
  </si>
  <si>
    <t>Z7wYEQmop3RSJIzJax5S2</t>
  </si>
  <si>
    <t>evt_1EY0iWhgXMtQPqd2BCoM0p9</t>
  </si>
  <si>
    <t>osCsXySulW2ypZfb9PEVw</t>
  </si>
  <si>
    <t>evt_1EwhTQgRythwuk7hIkzaWIg</t>
  </si>
  <si>
    <t>HtlZabnVvODvZTg1Vu6g9</t>
  </si>
  <si>
    <t>evt_1EPoWXciXJKA1DAovDIqU4q</t>
  </si>
  <si>
    <t>"{""CAD"":1.378241903465239</t>
  </si>
  <si>
    <t>NH_1nbZvhDLcmbAhxmddZ</t>
  </si>
  <si>
    <t>evt_1EYsQ5B_bXxJPed2obB-kuz</t>
  </si>
  <si>
    <t>UEPGlTMNAhjY5KBuNvE4v</t>
  </si>
  <si>
    <t>evt_1EhLpMeutJl8qAGKX1GenJG</t>
  </si>
  <si>
    <t>ldb1M3iW2UzCy2V5E8bU6</t>
  </si>
  <si>
    <t>evt_1ECxBfH6kkmffMYTgm1COjh</t>
  </si>
  <si>
    <t>lw6Btte4_e1QVh5gQXdfs</t>
  </si>
  <si>
    <t>evt_1EsHeQScseKPHrbRzIRaNp0</t>
  </si>
  <si>
    <t>yv8g0vrBADApbDu0enexx</t>
  </si>
  <si>
    <t>evt_1ElyFrDL0Q5BeNByI9csIHv</t>
  </si>
  <si>
    <t>2019-05-25T00:00:00.000Z</t>
  </si>
  <si>
    <t>"{""CAD"":1.381885904697922</t>
  </si>
  <si>
    <t>IKfgfGxZNipOWVyb0m0E2</t>
  </si>
  <si>
    <t>evt_1E47dKQjvIAE5GQSYNrktJG</t>
  </si>
  <si>
    <t>2019-05-25T04:48:00.000Z</t>
  </si>
  <si>
    <t>3GnriCcqMIQIHdLELBhUQ</t>
  </si>
  <si>
    <t>evt_1E3ce856fd2qObApsImMNs2</t>
  </si>
  <si>
    <t>2019-05-25T09:36:00.000Z</t>
  </si>
  <si>
    <t>fDQElXUsw-Ki6s_EUH79K</t>
  </si>
  <si>
    <t>evt_1Eb2OBVPS6E9VxuCG857LVw</t>
  </si>
  <si>
    <t>2019-05-25T14:24:00.000Z</t>
  </si>
  <si>
    <t>tV7ZHXz-t8Lbx9gRkC5vK</t>
  </si>
  <si>
    <t>evt_1EQaNuE7fur4siphYaCYTIm</t>
  </si>
  <si>
    <t>2019-05-25T19:12:00.000Z</t>
  </si>
  <si>
    <t>tMEiuVP2Df92rRYBOVXoe</t>
  </si>
  <si>
    <t>evt_1EvDpWj5lzmlBiO0Wx7VgkL</t>
  </si>
  <si>
    <t>"{""CAD"":1.3863655898426197</t>
  </si>
  <si>
    <t>3uB3UbNVs_3PIChfp8jnD</t>
  </si>
  <si>
    <t>evt_1EeIcG2mT2tFoh0NfypHlry</t>
  </si>
  <si>
    <t>pDO26EVQ5-N54YXmAeFO_</t>
  </si>
  <si>
    <t>evt_1EiAz2mVzyKg3xK5b8hhMQq</t>
  </si>
  <si>
    <t>LTRiyQAdVnh4kPUFOSnIM</t>
  </si>
  <si>
    <t>evt_1ES6GKXBKasGHmn4LRW8crE</t>
  </si>
  <si>
    <t>JY85AU7iLY4WoifHM5TBo</t>
  </si>
  <si>
    <t>evt_1EJoUOsK2iMLnZHzzN10Hon</t>
  </si>
  <si>
    <t>f__lEW0iGLxnZhcWn-BHW</t>
  </si>
  <si>
    <t>evt_1EvS9rGeSWjVU_EkYaySCow</t>
  </si>
  <si>
    <t>"{""CAD"":1.387112914457635</t>
  </si>
  <si>
    <t>kWHPHh3735bBDmTfeLE-5</t>
  </si>
  <si>
    <t>evt_1EjLx32QYLShTWisLvBFW-v</t>
  </si>
  <si>
    <t>re5Lwpw6PEmcqfhbZKbRb</t>
  </si>
  <si>
    <t>evt_1EIOnC8sn9tz8QgIV2jZ5wY</t>
  </si>
  <si>
    <t>b_hQipSDXiYgf_cyGhzsk</t>
  </si>
  <si>
    <t>evt_1ECuzjkGrD8uqEbOGk8fWG9</t>
  </si>
  <si>
    <t>neDfFIQdpXM7vSijMEQOs</t>
  </si>
  <si>
    <t>evt_1EqmFw-aMnfjztl--9s2KTV</t>
  </si>
  <si>
    <t>56Z1lNJdiUEtCBicFaMXg</t>
  </si>
  <si>
    <t>evt_1EcuQFf4CFTCqQyORQXvfoC</t>
  </si>
  <si>
    <t>"{""CAD"":1.3919562055052521</t>
  </si>
  <si>
    <t>ZmNEYR1pL_sDt5gl9e4Nc</t>
  </si>
  <si>
    <t>evt_1EzFLzm7zH0gJ7EMeplCZet</t>
  </si>
  <si>
    <t>wpiXaQd2QGO04doQBg9LP</t>
  </si>
  <si>
    <t>evt_1Ek_uQneHGdoMnwb5QqRXVw</t>
  </si>
  <si>
    <t>2UjHCm3yQtiFpByWHg7Rc</t>
  </si>
  <si>
    <t>evt_1Es4nmprO0gwyvMdzPxUzZ2</t>
  </si>
  <si>
    <t>XAvMR-BkhYPeZwnyNJMHX</t>
  </si>
  <si>
    <t>evt_1E21SK-sBkKO225i5wBqrJQ</t>
  </si>
  <si>
    <t>GhoOnR33oIR5TpUf5TISk</t>
  </si>
  <si>
    <t>evt_1ESCHWXoT8hH64GTCbC9ASh</t>
  </si>
  <si>
    <t>"{""CAD"":1.3918951887762268</t>
  </si>
  <si>
    <t>tGoruQOZ0nLN_XJObgHbk</t>
  </si>
  <si>
    <t>evt_1EW7cHniA197D4MQtOmJPzm</t>
  </si>
  <si>
    <t>E4T-2Gs9PUdEOahoa9lOb</t>
  </si>
  <si>
    <t>evt_1EcimvHS1B2H7E7w4S-f2aA</t>
  </si>
  <si>
    <t>HMYXLcy7uOyUpTn2i7Lx4</t>
  </si>
  <si>
    <t>evt_1EPRjjRZG_LpOvn2sptw7eL</t>
  </si>
  <si>
    <t>rXx_FPq2ggQivlUK9jX5i</t>
  </si>
  <si>
    <t>evt_1EBWr1CWUhOl0dZ3yEsq3nq</t>
  </si>
  <si>
    <t>pTu95aB44knTS8CRJ9e6n</t>
  </si>
  <si>
    <t>evt_1EFZt3ckDMhCn2G9Um45jAd</t>
  </si>
  <si>
    <t>"{""CAD"":1.3962454487086062</t>
  </si>
  <si>
    <t>kOFRvV54-p0WqsllBNBXK</t>
  </si>
  <si>
    <t>evt_1EZCFOnB39jRmZxEqsEIEMM</t>
  </si>
  <si>
    <t>QqbllwlveMjRxsXwM7uUW</t>
  </si>
  <si>
    <t>evt_1EyNEdl7ljbisloWJUhWtH0</t>
  </si>
  <si>
    <t>uOnG077UwLXGmof5nj5Kn</t>
  </si>
  <si>
    <t>evt_1Ed4oNjTnckuoGPlWAhBld2</t>
  </si>
  <si>
    <t>Ux0b_R79-u-dy8xX2bcXJ</t>
  </si>
  <si>
    <t>evt_1En82IzUpx0euTd9ICLHCTK</t>
  </si>
  <si>
    <t>98b-X6x_glbPlmIlF9c81</t>
  </si>
  <si>
    <t>evt_1E9xmcIpbsY1CJrycOGpKh_</t>
  </si>
  <si>
    <t>2019-05-26T00:00:00.000Z</t>
  </si>
  <si>
    <t>"{""CAD"":1.392008537782987</t>
  </si>
  <si>
    <t>Kz391rPP8BIHVtqFGllu_</t>
  </si>
  <si>
    <t>evt_1EqEM3zCUnNTvtparK5XseJ</t>
  </si>
  <si>
    <t>2019-05-26T04:48:00.000Z</t>
  </si>
  <si>
    <t>rs_DI6U0NOjt4ep-VtTIr</t>
  </si>
  <si>
    <t>evt_1Ee5j6ZuQQA0R1Psa3r7ddh</t>
  </si>
  <si>
    <t>2019-05-26T09:36:00.000Z</t>
  </si>
  <si>
    <t>4GSP1M9XdRWaMG24b9Gdm</t>
  </si>
  <si>
    <t>evt_1EHhj3tfSvayXKMiw2Ct1H4</t>
  </si>
  <si>
    <t>2019-05-26T14:24:00.000Z</t>
  </si>
  <si>
    <t>FeHMz2-HiaoDgDXpVZcVL</t>
  </si>
  <si>
    <t>evt_1E4Uo5whQYRiJuHqYM-x7Ea</t>
  </si>
  <si>
    <t>2019-05-26T19:12:00.000Z</t>
  </si>
  <si>
    <t>H5o0pAKBMkDOnHkODsyAL</t>
  </si>
  <si>
    <t>evt_1EFuwfZwn_x1Oe2Ok7KDI62</t>
  </si>
  <si>
    <t>"{""CAD"":1.3934291941145225</t>
  </si>
  <si>
    <t>HwwdEXG3S7SB6vltYPssZ</t>
  </si>
  <si>
    <t>evt_1Em35alXXjeanHeWHOMDWOO</t>
  </si>
  <si>
    <t>plWW2L4P-99g0CoJtAmIX</t>
  </si>
  <si>
    <t>evt_1E4yAyY6Hr3A2tA8wo0mP1a</t>
  </si>
  <si>
    <t>xQyoZJiourdRd3A9yx0YK</t>
  </si>
  <si>
    <t>evt_1EuE9B6OZtFfl1JS7Qispt3</t>
  </si>
  <si>
    <t>cigMXXShcjCNVt5G1Cf1Z</t>
  </si>
  <si>
    <t>evt_1E4R8YId4hKlTfvWxzcUcv1</t>
  </si>
  <si>
    <t>MV21dV0IxffBSP3lQku6b</t>
  </si>
  <si>
    <t>evt_1EK8JILtTNL85M5ES3jNXv6</t>
  </si>
  <si>
    <t>"{""CAD"":1.3912786582341448</t>
  </si>
  <si>
    <t>RcXKYESREK9KovViHO1cp</t>
  </si>
  <si>
    <t>evt_1Ekv_88_j31aLNRAov7lAnW</t>
  </si>
  <si>
    <t>xHM03L_8DNz8U0TIkC6MG</t>
  </si>
  <si>
    <t>evt_1EfCth41v27mbxYj2iwMdyB</t>
  </si>
  <si>
    <t>DnE16413nx-2CqvqWYguo</t>
  </si>
  <si>
    <t>evt_1E2LWruIgZZzM-xMLmqkLHo</t>
  </si>
  <si>
    <t>g4CLKbpH8ldTB5SOcxEUE</t>
  </si>
  <si>
    <t>evt_1EGe9QdQCf7gf55JSA9Uy4f</t>
  </si>
  <si>
    <t>NG1Y5yPnvD674a6UIQpAB</t>
  </si>
  <si>
    <t>evt_1E6LfcwUSvNjMjpaRo_R1pt</t>
  </si>
  <si>
    <t>"{""CAD"":1.3919521632639238</t>
  </si>
  <si>
    <t>rMC61o7mfOfgxuF2bIG5y</t>
  </si>
  <si>
    <t>evt_1EBDDKAyAcBGfAjzXaHlBt5</t>
  </si>
  <si>
    <t>f_CCYHQ38xo7jzWHuQhd5</t>
  </si>
  <si>
    <t>evt_1Enufp6dGV28JmdrwGVAIcb</t>
  </si>
  <si>
    <t>z1xvVDJ00pYvea1YC6cIf</t>
  </si>
  <si>
    <t>evt_1Eg3FRzGkpO52Kl1oW-KE-c</t>
  </si>
  <si>
    <t>0jVI8LWB4hwqAU1x190by</t>
  </si>
  <si>
    <t>evt_1ELnw1e7EsIXKN23b4hFrwq</t>
  </si>
  <si>
    <t>CTXgp3T-X6_oDDpTbGdlm</t>
  </si>
  <si>
    <t>evt_1Emq84uHOr-rW8-3WBQ797Y</t>
  </si>
  <si>
    <t>"{""CAD"":1.3889309617112588</t>
  </si>
  <si>
    <t>av_1laz4WoGdLczHS8nOr</t>
  </si>
  <si>
    <t>evt_1EM9TLEnHewmo3nL9G1oO8m</t>
  </si>
  <si>
    <t>QYQR2h-LlsiTUghoZmvSS</t>
  </si>
  <si>
    <t>evt_1EDBvNEovxJUY8T4xZIA2VW</t>
  </si>
  <si>
    <t>6dssz0axLOVm7qxFGSBGy</t>
  </si>
  <si>
    <t>evt_1E9K5ATwA3y-RYSRfvykX-J</t>
  </si>
  <si>
    <t>w4yudJHSNOf1ZofY8XQcq</t>
  </si>
  <si>
    <t>evt_1EoutDTew01FfD5li8MqxaT</t>
  </si>
  <si>
    <t>ANnMV8Qt6GxLFFasOx4Cv</t>
  </si>
  <si>
    <t>evt_1EifVZUbnW8OKOEhTdchecG</t>
  </si>
  <si>
    <t>"{""CAD"":1.3880167490096584</t>
  </si>
  <si>
    <t>8sK9txQo7kzWRNGMa8HfI</t>
  </si>
  <si>
    <t>evt_1EenT8S6WEDv_N5TKUmtU38</t>
  </si>
  <si>
    <t>tOWG5-GWmFj4lGnT12VfY</t>
  </si>
  <si>
    <t>evt_1EkKZ71LdmaA2UNPml314ti</t>
  </si>
  <si>
    <t>UOmsQEVqlGRZ7rdkvDR77</t>
  </si>
  <si>
    <t>evt_1Eo8O32luMSpch-7MGsad4M</t>
  </si>
  <si>
    <t>85HALh6XZKBklseVKrCrw</t>
  </si>
  <si>
    <t>evt_1E1YzgOsxU0JMo0cBuNukzC</t>
  </si>
  <si>
    <t>6rhYHOmCi4qDbGmxj8Zpd</t>
  </si>
  <si>
    <t>evt_1Efv-XsBpvPUv6R__DQy_og</t>
  </si>
  <si>
    <t>2019-05-27T00:00:00.000Z</t>
  </si>
  <si>
    <t>"{""CAD"":1.3848340852114571</t>
  </si>
  <si>
    <t>DOIHYb5tt40PvIrbUJtYz</t>
  </si>
  <si>
    <t>evt_1Eox2GF9gq9k2dIEa8J78ZK</t>
  </si>
  <si>
    <t>2019-05-27T04:48:00.000Z</t>
  </si>
  <si>
    <t>nqH8AYCTz9CbdRrDcfYEK</t>
  </si>
  <si>
    <t>evt_1EhyktcVsGsFAU7k5T5PYfv</t>
  </si>
  <si>
    <t>2019-05-27T09:36:00.000Z</t>
  </si>
  <si>
    <t>fWkcFXyrWHzEinrmLTy3E</t>
  </si>
  <si>
    <t>evt_1ESC134VuILfVOth7oEEF57</t>
  </si>
  <si>
    <t>2019-05-27T14:24:00.000Z</t>
  </si>
  <si>
    <t>jhtuNwpK3RlciRDohFvgK</t>
  </si>
  <si>
    <t>evt_1EM3b4g42WPZf0SlVrpB184</t>
  </si>
  <si>
    <t>2019-05-27T19:12:00.000Z</t>
  </si>
  <si>
    <t>hAOwSMdU6aH1Y6rwmaISF</t>
  </si>
  <si>
    <t>evt_1EoTFE8SuPruHGUoqbYmSUU</t>
  </si>
  <si>
    <t>"{""CAD"":1.3804123422083285</t>
  </si>
  <si>
    <t>x_U4f7-lj0VY6XJRxX_kB</t>
  </si>
  <si>
    <t>evt_1EqkCp_B2VhbjAqI2T582Hd</t>
  </si>
  <si>
    <t>T8O8Q3QWji57eQX8kL9gL</t>
  </si>
  <si>
    <t>evt_1EFPMccpX0_XOiffrYAlarl</t>
  </si>
  <si>
    <t>saOkaads3PS0g7Eq-AnbO</t>
  </si>
  <si>
    <t>evt_1Eaps-WK7BjuGdc0IZcJ5CU</t>
  </si>
  <si>
    <t>O1OQCJFlY93SY6OItlSwK</t>
  </si>
  <si>
    <t>evt_1EqtPOMe4fYrt3a1_A99ayl</t>
  </si>
  <si>
    <t>5gM_OJmarm_mCc728FEUL</t>
  </si>
  <si>
    <t>evt_1Ew8T1ZMU10bWJVy3jsnIir</t>
  </si>
  <si>
    <t>"{""CAD"":1.3840191315266142</t>
  </si>
  <si>
    <t>u074NokLFTdrfigazg7uZ</t>
  </si>
  <si>
    <t>evt_1E5Sv_rm7NxkWSRAF9TfPf0</t>
  </si>
  <si>
    <t>J8xFzaq53Fjf_XkCem5x_</t>
  </si>
  <si>
    <t>evt_1EGi2ZD60-VS_yLvjkzK34H</t>
  </si>
  <si>
    <t>ywb2ajZ1hMoZoqcKt0zZU</t>
  </si>
  <si>
    <t>evt_1Eg5rMIYGfQsibK2H3m46JL</t>
  </si>
  <si>
    <t>C0Yc8Kp4wZZvL5iKg-PLw</t>
  </si>
  <si>
    <t>evt_1ET2oRytjcTMy1c_kMZLouo</t>
  </si>
  <si>
    <t>6_LkUVZiTb53bDubSuE2E</t>
  </si>
  <si>
    <t>evt_1EbfZSM0JDd0U35oR0rt47-</t>
  </si>
  <si>
    <t>"{""CAD"":1.3878092987358475</t>
  </si>
  <si>
    <t>bLm39ASgzmEE3F8hrvKQc</t>
  </si>
  <si>
    <t>evt_1E9ccZSI4c6unPiHiy7Z5Yq</t>
  </si>
  <si>
    <t>J6VitPR2Q26EJRkHcbMqy</t>
  </si>
  <si>
    <t>evt_1EAgOkIWYzpH7vnmapwoxZg</t>
  </si>
  <si>
    <t>oPy5go8_u1_dGZ7CU9V21</t>
  </si>
  <si>
    <t>evt_1EDsUqdEbJm19t3eeSm4-KU</t>
  </si>
  <si>
    <t>XrH1Jyuq3BZU-ENIhmTZ1</t>
  </si>
  <si>
    <t>evt_1EMKrxemtsi1XunuHXrsrQP</t>
  </si>
  <si>
    <t>cqSid06YJjf5X_44USnsy</t>
  </si>
  <si>
    <t>evt_1E4Ku-qH8D_TjoWaKBref-x</t>
  </si>
  <si>
    <t>"{""CAD"":1.3884099384012687</t>
  </si>
  <si>
    <t>acvp1-y3U2J3W9Y5ZGfET</t>
  </si>
  <si>
    <t>evt_1EzXvCN-zA9xQxqo11pzFMA</t>
  </si>
  <si>
    <t>cmD35XthXu4ECC_LGZD8x</t>
  </si>
  <si>
    <t>evt_1Eo65KiV5UC_od1U5BDyuMP</t>
  </si>
  <si>
    <t>evt_1EC9u5OnnJF4PUMQpYitf3C</t>
  </si>
  <si>
    <t>jxeA7duAU294C9njIEiwf</t>
  </si>
  <si>
    <t>evt_1EvR4Xf_yA20hraDe__1yLV</t>
  </si>
  <si>
    <t>rnscLwUJgUktLJF8vVJn9</t>
  </si>
  <si>
    <t>evt_1EbAE8PpWCaQJ7m8IRFr-QO</t>
  </si>
  <si>
    <t>"{""CAD"":1.3915078175246731</t>
  </si>
  <si>
    <t>lMW2DrwqLqQBLiRDjsu5W</t>
  </si>
  <si>
    <t>evt_1EFDlqihGh2mnTZMyzVcegs</t>
  </si>
  <si>
    <t>SjkAZNqKsD2j5ONezWZnS</t>
  </si>
  <si>
    <t>evt_1E_-Ki_oOU9y1bUe6XuEi2P</t>
  </si>
  <si>
    <t>evt_1EU_hhX_qHYYD2guzHuwBuJ</t>
  </si>
  <si>
    <t>K4oFzMBtadjZmzQXu4_Hn</t>
  </si>
  <si>
    <t>evt_1E_iKQULU25oFrxNvJdZcyA</t>
  </si>
  <si>
    <t>5IyweQCKRW41TIodKcTX9</t>
  </si>
  <si>
    <t>evt_1ENQhWmGJYa1mE1qdjovuK0</t>
  </si>
  <si>
    <t>2019-05-28T00:00:00.000Z</t>
  </si>
  <si>
    <t>"{""CAD"":1.3923930416640915</t>
  </si>
  <si>
    <t>CPTMzidykpx3xv4LRwEzz</t>
  </si>
  <si>
    <t>evt_1E9CcYCI-lrIAP0GJ2cxQMO</t>
  </si>
  <si>
    <t>2019-05-28T04:48:00.000Z</t>
  </si>
  <si>
    <t>5ZM2ZhFgGFwkCcUeiyzOj</t>
  </si>
  <si>
    <t>evt_1EclO19hIpOsK5F8HBZMIp3</t>
  </si>
  <si>
    <t>2019-05-28T09:36:00.000Z</t>
  </si>
  <si>
    <t>l9sZp-HfJui5MWX4R-1-Y</t>
  </si>
  <si>
    <t>evt_1EjfbtpgIFeItKlvq1kDrtc</t>
  </si>
  <si>
    <t>2019-05-28T14:24:00.000Z</t>
  </si>
  <si>
    <t>LhtbO9kDbuNr8EPnQsFxR</t>
  </si>
  <si>
    <t>evt_1E1kCq2R_Q4UZWjRC7dCglH</t>
  </si>
  <si>
    <t>2019-05-28T19:12:00.000Z</t>
  </si>
  <si>
    <t>WcyfcU8SV_kxcV7wm2pjU</t>
  </si>
  <si>
    <t>evt_1E3nsZX32TudE3zaQ_5T8Gt</t>
  </si>
  <si>
    <t>"{""CAD"":1.389039579756097</t>
  </si>
  <si>
    <t>ylNIvOaEKq63hu8FL3R9F</t>
  </si>
  <si>
    <t>evt_1EnNvwHtnN6l1UwRYNz73n7</t>
  </si>
  <si>
    <t>GVDmv2Qx67CxLjthOHg2v</t>
  </si>
  <si>
    <t>evt_1EREDsfUJL6QvWMxVE2Ztpx</t>
  </si>
  <si>
    <t>HTc_oeWddRfbjiVOfJctA</t>
  </si>
  <si>
    <t>evt_1ErdOxU0HMcgb-yDRNKPft-</t>
  </si>
  <si>
    <t>yMbNelGL88RV0S5FYIemG</t>
  </si>
  <si>
    <t>evt_1EykBWv8ZuwtAMh_km1clNF</t>
  </si>
  <si>
    <t>eBdExh6PkUO-3cl2cn5mS</t>
  </si>
  <si>
    <t>evt_1Eq_I0hJ-AZXMp1BE_33nn_</t>
  </si>
  <si>
    <t>"{""CAD"":1.3886906837605721</t>
  </si>
  <si>
    <t>QsU-WwvXTvW3H3haLnW9s</t>
  </si>
  <si>
    <t>evt_1EzrVvE45cnGwkMcxJ1OSdo</t>
  </si>
  <si>
    <t>ni3aLggECCgfWcsihoG-E</t>
  </si>
  <si>
    <t>evt_1ElY9B-Pr5zvJkYvHUtPf9Z</t>
  </si>
  <si>
    <t>O386EVvdx3Thtxv9M0MHC</t>
  </si>
  <si>
    <t>evt_1EAgoaxZhhsaCH8pMVkQdcS</t>
  </si>
  <si>
    <t>AMJCRTNoUMzbdRTMwkBw2</t>
  </si>
  <si>
    <t>evt_1EIWvAbA8GILGhptJJIj96n</t>
  </si>
  <si>
    <t>szfayBKoR3w_BVb6CS3SA</t>
  </si>
  <si>
    <t>evt_1EFgknJYIXnE4qgg0o-oYDe</t>
  </si>
  <si>
    <t>"{""CAD"":1.3860274883756727</t>
  </si>
  <si>
    <t>MkOXSlk8Zxmdp7Udl4q14</t>
  </si>
  <si>
    <t>evt_1ENko8hkz0Z7fzeEkO4O9Y0</t>
  </si>
  <si>
    <t>DCg9UobyJlY2LxMRxDTvB</t>
  </si>
  <si>
    <t>evt_1Es39oYX4tIeOhPTsjUXoSP</t>
  </si>
  <si>
    <t>xD99VcX30lZNU3Ut595k-</t>
  </si>
  <si>
    <t>evt_1E3Gjm-7L84yxwuhGQk9uuN</t>
  </si>
  <si>
    <t>nn8gpq6O5OeFDZEVTTsa6</t>
  </si>
  <si>
    <t>evt_1EaYhmJCKYRdlwFLKw5TPHk</t>
  </si>
  <si>
    <t>6QZsChdEZXGjYEXUtujlf</t>
  </si>
  <si>
    <t>evt_1Exyu62zB83UwEzsiCW4x0U</t>
  </si>
  <si>
    <t>"{""CAD"":1.3819446657801193</t>
  </si>
  <si>
    <t>6Jitgk3aqdCirlg7aJSXY</t>
  </si>
  <si>
    <t>evt_1ERFSFren3CAXgJjN3bg0nm</t>
  </si>
  <si>
    <t>vzjcArtORRrvlXVBQKBqy</t>
  </si>
  <si>
    <t>evt_1EEJfAyA5j2eZohCgs3dwbg</t>
  </si>
  <si>
    <t>0Y600DnV_we9pWTQmCSMe</t>
  </si>
  <si>
    <t>evt_1EG1_xHRhncBIqh75l-uHUD</t>
  </si>
  <si>
    <t>GeE62hHgohlunL0KPZ4u5</t>
  </si>
  <si>
    <t>evt_1EYcttYQ-5Jheodf46NJu_u</t>
  </si>
  <si>
    <t>bMXSX0Y3fFRgLfdUgE2E3</t>
  </si>
  <si>
    <t>evt_1EsGt08pZDq-8P0NIiUmMsD</t>
  </si>
  <si>
    <t>"{""CAD"":1.3848378794625698</t>
  </si>
  <si>
    <t>NHlP1830963U0L0SucZkG</t>
  </si>
  <si>
    <t>evt_1EtXQWSYH6vIwicKx9MiSc1</t>
  </si>
  <si>
    <t>SIfUCrZ3vSdloARIGaIWz</t>
  </si>
  <si>
    <t>evt_1EsIBDJ7yIQf2wlaDgUB0tC</t>
  </si>
  <si>
    <t>s1NgFoMi7L0agzqCFUT0P</t>
  </si>
  <si>
    <t>evt_1EARqBSCJFryT8quVToYVDa</t>
  </si>
  <si>
    <t>RYZ4mcRSi-jbJqx-2LGne</t>
  </si>
  <si>
    <t>evt_1EcZccTorSjdhCTCgE8ofZS</t>
  </si>
  <si>
    <t>quZH1ArzU3IQgWWj2W2Wd</t>
  </si>
  <si>
    <t>evt_1Ec_MDoPW_gUurzebfhFgDD</t>
  </si>
  <si>
    <t>2019-05-29T00:00:00.000Z</t>
  </si>
  <si>
    <t>"{""CAD"":1.3871680411211826</t>
  </si>
  <si>
    <t>WyYp6P874DQvsqCHjDRUx</t>
  </si>
  <si>
    <t>evt_1EzfzNEJXN0xVSLzl2HEjCk</t>
  </si>
  <si>
    <t>2019-05-29T04:48:00.000Z</t>
  </si>
  <si>
    <t>yOg-aJNKOIq8qqE1RrNDG</t>
  </si>
  <si>
    <t>evt_1ETcKEi5OG_2YalLPyWEJVW</t>
  </si>
  <si>
    <t>2019-05-29T09:36:00.000Z</t>
  </si>
  <si>
    <t>ocHYhlmYynxUoQGDIz1EZ</t>
  </si>
  <si>
    <t>evt_1E6JpQa9-8t6Jfk7jdVdPnq</t>
  </si>
  <si>
    <t>2019-05-29T14:24:00.000Z</t>
  </si>
  <si>
    <t>KTRJem0k72hK6TGIIjsGw</t>
  </si>
  <si>
    <t>evt_1ErITpBPXEWUCJW17ETcwPe</t>
  </si>
  <si>
    <t>2019-05-29T19:12:00.000Z</t>
  </si>
  <si>
    <t>evt_1Epov4f9ONcuVgabRINduAa</t>
  </si>
  <si>
    <t>"{""CAD"":1.3866822522644422</t>
  </si>
  <si>
    <t>vT9l_SXhbQrijsMx7qfoj</t>
  </si>
  <si>
    <t>evt_1EEPO7PDuDIRDvXROvsNiIG</t>
  </si>
  <si>
    <t>AHjL-vr_yB_YlYTR_kNBz</t>
  </si>
  <si>
    <t>evt_1Eaj_svwULsgLllU1W7ihsi</t>
  </si>
  <si>
    <t>ZRK1As1ZGOLwwkEjzlYxg</t>
  </si>
  <si>
    <t>evt_1EZG25iij-xRFismEQR1Xpd</t>
  </si>
  <si>
    <t>nZ0jnJ1sRa8f5_uUMSu8O</t>
  </si>
  <si>
    <t>evt_1EICMRTZqo62zWrlDT8rs_I</t>
  </si>
  <si>
    <t>3lBkRBFNchMF_5VEJ7wv9</t>
  </si>
  <si>
    <t>evt_1E_KyAD3fTS7XoMUyTy5Hs1</t>
  </si>
  <si>
    <t>"{""CAD"":1.3839220381879873</t>
  </si>
  <si>
    <t>kgi6cBpQll72KuArtuExI</t>
  </si>
  <si>
    <t>evt_1E28WOw7j1JX0GSt-tc55z5</t>
  </si>
  <si>
    <t>gpNVRT96cm1slZKOK4B5v</t>
  </si>
  <si>
    <t>evt_1EdVraGfW6JD2a235IXErso</t>
  </si>
  <si>
    <t>I-Yc593HpPNgWsCW0I-pN</t>
  </si>
  <si>
    <t>evt_1EOiEsqDCYF2k6wLMNeDozj</t>
  </si>
  <si>
    <t>eNaoRSAVQlr7FkmYLqZPj</t>
  </si>
  <si>
    <t>evt_1ELd6FeoHlU1BWEmsKLoUkb</t>
  </si>
  <si>
    <t>BonOjT3doLIcNYgMaBDZ0</t>
  </si>
  <si>
    <t>evt_1EggOYtvRZ8dTtXQsFhWwcI</t>
  </si>
  <si>
    <t>"{""CAD"":1.38640476937506</t>
  </si>
  <si>
    <t>vVy14B9WwGv0y4oOQAwY5</t>
  </si>
  <si>
    <t>evt_1EidQ_gLMGPF065dZYS2VAt</t>
  </si>
  <si>
    <t>dHDCg34d86bsuXfKhPP60</t>
  </si>
  <si>
    <t>evt_1Etqbab9Va8ZKufMIWJFLT7</t>
  </si>
  <si>
    <t>1ARrHZdDdJ0OH0lUkGZL_</t>
  </si>
  <si>
    <t>evt_1E0TmkLF961hLxjOqz2Hfu0</t>
  </si>
  <si>
    <t>_Zq9Wt6vFoaep0cJkuM5u</t>
  </si>
  <si>
    <t>evt_1ECPTfqF1iaA6rEH-Okme-d</t>
  </si>
  <si>
    <t>MGGInMj7VnEutQ2kXPTx5</t>
  </si>
  <si>
    <t>evt_1EXwuT07vFLMqfyhqo_X6nH</t>
  </si>
  <si>
    <t>"{""CAD"":1.3901633283835797</t>
  </si>
  <si>
    <t>63uKhQOuJpY_nvvqvJlA_</t>
  </si>
  <si>
    <t>evt_1EeuLiVAfkTXcnqKNTJaQZP</t>
  </si>
  <si>
    <t>rbiZU0f8d_xBThUQroHsw</t>
  </si>
  <si>
    <t>evt_1EKXKOhgNuv6HFPDyuJyzzO</t>
  </si>
  <si>
    <t>2SCmkoOZR59iM1Yn7VWVw</t>
  </si>
  <si>
    <t>evt_1EppBjPEtfw38ZC2glOs9rV</t>
  </si>
  <si>
    <t>_5MHWIEhKFmt2XRCWEng-</t>
  </si>
  <si>
    <t>evt_1E3mqR_y9nTGZIxHF9XMWS-</t>
  </si>
  <si>
    <t>7O_ZDuIJ7tSZZqfmdSWe0</t>
  </si>
  <si>
    <t>evt_1E1N3vLUVSX3zdnWccn7kWW</t>
  </si>
  <si>
    <t>"{""CAD"":1.3942545899258445</t>
  </si>
  <si>
    <t>ngS0vk2DnYKLdZedHhXSb</t>
  </si>
  <si>
    <t>evt_1E3psfRYS49z2UVg7m3nVJJ</t>
  </si>
  <si>
    <t>HDEKeAa5HPSqU_HPPwb36</t>
  </si>
  <si>
    <t>evt_1Ed219xj5EiT53WtXU-zaoO</t>
  </si>
  <si>
    <t>nio1XoTLCUV8rOQRguBq3</t>
  </si>
  <si>
    <t>evt_1EuvNjLWXLatjbFoP0G_U7G</t>
  </si>
  <si>
    <t>L4v-9GQ85DBSOHDKiGYLs</t>
  </si>
  <si>
    <t>evt_1EUMntS0xdS__2toEmcyUrQ</t>
  </si>
  <si>
    <t>4yG-bDr4iUp55cI_xjXDC</t>
  </si>
  <si>
    <t>evt_1Edux3_Fsu9ea1BW53-vuJB</t>
  </si>
  <si>
    <t>2019-05-30T00:00:00.000Z</t>
  </si>
  <si>
    <t>"{""CAD"":1.3928615903013024</t>
  </si>
  <si>
    <t>eY0DiNKr8Eg0kFHhhi2FU</t>
  </si>
  <si>
    <t>evt_1EqrHFvZPZbfycPXuVNlGUy</t>
  </si>
  <si>
    <t>2019-05-30T04:48:00.000Z</t>
  </si>
  <si>
    <t>Lza5vJzhON9g3CDtBV_Eg</t>
  </si>
  <si>
    <t>evt_1EAOQGhrhGIzRSTPjGeYKtX</t>
  </si>
  <si>
    <t>2019-05-30T09:36:00.000Z</t>
  </si>
  <si>
    <t>grhigInB-e-oVMhtGa2Bl</t>
  </si>
  <si>
    <t>evt_1E9cHgKDaYxWIRcoxB7epEM</t>
  </si>
  <si>
    <t>2019-05-30T14:24:00.000Z</t>
  </si>
  <si>
    <t>0REJ8i5jKh4zmNY3PwR8f</t>
  </si>
  <si>
    <t>evt_1EhcUrYV-1TDYY_SaArIqQK</t>
  </si>
  <si>
    <t>2019-05-30T19:12:00.000Z</t>
  </si>
  <si>
    <t>XrO8gDDUZTI1spSrXPx-Z</t>
  </si>
  <si>
    <t>evt_1E4AOh95UlcKrg_AMqoPpZQ</t>
  </si>
  <si>
    <t>"{""CAD"":1.3917233914927276</t>
  </si>
  <si>
    <t>P6kFoiH2vl0PX5tTvQFVZ</t>
  </si>
  <si>
    <t>evt_1EipDL5s-zgqvNnzpc-fsXN</t>
  </si>
  <si>
    <t>yKhBndg-exfR8LewXwWg6</t>
  </si>
  <si>
    <t>evt_1EXhAxmKKPq5esJMdhPjBu8</t>
  </si>
  <si>
    <t>LSF5FjlCPreBjYGwIaRbA</t>
  </si>
  <si>
    <t>evt_1E9ci6ub94rW1zLpfCNenNh</t>
  </si>
  <si>
    <t>d3iFEs_myTtZu6SCOZCpa</t>
  </si>
  <si>
    <t>evt_1Eb57_MV2rMMSuq1-Za6hOv</t>
  </si>
  <si>
    <t>YNa0WEUAlhk18pKzHtDSM</t>
  </si>
  <si>
    <t>evt_1E35bryrdlZY8FmksHFQPvd</t>
  </si>
  <si>
    <t>"{""CAD"":1.3950099145148542</t>
  </si>
  <si>
    <t>PR38n7Se2Yenkza5bc9Yr</t>
  </si>
  <si>
    <t>evt_1E2JkImPwkTiKWnITXb_rPm</t>
  </si>
  <si>
    <t>c34zQg1wPBuRqFU4pToGX</t>
  </si>
  <si>
    <t>evt_1Euu1vvK1w7TDpK52ZSM064</t>
  </si>
  <si>
    <t>1W5enzhp8Q_YbxfjdQCM0</t>
  </si>
  <si>
    <t>evt_1E22wCTPcPspeh0T1AFSZvY</t>
  </si>
  <si>
    <t>9vtAR2iQWyNwyZYa8h37e</t>
  </si>
  <si>
    <t>evt_1ETFKsQN_uSOhC-iSLqcBwQ</t>
  </si>
  <si>
    <t>8_MvilbsjIlip2HJoDK67</t>
  </si>
  <si>
    <t>evt_1EHBSs4BT0YJ69rRdBeO_qf</t>
  </si>
  <si>
    <t>"{""CAD"":1.3932232955699173</t>
  </si>
  <si>
    <t>m7xZ86zqhwHciI0oz28AQ</t>
  </si>
  <si>
    <t>evt_1ES0XkGQwX_yrDHNwWEmkKx</t>
  </si>
  <si>
    <t>s-VaCuXrfBFZziOrGhgXx</t>
  </si>
  <si>
    <t>evt_1EPNPAqbyT3Vkna6U07PDRl</t>
  </si>
  <si>
    <t>BulM8r3reyk167mOQ8z_U</t>
  </si>
  <si>
    <t>evt_1Ey4ii3xYcBYA2B7CiSh_D9</t>
  </si>
  <si>
    <t>Y6440b37hORwjhjdH87gA</t>
  </si>
  <si>
    <t>evt_1EwOg3N0C6M1IHlHMvQTC0H</t>
  </si>
  <si>
    <t>wDSYMia0aHeurpMUAsfLD</t>
  </si>
  <si>
    <t>evt_1Eg1bFBUrsyQjza6CGiJfOy</t>
  </si>
  <si>
    <t>"{""CAD"":1.3918653687683558</t>
  </si>
  <si>
    <t>EoWPRUmizDOtnSCDyFhr8</t>
  </si>
  <si>
    <t>evt_1EGYYkI38EvTUBLeuGd2MKj</t>
  </si>
  <si>
    <t>VUG5ZN1rcip__1FBw8HJe</t>
  </si>
  <si>
    <t>evt_1EP3hj6P_IMXjOCN58Qa7l2</t>
  </si>
  <si>
    <t>1h8es57V5-fZcLq2AY_hl</t>
  </si>
  <si>
    <t>evt_1E75HqGpRp6yx_1WfdTppcH</t>
  </si>
  <si>
    <t>evt_1EE90e2W-mi4n7WjTdIaNFZ</t>
  </si>
  <si>
    <t>HSs83fTTZClnxi3POzwws</t>
  </si>
  <si>
    <t>evt_1EJgs1rJD5PTcC1JZj49EOQ</t>
  </si>
  <si>
    <t>"{""CAD"":1.3869968635749308</t>
  </si>
  <si>
    <t>Tixo_1x331yf5-G3g_HDA</t>
  </si>
  <si>
    <t>evt_1EZN19BN_D6SbgAQKlsXkM6</t>
  </si>
  <si>
    <t>ViEc11-IJp1ynYdODN2XO</t>
  </si>
  <si>
    <t>evt_1EbNQD2u5krEfNB8hCqp4IN</t>
  </si>
  <si>
    <t>0VSTuoGc7RyVL0ToBnuit</t>
  </si>
  <si>
    <t>evt_1EJC8EQEpwxBxgC6Lm8sqF2</t>
  </si>
  <si>
    <t>dGaR29bQ40DGvv1sOzC3j</t>
  </si>
  <si>
    <t>evt_1EI7i6p1jTR1tsUu2bp_psp</t>
  </si>
  <si>
    <t>rYG5xgrevbhlfhRoZsadU</t>
  </si>
  <si>
    <t>evt_1E0c64iJa1kj33SX0Anv7l8</t>
  </si>
  <si>
    <t>2019-05-31T00:00:00.000Z</t>
  </si>
  <si>
    <t>"{""CAD"":1.3880737095086466</t>
  </si>
  <si>
    <t>VfcCacBXGnbpA5f_dbNgG</t>
  </si>
  <si>
    <t>evt_1ENtxf-RaceK3E0DlrPHdHZ</t>
  </si>
  <si>
    <t>2019-05-31T04:48:00.000Z</t>
  </si>
  <si>
    <t>kEiI_EYcx8c57w1l1IK3c</t>
  </si>
  <si>
    <t>evt_1E624H7XC4YPQ1LXUrDPOBR</t>
  </si>
  <si>
    <t>2019-05-31T09:36:00.000Z</t>
  </si>
  <si>
    <t>ymml3T3VB9FMuMPFFtGYq</t>
  </si>
  <si>
    <t>evt_1Egwmkz44J1DfUPQg4Qb8Kx</t>
  </si>
  <si>
    <t>2019-05-31T14:24:00.000Z</t>
  </si>
  <si>
    <t>MVm9-6qSJ9vzu1VBVILIy</t>
  </si>
  <si>
    <t>evt_1E59HIcQqlva-8MAxjaHw1q</t>
  </si>
  <si>
    <t>2019-05-31T19:12:00.000Z</t>
  </si>
  <si>
    <t>8F5BLemAtWQul5F7S_O4Q</t>
  </si>
  <si>
    <t>evt_1EG-uVhgsx0GDkWtJ3oNa4L</t>
  </si>
  <si>
    <t>"{""CAD"":1.3854180618063885</t>
  </si>
  <si>
    <t>GuQ-seqsZcAMTFLKCFutw</t>
  </si>
  <si>
    <t>evt_1EA_aWIzYyVjGJj2ZtqMaAb</t>
  </si>
  <si>
    <t>yYu4tHEqzgeJHq2AvO5Jo</t>
  </si>
  <si>
    <t>evt_1EUfJhVF1kOSFKMfnnIVQTG</t>
  </si>
  <si>
    <t>92nqQJ_Chd_95UGg_Ptln</t>
  </si>
  <si>
    <t>evt_1EBTIEii7ZpH7ZujZ9sUrWs</t>
  </si>
  <si>
    <t>kDGZQpdEjlif8Q4TS1irb</t>
  </si>
  <si>
    <t>evt_1EkfaE_qoI-ktevtiQgkTZN</t>
  </si>
  <si>
    <t>CsWPUQmIpiMwkS75ryUwJ</t>
  </si>
  <si>
    <t>evt_1Ec7UAl_KE1wfj8pfjL7UaR</t>
  </si>
  <si>
    <t>"{""CAD"":1.3895981748509703</t>
  </si>
  <si>
    <t>L_SGUGog6nGTN6B0hhOXW</t>
  </si>
  <si>
    <t>evt_1EsP9LKHtAlxvoU5u_E5ugv</t>
  </si>
  <si>
    <t>BtNNOTHXbYJJviUc7J8xW</t>
  </si>
  <si>
    <t>evt_1EHkCT-SYLCbCcHWRx_1aVG</t>
  </si>
  <si>
    <t>H2QQuGxNQfdPFSZ18phLE</t>
  </si>
  <si>
    <t>evt_1EpTU7cfyjFdOJCtZX74kh6</t>
  </si>
  <si>
    <t>PngW_bE6rTGH3KppKwzII</t>
  </si>
  <si>
    <t>evt_1E3oMKowEiYmpYgsBAP5TCU</t>
  </si>
  <si>
    <t>T5jxuMlxqdpk_e7q2sSLF</t>
  </si>
  <si>
    <t>evt_1ENG2BmK3Ua2_YfziSnR7Ri</t>
  </si>
  <si>
    <t>"{""CAD"":1.391083364756197</t>
  </si>
  <si>
    <t>FQCAU6e_3nDoOtQwv9NQo</t>
  </si>
  <si>
    <t>evt_1E4GqdL1diIyAS-H2ft_51f</t>
  </si>
  <si>
    <t>evt_1E95TOrT1z967QQ8vudUWGd</t>
  </si>
  <si>
    <t>WLYFRdM704-4NGJcQdcG2</t>
  </si>
  <si>
    <t>evt_1EOQPUnzqF28CRq-1MgtNlF</t>
  </si>
  <si>
    <t>qXn73MKPXv3pIE4cjsM2b</t>
  </si>
  <si>
    <t>evt_1EQu0lykoj-AFW1eoc5Ds2M</t>
  </si>
  <si>
    <t>Y177ja0dPa8dBsxI4NEVI</t>
  </si>
  <si>
    <t>evt_1Esj02kPZCs9e0qrUyoZpwS</t>
  </si>
  <si>
    <t>"{""CAD"":1.391778158217023</t>
  </si>
  <si>
    <t>K5wfyYXiN9NUI_yvTF2-8</t>
  </si>
  <si>
    <t>evt_1EiDHylrk2Ou_6sTiH6n-NU</t>
  </si>
  <si>
    <t>6PK8UROyN4wwSinm-yps6</t>
  </si>
  <si>
    <t>evt_1E1li8mz-OQDm2y7i0ZbSSj</t>
  </si>
  <si>
    <t>k1dJSjb-ZBRhmTNM08Heu</t>
  </si>
  <si>
    <t>evt_1EzyE_GpPuFCfjhW928iYqK</t>
  </si>
  <si>
    <t>1BXCOig2cwOao0VgmPUnb</t>
  </si>
  <si>
    <t>evt_1ElZARnyIAW4c8jPV4EwzCq</t>
  </si>
  <si>
    <t>c_jwiFap5SwafpqCTFlmB</t>
  </si>
  <si>
    <t>evt_1EPoiZ747zh94xgOQP3fqMP</t>
  </si>
  <si>
    <t>"{""CAD"":1.3890919397418553</t>
  </si>
  <si>
    <t>t-yD_HiWD82xHGjlcLCiw</t>
  </si>
  <si>
    <t>evt_1EFnGtsEkH14_JcrMBtQPmH</t>
  </si>
  <si>
    <t>cfPM3tbUuHQm3e5XtaQux</t>
  </si>
  <si>
    <t>evt_1EXpkrvUcUZu92ItJbE4v3l</t>
  </si>
  <si>
    <t>Nh0M2CKoXWs1ate4sAVjZ</t>
  </si>
  <si>
    <t>evt_1EdceJUanNU7H0CZLo-8VOZ</t>
  </si>
  <si>
    <t>WqOJSf1wmkLceBuDLW-Ef</t>
  </si>
  <si>
    <t>evt_1EqO0NExFV9-7zS8UQCZn1L</t>
  </si>
  <si>
    <t>sX_xm676ELeWkd4rLndmP</t>
  </si>
  <si>
    <t>evt_1E4SAKf3XxcnBsv5wPxhyP1</t>
  </si>
  <si>
    <t>2019-06-01T00:00:00.000Z</t>
  </si>
  <si>
    <t>"{""CAD"":1.393620186424506</t>
  </si>
  <si>
    <t>7Ioy_1CRbkq_7ryR8SxpK</t>
  </si>
  <si>
    <t>evt_1EL2nYzKjgHVMR5jOGs8CgG</t>
  </si>
  <si>
    <t>2019-06-01T04:48:00.000Z</t>
  </si>
  <si>
    <t>pgshTLoKqJhi2OCpkRNe0</t>
  </si>
  <si>
    <t>evt_1E33JYOtyn3sPya6SXhB96D</t>
  </si>
  <si>
    <t>2019-06-01T09:36:00.000Z</t>
  </si>
  <si>
    <t>VX1A-iuJrBGZMe6OCTd12</t>
  </si>
  <si>
    <t>evt_1E2awIj4fJ2On-JDLgtX456</t>
  </si>
  <si>
    <t>2019-06-01T14:24:00.000Z</t>
  </si>
  <si>
    <t>ovLKWcdy8HTEhVm5_FsvH</t>
  </si>
  <si>
    <t>evt_1EkBd3MoJ4EJea_PqCVHnfY</t>
  </si>
  <si>
    <t>2019-06-01T19:12:00.000Z</t>
  </si>
  <si>
    <t>4MKEdyYTn__NwtCwlgvIs</t>
  </si>
  <si>
    <t>evt_1ElN6wRoGcDe_zdXK8fWxxA</t>
  </si>
  <si>
    <t>"{""CAD"":1.396508971082598</t>
  </si>
  <si>
    <t>IHCXSyCuuOCxMKDiZh44S</t>
  </si>
  <si>
    <t>evt_1ErYOxSa12GEDk7M331wbNY</t>
  </si>
  <si>
    <t>Sg97dm--9mDREMVCOnsag</t>
  </si>
  <si>
    <t>evt_1EXoXU6U-tc3q-cUbiUtuw4</t>
  </si>
  <si>
    <t>X5tFq1RozOhda2JGOmJiK</t>
  </si>
  <si>
    <t>evt_1EWwDkb7g8_5vkd6NRAdP1z</t>
  </si>
  <si>
    <t>cZ2uI-vo63eMJj8_IRWyv</t>
  </si>
  <si>
    <t>evt_1EFvUbxAdlcxwDsXrIZ2DI-</t>
  </si>
  <si>
    <t>w6AshHuk3RibKn-95t55x</t>
  </si>
  <si>
    <t>evt_1EN8gvowmJo1fcUqWK0RhAQ</t>
  </si>
  <si>
    <t>"{""CAD"":1.4000494461411046</t>
  </si>
  <si>
    <t>vXQi5pHdCeeTANbYoHw8w</t>
  </si>
  <si>
    <t>evt_1EgYT-VPqFtSG4NbVedAhOh</t>
  </si>
  <si>
    <t>RxIWQPLLvuHaDmHoElDRm</t>
  </si>
  <si>
    <t>evt_1E0XGFHR76hk7tQO17PUGxe</t>
  </si>
  <si>
    <t>PsGbjILQ-ipwMcnp7jfSg</t>
  </si>
  <si>
    <t>evt_1E8B5SyMHHozgLPYOrRsTq0</t>
  </si>
  <si>
    <t>N4TWIemNZVOZujgLJ3cPT</t>
  </si>
  <si>
    <t>evt_1Ez9IP_R7VcVs72uE9MMwNH</t>
  </si>
  <si>
    <t>a-hnOv9ZictGk1y2NiVUm</t>
  </si>
  <si>
    <t>evt_1EpvdbgajyA12XAkmQLcB1X</t>
  </si>
  <si>
    <t>"{""CAD"":1.3967331902739943</t>
  </si>
  <si>
    <t>J5AP4ykGgQUWTg4fXk2EA</t>
  </si>
  <si>
    <t>evt_1EnLlHm7dCTeFdKuyqIsKyY</t>
  </si>
  <si>
    <t>Rer47X_Q1OfRh2hgtBojm</t>
  </si>
  <si>
    <t>evt_1Ez3tTK-g4uTnXfGtl2j5nw</t>
  </si>
  <si>
    <t>4VDeT6Hb0xoTMN8oLsAwr</t>
  </si>
  <si>
    <t>evt_1EGNbR2X3uFpxgMXib9VEJh</t>
  </si>
  <si>
    <t>MudHIjyJJyINffI_JdUrA</t>
  </si>
  <si>
    <t>evt_1ELLFlb325pObxeSYK4LCzg</t>
  </si>
  <si>
    <t>N0ANOwgMtYbVX99MzRGl2</t>
  </si>
  <si>
    <t>evt_1EmOdteyOfF_PaHCcvrAHVm</t>
  </si>
  <si>
    <t>"{""CAD"":1.3982916998351036</t>
  </si>
  <si>
    <t>YjQ46dWiZrxRwfU2hHpS3</t>
  </si>
  <si>
    <t>evt_1EO6dSUOq9FGyVLUQIivrFs</t>
  </si>
  <si>
    <t>3V2MBh13Oga63MA9sC1f0</t>
  </si>
  <si>
    <t>evt_1EhdWEL5XFud8rRex-1MtGY</t>
  </si>
  <si>
    <t>DslfULGpNAd0JNF421mTw</t>
  </si>
  <si>
    <t>evt_1EqPm0AlxQ4m64Qn3o9k5e0</t>
  </si>
  <si>
    <t>5_Iu40K-1waR6CxnnJkhQ</t>
  </si>
  <si>
    <t>evt_1EvbiI0opN_93fGJb0zuIIg</t>
  </si>
  <si>
    <t>q0MVEiHyGUeMYdrVhQ17P</t>
  </si>
  <si>
    <t>evt_1EpSfbH2iQDAmOv2jyplQ0s</t>
  </si>
  <si>
    <t>"{""CAD"":1.3989630648841362</t>
  </si>
  <si>
    <t>Nlmg_A2kz4jzV5jjdFRLU</t>
  </si>
  <si>
    <t>evt_1EHkAYUVZSO6cgOvMtKUp0o</t>
  </si>
  <si>
    <t>u-IgrSBn8Ay-jFR433jcY</t>
  </si>
  <si>
    <t>evt_1E8trs3TgsGBXxnp_e7sdEF</t>
  </si>
  <si>
    <t>36UJTwuobJFrZopudqFkU</t>
  </si>
  <si>
    <t>evt_1EDT2gupNXtT5c6JqVHR8ac</t>
  </si>
  <si>
    <t>p9rwz1VzWCtUY3-Pghe5r</t>
  </si>
  <si>
    <t>evt_1E3UDgs18i7p-p9o8568xqp</t>
  </si>
  <si>
    <t>yxJm3lUIwTNTciVSzy7uw</t>
  </si>
  <si>
    <t>evt_1EsE0dPzuN6lkRMmAZ1TO6R</t>
  </si>
  <si>
    <t>2019-06-02T00:00:00.000Z</t>
  </si>
  <si>
    <t>"{""CAD"":1.395665308257395</t>
  </si>
  <si>
    <t>JVPkp0glA9HoxkgwtEPce</t>
  </si>
  <si>
    <t>evt_1Ex_ja-hBcObi2gfaoHsb4s</t>
  </si>
  <si>
    <t>2019-06-02T04:48:00.000Z</t>
  </si>
  <si>
    <t>7GkDBWfgZQ92I4Gq9TkqM</t>
  </si>
  <si>
    <t>evt_1EeTMjBQOpkMWf9_1q219r5</t>
  </si>
  <si>
    <t>2019-06-02T09:36:00.000Z</t>
  </si>
  <si>
    <t>ukS2Wj666M712QvGc9t-B</t>
  </si>
  <si>
    <t>evt_1EUeD69rTiHkbSWdxtWWkE_</t>
  </si>
  <si>
    <t>2019-06-02T14:24:00.000Z</t>
  </si>
  <si>
    <t>baYAt5x2RMZdPtdwqluZ_</t>
  </si>
  <si>
    <t>evt_1EYYxCif7V27kXo3cimalV_</t>
  </si>
  <si>
    <t>2019-06-02T19:12:00.000Z</t>
  </si>
  <si>
    <t>V4xQAtSfToaWtuEl2qxpR</t>
  </si>
  <si>
    <t>evt_1E8c3ZATuE7t-0QRz0uVG10</t>
  </si>
  <si>
    <t>"{""CAD"":1.3943350980602174</t>
  </si>
  <si>
    <t>CMbZn0ij3DlWp0sBvIl6c</t>
  </si>
  <si>
    <t>evt_1ES5s5a1LfJK3amaHbTl3QN</t>
  </si>
  <si>
    <t>aP_w0FNHvVGpJNK2UsAr7</t>
  </si>
  <si>
    <t>evt_1EaVNUQ2CIur4zmTpS5hZ5w</t>
  </si>
  <si>
    <t>VyfkNgS0CQ7ASZLzmMLS3</t>
  </si>
  <si>
    <t>evt_1EhU9NxRgu1v7BXLxZZGJ8O</t>
  </si>
  <si>
    <t>kmqTusgJeo-gy3wZ53dw0</t>
  </si>
  <si>
    <t>evt_1E6HoHpnYx3YMGQyxemSnG0</t>
  </si>
  <si>
    <t>U0-irCmtO9SiGJuYoTZA3</t>
  </si>
  <si>
    <t>evt_1EPV3XcLQpRRk89BEApN_Dg</t>
  </si>
  <si>
    <t>"{""CAD"":1.3905266766845092</t>
  </si>
  <si>
    <t>9gxY4usCKmrq4k2TGQFb8</t>
  </si>
  <si>
    <t>evt_1E_rNgxzxQl8ii-uSccK3bP</t>
  </si>
  <si>
    <t>SRBjOBEo0gxKMNuAyCZXp</t>
  </si>
  <si>
    <t>evt_1Ecl5ZufE3R9bYtHCeOMa1Q</t>
  </si>
  <si>
    <t>W7LrmCLui0voCIbUAgE6f</t>
  </si>
  <si>
    <t>evt_1E5FKVEdSb0Y4hdHN1bNH6e</t>
  </si>
  <si>
    <t>RjaFj9NtHI0ew0RjR96mt</t>
  </si>
  <si>
    <t>evt_1EoZhPGFz-__nF9iP3qCDLE</t>
  </si>
  <si>
    <t>lMOnOKed3bFBuRYkO-fhf</t>
  </si>
  <si>
    <t>evt_1EGZrE6Sw9g4Y7aMgsV3Dy_</t>
  </si>
  <si>
    <t>"{""CAD"":1.387452994693067</t>
  </si>
  <si>
    <t>y2PZ44aSVTndJ_JjYy3o4</t>
  </si>
  <si>
    <t>evt_1EYw9sOatLJ4aOkwdyQ1tkY</t>
  </si>
  <si>
    <t>lOwyyTSuI7KdhmMW5lhXb</t>
  </si>
  <si>
    <t>evt_1EmNLWrBecVGNAc1cF9ItiQ</t>
  </si>
  <si>
    <t>L3sX9mU9xw3wtJ77IpIHD</t>
  </si>
  <si>
    <t>evt_1EkEEA4VlkaIYqanIeVh3VF</t>
  </si>
  <si>
    <t>HqJsuWq8T48O4heBqdj5v</t>
  </si>
  <si>
    <t>evt_1E0hmHHNkD7427ZpoZd2WiF</t>
  </si>
  <si>
    <t>ViriQG9ytOIo10b2DU_wU</t>
  </si>
  <si>
    <t>evt_1EHqKq2HVR77WymZi9qtd3x</t>
  </si>
  <si>
    <t>"{""CAD"":1.3904852637667626</t>
  </si>
  <si>
    <t>ou48b0Qi2_VKFUMg2qcxD</t>
  </si>
  <si>
    <t>evt_1E208cZmkRjmw3Yt7nrImD3</t>
  </si>
  <si>
    <t>NnEdMtktoas3aZGp1vpk0</t>
  </si>
  <si>
    <t>evt_1ElsNrINfgPrEzkZnrFg86Z</t>
  </si>
  <si>
    <t>07WK1oB4tAeotUInBKMLU</t>
  </si>
  <si>
    <t>evt_1Er8Mnz4t9yYG4I0-7j7Jia</t>
  </si>
  <si>
    <t>p8IHToXH5KnDNs1ZMeWIS</t>
  </si>
  <si>
    <t>evt_1E_KCmVGBocAro_osQwbOvq</t>
  </si>
  <si>
    <t>juRPbWCqtHErUgbiYj-gY</t>
  </si>
  <si>
    <t>evt_1EQkOslX8139YezYZdMHanR</t>
  </si>
  <si>
    <t>"{""CAD"":1.385692274716502</t>
  </si>
  <si>
    <t>1lDySXHOmVYp4U9X4KFkC</t>
  </si>
  <si>
    <t>evt_1EpSnfJcHqa6JFqq_kioBnR</t>
  </si>
  <si>
    <t>IwOmKF9FBkRxm5TUhp1ME</t>
  </si>
  <si>
    <t>evt_1EKuYuDRX_wZQPbRiaPBTKH</t>
  </si>
  <si>
    <t>uijPGTmGgy1yWMvWk4O1U</t>
  </si>
  <si>
    <t>evt_1El03QrDIJRz5VFxO0OWehF</t>
  </si>
  <si>
    <t>S4VNC_nyppMqnk8JXekM3</t>
  </si>
  <si>
    <t>evt_1EAZb589B6Nql2TyxNDTB9C</t>
  </si>
  <si>
    <t>qcHXF8mW9XrHqc8ufmjtx</t>
  </si>
  <si>
    <t>evt_1Eqjsoo2W2t_EiQ1cYsNaqw</t>
  </si>
  <si>
    <t>2019-06-03T00:00:00.000Z</t>
  </si>
  <si>
    <t>"{""CAD"":1.3877087658142193</t>
  </si>
  <si>
    <t>kNQ2-EmEwmsSBG6zqXLl3</t>
  </si>
  <si>
    <t>evt_1EF305JoB4WTnrLg-baqouy</t>
  </si>
  <si>
    <t>2019-06-03T04:48:00.000Z</t>
  </si>
  <si>
    <t>fwp8F4zW-ZiGCsur70lTi</t>
  </si>
  <si>
    <t>evt_1Ed5vm6moNjLUCKRt4rmxBU</t>
  </si>
  <si>
    <t>2019-06-03T09:36:00.000Z</t>
  </si>
  <si>
    <t>TlmEMugFZqG5LLyb_lHqo</t>
  </si>
  <si>
    <t>evt_1El8I6rP3_iRnrFAre0xSqN</t>
  </si>
  <si>
    <t>2019-06-03T14:24:00.000Z</t>
  </si>
  <si>
    <t>MN18Zi7ygfuqnWEzX1Ahg</t>
  </si>
  <si>
    <t>evt_1E2CFY5GrDF5-qhvhHcrY-C</t>
  </si>
  <si>
    <t>2019-06-03T19:12:00.000Z</t>
  </si>
  <si>
    <t>jXQwF5AZT01om9XwEdbCD</t>
  </si>
  <si>
    <t>evt_1E5mDDcgjWKneJi8lOzfyM1</t>
  </si>
  <si>
    <t>"{""CAD"":1.3838544417510021</t>
  </si>
  <si>
    <t>lXOfPd91dhCzfh8sCDLDz</t>
  </si>
  <si>
    <t>evt_1E9q52TmHybI5fvr2SDdy4K</t>
  </si>
  <si>
    <t>BmP1svULDdjyEIwhlXEoB</t>
  </si>
  <si>
    <t>evt_1EqrBIwc9KS2iRO_LZAEUyG</t>
  </si>
  <si>
    <t>m6Bab7l9j7weNbBDx9NhL</t>
  </si>
  <si>
    <t>evt_1Ek_iemOKX7vu8kNhRSen6N</t>
  </si>
  <si>
    <t>9iJ5DX7iwD5aKULc7uVZM</t>
  </si>
  <si>
    <t>evt_1EVp-Zi0GrjFwsq77RN6PPP</t>
  </si>
  <si>
    <t>37yPJum1a_FYPhO-vFIZo</t>
  </si>
  <si>
    <t>evt_1EsGCtJyaga2EhYe_H53LFv</t>
  </si>
  <si>
    <t>"{""CAD"":1.3794239281925855</t>
  </si>
  <si>
    <t>OPYt041u4GZYgenpdRqdJ</t>
  </si>
  <si>
    <t>evt_1ECJVj3228ggGVasMF-e86Q</t>
  </si>
  <si>
    <t>xjhAeYWUG22UXQQaZhheK</t>
  </si>
  <si>
    <t>evt_1Ei66KK70Co5lpGduer7rs5</t>
  </si>
  <si>
    <t>rEvG2VxFW5rwSK2-EWCa7</t>
  </si>
  <si>
    <t>evt_1EuO0_T2gdPLoaEwx69ghXb</t>
  </si>
  <si>
    <t>EOM17yg9bmSLIBqAsM12s</t>
  </si>
  <si>
    <t>evt_1EH4OikJunHgLb-ZgUxlM5h</t>
  </si>
  <si>
    <t>wQyEp6zN4dBZaAgVsMRkZ</t>
  </si>
  <si>
    <t>evt_1Ep2bcCj-_NvSpRPV5zkPa6</t>
  </si>
  <si>
    <t>"{""CAD"":1.3804880686965288</t>
  </si>
  <si>
    <t>oFULm_6rSzrY_hr00nvyO</t>
  </si>
  <si>
    <t>evt_1E_8Zccn1EB9LRo-Yvtbkgf</t>
  </si>
  <si>
    <t>kGIo1lF1mScBtc0RDEPz5</t>
  </si>
  <si>
    <t>evt_1EpbujpE0u6fSNP7hGLx_Bd</t>
  </si>
  <si>
    <t>S_wsnn-X5sFHJExKGZlVs</t>
  </si>
  <si>
    <t>evt_1EiblELBtbeTlO2HOl2x6xd</t>
  </si>
  <si>
    <t>q3f8vGw3RINdkEp-8fYt2</t>
  </si>
  <si>
    <t>evt_1EgH7VY7b7oZWRyhEsANekb</t>
  </si>
  <si>
    <t>wbASz3gYSgtnSMtCWgk6E</t>
  </si>
  <si>
    <t>evt_1Eshea0ZrOT3c7G2SGSZhCS</t>
  </si>
  <si>
    <t>"{""CAD"":1.3787232274214098</t>
  </si>
  <si>
    <t>Wk80Sz5zLAJMf5yiBS1uP</t>
  </si>
  <si>
    <t>evt_1EZ6ntyOx99TWaNYRFUj50q</t>
  </si>
  <si>
    <t>yyzjuwJTc--ZbSQOE_3MB</t>
  </si>
  <si>
    <t>evt_1EYlWrLqyhkaotVfw8FAgTG</t>
  </si>
  <si>
    <t>IPf_4JWmFAOwyQ8QCCvXZ</t>
  </si>
  <si>
    <t>evt_1E3anD4CwWfvnKBroXvdrrM</t>
  </si>
  <si>
    <t>4TfnYtqn9bAPeH1FIEDV-</t>
  </si>
  <si>
    <t>evt_1EFwnRUzEagXGCZ2Q0fi92I</t>
  </si>
  <si>
    <t>HqfQgIntmMgLD_PHW4dn-</t>
  </si>
  <si>
    <t>evt_1EZ7dap0boBB27glzRRGFU6</t>
  </si>
  <si>
    <t>"{""CAD"":1.3823221099421314</t>
  </si>
  <si>
    <t>7C4S4XeDqYEfYDP2nuCAp</t>
  </si>
  <si>
    <t>evt_1Eqv7MyNkeJ4JtiLb6MavEp</t>
  </si>
  <si>
    <t>JuooGGcffy-1cWCsxZcXC</t>
  </si>
  <si>
    <t>evt_1EfAWLQAVzs3WXOVaDjo79s</t>
  </si>
  <si>
    <t>yhGRgjBFTySae3T7WvJfO</t>
  </si>
  <si>
    <t>evt_1E0IgGNNAuhFh4_tRlpjqB3</t>
  </si>
  <si>
    <t>8miqAt2TtIpzBqh3Rp_s9</t>
  </si>
  <si>
    <t>evt_1Ez4JSIP--cO_kwayPdV2VG</t>
  </si>
  <si>
    <t>Qx7-IN9Va5LIwgvCZ6cuA</t>
  </si>
  <si>
    <t>evt_1EMA_JR_tA97HgkumXeLNW8</t>
  </si>
  <si>
    <t>2019-06-04T00:00:00.000Z</t>
  </si>
  <si>
    <t>"{""CAD"":1.38485148330559</t>
  </si>
  <si>
    <t>_CFMkDMzLNbLt429mA5FF</t>
  </si>
  <si>
    <t>evt_1En9wHRdDws8sJZufTtK1WF</t>
  </si>
  <si>
    <t>2019-06-04T04:48:00.000Z</t>
  </si>
  <si>
    <t>vW6Bk05ndu2OPfYZ-xKAR</t>
  </si>
  <si>
    <t>evt_1EtGg5GDWBNqMDK2gmFS--Q</t>
  </si>
  <si>
    <t>2019-06-04T09:36:00.000Z</t>
  </si>
  <si>
    <t>7cSIk_ErXO0Z7YcZaV98d</t>
  </si>
  <si>
    <t>evt_1EOel1T1KcZAxbHpj3luHWu</t>
  </si>
  <si>
    <t>2019-06-04T14:24:00.000Z</t>
  </si>
  <si>
    <t>pgkxF_jNZO3Q9B8GSDu9t</t>
  </si>
  <si>
    <t>evt_1Eae51jagPtKtZ0f5a6Rait</t>
  </si>
  <si>
    <t>2019-06-04T19:12:00.000Z</t>
  </si>
  <si>
    <t>QxQRPx-HIiaxS3xBds7Uq</t>
  </si>
  <si>
    <t>evt_1Eamhma_fCJsKQmwm3rro8_</t>
  </si>
  <si>
    <t>"{""CAD"":1.380980452663056</t>
  </si>
  <si>
    <t>1OXnYtx_fDeNjLC_9P_y-</t>
  </si>
  <si>
    <t>evt_1EYWImlzRMG_FMGpPnLcwAo</t>
  </si>
  <si>
    <t>tfB40LvFSndXwK7waMGwu</t>
  </si>
  <si>
    <t>evt_1EgPeXMzPhRio0qRyAyxz8w</t>
  </si>
  <si>
    <t>w5yxQGPVA4Ln1ojAj3Dqp</t>
  </si>
  <si>
    <t>evt_1EVzria6nb2oOvd7MmKH9CI</t>
  </si>
  <si>
    <t>hswUolH30PObcRNEJHMLJ</t>
  </si>
  <si>
    <t>evt_1Euax1auDdv0L-aR-IVm8yP</t>
  </si>
  <si>
    <t>TU8HgJD9FZF8UpwV5jeh4</t>
  </si>
  <si>
    <t>evt_1EQj3dv9ZKqWeDnOVaU2qF-</t>
  </si>
  <si>
    <t>"{""CAD"":1.384784000016464</t>
  </si>
  <si>
    <t>PacrhZ_r_uxFZZNCgbwkA</t>
  </si>
  <si>
    <t>evt_1E5DDtJIrwM8TW2BunDq2lo</t>
  </si>
  <si>
    <t>SUWXq7_RkY7Q-DO2uqVY5</t>
  </si>
  <si>
    <t>evt_1E7fm3trrQlwcQxcXJcZif2</t>
  </si>
  <si>
    <t>EOGa-06i_sRd8S2j4eiwK</t>
  </si>
  <si>
    <t>evt_1EG50MtwuD1Pc4o9ukpHIZw</t>
  </si>
  <si>
    <t>ZOevSI40WAHe0bcYwX7eX</t>
  </si>
  <si>
    <t>evt_1EjXSnewpQ6AKF_hcmNdpVf</t>
  </si>
  <si>
    <t>ZCQLxeV8UHQ3mvgYpknL0</t>
  </si>
  <si>
    <t>evt_1E2Jfq8btt1yjqvIQ6twsF1</t>
  </si>
  <si>
    <t>"{""CAD"":1.3809226833361032</t>
  </si>
  <si>
    <t>M2CwA9lqrKklfuhI9pOuf</t>
  </si>
  <si>
    <t>evt_1EdQ05sjDeoHgO0xdPuSocO</t>
  </si>
  <si>
    <t>3z7cpJphxVYqB0-aSzvnJ</t>
  </si>
  <si>
    <t>evt_1EvEcGLt2LUgZ-4NHNuEpHw</t>
  </si>
  <si>
    <t>Sxps1nxtC6rLW332tYzQQ</t>
  </si>
  <si>
    <t>evt_1ENjIRMn14W0ExJh4Oxtl7y</t>
  </si>
  <si>
    <t>NrMs31nFHRLg9IoXQxi8y</t>
  </si>
  <si>
    <t>evt_1EOQMcbvxF5IMM3S6YroQ2w</t>
  </si>
  <si>
    <t>kbqPtLDxlXF7Kk0sxvyQt</t>
  </si>
  <si>
    <t>evt_1ExFQn0EssGRuVnVT8JT9gN</t>
  </si>
  <si>
    <t>"{""CAD"":1.3846148095961313</t>
  </si>
  <si>
    <t>gQTwX-QOIzi0GRTn4AOWN</t>
  </si>
  <si>
    <t>evt_1Elv5igAGBx87ZSZmlOqQD6</t>
  </si>
  <si>
    <t>FrGOyMJhVZwLK8FKlX7wL</t>
  </si>
  <si>
    <t>evt_1Ene_SOhXQC6Ae1NR8LZ6-a</t>
  </si>
  <si>
    <t>20Cq4uEQOpZPSz_bO95GA</t>
  </si>
  <si>
    <t>evt_1E1Ygv41u-YK_7M9VV34ig4</t>
  </si>
  <si>
    <t>TjhdSk3B9ZnYrsWfC1Dhx</t>
  </si>
  <si>
    <t>evt_1E34HGCm3rv4Kua5BJxdpTR</t>
  </si>
  <si>
    <t>bupvMLlZQ_0qdSDOIJ6St</t>
  </si>
  <si>
    <t>evt_1E5JnUP22pfDQfRyKtTkLMD</t>
  </si>
  <si>
    <t>"{""CAD"":1.3861893320044363</t>
  </si>
  <si>
    <t>y2MRjYq_3embGNqRCZqv8</t>
  </si>
  <si>
    <t>evt_1EQ0f6d6MKFMN0-hQwj_DWQ</t>
  </si>
  <si>
    <t>fYGDede5T-z-HB8dTvkuk</t>
  </si>
  <si>
    <t>evt_1ElPFcFDR6f8VZAdNmIzQop</t>
  </si>
  <si>
    <t>Kc9zaR3UcUYv4RqOjPJbn</t>
  </si>
  <si>
    <t>evt_1EWo_euxfn4y2mGwtpPzx8Z</t>
  </si>
  <si>
    <t>geLj_0tZxZ8oAO40oRqrz</t>
  </si>
  <si>
    <t>evt_1EWWakrsTMEzsD-EIFlT6ce</t>
  </si>
  <si>
    <t>TzbTDXH-a0AgFlU67AAGd</t>
  </si>
  <si>
    <t>evt_1Es-MngXDttGX21DnU6_zqG</t>
  </si>
  <si>
    <t>2019-06-05T00:00:00.000Z</t>
  </si>
  <si>
    <t>"{""CAD"":1.384034473097292</t>
  </si>
  <si>
    <t>YfDVoEbOBxunK-suxwEM_</t>
  </si>
  <si>
    <t>evt_1E4ThLvHgHaNEXYebE6G_cl</t>
  </si>
  <si>
    <t>2019-06-05T04:48:00.000Z</t>
  </si>
  <si>
    <t>ZRXIp4yw3XWHwUtQQOvOz</t>
  </si>
  <si>
    <t>evt_1E7CKNVwylajvzxPki44jSB</t>
  </si>
  <si>
    <t>2019-06-05T09:36:00.000Z</t>
  </si>
  <si>
    <t>evt_1EkxexxzGzL_UhV5ndAGzgC</t>
  </si>
  <si>
    <t>2019-06-05T14:24:00.000Z</t>
  </si>
  <si>
    <t>WV5gDq8rFoKTyGAreILSv</t>
  </si>
  <si>
    <t>evt_1EzioRfOSjL9Ls6BnyIQYpY</t>
  </si>
  <si>
    <t>2019-06-05T19:12:00.000Z</t>
  </si>
  <si>
    <t>jj75AQ6X9I8LECSOPi27i</t>
  </si>
  <si>
    <t>evt_1EcWKtmDb6mgjSnkpIGUDhC</t>
  </si>
  <si>
    <t>"{""CAD"":1.3800917661463075</t>
  </si>
  <si>
    <t>1CNPRMUvoN5wHEqpdGeub</t>
  </si>
  <si>
    <t>evt_1EhEZMCfwT3moawagdVpxe4</t>
  </si>
  <si>
    <t>5lk-cFDlO65nKb-eaQ2dk</t>
  </si>
  <si>
    <t>evt_1EQpSmqqns2CgFcmJF1HJbW</t>
  </si>
  <si>
    <t>eAo8Ft434Og1jqUIW1UB-</t>
  </si>
  <si>
    <t>evt_1ES7EgogFBXGkKcwKcwgCnM</t>
  </si>
  <si>
    <t>mXQoVuyjfTITx0p-7Fp7m</t>
  </si>
  <si>
    <t>evt_1EJq72dKLf74pGyoTQ7Tfii</t>
  </si>
  <si>
    <t>4MC09oKJug6Rd0IMUxvDF</t>
  </si>
  <si>
    <t>evt_1EEjytw7_OZ5JE0UJsZDYkz</t>
  </si>
  <si>
    <t>"{""CAD"":1.3764727598384403</t>
  </si>
  <si>
    <t>wG7_Zb8Udpcw9GayxxiXO</t>
  </si>
  <si>
    <t>evt_1EM-AFJFDLEw4W7Jtv7YnG4</t>
  </si>
  <si>
    <t>t3ZfcCNUIyabqmeEVEpEP</t>
  </si>
  <si>
    <t>evt_1Ek9bahjUutMuCrlknKZIa1</t>
  </si>
  <si>
    <t>LWWz61nr37w0PXsEsU9Jk</t>
  </si>
  <si>
    <t>evt_1ExYh8gUImRzdw5RsE_VLoj</t>
  </si>
  <si>
    <t>9Sg6nuRjxes29H_R7Cb8_</t>
  </si>
  <si>
    <t>evt_1EKx9GfXme_TZSGv_W8JYDY</t>
  </si>
  <si>
    <t>VTQ62ADvFk8PmmRKnxXnV</t>
  </si>
  <si>
    <t>evt_1EQDrd8SMfqrEWomfHomvdO</t>
  </si>
  <si>
    <t>"{""CAD"":1.37440387056974</t>
  </si>
  <si>
    <t>xnfLSULKGdpnB5lVQdV78</t>
  </si>
  <si>
    <t>evt_1E5ZV0M3_TrnT6gyERSJjYd</t>
  </si>
  <si>
    <t>n5a4rJqpQroyg9pmxquAJ</t>
  </si>
  <si>
    <t>evt_1E10wk2WJnAmuw2fOQKk8fT</t>
  </si>
  <si>
    <t>W3KV8oyFBl7I2R1tcip6U</t>
  </si>
  <si>
    <t>evt_1EJmENl6uTVkFjNykg1aOk4</t>
  </si>
  <si>
    <t>dqG6CEgWcsPuDk1Thu_yQ</t>
  </si>
  <si>
    <t>evt_1EiMViAG4RI_ya2e7WFcAx6</t>
  </si>
  <si>
    <t>TyL_fW0uQtJZpj2GiXp9D</t>
  </si>
  <si>
    <t>evt_1EPgoWEgwxa_xHfOoorQoXz</t>
  </si>
  <si>
    <t>"{""CAD"":1.3763421843046477</t>
  </si>
  <si>
    <t>xr7oG839w045M5HIEoUu4</t>
  </si>
  <si>
    <t>evt_1EMuBTsjIaNkjF9il48FIIu</t>
  </si>
  <si>
    <t>UCpYQ57DpcVALtycpDwHU</t>
  </si>
  <si>
    <t>evt_1Ep_lJ9f0K-mEwJXBTTOudb</t>
  </si>
  <si>
    <t>9g5OJlAGyD70srWkV4yZl</t>
  </si>
  <si>
    <t>evt_1EN0KB1npNPj1Qx7dkQLUB_</t>
  </si>
  <si>
    <t>tYXxea4JLDVOruVZgqtAG</t>
  </si>
  <si>
    <t>evt_1Eq5HnlP_ulwqEUaCU9tx90</t>
  </si>
  <si>
    <t>evt_1ETtF5oe3mstrEwn6mf-vNo</t>
  </si>
  <si>
    <t>"{""CAD"":1.373884159861163</t>
  </si>
  <si>
    <t>MQQxHrkks_qk1QprbfMZg</t>
  </si>
  <si>
    <t>evt_1EfKYGXVBCdsMyB_amisWZP</t>
  </si>
  <si>
    <t>qak83SxBwCxEJ6LmdhDcQ</t>
  </si>
  <si>
    <t>evt_1ErIKawS7nhGsNS6A9HaUbi</t>
  </si>
  <si>
    <t>YDtroHFpmFFAgBNoqyueB</t>
  </si>
  <si>
    <t>evt_1Ea1ZWJ6vN-MkITRRuWJt9c</t>
  </si>
  <si>
    <t>RRx-J0gfIJVpowxr84dnP</t>
  </si>
  <si>
    <t>evt_1Edoavm0nExUP97h3xDRz-O</t>
  </si>
  <si>
    <t>V-38GSKPioI0jFfgaObZq</t>
  </si>
  <si>
    <t>evt_1Ec-gpD2QIymF6rYyqZ0XFh</t>
  </si>
  <si>
    <t>2019-06-06T00:00:00.000Z</t>
  </si>
  <si>
    <t>"{""CAD"":1.3705338543554868</t>
  </si>
  <si>
    <t>1Wkn-cS34rLBuISOxKx_C</t>
  </si>
  <si>
    <t>evt_1E8DbS7pJCaHz4onaXDel6y</t>
  </si>
  <si>
    <t>2019-06-06T04:48:00.000Z</t>
  </si>
  <si>
    <t>wTJ6rBqXMkzwi_WmKO0oM</t>
  </si>
  <si>
    <t>evt_1EJhhMBFQRBcET-6ydiw5ig</t>
  </si>
  <si>
    <t>2019-06-06T09:36:00.000Z</t>
  </si>
  <si>
    <t>UF66buhEOP5Org4nc2ctl</t>
  </si>
  <si>
    <t>evt_1Ea_eNki6cJgayB1yzoDWAq</t>
  </si>
  <si>
    <t>2019-06-06T14:24:00.000Z</t>
  </si>
  <si>
    <t>IEPGTWemCVKPNqElNktgZ</t>
  </si>
  <si>
    <t>evt_1EL8qR5raRuGNwALM_3tXh6</t>
  </si>
  <si>
    <t>2019-06-06T19:12:00.000Z</t>
  </si>
  <si>
    <t>KqByTnviMVWQxnAviA1t-</t>
  </si>
  <si>
    <t>evt_1EIh63MidC19HZP79-sRriL</t>
  </si>
  <si>
    <t>"{""CAD"":1.3738171916067818</t>
  </si>
  <si>
    <t>oSZSiPZLYiesXId96L2bL</t>
  </si>
  <si>
    <t>evt_1EUX6JrHUOCOCHRryaWBv_q</t>
  </si>
  <si>
    <t>4Ho9HEeoVeC6F1ELqRzsV</t>
  </si>
  <si>
    <t>evt_1EdLXYbbbTgCafNOHbmkF0r</t>
  </si>
  <si>
    <t>0HakcjzvBLZR3kgDdwRmU</t>
  </si>
  <si>
    <t>evt_1Ei-eqmHRGPnYJJm9nH9nDN</t>
  </si>
  <si>
    <t>Fx9EN41O4Eo17v3zHjw1C</t>
  </si>
  <si>
    <t>evt_1E31CsfslvzzhuXTrRZV7Mg</t>
  </si>
  <si>
    <t>BD20fm6SBuumcPr8cvlVW</t>
  </si>
  <si>
    <t>evt_1EFsYMxJHwq6U9A_sdMfZyR</t>
  </si>
  <si>
    <t>"{""CAD"":1.3721509394395108</t>
  </si>
  <si>
    <t>hbLIOHyqFvu4CcbEt9_m9</t>
  </si>
  <si>
    <t>evt_1Em_4AZbLtN89C8YxfrEMct</t>
  </si>
  <si>
    <t>brvDg7120KQcXH8GF6Wuo</t>
  </si>
  <si>
    <t>evt_1E6rxFwt-7Pfpfk219BNAoX</t>
  </si>
  <si>
    <t>G5afub6GXcHT1L_Ll2nd1</t>
  </si>
  <si>
    <t>evt_1EO4sXz7KlRCRGecoiyKgc-</t>
  </si>
  <si>
    <t>sUDkv5YlLzA-8h8kHzMQ8</t>
  </si>
  <si>
    <t>evt_1E79-bbLly3OfirlLRvrBGt</t>
  </si>
  <si>
    <t>ydTTIbxDU9BsYE_LizTrf</t>
  </si>
  <si>
    <t>evt_1EeNfL88TVq0pKdvNgzv6S2</t>
  </si>
  <si>
    <t>"{""CAD"":1.375768035495228</t>
  </si>
  <si>
    <t>bUuCL81jvsX-81CU6RZqd</t>
  </si>
  <si>
    <t>evt_1EWFSSl4bT0huw7dD-4pYkw</t>
  </si>
  <si>
    <t>FgHSjq1ngbLxpb0s_DG6v</t>
  </si>
  <si>
    <t>evt_1Exzvi7QZXonxvgIv-z3ITo</t>
  </si>
  <si>
    <t>eL9EQizz-INrWbfvi7XQL</t>
  </si>
  <si>
    <t>evt_1E2xoIvvsBKUIPo2pmV1ghK</t>
  </si>
  <si>
    <t>zWyt-WnJe8pZ2WJr-t6_2</t>
  </si>
  <si>
    <t>evt_1Ec3lG6nl-FyWffvwuKAztd</t>
  </si>
  <si>
    <t>d-NFxOyhzLSjBANhl4rd9</t>
  </si>
  <si>
    <t>evt_1EwZniDUAf-V4i1N0YWYitv</t>
  </si>
  <si>
    <t>"{""CAD"":1.3737301417006338</t>
  </si>
  <si>
    <t>DjWbEpOa0lOgUQ9xcSwkL</t>
  </si>
  <si>
    <t>evt_1Ex5Ka6klOa3oi3ulVD4Zx4</t>
  </si>
  <si>
    <t>nwD-pCVdVsq3huMOdMn9U</t>
  </si>
  <si>
    <t>evt_1ER8AIbpYtE5Zgyfs8D2yqL</t>
  </si>
  <si>
    <t>6cn93gA1NJbxVHNlGzKeI</t>
  </si>
  <si>
    <t>evt_1Et-LcavoxXjg3q6OCadrA1</t>
  </si>
  <si>
    <t>Ws4Jsh_0VOBrSBMKGP770</t>
  </si>
  <si>
    <t>evt_1ErNC_mExrIVfgEAN8a7msi</t>
  </si>
  <si>
    <t>evt_1EgPZfLsYGJ7OlADAyBY3ht</t>
  </si>
  <si>
    <t>"{""CAD"":1.3688470585395758</t>
  </si>
  <si>
    <t>BsZPzlaZv0i_hR0ml3ulR</t>
  </si>
  <si>
    <t>evt_1EWjDCCbttXfgkdDJ5HMDVq</t>
  </si>
  <si>
    <t>crqEqZd-RiJJaImZnmY1u</t>
  </si>
  <si>
    <t>evt_1E031n3RVGJMtVJ8jmB-4iN</t>
  </si>
  <si>
    <t>kg_yWMj4v0KV-jtdlMjd1</t>
  </si>
  <si>
    <t>evt_1E6vJKJlgVJtzWrcTvRlzHy</t>
  </si>
  <si>
    <t>553npVQifGYpuGNrPFCDh</t>
  </si>
  <si>
    <t>evt_1ERSgyBQVM5bAkidE9bzzDo</t>
  </si>
  <si>
    <t>AFwh0HxCMvQcsxBKcQ_Pv</t>
  </si>
  <si>
    <t>evt_1ERH0oasbn5Z6yKkANShMkm</t>
  </si>
  <si>
    <t>2019-06-07T00:00:00.000Z</t>
  </si>
  <si>
    <t>"{""CAD"":1.3684764347431158</t>
  </si>
  <si>
    <t>DRO6XQW7alP38y-r7x_0k</t>
  </si>
  <si>
    <t>evt_1Ew4nw7mg01cuCzbViHX0RC</t>
  </si>
  <si>
    <t>2019-06-07T04:48:00.000Z</t>
  </si>
  <si>
    <t>evt_1EyrL3cfMkfzVhG57_kD_Dh</t>
  </si>
  <si>
    <t>2019-06-07T09:36:00.000Z</t>
  </si>
  <si>
    <t>pNZKlOujYBu3Nm_mnfyE3</t>
  </si>
  <si>
    <t>evt_1EqaXa2oYqOmqGcPeHHx0nm</t>
  </si>
  <si>
    <t>2019-06-07T14:24:00.000Z</t>
  </si>
  <si>
    <t>Av4QbTLiB_y60vqIOlOvy</t>
  </si>
  <si>
    <t>evt_1E8AxKlJzELWNxQibCEeppQ</t>
  </si>
  <si>
    <t>2019-06-07T19:12:00.000Z</t>
  </si>
  <si>
    <t>8Z8vbV3fk2ktuQa8klM2R</t>
  </si>
  <si>
    <t>evt_1Eus5IzNobsH10zH8f0ISxf</t>
  </si>
  <si>
    <t>"{""CAD"":1.370656446822905</t>
  </si>
  <si>
    <t>7cbbc5Q8iNbp-f-Nvpj1e</t>
  </si>
  <si>
    <t>evt_1EgC3tXNLtF0Moh81jCbSPb</t>
  </si>
  <si>
    <t>1a0ldmg5qdxwRguVL6ahb</t>
  </si>
  <si>
    <t>evt_1EA9wrgRZ2SzqrPbUczJv_D</t>
  </si>
  <si>
    <t>4P2OCi-hv9CE7zL6PyYz6</t>
  </si>
  <si>
    <t>evt_1EIJ-tuXFWp0--GuJzT5D97</t>
  </si>
  <si>
    <t>JpBgm05xSeUg7-QkSkDUg</t>
  </si>
  <si>
    <t>evt_1EaZx11qTWLZLkl99HOZ7iI</t>
  </si>
  <si>
    <t>8gHSl86F7GtorKOKd-enC</t>
  </si>
  <si>
    <t>evt_1E0YSCHH3BjR14Kq75waCAo</t>
  </si>
  <si>
    <t>"{""CAD"":1.3678760224386872</t>
  </si>
  <si>
    <t>h04NCfNzYafx9yRQaGj0H</t>
  </si>
  <si>
    <t>evt_1Et14fbhDiwwjB69ryJ0GEs</t>
  </si>
  <si>
    <t>4Oo2GyWhRGxs0McXl1HIq</t>
  </si>
  <si>
    <t>evt_1EGiw00J94lPdhAJXLiPJY5</t>
  </si>
  <si>
    <t>u__VQZMBkWgn8iba1qAHG</t>
  </si>
  <si>
    <t>evt_1EpG8kUaRg3AdbhsrU6r8Q3</t>
  </si>
  <si>
    <t>Dlrg0QimkcuoEOjQbWyLL</t>
  </si>
  <si>
    <t>evt_1EVB3oo9a24vGRqET-U2qnn</t>
  </si>
  <si>
    <t>717O0bLPrNoRCd_rK96Ev</t>
  </si>
  <si>
    <t>evt_1E90vFN5fka8BQ98wuavhay</t>
  </si>
  <si>
    <t>"{""CAD"":1.3654876592906426</t>
  </si>
  <si>
    <t>HxZWvZ_H90iUyxQJlG4QV</t>
  </si>
  <si>
    <t>evt_1EPqU0M1fMzdtBHQ7HU0LDJ</t>
  </si>
  <si>
    <t>zleBjc8stNe0vWuH4HZgE</t>
  </si>
  <si>
    <t>evt_1E0vufp-KEbx2qIOqpJlXzY</t>
  </si>
  <si>
    <t>fA9r307LwEgN47fJEfT4s</t>
  </si>
  <si>
    <t>evt_1EA0Yih4PcBzlsYBZTQ0Vux</t>
  </si>
  <si>
    <t>SfQBBy8T3n_Xm3JaAyAxe</t>
  </si>
  <si>
    <t>evt_1EsjykjYlaTSmhssIqCzgod</t>
  </si>
  <si>
    <t>MlCR_79Yvjr_TlJxQ-24D</t>
  </si>
  <si>
    <t>evt_1EXf3oqOWObTtCBPGrInSsv</t>
  </si>
  <si>
    <t>"{""CAD"":1.3655671817552637</t>
  </si>
  <si>
    <t>ourzJnMLGTk-dNV8nhz-W</t>
  </si>
  <si>
    <t>evt_1E0cqmHC6Oti9rRCLiwn1sR</t>
  </si>
  <si>
    <t>wJrpIMv3r_5qEU8yKg9BP</t>
  </si>
  <si>
    <t>evt_1EDH7OyV_9YvWXS8muKfCsB</t>
  </si>
  <si>
    <t>kSsY3-vfFTRpNna66AcPW</t>
  </si>
  <si>
    <t>evt_1ExFUVZxwX-1TJThBPi6uu6</t>
  </si>
  <si>
    <t>E_ao5nwFowxPdWmQU5acl</t>
  </si>
  <si>
    <t>evt_1EeX8iWGh9ya7GBSkm72Fz4</t>
  </si>
  <si>
    <t>RlaXTYra62CvUqFQTBZGh</t>
  </si>
  <si>
    <t>evt_1EEDyoR6jGju_XYQTi2bCl9</t>
  </si>
  <si>
    <t>"{""CAD"":1.3692040497534825</t>
  </si>
  <si>
    <t>FpP9niKLtLXBiUXrlj85v</t>
  </si>
  <si>
    <t>evt_1E4CjUJLz8jToG4iTKPKuOM</t>
  </si>
  <si>
    <t>evt_1EVRqI3YS2nXFg8hbPjRwAT</t>
  </si>
  <si>
    <t>LPtNhCFzBOMJ_VtBqBXp4</t>
  </si>
  <si>
    <t>evt_1EsugpqcYO85IxmFcIlBtHo</t>
  </si>
  <si>
    <t>mqp3za4fqTZ8reMqfzxKa</t>
  </si>
  <si>
    <t>evt_1E8UVcjXhAKiC6d4Ir35chr</t>
  </si>
  <si>
    <t>u3YY08EBnIhR2WReKehnY</t>
  </si>
  <si>
    <t>evt_1ESVLqx5r9NYr48z1TzgOp6</t>
  </si>
  <si>
    <t>2019-06-08T00:00:00.000Z</t>
  </si>
  <si>
    <t>"{""CAD"":1.365301273544</t>
  </si>
  <si>
    <t>YYgJZOKvaj-iEb_tudQzg</t>
  </si>
  <si>
    <t>evt_1EQnxg5AzFXoC6DmtymaGuz</t>
  </si>
  <si>
    <t>2019-06-08T04:48:00.000Z</t>
  </si>
  <si>
    <t>HLQHVBkgA08PW8Z8Yt1OF</t>
  </si>
  <si>
    <t>evt_1EW1ZYkjVuBtX4u1q0Tb3up</t>
  </si>
  <si>
    <t>2019-06-08T09:36:00.000Z</t>
  </si>
  <si>
    <t>M__LEbz18-69CyEEtnYe_</t>
  </si>
  <si>
    <t>evt_1E5dZ9jNBI8FfWhNXoyQ5V9</t>
  </si>
  <si>
    <t>2019-06-08T14:24:00.000Z</t>
  </si>
  <si>
    <t>lHrIFoHvsAZ6fVxHYd8T0</t>
  </si>
  <si>
    <t>evt_1E3HxwTrSzqmk5cp9wU33jc</t>
  </si>
  <si>
    <t>2019-06-08T19:12:00.000Z</t>
  </si>
  <si>
    <t>wKcCR50eBL9KsqLJyYGJx</t>
  </si>
  <si>
    <t>evt_1Eg252vkIALCK09083sZPh_</t>
  </si>
  <si>
    <t>"{""CAD"":1.3632312749724986</t>
  </si>
  <si>
    <t>G9GGAECXmFWfx4XYeuJrJ</t>
  </si>
  <si>
    <t>evt_1EE_03QTlw7tNYjxvYCDOxu</t>
  </si>
  <si>
    <t>G7OejJ66oz-eJRyUF34TO</t>
  </si>
  <si>
    <t>evt_1EusEi5-jOmQ1l0ETYrrAaR</t>
  </si>
  <si>
    <t>astR-KUObg96UWsNEG6za</t>
  </si>
  <si>
    <t>evt_1EEbuzDDmAGUmqqpRjw63ti</t>
  </si>
  <si>
    <t>uDTmCOP_bN1PDfjnkHyo0</t>
  </si>
  <si>
    <t>evt_1EUDGgTIpk_xAbIFwIIUzDv</t>
  </si>
  <si>
    <t>06sB4Wy3zwum1UtSFTe6E</t>
  </si>
  <si>
    <t>evt_1EDN2vQcoDj4Z-RK6sePx_T</t>
  </si>
  <si>
    <t>"{""CAD"":1.365469821022578</t>
  </si>
  <si>
    <t>kTTZTSg4hwLVouLIpFZIV</t>
  </si>
  <si>
    <t>evt_1EYX9vojRoSH_sGD8gsV1BK</t>
  </si>
  <si>
    <t>H-HLwnwkZvvjtl9eJz887</t>
  </si>
  <si>
    <t>evt_1EOt4UlbO_glpULaMZIxnEi</t>
  </si>
  <si>
    <t>wteYFES3UNleeLmmmXwZD</t>
  </si>
  <si>
    <t>evt_1EZIEF_PPPEwLTShufY2Jg1</t>
  </si>
  <si>
    <t>dG9ElOO2TbJDqH-rsT1Tm</t>
  </si>
  <si>
    <t>evt_1E-nlN_eMVaMlFsrL5SjGKG</t>
  </si>
  <si>
    <t>hWtr6EzoBApr8q2F8BZE9</t>
  </si>
  <si>
    <t>evt_1Etd9LZii0z-SCOPD7ypsXn</t>
  </si>
  <si>
    <t>"{""CAD"":1.367251931496503</t>
  </si>
  <si>
    <t>q61QAhs_roQMk8V8elNSA</t>
  </si>
  <si>
    <t>evt_1EG8heOFQAybqVA-yWxb_Rf</t>
  </si>
  <si>
    <t>2nNooH7V8PxYu7Y7Jlos2</t>
  </si>
  <si>
    <t>evt_1Eny9mDCGsxd0tLhw8_O9_J</t>
  </si>
  <si>
    <t>Jhh_tIj1e6mqbPV8ql5s6</t>
  </si>
  <si>
    <t>evt_1EKUFCBzIPnmc7BhOp2jM5p</t>
  </si>
  <si>
    <t>wp3uFpH4unSh4ZcKm4-nL</t>
  </si>
  <si>
    <t>evt_1EjdEyhdh_bVvXnSBZZQrnt</t>
  </si>
  <si>
    <t>Sy0yvVSbSpPbRf0EBApqB</t>
  </si>
  <si>
    <t>evt_1EKdLpT9x1Kq1-NQJc7KNky</t>
  </si>
  <si>
    <t>"{""CAD"":1.3670946776250648</t>
  </si>
  <si>
    <t>qkmEjO_xY0eIgyyPT4L8E</t>
  </si>
  <si>
    <t>evt_1EAYTpjaYfTD5J0JWZ12Vtg</t>
  </si>
  <si>
    <t>LCtq1Rwky_1B8tcUXTuGm</t>
  </si>
  <si>
    <t>evt_1EXNcb-CdbbDkaSJfoX90WQ</t>
  </si>
  <si>
    <t>xXsosemJflTDNL3SX0MO0</t>
  </si>
  <si>
    <t>evt_1EDN1Xrm5K1VJ0QQOqdkh6n</t>
  </si>
  <si>
    <t>q_c2lNWvPb6Fl94AFr9-O</t>
  </si>
  <si>
    <t>evt_1Ee97GXg7XDivqu9sawvl8b</t>
  </si>
  <si>
    <t>Ci6ojbk56Sht1y4doX8hl</t>
  </si>
  <si>
    <t>evt_1EN4m3oERt6Xg8IR0iwUKbZ</t>
  </si>
  <si>
    <t>"{""CAD"":1.3693503601606418</t>
  </si>
  <si>
    <t>cXQwPBx1TwMJ_Y5CO4nHr</t>
  </si>
  <si>
    <t>evt_1EFci8jrU3Xm-Ggh41CY7La</t>
  </si>
  <si>
    <t>7fHsXSbY5jJ-mfSSGF-X4</t>
  </si>
  <si>
    <t>evt_1E5kU-oVE1g_aX3QkK5vABJ</t>
  </si>
  <si>
    <t>1ymPKTIQjJPWTFr5z9NPQ</t>
  </si>
  <si>
    <t>evt_1EZVgUefZuQ1t8MB7gH_HyV</t>
  </si>
  <si>
    <t>r3O7jIPHny9TpKFTDDMBc</t>
  </si>
  <si>
    <t>evt_1EC9-igNnYPRGj4O-xn63p2</t>
  </si>
  <si>
    <t>FhtHbB5EOKj5E4bXUqUmy</t>
  </si>
  <si>
    <t>evt_1EwEUyKClg_BEsgx_2K9Av8</t>
  </si>
  <si>
    <t>2019-06-09T00:00:00.000Z</t>
  </si>
  <si>
    <t>"{""CAD"":1.3673653616191586</t>
  </si>
  <si>
    <t>mZ21AJMH-ti8ZB2Wkq7oZ</t>
  </si>
  <si>
    <t>evt_1EQlA3Jbqx24QPeakyun-HP</t>
  </si>
  <si>
    <t>2019-06-09T04:48:00.000Z</t>
  </si>
  <si>
    <t>zdF1IPlmu6HnPJwHddHvK</t>
  </si>
  <si>
    <t>evt_1E8k0GgLp9Injcpwt3Migbl</t>
  </si>
  <si>
    <t>2019-06-09T09:36:00.000Z</t>
  </si>
  <si>
    <t>OJfkWzkiyLfqnj-lp4n2v</t>
  </si>
  <si>
    <t>evt_1EKanj-n2JPp29eh-2se-KG</t>
  </si>
  <si>
    <t>2019-06-09T14:24:00.000Z</t>
  </si>
  <si>
    <t>_0wBrMzAzIhO3fQRWUcBH</t>
  </si>
  <si>
    <t>evt_1ErFJrPZ0oX6AhiOsNHlx_3</t>
  </si>
  <si>
    <t>2019-06-09T19:12:00.000Z</t>
  </si>
  <si>
    <t>U2v_RhPWaHfGrB6myo7As</t>
  </si>
  <si>
    <t>evt_1E44jfCCFjpUkYHn1snLcRd</t>
  </si>
  <si>
    <t>"{""CAD"":1.3666665733765553</t>
  </si>
  <si>
    <t>N8xzdyhcv-d8Oc_oEzIlD</t>
  </si>
  <si>
    <t>evt_1ELM3Lx3zVSooKtqIkwQQFR</t>
  </si>
  <si>
    <t>x0lS5rLLnjjNUtYyv90pe</t>
  </si>
  <si>
    <t>evt_1E0Re8XGmnWqeI5jMDKSkLw</t>
  </si>
  <si>
    <t>PaX1PsDdmDypdalxvXPRJ</t>
  </si>
  <si>
    <t>evt_1EP8Tv5OUWh0x9_xbOUdLUV</t>
  </si>
  <si>
    <t>MwezxIcWSv2HQHjw8WKD8</t>
  </si>
  <si>
    <t>evt_1ETCcFXZBGJbAg8IcsaWqsx</t>
  </si>
  <si>
    <t>3pBSa8ZY5tamCv49AzumX</t>
  </si>
  <si>
    <t>evt_1EwLUeTj85SBURPsyfqmklk</t>
  </si>
  <si>
    <t>"{""CAD"":1.3629162512827728</t>
  </si>
  <si>
    <t>nGDgoo5zSRISKbYsbodka</t>
  </si>
  <si>
    <t>evt_1EHsVVz1QshWzGmBCIfTjui</t>
  </si>
  <si>
    <t>xeznaMupCW8ZqY3QGOVIl</t>
  </si>
  <si>
    <t>evt_1EjcDHy89lKFgwf2MROQys-</t>
  </si>
  <si>
    <t>2v9CJGcDTTzpoNe_wfhX_</t>
  </si>
  <si>
    <t>evt_1ETv_d0QpzYkB8uHPvnhrQA</t>
  </si>
  <si>
    <t>dcBHGBW1TSCDvrAvrjoRf</t>
  </si>
  <si>
    <t>evt_1EiecskV7NU7AxxvKYRa2Gg</t>
  </si>
  <si>
    <t>9QW5-A7Cp93pUpQQIsagX</t>
  </si>
  <si>
    <t>evt_1EUtvOj1v1afDvEh9A0HdCT</t>
  </si>
  <si>
    <t>"{""CAD"":1.3606863419861002</t>
  </si>
  <si>
    <t>Pz7pWzc8gpww35BDJmFtJ</t>
  </si>
  <si>
    <t>evt_1EhwNwLM93vDaxjHg6KNxOo</t>
  </si>
  <si>
    <t>LuVP7LEOEMYSDNX8ipYbM</t>
  </si>
  <si>
    <t>evt_1EhepqzLe8ooKL0mJ62D4wr</t>
  </si>
  <si>
    <t>iN2y7q1NAaOF0JU9Lxu3d</t>
  </si>
  <si>
    <t>evt_1E4y1dLMRbnFWCU59tKoQv9</t>
  </si>
  <si>
    <t>BrQEy8pf-ax0_a42DNcxL</t>
  </si>
  <si>
    <t>evt_1EupI0MdGfrJfKEvmXg38bg</t>
  </si>
  <si>
    <t>IZm8SwOMRgS0GC04E_X5d</t>
  </si>
  <si>
    <t>evt_1E497VYz0xrrd8H3bAnwJeT</t>
  </si>
  <si>
    <t>"{""CAD"":1.3588836840024878</t>
  </si>
  <si>
    <t>KPG0gutq6o6GKadfpy_ZT</t>
  </si>
  <si>
    <t>evt_1ELcsgQwVsV8Hv-O4SmgvtM</t>
  </si>
  <si>
    <t>vJIpgBVKYJ0JCJE7Q5teA</t>
  </si>
  <si>
    <t>evt_1EH-n36NN-UAmB2ANTyESQR</t>
  </si>
  <si>
    <t>Q558kYWyxfpWJhjRMhUvl</t>
  </si>
  <si>
    <t>evt_1EsIMlKfzUKfMW4AOhiMpT3</t>
  </si>
  <si>
    <t>b_98PLA4mXAEcIyGuuF0e</t>
  </si>
  <si>
    <t>evt_1EElpzrMRBAy7IUHUfQKPde</t>
  </si>
  <si>
    <t>qf60jIg2A5EYfSCNM3hQi</t>
  </si>
  <si>
    <t>evt_1EYTR3p56m71bR2xBW7dht0</t>
  </si>
  <si>
    <t>"{""CAD"":1.3598827946286283</t>
  </si>
  <si>
    <t>ofjuelTtuyn-yGXtrGihW</t>
  </si>
  <si>
    <t>evt_1ElPSZwelBzna3hhALpPkMf</t>
  </si>
  <si>
    <t>xLehGVQkIYyFVAiaGZZ07</t>
  </si>
  <si>
    <t>evt_1EikPCUG0k8AlKit_lCqg2j</t>
  </si>
  <si>
    <t>chYIrGk1JNwcJTwXwYDtF</t>
  </si>
  <si>
    <t>evt_1ECOoiJU-e9VhLSLu9jyu2x</t>
  </si>
  <si>
    <t>Ds13K0ZO8SsQ9XbM0IdEE</t>
  </si>
  <si>
    <t>evt_1EjOoHha7gmllXOS2Y6A5wW</t>
  </si>
  <si>
    <t>0vT230azSuzWnM-hWLBlt</t>
  </si>
  <si>
    <t>evt_1EDu8UfTxZQnXgWcxK8cXEt</t>
  </si>
  <si>
    <t>2019-06-10T00:00:00.000Z</t>
  </si>
  <si>
    <t>"{""CAD"":1.3591829591831575</t>
  </si>
  <si>
    <t>_aV7Yz6Fk6ALRHPAiCutJ</t>
  </si>
  <si>
    <t>evt_1Ehq5PCuRWePigzpJBA9RhH</t>
  </si>
  <si>
    <t>2019-06-10T04:48:00.000Z</t>
  </si>
  <si>
    <t>X_jDUUv-_VxGJ3NorkX9K</t>
  </si>
  <si>
    <t>evt_1Eclf1mI4gTdHsn0uzlaFcC</t>
  </si>
  <si>
    <t>2019-06-10T09:36:00.000Z</t>
  </si>
  <si>
    <t>Aao1qWLLouP7YULAVT-1z</t>
  </si>
  <si>
    <t>evt_1Efw9pJjslKuhrIDynzZ1iI</t>
  </si>
  <si>
    <t>2019-06-10T14:24:00.000Z</t>
  </si>
  <si>
    <t>Q2vUJqN9R1jcvUDOW7_J0</t>
  </si>
  <si>
    <t>evt_1ECenAv69cDcedcv7waRNak</t>
  </si>
  <si>
    <t>2019-06-10T19:12:00.000Z</t>
  </si>
  <si>
    <t>U3UJQPSIRolivU0tSAMo6</t>
  </si>
  <si>
    <t>evt_1EfB5Z2UkUm8_0h84ZjBw2o</t>
  </si>
  <si>
    <t>"{""CAD"":1.3591161001505163</t>
  </si>
  <si>
    <t>AdKBS8d2GDV_8nEW0VsK4</t>
  </si>
  <si>
    <t>evt_1EYD1rqt6uV5yZcDe4WohFY</t>
  </si>
  <si>
    <t>QEK6b2_3bvoxl3KkL49UJ</t>
  </si>
  <si>
    <t>evt_1EvQO4tZBTy8uSfgQreSIZT</t>
  </si>
  <si>
    <t>tWZ4IcZJjB927ODVQkRNz</t>
  </si>
  <si>
    <t>evt_1EfMF-yT9S65OIDcIlQUQUI</t>
  </si>
  <si>
    <t>RLnvxaV40Fg3X2q07Dn1_</t>
  </si>
  <si>
    <t>evt_1E3ygu57XTMGlZDscyKhjTv</t>
  </si>
  <si>
    <t>ZGcWhlA7WZPymhYk_0mMb</t>
  </si>
  <si>
    <t>evt_1EJ91MISJ1aX5Stmv43YXkd</t>
  </si>
  <si>
    <t>"{""CAD"":1.3628613825004225</t>
  </si>
  <si>
    <t>4bZVWrQGckmOK-Yf-ZyzW</t>
  </si>
  <si>
    <t>evt_1EhLyhDzb27CaOunfB9DVE5</t>
  </si>
  <si>
    <t>FHb5rlUJ3adXkrAB-u5Rf</t>
  </si>
  <si>
    <t>evt_1EXNciz9UNCNUUsw53_IG9d</t>
  </si>
  <si>
    <t>Gccy7F7yDrwKeDeFZUcSW</t>
  </si>
  <si>
    <t>evt_1EMPIJG5wJPq5axS19wUagE</t>
  </si>
  <si>
    <t>esL6KdfCONAPXs3fhax4U</t>
  </si>
  <si>
    <t>evt_1EkJT6NIb9OU46WZNhJOOAG</t>
  </si>
  <si>
    <t>pKufomIcmr4NsPMowTP3l</t>
  </si>
  <si>
    <t>evt_1EFU9vVN4NBFZ_frWwjzis3</t>
  </si>
  <si>
    <t>"{""CAD"":1.3636713666914126</t>
  </si>
  <si>
    <t>HXSKE1Xg0HWdEhFlTOC_4</t>
  </si>
  <si>
    <t>evt_1Edt3RA0BDUqdskiGW9FA0N</t>
  </si>
  <si>
    <t>NCg_tjav69qnWoVd2VaMy</t>
  </si>
  <si>
    <t>evt_1E7BRs31Rt2yxQleTslViSM</t>
  </si>
  <si>
    <t>L2L19xPWfFoN5n1QqD32_</t>
  </si>
  <si>
    <t>evt_1Eu3RB67onK5sj_MhgVK41m</t>
  </si>
  <si>
    <t>9F4xUIf7rzMZ5xT5ijL0a</t>
  </si>
  <si>
    <t>evt_1EUw3E0CUW1xByhJQzMIznw</t>
  </si>
  <si>
    <t>MT1YjOj0t3SqCiHll8EB-</t>
  </si>
  <si>
    <t>evt_1Em_JJP5SdKPaV4FFVLUVSs</t>
  </si>
  <si>
    <t>"{""CAD"":1.3684530156085615</t>
  </si>
  <si>
    <t>x20wbx7TyzssnEebHxMqc</t>
  </si>
  <si>
    <t>evt_1EoZhODTNimgKnEB0xT-QbW</t>
  </si>
  <si>
    <t>8zTfGk9XFYYCqw1Kr9wkq</t>
  </si>
  <si>
    <t>evt_1ENfk0aWuSNIfkkHq_HUftM</t>
  </si>
  <si>
    <t>FJKasKvCWCNZKyfso-kY2</t>
  </si>
  <si>
    <t>evt_1E4x6Eju7iEJPGzPINWONmF</t>
  </si>
  <si>
    <t>94s-xWMfI5j4017d0wYyZ</t>
  </si>
  <si>
    <t>evt_1EHS7othjA7AsaAYv0NDv4Y</t>
  </si>
  <si>
    <t>5YttE2EiPQxSpPl_IREJm</t>
  </si>
  <si>
    <t>evt_1ETK8ENxHPhUqDfxp-Do_lc</t>
  </si>
  <si>
    <t>"{""CAD"":1.365949710288848</t>
  </si>
  <si>
    <t>HwZIY0W6qwNZWLUoJ2yb6</t>
  </si>
  <si>
    <t>evt_1E-ny8KfV_82ghWqHj3Qu58</t>
  </si>
  <si>
    <t>k5z1q5dIEqQ_a6zyDT_36</t>
  </si>
  <si>
    <t>evt_1E4kbBTTOkAlmHwGsxEgKUB</t>
  </si>
  <si>
    <t>C1TZqU4LDZV4hzkj9wjYA</t>
  </si>
  <si>
    <t>evt_1EvpUXVeT8RR8LMZPAXuNDY</t>
  </si>
  <si>
    <t>bqVETAw-H42g1WRCCUpQn</t>
  </si>
  <si>
    <t>evt_1EBjNDPYOEJI6GKpyioAl3B</t>
  </si>
  <si>
    <t>SAMptXEZJf738AXnG21VB</t>
  </si>
  <si>
    <t>evt_1ETjJc9kJw6QUS-IqDdNPNC</t>
  </si>
  <si>
    <t>2019-06-11T00:00:00.000Z</t>
  </si>
  <si>
    <t>"{""CAD"":1.36551940419664</t>
  </si>
  <si>
    <t>fkEyBkFjsbilaKoDIAOMt</t>
  </si>
  <si>
    <t>evt_1E-UA_wZnFjPUF5808fHaLu</t>
  </si>
  <si>
    <t>2019-06-11T04:48:00.000Z</t>
  </si>
  <si>
    <t>YP2o2_TMcCYi3qAbL3K32</t>
  </si>
  <si>
    <t>evt_1EnGsDjGuYovr3X599ACF3N</t>
  </si>
  <si>
    <t>2019-06-11T09:36:00.000Z</t>
  </si>
  <si>
    <t>bG017J5rNNkWOru0sPKmA</t>
  </si>
  <si>
    <t>evt_1ElSaKEaOfPQmAim5pFXDbS</t>
  </si>
  <si>
    <t>2019-06-11T14:24:00.000Z</t>
  </si>
  <si>
    <t>7UWGvI4wvG2i2bHzBNMoB</t>
  </si>
  <si>
    <t>evt_1E8cg3_C7PYC5W7tPwFxMrO</t>
  </si>
  <si>
    <t>2019-06-11T19:12:00.000Z</t>
  </si>
  <si>
    <t>Nf6FtnWK-5RDRvys87yBn</t>
  </si>
  <si>
    <t>evt_1EtOHO_4uJ6389y3DFA2wZj</t>
  </si>
  <si>
    <t>"{""CAD"":1.36341903498433</t>
  </si>
  <si>
    <t>evt_1E-ORvkpytQnKcI2-pZ1Tkh</t>
  </si>
  <si>
    <t>ROpoX7qxkYIsRDnyH5WEh</t>
  </si>
  <si>
    <t>evt_1E6S3r0puW0eG6D_VHQFKue</t>
  </si>
  <si>
    <t>_YJM0Om15xXN4GgA5WZIJ</t>
  </si>
  <si>
    <t>evt_1EbJT-UzRIrConj67coiG78</t>
  </si>
  <si>
    <t>Sw1qOzT87qYsXQ0EminhZ</t>
  </si>
  <si>
    <t>evt_1EtK9pP2xlNURvsmOCIlFVo</t>
  </si>
  <si>
    <t>lOQ77Myy80DLI6hu6A-ql</t>
  </si>
  <si>
    <t>evt_1EYPPsKgm4DvEU3Luj2Jc18</t>
  </si>
  <si>
    <t>"{""CAD"":1.3668106172856094</t>
  </si>
  <si>
    <t>RJoKiYY3kcN0a-gcJfxOU</t>
  </si>
  <si>
    <t>evt_1E7Bc0R52cmRoIDMwbPlTfx</t>
  </si>
  <si>
    <t>z_V9moh52-Due9PgrbCqy</t>
  </si>
  <si>
    <t>evt_1EnjPIpIUj6bSX9zw9iqxsw</t>
  </si>
  <si>
    <t>9vhoHS2iRirxz7_nm5JYh</t>
  </si>
  <si>
    <t>evt_1E5IklNZbwcw83QqyTOMzmW</t>
  </si>
  <si>
    <t>kK_yF9BE54TXkhItRuk3Q</t>
  </si>
  <si>
    <t>evt_1ELascAvacC7tTjK6N6DfES</t>
  </si>
  <si>
    <t>JOjBcVRerD50pEhr7eLNM</t>
  </si>
  <si>
    <t>evt_1E8prsGkg9fulmP-ZZuQ-70</t>
  </si>
  <si>
    <t>"{""CAD"":1.368912423901021</t>
  </si>
  <si>
    <t>ZVWtech7J8gaoXaED1vec</t>
  </si>
  <si>
    <t>evt_1EEUCiEXRth0FWGtcyReDqh</t>
  </si>
  <si>
    <t>Om2pXkw0jrr9UXQzGrqfT</t>
  </si>
  <si>
    <t>evt_1Esc6vfMQ1emwPJPlLEzrYn</t>
  </si>
  <si>
    <t>tCjM1rzxmixxBiZm4Knex</t>
  </si>
  <si>
    <t>evt_1EY_Z96u76eJ23zPzjy_QKr</t>
  </si>
  <si>
    <t>O6um5ueffSZt_1t_C47J9</t>
  </si>
  <si>
    <t>evt_1ECuztC1rqZF28CRtpZoD2S</t>
  </si>
  <si>
    <t>htnLpqDo_9tOH69vaCxH2</t>
  </si>
  <si>
    <t>evt_1E8_UyG70-1Fzccgq1fLJZH</t>
  </si>
  <si>
    <t>"{""CAD"":1.36838807384232</t>
  </si>
  <si>
    <t>L8nu53u0OYhRFO2JU6Ilw</t>
  </si>
  <si>
    <t>evt_1EYaGBu6xOwa9VGyxH1EOD9</t>
  </si>
  <si>
    <t>9K8yu13lqHpdrYUBYfeEd</t>
  </si>
  <si>
    <t>evt_1EQOQrqOCjY0ghc0FMWMjBi</t>
  </si>
  <si>
    <t>j5ESVkYwe-kJioL97YtjC</t>
  </si>
  <si>
    <t>evt_1EY6nQ0fhXTwmxoba3UNj_1</t>
  </si>
  <si>
    <t>LeO5o4tm-v1Gyece3Mh99</t>
  </si>
  <si>
    <t>evt_1EGlUWzEHLrUQHb8MxtEZ0q</t>
  </si>
  <si>
    <t>MvygVE1WVbh9inau1Jkid</t>
  </si>
  <si>
    <t>evt_1EcGcwlBYn2NutRCJ9f_ZXj</t>
  </si>
  <si>
    <t>"{""CAD"":1.369497553707746</t>
  </si>
  <si>
    <t>zieITFP2CXCf9WlbVkOw1</t>
  </si>
  <si>
    <t>evt_1EMTER2B_8gtM4GX_GAR4v4</t>
  </si>
  <si>
    <t>atCwULbmObcq30IALwOGb</t>
  </si>
  <si>
    <t>evt_1EY8rCTS8x4VsITSL27oP4U</t>
  </si>
  <si>
    <t>JlCSOiYzwzwmIMsADFwzn</t>
  </si>
  <si>
    <t>evt_1Eqxjk4GXbNCoZ793tZDdL-</t>
  </si>
  <si>
    <t>vTj5R1MGmkl3rmOQpzcpr</t>
  </si>
  <si>
    <t>evt_1ER0NMnC_Cunqx18z1lLPnV</t>
  </si>
  <si>
    <t>MwhiJnorzuwtsbWQ7vDPo</t>
  </si>
  <si>
    <t>evt_1EtZ-j9PsDhNL0Rh-nO2F_h</t>
  </si>
  <si>
    <t>2019-06-12T00:00:00.000Z</t>
  </si>
  <si>
    <t>"{""CAD"":1.3743933916803674</t>
  </si>
  <si>
    <t>vcLpxQr-LIdulX8UhpI_Q</t>
  </si>
  <si>
    <t>evt_1E-DD3twTQl2l3fKYTgS6fP</t>
  </si>
  <si>
    <t>2019-06-12T04:48:00.000Z</t>
  </si>
  <si>
    <t>TDlcWQWWZVDFzH7I1fz7W</t>
  </si>
  <si>
    <t>evt_1E2yArOw4FYuBHqraPnMY79</t>
  </si>
  <si>
    <t>2019-06-12T09:36:00.000Z</t>
  </si>
  <si>
    <t>xY63vnbTLf50zTGM2olKC</t>
  </si>
  <si>
    <t>evt_1EaZxGfVh1fQiuH4RXtqG2E</t>
  </si>
  <si>
    <t>2019-06-12T14:24:00.000Z</t>
  </si>
  <si>
    <t>KmbUsEiSG8ErGYJW0XLml</t>
  </si>
  <si>
    <t>evt_1ESh8lx95P6p-Bn81_BbKcs</t>
  </si>
  <si>
    <t>2019-06-12T19:12:00.000Z</t>
  </si>
  <si>
    <t>BA8ZAssjdVx5zEByGFJiF</t>
  </si>
  <si>
    <t>evt_1EZhZo1EUetoAha38qJYjyy</t>
  </si>
  <si>
    <t>"{""CAD"":1.370402774482569</t>
  </si>
  <si>
    <t>7kW7CptSvEW_iSXyBS_nr</t>
  </si>
  <si>
    <t>evt_1E5ctitQ_uf257oo3hPsbmm</t>
  </si>
  <si>
    <t>Cp_NE6CtP4u0QcJEGRe6b</t>
  </si>
  <si>
    <t>evt_1Et5UrH-7FkonQvtzVNEym3</t>
  </si>
  <si>
    <t>qEtYyFXvM9GNB7dQrZoou</t>
  </si>
  <si>
    <t>evt_1EAjVmSUJHSR4eYThi2jwR1</t>
  </si>
  <si>
    <t>ojGzqrJezjF67M9UtM1_k</t>
  </si>
  <si>
    <t>evt_1EUE-qSZDF7VohQsLgBJPyH</t>
  </si>
  <si>
    <t>_qOgyxAErOTDAVeftrByb</t>
  </si>
  <si>
    <t>evt_1E7avJwWJsUZu7uSEjuZaHK</t>
  </si>
  <si>
    <t>"{""CAD"":1.369243771509034</t>
  </si>
  <si>
    <t>Q6-TeLpHEMLd-Qy2VibXH</t>
  </si>
  <si>
    <t>evt_1EI-EOXQRImwfocCVTkPjtc</t>
  </si>
  <si>
    <t>PLPbtAgWbbgD9fdNsK02X</t>
  </si>
  <si>
    <t>evt_1EP0pI-iZbFtCfOM2VSnna3</t>
  </si>
  <si>
    <t>9DFy7-OVfXEaB80XjjzKL</t>
  </si>
  <si>
    <t>evt_1ELBDqAutn7YlYjGbpCa7n3</t>
  </si>
  <si>
    <t>tsA9kjv_tDx0hub2D0WEw</t>
  </si>
  <si>
    <t>evt_1Es5O3zPwFOkezkGa2c5eJe</t>
  </si>
  <si>
    <t>4IFbbTAQXfpuoLPEJZqsL</t>
  </si>
  <si>
    <t>evt_1ElbmWqVP3crmV2HGKrK8bP</t>
  </si>
  <si>
    <t>"{""CAD"":1.372681409553217</t>
  </si>
  <si>
    <t>uL5LkIGWyzeYGQDSRh1yY</t>
  </si>
  <si>
    <t>evt_1EtFlJtP9IpcVhr1o2RFC9j</t>
  </si>
  <si>
    <t>a0773exKlTI_FlGhMkz_H</t>
  </si>
  <si>
    <t>evt_1ETt1UNNLkkQCYLUKl-xb6g</t>
  </si>
  <si>
    <t>AKLCZJa_RuZHkv5A595ES</t>
  </si>
  <si>
    <t>evt_1EXBJFBWUqfmOlRJiWTz3F1</t>
  </si>
  <si>
    <t>wFDDGQUC9H3NUMYTQQORJ</t>
  </si>
  <si>
    <t>evt_1E_ln3a4wr9e9bWSQDUasyX</t>
  </si>
  <si>
    <t>s6AgZ9MOwj5uqDJhpq9QY</t>
  </si>
  <si>
    <t>evt_1ERt128y15Ny7i200EatWsV</t>
  </si>
  <si>
    <t>"{""CAD"":1.3703987644766287</t>
  </si>
  <si>
    <t>ieYv2vv1jjsFC4q3c9wzb</t>
  </si>
  <si>
    <t>evt_1E_pxP4u7d0KdgykIQ-HTqU</t>
  </si>
  <si>
    <t>MSCePPcALLi8wJEp_MfRA</t>
  </si>
  <si>
    <t>evt_1EUPHqVGWbilQXlH-dBTGAO</t>
  </si>
  <si>
    <t>SCLzzNtoRWuHMKDDglPqe</t>
  </si>
  <si>
    <t>evt_1E5duN97-ab03h3Amvaak1E</t>
  </si>
  <si>
    <t>ORQGX8puFdohvdwCWWeTV</t>
  </si>
  <si>
    <t>evt_1EQZ4c_5oKPPN5Gsk56phYY</t>
  </si>
  <si>
    <t>zceGOSwaC2OlwErgqMJbr</t>
  </si>
  <si>
    <t>evt_1Elhq8X9JbJCh_1APrNLA3D</t>
  </si>
  <si>
    <t>"{""CAD"":1.3743209599967976</t>
  </si>
  <si>
    <t>DfQvgRcfUnbZrgLlNGuni</t>
  </si>
  <si>
    <t>evt_1EYt6RwH4WDz2PGx3jp2I8f</t>
  </si>
  <si>
    <t>evt_1EV32txikIQiEzO6fOVTe3F</t>
  </si>
  <si>
    <t>vUUwquO5022EeHcGJxaQY</t>
  </si>
  <si>
    <t>evt_1E1X8fibeWrp4nAoWKZHlgY</t>
  </si>
  <si>
    <t>fM8P0yJ4EtPH-Tes-K-wD</t>
  </si>
  <si>
    <t>evt_1EEi0COphyU5xb33YnwP6Ax</t>
  </si>
  <si>
    <t>3zI5OVSIEkKN_3t_qs35d</t>
  </si>
  <si>
    <t>evt_1EvFFjF7ukCSWZTwC4JVK1e</t>
  </si>
  <si>
    <t>2019-06-13T00:00:00.000Z</t>
  </si>
  <si>
    <t>"{""CAD"":1.3710598397282616</t>
  </si>
  <si>
    <t>yYs2Rppc1xg184tXr2Djp</t>
  </si>
  <si>
    <t>evt_1EzMGY_7b2N3KOXSgJrAsHm</t>
  </si>
  <si>
    <t>2019-06-13T04:48:00.000Z</t>
  </si>
  <si>
    <t>owavFERUP3jmp5PFR8W2h</t>
  </si>
  <si>
    <t>evt_1EKIHiRYFUWvA3RuFAghpFx</t>
  </si>
  <si>
    <t>2019-06-13T09:36:00.000Z</t>
  </si>
  <si>
    <t>Z3WFFf8hUcudjeqpm7hu6</t>
  </si>
  <si>
    <t>evt_1ETLUCBIyY-y5QWQM1GgA7c</t>
  </si>
  <si>
    <t>2019-06-13T14:24:00.000Z</t>
  </si>
  <si>
    <t>Il6bUGNMJPedImCJ00mQR</t>
  </si>
  <si>
    <t>evt_1En-ZEuI9HGB7DxANL42hZr</t>
  </si>
  <si>
    <t>2019-06-13T19:12:00.000Z</t>
  </si>
  <si>
    <t>nBjpwKmeewmqoiVwSsvyB</t>
  </si>
  <si>
    <t>evt_1Em2uaDoxLDWTXvmM8jSYpA</t>
  </si>
  <si>
    <t>"{""CAD"":1.370178344161575</t>
  </si>
  <si>
    <t>G2tLPZUpJUHTrv2xHSkWu</t>
  </si>
  <si>
    <t>evt_1EzV0GhUk1kiek55PSfMo_7</t>
  </si>
  <si>
    <t>_QuaETNQKfWV2kvUhI3CW</t>
  </si>
  <si>
    <t>evt_1E0sYBF3ysLTV_8zBaxQ4Fn</t>
  </si>
  <si>
    <t>_wdtBR36-2CGGowXBh3UK</t>
  </si>
  <si>
    <t>evt_1EjgnS6hBaED4ujcKretGVW</t>
  </si>
  <si>
    <t>_k2C_LyUs0T2oO_PyHoIH</t>
  </si>
  <si>
    <t>evt_1E__EabmuFaOOxV8ku2H9qC</t>
  </si>
  <si>
    <t>hHk829mn25ACAshpfECgs</t>
  </si>
  <si>
    <t>evt_1EjZMxwY9xzd7o9UEVSkvdj</t>
  </si>
  <si>
    <t>"{""CAD"":1.3672385473813844</t>
  </si>
  <si>
    <t>UxPVY9fDOVWcCGO27h3eF</t>
  </si>
  <si>
    <t>evt_1EEBkyLr8pfRyR0aP0qr9BE</t>
  </si>
  <si>
    <t>BNhgV62FHvBYSznmMSuXA</t>
  </si>
  <si>
    <t>evt_1EiC2KYBPOrVonRHdzdop3z</t>
  </si>
  <si>
    <t>5wSPnqi-ixmTPR1rwBZfy</t>
  </si>
  <si>
    <t>evt_1E_1asMjXZqmLOsNqEJfaVa</t>
  </si>
  <si>
    <t>ijRHkslsFnwiWEXubxv96</t>
  </si>
  <si>
    <t>evt_1EVKrFm7QlqsBMj8nHBhTWx</t>
  </si>
  <si>
    <t>SQ9x6wrdSm5g7RSA4_huK</t>
  </si>
  <si>
    <t>evt_1ENyoeC4wJwdc6bM6CqDjGi</t>
  </si>
  <si>
    <t>"{""CAD"":1.3634956494585813</t>
  </si>
  <si>
    <t>f688wLmRr93t30JnA5tlX</t>
  </si>
  <si>
    <t>evt_1EkPnwT3DMIFmrmYkJecDsJ</t>
  </si>
  <si>
    <t>9cUjCs3JJ9Kk_1G62hBHp</t>
  </si>
  <si>
    <t>evt_1En037vT3G8naPHU9xAH19y</t>
  </si>
  <si>
    <t>_x3eI8077_W9VSoc7DP8o</t>
  </si>
  <si>
    <t>evt_1EBapK8C6tUV3jJ69H40uZi</t>
  </si>
  <si>
    <t>t3IEewcvhXMEe4tScrP3h</t>
  </si>
  <si>
    <t>evt_1EfumdtEL2G1G4ewcj6Y67w</t>
  </si>
  <si>
    <t>evt_1EqNSY3k73VY87kD2jM6wm2</t>
  </si>
  <si>
    <t>"{""CAD"":1.3684141188493668</t>
  </si>
  <si>
    <t>R9ZEqCuicsQjGoyDD5q6b</t>
  </si>
  <si>
    <t>evt_1EPKGiKfe3Jppz6LVTmZuYp</t>
  </si>
  <si>
    <t>Ik3H5eYBYsXcEbytRttiI</t>
  </si>
  <si>
    <t>evt_1EPgEEAJqTi6PFmZpL98QGk</t>
  </si>
  <si>
    <t>3EsS_JS7cemQHcDhB2EK1</t>
  </si>
  <si>
    <t>evt_1Eyhm-7h05-kJAej713iVQ9</t>
  </si>
  <si>
    <t>xWDdzPM4OOcSsxLw4jg96</t>
  </si>
  <si>
    <t>evt_1Ez_-VErXzMVj1P-fxjOHCJ</t>
  </si>
  <si>
    <t>2OtApRB5oKeuz0Th0xkgk</t>
  </si>
  <si>
    <t>evt_1ED4XXGWbbmmfdBbN044V9u</t>
  </si>
  <si>
    <t>"{""CAD"":1.36725733086435</t>
  </si>
  <si>
    <t>FK0g0TPbgBVk7waM6uiKr</t>
  </si>
  <si>
    <t>evt_1E6FDuimcaoqdnTLL9BuLo2</t>
  </si>
  <si>
    <t>Kw6y0pQmG7sIbzD5wqyCd</t>
  </si>
  <si>
    <t>evt_1EJQqgui8rNZwec53bR33Dj</t>
  </si>
  <si>
    <t>iCb2_GyCLMurgm_eWrs9m</t>
  </si>
  <si>
    <t>evt_1EFlWYqb_7ploknn2E5ct5C</t>
  </si>
  <si>
    <t>bV9AU09-N6ViuFWi2I3Ll</t>
  </si>
  <si>
    <t>evt_1EVQkCRfkfnskR6VfhdYFxG</t>
  </si>
  <si>
    <t>Jh8Qq3RjdsVuINnUbZi7W</t>
  </si>
  <si>
    <t>evt_1ELp6QVXqYXcHGGc4h-GUGr</t>
  </si>
  <si>
    <t>2019-06-14T00:00:00.000Z</t>
  </si>
  <si>
    <t>"{""CAD"":1.370513639159967</t>
  </si>
  <si>
    <t>EHJj9z8Z8ixjhUsJ1ahfD</t>
  </si>
  <si>
    <t>evt_1EzOFjs1lE4AiAZJZudY1Of</t>
  </si>
  <si>
    <t>2019-06-14T04:48:00.000Z</t>
  </si>
  <si>
    <t>ZQJvxNnGEh4e0HsboXB8z</t>
  </si>
  <si>
    <t>evt_1EoR5lABdCo9DX9enmzXvuV</t>
  </si>
  <si>
    <t>2019-06-14T09:36:00.000Z</t>
  </si>
  <si>
    <t>U9pgjLnf2DFVZD2R7QQee</t>
  </si>
  <si>
    <t>evt_1EObpErGt6QZN7UhAjJuSXl</t>
  </si>
  <si>
    <t>2019-06-14T14:24:00.000Z</t>
  </si>
  <si>
    <t>wAYM8pnF92Le7zKFe-UwU</t>
  </si>
  <si>
    <t>evt_1Ecqr-Pq05sT4Z0GEU9m9ga</t>
  </si>
  <si>
    <t>2019-06-14T19:12:00.000Z</t>
  </si>
  <si>
    <t>M0sZYKKTnUXLPhbAczPSS</t>
  </si>
  <si>
    <t>evt_1ELHCyOVSVQX4RudEUccccm</t>
  </si>
  <si>
    <t>"{""CAD"":1.3655809116886892</t>
  </si>
  <si>
    <t>2KGA3RTXLhAJ5HLbNkUiP</t>
  </si>
  <si>
    <t>evt_1EdqSu3YAc3SDujRMzwcqMv</t>
  </si>
  <si>
    <t>6hvSfhDmS3p-v5nnpD8ko</t>
  </si>
  <si>
    <t>evt_1EPCQytthg8ADQnx_NkpCiu</t>
  </si>
  <si>
    <t>iNc8W5mAOuiEzoyZKXsVN</t>
  </si>
  <si>
    <t>evt_1E9JV3mzY3PxI5fk1EEs-LY</t>
  </si>
  <si>
    <t>SJGkfjHRy3PkguJfuzxdD</t>
  </si>
  <si>
    <t>evt_1EflFfGgNqm8N6dME9yQX_f</t>
  </si>
  <si>
    <t>XH4PRtpPmhBybRIRw7eYs</t>
  </si>
  <si>
    <t>evt_1E7gWb0VS33oaOzWF4gX1Cc</t>
  </si>
  <si>
    <t>"{""CAD"":1.368825542461384</t>
  </si>
  <si>
    <t>kqEHFR0sO1yihi_76T7bs</t>
  </si>
  <si>
    <t>evt_1ERQeuSZ3f0wEqtNktwXaLu</t>
  </si>
  <si>
    <t>-IB-2DhvhyegG9qK-kdbg</t>
  </si>
  <si>
    <t>evt_1EgCR1BzBvj20898rKlC4uU</t>
  </si>
  <si>
    <t>Klev5DfGF6yrhFwYNuJy9</t>
  </si>
  <si>
    <t>evt_1E8NBFSz7okPBFyjVCWp0EB</t>
  </si>
  <si>
    <t>1122Uvzad99Npy5ptOf1r</t>
  </si>
  <si>
    <t>evt_1Ex6ORbgojB6snZOCi3btlD</t>
  </si>
  <si>
    <t>VFKAK1Hdi2juM_SVbtl5c</t>
  </si>
  <si>
    <t>evt_1EEtvnNWAqnSBIL77SpU8M2</t>
  </si>
  <si>
    <t>"{""CAD"":1.3706238024014872</t>
  </si>
  <si>
    <t>4whQ74sR-GUBqOOb9vLd3</t>
  </si>
  <si>
    <t>evt_1ELcnAbbkGkwkaJiSHrVqPY</t>
  </si>
  <si>
    <t>5_bhS9KVV71C9vP_YRdqp</t>
  </si>
  <si>
    <t>evt_1EPcfibLSoqZqo0JXWrhHFJ</t>
  </si>
  <si>
    <t>rpiDQEGuEm3TIfoi_G8zu</t>
  </si>
  <si>
    <t>evt_1EuQk2rRSdP-lhv3Vdj-vvH</t>
  </si>
  <si>
    <t>zebpUYHJfaawHM_R6Dbql</t>
  </si>
  <si>
    <t>evt_1ECKGtqiKPhp9_dXqhDUH2W</t>
  </si>
  <si>
    <t>Uq4bynUVZN7aPdFXU3KGv</t>
  </si>
  <si>
    <t>evt_1ERPyLUYazRY-68imb8NwPd</t>
  </si>
  <si>
    <t>"{""CAD"":1.3711534351980863</t>
  </si>
  <si>
    <t>yjsADgOSRff47_uHP2Csj</t>
  </si>
  <si>
    <t>evt_1E_Zcsb57rguaVVYjRfeIH9</t>
  </si>
  <si>
    <t>cR_swBjWree985jiY4oZ1</t>
  </si>
  <si>
    <t>evt_1Eua0vOJ6Yv5odhPNF0F8s1</t>
  </si>
  <si>
    <t>mzpJWf4dKVCCmoHd2FyMD</t>
  </si>
  <si>
    <t>evt_1ENI-TCAu_tmUzuI8gMIPZx</t>
  </si>
  <si>
    <t>R6ZUiPj5VYQeFYNy0OYBj</t>
  </si>
  <si>
    <t>evt_1EyT2kSTGz_2zGfZmzeUHH5</t>
  </si>
  <si>
    <t>gH8dvqvCEEf8FNay5CYUh</t>
  </si>
  <si>
    <t>evt_1EdRA7TU_YuXrsTh0KgLEOB</t>
  </si>
  <si>
    <t>"{""CAD"":1.3730732512308712</t>
  </si>
  <si>
    <t>6GFJAFUiux6arXRQeQyz1</t>
  </si>
  <si>
    <t>evt_1Ec9u4g-I7If50ic-WWCyrT</t>
  </si>
  <si>
    <t>LsVofynaH6yi3X1ejem1H</t>
  </si>
  <si>
    <t>evt_1EvzrkUXqsgi3lLZHx1FRrz</t>
  </si>
  <si>
    <t>xRt__6-vtpt4FrDpPbiiv</t>
  </si>
  <si>
    <t>evt_1EuD6daloZsdGz_-Mg3UXR1</t>
  </si>
  <si>
    <t>cbDmxB81B1Q1q9vhMMviW</t>
  </si>
  <si>
    <t>evt_1EGEMMXHbuwfRPSsW315lvU</t>
  </si>
  <si>
    <t>0urkiq0-_XI8UjfsWQC61</t>
  </si>
  <si>
    <t>evt_1El-3_uAE51U0FPef0j7SCA</t>
  </si>
  <si>
    <t>2019-06-15T00:00:00.000Z</t>
  </si>
  <si>
    <t>"{""CAD"":1.3684096118246003</t>
  </si>
  <si>
    <t>TOOMyMUOsxdZX1mlhhfGx</t>
  </si>
  <si>
    <t>evt_1EsMG6eT6ltJWEf7PHabUIP</t>
  </si>
  <si>
    <t>2019-06-15T04:48:00.000Z</t>
  </si>
  <si>
    <t>8bgLny14hXwddRUt-zJtQ</t>
  </si>
  <si>
    <t>evt_1E2FjpToLvdr5OQntuT7yJY</t>
  </si>
  <si>
    <t>2019-06-15T09:36:00.000Z</t>
  </si>
  <si>
    <t>1z-4wjNFSyEQN6HirtSDF</t>
  </si>
  <si>
    <t>evt_1Ep_0ikXtk0BYW5s2F4YMlj</t>
  </si>
  <si>
    <t>2019-06-15T14:24:00.000Z</t>
  </si>
  <si>
    <t>evt_1E5Rn0XG6rBmnQcJUBFfdXs</t>
  </si>
  <si>
    <t>2019-06-15T19:12:00.000Z</t>
  </si>
  <si>
    <t>AXjillskbGa1RHCQyTrsD</t>
  </si>
  <si>
    <t>evt_1EJpUkcSJFsaVpyxIro5HHt</t>
  </si>
  <si>
    <t>"{""CAD"":1.3651120374119559</t>
  </si>
  <si>
    <t>1MgvvYlAAnxIZEowGufCM</t>
  </si>
  <si>
    <t>evt_1EIxXNBiVl9oYXsvG4zcRhY</t>
  </si>
  <si>
    <t>12DE4LxMo2qGtphP926C5</t>
  </si>
  <si>
    <t>evt_1EB5ebKR-ZLiDcQ7T-br7ie</t>
  </si>
  <si>
    <t>LKlpiNaQPp9RBlRVxbN19</t>
  </si>
  <si>
    <t>evt_1EVhZ5Z8og4HPtnPaIZOXi2</t>
  </si>
  <si>
    <t>Srr8a3KUnloai1nha2-cO</t>
  </si>
  <si>
    <t>evt_1E_N0BpppRmvffzG1QLfN-R</t>
  </si>
  <si>
    <t>Yg-aq1KVfdhYTrkDbPaAq</t>
  </si>
  <si>
    <t>evt_1E_xbNEdY36YJpZ-_iX6IBu</t>
  </si>
  <si>
    <t>"{""CAD"":1.370088530926933</t>
  </si>
  <si>
    <t>kn4Ku79tbR2zNz_Ak1fb2</t>
  </si>
  <si>
    <t>evt_1EdXBgJn1iQfvqAdYTtjAw-</t>
  </si>
  <si>
    <t>LPcWetdnc5oWq11mwGGvK</t>
  </si>
  <si>
    <t>evt_1EpYkm6VZb0O5st7hQOCYGe</t>
  </si>
  <si>
    <t>AiQCHZjDgwt9V5v7A8n6V</t>
  </si>
  <si>
    <t>evt_1EAntC2Y1zlkq4JGNX4TDng</t>
  </si>
  <si>
    <t>PdoAc6hZJXHVnVu0ffgQ0</t>
  </si>
  <si>
    <t>evt_1E-hVDMgp-SFLlgSLqkjsRM</t>
  </si>
  <si>
    <t>4STK5eOXgDJuc8uZkC4BG</t>
  </si>
  <si>
    <t>evt_1EE9q1nDDANvz8q0EJlRLV4</t>
  </si>
  <si>
    <t>"{""CAD"":1.3659764712443703</t>
  </si>
  <si>
    <t>DUWXAqAB-h-TyPik-zc73</t>
  </si>
  <si>
    <t>evt_1EH3QaBImbRHS2GBcJrTAmL</t>
  </si>
  <si>
    <t>wQeCz6CwZ3hJVlwNhn36h</t>
  </si>
  <si>
    <t>evt_1ESc8rOhLHTsbqx7mKNjdXC</t>
  </si>
  <si>
    <t>P3gEDAvtwDg_enWVmEVIo</t>
  </si>
  <si>
    <t>evt_1EqRNjQb9dF2P2ciwdY1VOZ</t>
  </si>
  <si>
    <t>shUROin1PCMtI7dCHQp_G</t>
  </si>
  <si>
    <t>evt_1EcJjoPk4QjRYyuDULD9HA6</t>
  </si>
  <si>
    <t>iWGNaZqSsRdg_TivYzqAq</t>
  </si>
  <si>
    <t>evt_1ETwdJqTPU8BaDy57wVc91s</t>
  </si>
  <si>
    <t>"{""CAD"":1.3616119207482817</t>
  </si>
  <si>
    <t>u_wvEnnLiaDlM5iQQpDKQ</t>
  </si>
  <si>
    <t>evt_1EDULsnk7FDpJXU-mng3IpQ</t>
  </si>
  <si>
    <t>iaMgB-e7Y8hgGp1xlB6un</t>
  </si>
  <si>
    <t>evt_1EUs2gGfMGjVmAEbdKFFvq7</t>
  </si>
  <si>
    <t>UxCFyiHkTBSHyYOH1vrk7</t>
  </si>
  <si>
    <t>evt_1EVw5OWJQoGReyOZe8kl2tt</t>
  </si>
  <si>
    <t>grAdKoXQhkVu0Tq8AF7kM</t>
  </si>
  <si>
    <t>evt_1EyLckUDFL4Y2zSoctvY1Si</t>
  </si>
  <si>
    <t>XdGWw_5QQLz2nnzPMUzs3</t>
  </si>
  <si>
    <t>evt_1EoQT8GymtBdbkMCsYRce2g</t>
  </si>
  <si>
    <t>"{""CAD"":1.3634782265432994</t>
  </si>
  <si>
    <t>GHeipry-QhbOzamVTpDG9</t>
  </si>
  <si>
    <t>evt_1EUO6hajhzA-Bq4DEg9jEhB</t>
  </si>
  <si>
    <t>mWv5TOQYh3gWNW_YYObAq</t>
  </si>
  <si>
    <t>evt_1E2vZ5CHF02t9IIa_OsSuRB</t>
  </si>
  <si>
    <t>BTI3dLzfDbjphUFDY_DIe</t>
  </si>
  <si>
    <t>evt_1EuJFBzebi1iwI9rwCHXpoE</t>
  </si>
  <si>
    <t>qTIy6aR5M8VkTAu9_XYaF</t>
  </si>
  <si>
    <t>evt_1EMy-8ezReN_fcI2whXEoFs</t>
  </si>
  <si>
    <t>PX4IZntRPtL_ajpWM_NLD</t>
  </si>
  <si>
    <t>evt_1E05rE3FUgRAkeKjjTvaV9t</t>
  </si>
  <si>
    <t>2019-06-16T00:00:00.000Z</t>
  </si>
  <si>
    <t>"{""CAD"":1.3649003632980152</t>
  </si>
  <si>
    <t>dtFXNXAp2Le4mvaY4CW2-</t>
  </si>
  <si>
    <t>evt_1E68eh2lIcbMjqJ-UndigoZ</t>
  </si>
  <si>
    <t>2019-06-16T04:48:00.000Z</t>
  </si>
  <si>
    <t>hCxWe1kaDAWhd8jELvXwe</t>
  </si>
  <si>
    <t>evt_1EzgN9ZdbAdsu-cykaHZyty</t>
  </si>
  <si>
    <t>2019-06-16T09:36:00.000Z</t>
  </si>
  <si>
    <t>yYAavYsEHG2wIP851gP2C</t>
  </si>
  <si>
    <t>evt_1EeB32DTLND_6Aviz4uyr3B</t>
  </si>
  <si>
    <t>2019-06-16T14:24:00.000Z</t>
  </si>
  <si>
    <t>gg9rxMPolOOUsaOs4m7sO</t>
  </si>
  <si>
    <t>evt_1E5HL1XrAlD70k7qAoBOC6y</t>
  </si>
  <si>
    <t>2019-06-16T19:12:00.000Z</t>
  </si>
  <si>
    <t>52XYR5R8MyFyzL-yBfovH</t>
  </si>
  <si>
    <t>evt_1ErMeh81Z1XTTilOR7ikDJX</t>
  </si>
  <si>
    <t>"{""CAD"":1.365592917533403</t>
  </si>
  <si>
    <t>JCC9iKX7ajyG_GUyNhAui</t>
  </si>
  <si>
    <t>evt_1EcZf0Yf5Qi9bMQxCf2Cjh-</t>
  </si>
  <si>
    <t>UinaKBoRDjvtQAcG2XvBv</t>
  </si>
  <si>
    <t>evt_1EpPY2CJbZjNpKs9OeXHqWw</t>
  </si>
  <si>
    <t>PN5CjWVhwcCBQjZA7i3yR</t>
  </si>
  <si>
    <t>evt_1E0r3Z40oYE4Fkevrxpz9kd</t>
  </si>
  <si>
    <t>CkgZV8TAAb7OJNSwSFzIc</t>
  </si>
  <si>
    <t>evt_1E2Pr5vNbKxYFWH6koDFubt</t>
  </si>
  <si>
    <t>r3lkq-brCFrh6u95r5Lg4</t>
  </si>
  <si>
    <t>evt_1EtsGg-V3MqUA1-FcEJXv75</t>
  </si>
  <si>
    <t>"{""CAD"":1.3641753122832465</t>
  </si>
  <si>
    <t>w2jnnrLGA8upraMt_d8AN</t>
  </si>
  <si>
    <t>evt_1EEfjaMr5wsawr1iJTYcNHD</t>
  </si>
  <si>
    <t>ITpjSi3PTZ3CA9hPnLRYk</t>
  </si>
  <si>
    <t>evt_1EmQfU5VemRVPk7m_MdbXT-</t>
  </si>
  <si>
    <t>6WXYWcHDISvMGkaa6teiu</t>
  </si>
  <si>
    <t>evt_1E-nrRR5xznM-WiBBjCrtNs</t>
  </si>
  <si>
    <t>ad3DXx-pAUtO1qT_7q1fm</t>
  </si>
  <si>
    <t>evt_1EDEK1BCES59S42rJErYxD_</t>
  </si>
  <si>
    <t>c-Zb3ytON1CvpUkyjjyEX</t>
  </si>
  <si>
    <t>evt_1EbGZtqIiWkrCAnQzxPvEQp</t>
  </si>
  <si>
    <t>"{""CAD"":1.3667734275463426</t>
  </si>
  <si>
    <t>gF1X_yeKLjj1dmz1XVscu</t>
  </si>
  <si>
    <t>evt_1EWrcYaDQDt93CQ5rJ2LICc</t>
  </si>
  <si>
    <t>evt_1E6wi20hiDgKXptOYqBCBjV</t>
  </si>
  <si>
    <t>7fbeTC5zHvQ4kkVAufG8r</t>
  </si>
  <si>
    <t>evt_1EugHW1T-VfzI5NYwjJ8Wtx</t>
  </si>
  <si>
    <t>9s_n1ZmWqFp0SLaaWzeni</t>
  </si>
  <si>
    <t>evt_1ELjc-NUx0otubSNl9nyAzz</t>
  </si>
  <si>
    <t>j3aPmzY6AQAp4fSXmqXms</t>
  </si>
  <si>
    <t>evt_1E5YCr_GLfYkTm9Scodj8S_</t>
  </si>
  <si>
    <t>"{""CAD"":1.369822962295093</t>
  </si>
  <si>
    <t>XZh5Z-LOU7Dm7yzta8nCn</t>
  </si>
  <si>
    <t>evt_1Evd5vqmbIYxy820_6lZ173</t>
  </si>
  <si>
    <t>b2iWI7Fw7wd1Y7A8YUbbN</t>
  </si>
  <si>
    <t>evt_1ESq6LJu6IzJNnAvgOpVTU0</t>
  </si>
  <si>
    <t>FlNQJbIGn6vTBN1oIIff2</t>
  </si>
  <si>
    <t>evt_1E1HlUnKLV_p5vOPFGCfl9b</t>
  </si>
  <si>
    <t>bjLmKWk2r8V0Dok7_jHJk</t>
  </si>
  <si>
    <t>evt_1EB8tyFh_xQpT-z0OWdss5T</t>
  </si>
  <si>
    <t>zL0XdfO_Mi3r5N2LoMXhM</t>
  </si>
  <si>
    <t>evt_1EU-xlmMOjaAUxYVwbw70pq</t>
  </si>
  <si>
    <t>"{""CAD"":1.3685677815202024</t>
  </si>
  <si>
    <t>CnjST0Pu5PCtjZJG1L_yq</t>
  </si>
  <si>
    <t>evt_1EtVxazYCyu6lJHssQnpf_U</t>
  </si>
  <si>
    <t>gB368d5cHlffTp1DbaI_w</t>
  </si>
  <si>
    <t>evt_1Ezdrm_Adhw36SO6JF0HnfQ</t>
  </si>
  <si>
    <t>auZ4GnpFj7OIW2x203NI4</t>
  </si>
  <si>
    <t>evt_1EH-ePPiRsQG4HcL9PL3kPM</t>
  </si>
  <si>
    <t>1TccjvYLPew9v7htjOjMH</t>
  </si>
  <si>
    <t>evt_1EdlrwYr_-aK-UYhBoEMEhT</t>
  </si>
  <si>
    <t>teAcWqVFEgSktAgcdc0qu</t>
  </si>
  <si>
    <t>evt_1E5Q6zzXNIIrVdiL-5cA_NS</t>
  </si>
  <si>
    <t>2019-06-17T00:00:00.000Z</t>
  </si>
  <si>
    <t>"{""CAD"":1.3674790083560497</t>
  </si>
  <si>
    <t>xv3Mt8l05oxkZzxwq6EWv</t>
  </si>
  <si>
    <t>evt_1EWhiUxDYM4NT9WLF1fUeTe</t>
  </si>
  <si>
    <t>2019-06-17T04:48:00.000Z</t>
  </si>
  <si>
    <t>RdyegmkTUYe5GH7LXHP9t</t>
  </si>
  <si>
    <t>evt_1E4n7Z0tM1blkjFuopglmkD</t>
  </si>
  <si>
    <t>2019-06-17T09:36:00.000Z</t>
  </si>
  <si>
    <t>fEEiX4y6VBxMC_mTSqAIA</t>
  </si>
  <si>
    <t>evt_1ERmpEbQbhWgqgY9tXAHJpu</t>
  </si>
  <si>
    <t>2019-06-17T14:24:00.000Z</t>
  </si>
  <si>
    <t>pZT2eibhlOf9lp3lyHhEa</t>
  </si>
  <si>
    <t>evt_1E31zHik-SpBFcrL1tIIdmL</t>
  </si>
  <si>
    <t>2019-06-17T19:12:00.000Z</t>
  </si>
  <si>
    <t>npvlquEfA2dOzB-jgFoES</t>
  </si>
  <si>
    <t>evt_1Ej_Ke6QfUO693CIrUSXEzz</t>
  </si>
  <si>
    <t>"{""CAD"":1.3702357513540466</t>
  </si>
  <si>
    <t>ZvpkuFHNwBIyQCYlP5IcI</t>
  </si>
  <si>
    <t>evt_1EYDUhBXQ12cfhItc2IwRcc</t>
  </si>
  <si>
    <t>WPXCWh-VZntGjjUNhEoo9</t>
  </si>
  <si>
    <t>evt_1E5dg9KMDk07YYbxQtdVQ-P</t>
  </si>
  <si>
    <t>Z2EK9XgO1-5pYR3nYt0vn</t>
  </si>
  <si>
    <t>evt_1E97pTsaVf-2OSuWccWydFw</t>
  </si>
  <si>
    <t>qN9lcX9dc1GKjJuKxXvcX</t>
  </si>
  <si>
    <t>evt_1EcKG0ui2IOB_Gi_3mDa8oA</t>
  </si>
  <si>
    <t>XwsFzpfB-SgmQXs_qSjO8</t>
  </si>
  <si>
    <t>evt_1EWbQLo15af7WaEmWll8ESP</t>
  </si>
  <si>
    <t>"{""CAD"":1.3675494101365937</t>
  </si>
  <si>
    <t>S844-p3ur3MQObZcQIApN</t>
  </si>
  <si>
    <t>evt_1EgKKhJOBh6c-LwX1c1f7w1</t>
  </si>
  <si>
    <t>gzVPLJi07gkBBnpk47V-6</t>
  </si>
  <si>
    <t>evt_1EjhZd6FgmjeG1QAXQe5G1o</t>
  </si>
  <si>
    <t>aYX1KXdE1LeSlblIGUSga</t>
  </si>
  <si>
    <t>evt_1E6-spi1X7Lg7pGXI6Xt1id</t>
  </si>
  <si>
    <t>jaJnAwpipwBgYt55W_-Ap</t>
  </si>
  <si>
    <t>evt_1EyjsbEnXj1gwy5VREObn92</t>
  </si>
  <si>
    <t>U8VBbbWcqVL0heiiHCX9k</t>
  </si>
  <si>
    <t>evt_1EKhuDVbpJCtf0-B3kdvLs9</t>
  </si>
  <si>
    <t>"{""CAD"":1.3698548557496943</t>
  </si>
  <si>
    <t>WnjxzfHQcyQHqfNGIKGDv</t>
  </si>
  <si>
    <t>evt_1EF5EXT7zwxomdNQARya6Fi</t>
  </si>
  <si>
    <t>uz44KTGTwcS-eZbwkU7E3</t>
  </si>
  <si>
    <t>evt_1E2l2_xSMzrey1JrhE50MHl</t>
  </si>
  <si>
    <t>CPo1XiZNHrDZCycRhSRmR</t>
  </si>
  <si>
    <t>evt_1EBct1xnn_l2TnzgSTkB1Pm</t>
  </si>
  <si>
    <t>bMcPJZo002yahHxZb-mji</t>
  </si>
  <si>
    <t>evt_1EGngCcJjP9cM3IaCbIhn_I</t>
  </si>
  <si>
    <t>Ar8HHDBCG3fWjj2xFCODv</t>
  </si>
  <si>
    <t>evt_1Eh4kXa3CLYiv5oFmMtwE_C</t>
  </si>
  <si>
    <t>"{""CAD"":1.3696882534790316</t>
  </si>
  <si>
    <t>86ccxaWxbfV30pWv62RPE</t>
  </si>
  <si>
    <t>evt_1ESKAlxKiobCPvZsKrhfQOn</t>
  </si>
  <si>
    <t>GH8o8SNZaM3nZ7rv7JwZ7</t>
  </si>
  <si>
    <t>evt_1EtyUP62PVrwgfiJhq2jXX6</t>
  </si>
  <si>
    <t>531k8WiY8f30pJ-1drT_o</t>
  </si>
  <si>
    <t>evt_1EnRG1zSA2-lheIH4tAF9U3</t>
  </si>
  <si>
    <t>9ewvD8UWUAyRIaMsW-ICI</t>
  </si>
  <si>
    <t>evt_1EcNdXSH2A7FRlFlLqRBJE0</t>
  </si>
  <si>
    <t>mEovNeE4DOokMr9zvRst0</t>
  </si>
  <si>
    <t>evt_1EXO65zlANhYJM5K60-kDIc</t>
  </si>
  <si>
    <t>"{""CAD"":1.3659035634820202</t>
  </si>
  <si>
    <t>RNR4ogbCJM7c4uAYxqQPN</t>
  </si>
  <si>
    <t>evt_1E-BHDaqeB3xFl5xFKeOjJq</t>
  </si>
  <si>
    <t>rMlqPGS73L07xY_4VH4O6</t>
  </si>
  <si>
    <t>evt_1EqaOYhMgVOHw29Rw6pH6Ix</t>
  </si>
  <si>
    <t>wbEPeRx0hF_EHz7UhbJVn</t>
  </si>
  <si>
    <t>evt_1Emq6o_UG3yDbvrn73fSSDi</t>
  </si>
  <si>
    <t>T3VLsDhGQgDKsWvneFV_O</t>
  </si>
  <si>
    <t>evt_1E5s5Tz-w1mxGwj086SkGH3</t>
  </si>
  <si>
    <t>iBiwMb6ulSM1RG140tRZV</t>
  </si>
  <si>
    <t>evt_1E7QPN8z0otcFaGUAGM7XiI</t>
  </si>
  <si>
    <t>2019-06-18T00:00:00.000Z</t>
  </si>
  <si>
    <t>"{""CAD"":1.3682567962280974</t>
  </si>
  <si>
    <t>zilHsaASFRw9Tql-X40gc</t>
  </si>
  <si>
    <t>evt_1Emdal5P6cMkSthq1jpSfa8</t>
  </si>
  <si>
    <t>2019-06-18T04:48:00.000Z</t>
  </si>
  <si>
    <t>Ncub0wkk7EK_DNtpK4iZL</t>
  </si>
  <si>
    <t>evt_1ERLCO6c-LZIVkvoTxzkly6</t>
  </si>
  <si>
    <t>2019-06-18T09:36:00.000Z</t>
  </si>
  <si>
    <t>RwfhjlEHHv-qlqwK7C3sG</t>
  </si>
  <si>
    <t>evt_1EvWLP6Xb9BTBu0V3swILuW</t>
  </si>
  <si>
    <t>2019-06-18T14:24:00.000Z</t>
  </si>
  <si>
    <t>PnatRec7pbOYzXv_5zAcq</t>
  </si>
  <si>
    <t>evt_1E59yTK3mJz4sYE8qKx1nn6</t>
  </si>
  <si>
    <t>2019-06-18T19:12:00.000Z</t>
  </si>
  <si>
    <t>i2iArbvYgC7F-76KEwPXc</t>
  </si>
  <si>
    <t>evt_1ErJPCEjlQxUUpsqE3RdkD8</t>
  </si>
  <si>
    <t>"{""CAD"":1.3717016894150127</t>
  </si>
  <si>
    <t>ExKbZVp69OC48tQdCJmMt</t>
  </si>
  <si>
    <t>evt_1EKjgdxwEhw7192hBLHlArh</t>
  </si>
  <si>
    <t>nOZD0g63MI5YZEZdjbmLf</t>
  </si>
  <si>
    <t>evt_1E0ETZlph1Lq1t1XJzv6bDc</t>
  </si>
  <si>
    <t>0zQ4KFlyyvRzpUfaZJ8B6</t>
  </si>
  <si>
    <t>evt_1EWy6ThYImD7_TFxL5vgCzN</t>
  </si>
  <si>
    <t>PzfCGeoVffi2Yhixxl3Sx</t>
  </si>
  <si>
    <t>evt_1EWwqNZKSOSMqNtcbEVgkNQ</t>
  </si>
  <si>
    <t>XP6ULXjQjp5JE4DKMQnSG</t>
  </si>
  <si>
    <t>evt_1EW-3NPzyfzLkQVMLzXUlxt</t>
  </si>
  <si>
    <t>"{""CAD"":1.3758752162128791</t>
  </si>
  <si>
    <t>EFM5sjKJYEMTMECh_GpYe</t>
  </si>
  <si>
    <t>evt_1EOQQOaOSF2SbEVpH3Jn2FH</t>
  </si>
  <si>
    <t>v_9lfzl4Nw7bTwfgwLdsI</t>
  </si>
  <si>
    <t>evt_1EN6xVqmLiTiqOpiI00HTk2</t>
  </si>
  <si>
    <t>gkti-2BdLxOZMU2BbKjmS</t>
  </si>
  <si>
    <t>evt_1E_hxQuaBxxpBNOo_cg9zKt</t>
  </si>
  <si>
    <t>3pPGr3z08hmO4hW1XldGn</t>
  </si>
  <si>
    <t>evt_1EioNjRVMBKmAAOfrvYnm5p</t>
  </si>
  <si>
    <t>5WfGDXZPXKAnQlRTmWRT6</t>
  </si>
  <si>
    <t>evt_1EpMaga5Bg4nGadpm7gX9qO</t>
  </si>
  <si>
    <t>"{""CAD"":1.37888242639369</t>
  </si>
  <si>
    <t>evt_1E3zOU5fs3uV8ZXUlzlctEe</t>
  </si>
  <si>
    <t>2uK7C_wAzII2dx91yzk0F</t>
  </si>
  <si>
    <t>evt_1ErBpsWMmi2CQcS_-tK-qpy</t>
  </si>
  <si>
    <t>6gBswwOfPydbUfygrr2Or</t>
  </si>
  <si>
    <t>evt_1ELNKG5UObLRFWI6q12UlrQ</t>
  </si>
  <si>
    <t>IMW3R2WZspHXpdRaEavQO</t>
  </si>
  <si>
    <t>evt_1EF-pekTI84foLSeXwcYUM0</t>
  </si>
  <si>
    <t>NubIDctKOJPW-v095x87X</t>
  </si>
  <si>
    <t>evt_1EFzUsZaSwdJ8Mpk-8mLXVt</t>
  </si>
  <si>
    <t>"{""CAD"":1.3765026139211456</t>
  </si>
  <si>
    <t>JMHSuO4nXRG-_NLFF4Ok5</t>
  </si>
  <si>
    <t>evt_1ECEi0WnF38l-x_T4zhYVD0</t>
  </si>
  <si>
    <t>evt_1Eu9y4-r4Xf9t7M-XjvIeRv</t>
  </si>
  <si>
    <t>Ki0VAdMK4jkr2BFfVVcJe</t>
  </si>
  <si>
    <t>evt_1EXHFTgvNZFlNhRyAZ-LHX8</t>
  </si>
  <si>
    <t>87trD8iNiwZ1vn1yeroAL</t>
  </si>
  <si>
    <t>evt_1E3GGI7e1zof0cPdtDXHgnF</t>
  </si>
  <si>
    <t>rf8N4gyNi4Kpl9Or0x0f6</t>
  </si>
  <si>
    <t>evt_1EpTrJmSGF8pmmBumoc7KHg</t>
  </si>
  <si>
    <t>"{""CAD"":1.3802602964801445</t>
  </si>
  <si>
    <t>evt_1EE0JBY1CRu3D1ItyQ86pDR</t>
  </si>
  <si>
    <t>6FuX-pH2yRbLfY8ElwcT4</t>
  </si>
  <si>
    <t>evt_1E1XbfQ3X0R-OD_xENzgbrl</t>
  </si>
  <si>
    <t>Mog4sYsAMlfTgG51EAvC9</t>
  </si>
  <si>
    <t>evt_1EMSMhk6zphI0C1dKa1j1Ip</t>
  </si>
  <si>
    <t>Uh_sHPL2E55TPJX5rmC6F</t>
  </si>
  <si>
    <t>evt_1ElMp5wr1iRzGrCU6XsdiH9</t>
  </si>
  <si>
    <t>I-_n5HnR9MqCS4kBxdnBG</t>
  </si>
  <si>
    <t>evt_1EHPvz_jlotQVu-2SDR8jZJ</t>
  </si>
  <si>
    <t>2019-06-19T00:00:00.000Z</t>
  </si>
  <si>
    <t>"{""CAD"":1.379455826473024</t>
  </si>
  <si>
    <t>xhkTwDveFAqS4OKKVwgTX</t>
  </si>
  <si>
    <t>evt_1EfCrk7x4qXt9no1Jx_LYRn</t>
  </si>
  <si>
    <t>2019-06-19T04:48:00.000Z</t>
  </si>
  <si>
    <t>Xu8Xagg-Yhtvb6QhWPtRn</t>
  </si>
  <si>
    <t>evt_1ERmU0xLfYUU9d_W2Ezg3bU</t>
  </si>
  <si>
    <t>2019-06-19T09:36:00.000Z</t>
  </si>
  <si>
    <t>X1o3YfdY5rQyaOmZoVPt8</t>
  </si>
  <si>
    <t>evt_1EVm-zSD3UsMP4n5qNEKibe</t>
  </si>
  <si>
    <t>2019-06-19T14:24:00.000Z</t>
  </si>
  <si>
    <t>fsYMNj9SwzuEO2OhX8FzN</t>
  </si>
  <si>
    <t>evt_1EzqdbL0owBTAguvpR3AmqQ</t>
  </si>
  <si>
    <t>2019-06-19T19:12:00.000Z</t>
  </si>
  <si>
    <t>67tWHpVJXGnIgl2xAXBQ2</t>
  </si>
  <si>
    <t>evt_1EXQ22DdgJ1g5j_PFj2WPi6</t>
  </si>
  <si>
    <t>"{""CAD"":1.3769049621953504</t>
  </si>
  <si>
    <t>gxUCnP_Dl92nUpQGHXJs9</t>
  </si>
  <si>
    <t>evt_1EYxT9qio3f2Y7wnZ4_P1SX</t>
  </si>
  <si>
    <t>_g4h28_oBFxKbfo4eGzro</t>
  </si>
  <si>
    <t>evt_1EPYwIMDLpFgazNQ5tz9fav</t>
  </si>
  <si>
    <t>rQic3NRSwcXrv87GSDKwR</t>
  </si>
  <si>
    <t>evt_1EuqlmDLJodzW4Oq6ZfduGd</t>
  </si>
  <si>
    <t>ZP9p1XKzAOblJRNYHiZwx</t>
  </si>
  <si>
    <t>evt_1EKlocxFJYEYHB6Y02-WkFQ</t>
  </si>
  <si>
    <t>RS0W0jfN0DCYLCy2O1cnr</t>
  </si>
  <si>
    <t>evt_1E6M5Zk5uZz_rv3T_LXfHwV</t>
  </si>
  <si>
    <t>"{""CAD"":1.3729035276528792</t>
  </si>
  <si>
    <t>YQfJ-zvNRV64taKnJuUe2</t>
  </si>
  <si>
    <t>evt_1EO90t3g1ClLeUtjT081RaP</t>
  </si>
  <si>
    <t>LF1kxIryba32KlMJBTdYa</t>
  </si>
  <si>
    <t>evt_1EhOTCFWGjGQyMW1Maqv6hX</t>
  </si>
  <si>
    <t>yi29aErCFE31RUMMqIGhm</t>
  </si>
  <si>
    <t>evt_1EdtXCrud7QM1S6feuh5e0n</t>
  </si>
  <si>
    <t>CJVhkv-QZbpSL73XGF1PZ</t>
  </si>
  <si>
    <t>evt_1EVmdpV6oNizDY-bmxFGXtV</t>
  </si>
  <si>
    <t>u36L51Lf7VDHDfnQrsI2u</t>
  </si>
  <si>
    <t>evt_1EDVyYOds_OVY4Wb2yyzbXa</t>
  </si>
  <si>
    <t>"{""CAD"":1.3714288006844282</t>
  </si>
  <si>
    <t>65AsssFU5V36vTfMbQU_3</t>
  </si>
  <si>
    <t>evt_1E3oF1yXMv7JMG7IBlBC9WB</t>
  </si>
  <si>
    <t>6ltwPgrpx7OuPY95NKXKf</t>
  </si>
  <si>
    <t>evt_1ELjZl52A4x70eFSFKnOrVW</t>
  </si>
  <si>
    <t>NCdquqm6-AmgvWFFYO8Yz</t>
  </si>
  <si>
    <t>evt_1EB7kefWoPJS4B-CgSKu1e4</t>
  </si>
  <si>
    <t>xbRpT6_7u6BlL9KSdg1Uy</t>
  </si>
  <si>
    <t>evt_1E92T-0tfS_XcB5XZv3EkHT</t>
  </si>
  <si>
    <t>FpmUkoYUgRhO8nsHFxLYE</t>
  </si>
  <si>
    <t>evt_1ELxC-IoZLtrLjVd74YAK0d</t>
  </si>
  <si>
    <t>"{""CAD"":1.3665428333365768</t>
  </si>
  <si>
    <t>AHU-ipis-1ZatO9ksKMaz</t>
  </si>
  <si>
    <t>evt_1E-XCqy-4xw_vEnaWp9VnRm</t>
  </si>
  <si>
    <t>PMSrGDtQxiYmJ7ynIWh4c</t>
  </si>
  <si>
    <t>evt_1E1d4C092gFZlzKMDS3koI0</t>
  </si>
  <si>
    <t>1TExkp7dCP29-KgEOtxbU</t>
  </si>
  <si>
    <t>evt_1EsW-RjYQZdENlytcbULwN9</t>
  </si>
  <si>
    <t>zXGu6hjULGby3bIBxaThj</t>
  </si>
  <si>
    <t>evt_1EUTPyC3p0i1-QMXEUlRMQc</t>
  </si>
  <si>
    <t>2Ay_AFEaEW28I_9O01QY5</t>
  </si>
  <si>
    <t>evt_1Egh8xoFXIu4zenoYJoaTpn</t>
  </si>
  <si>
    <t>"{""CAD"":1.3711838489806458</t>
  </si>
  <si>
    <t>k60nz4Ll_kbJzpEpxMdsl</t>
  </si>
  <si>
    <t>evt_1EAj_CkvsuAlC30SAc_UwsV</t>
  </si>
  <si>
    <t>BICmEz7f3w6B0m9VYviX_</t>
  </si>
  <si>
    <t>evt_1EHxZU-QlLLeQYR-q_BCsSr</t>
  </si>
  <si>
    <t>btj2IwTNcaZZD-WuiKY8P</t>
  </si>
  <si>
    <t>evt_1EOPFrdkeitcqCDTBegadKy</t>
  </si>
  <si>
    <t>YaMTfw_1_esRSW3tCytu0</t>
  </si>
  <si>
    <t>evt_1EZB17jzJci0w1tZuqL24iN</t>
  </si>
  <si>
    <t>DiQLyMRdjUt98HEn8NVyR</t>
  </si>
  <si>
    <t>evt_1Erxzz5HczkkNMUS1VRVH7g</t>
  </si>
  <si>
    <t>2019-06-20T00:00:00.000Z</t>
  </si>
  <si>
    <t>"{""CAD"":1.3700946785630839</t>
  </si>
  <si>
    <t>6OJ6KMgAoS7sLVfFQlbMj</t>
  </si>
  <si>
    <t>evt_1EXXR1j1fWS__LD5W1ARhtl</t>
  </si>
  <si>
    <t>2019-06-20T04:48:00.000Z</t>
  </si>
  <si>
    <t>N0soH9EJ5tZ4eB3YQw4hV</t>
  </si>
  <si>
    <t>evt_1EEMS0xCbIF-7MrT_oS7xdY</t>
  </si>
  <si>
    <t>2019-06-20T09:36:00.000Z</t>
  </si>
  <si>
    <t>RSABDCvddrmGG9mhEHVFk</t>
  </si>
  <si>
    <t>evt_1E6DhvqDH_Zv9iRxCWG0OEP</t>
  </si>
  <si>
    <t>2019-06-20T14:24:00.000Z</t>
  </si>
  <si>
    <t>ZZ5TeAbaeFCUKPK_jpViP</t>
  </si>
  <si>
    <t>evt_1E0M4-awat3Lf4E0elCbegl</t>
  </si>
  <si>
    <t>2019-06-20T19:12:00.000Z</t>
  </si>
  <si>
    <t>yc9nnWcU5Af8t1cpZ4Y1n</t>
  </si>
  <si>
    <t>evt_1EUsLI_thXLC26v988pTP69</t>
  </si>
  <si>
    <t>"{""CAD"":1.369277084815257</t>
  </si>
  <si>
    <t>7llM8SYOyb57WewyJsOCN</t>
  </si>
  <si>
    <t>evt_1E_W5YOqDS9eE2IxRkDwuZD</t>
  </si>
  <si>
    <t>rfNBeioP1kPNnDzmRBiGU</t>
  </si>
  <si>
    <t>evt_1EKn7InjuyLhvg7jeXBWj5k</t>
  </si>
  <si>
    <t>MHYa9DQ0Sj_GE_RRPSQjR</t>
  </si>
  <si>
    <t>evt_1ET-K01IJzsqq2HNRrm7VZF</t>
  </si>
  <si>
    <t>nuVWmAbW8sneZJbwLpw_K</t>
  </si>
  <si>
    <t>evt_1E2DLaLSb-BuNrRk9xXa5__</t>
  </si>
  <si>
    <t>qO5IW9Sv1yTeEft3oKQ-a</t>
  </si>
  <si>
    <t>evt_1EMImiQ4NoARYlo0bQpLyMR</t>
  </si>
  <si>
    <t>"{""CAD"":1.3712152911007447</t>
  </si>
  <si>
    <t>Qbfn-RroQVZRQPjvK6wQv</t>
  </si>
  <si>
    <t>evt_1E4CEZ_SkQhh-nCfnbRbZUu</t>
  </si>
  <si>
    <t>FFoKCR5_0w_gE0Vc0QUMg</t>
  </si>
  <si>
    <t>evt_1EdaKVmqvAokRwaH4L8lR6q</t>
  </si>
  <si>
    <t>1XzPhy2qySqEHb9b4mZp7</t>
  </si>
  <si>
    <t>evt_1ENFUmPAEWySN6XXb-STtJJ</t>
  </si>
  <si>
    <t>m-Xr9rnMBWnvZCrN92mBW</t>
  </si>
  <si>
    <t>evt_1Eg0niSyRvaWpBnq1x4n7G2</t>
  </si>
  <si>
    <t>QyyQflsMlFXoZqUheQRu0</t>
  </si>
  <si>
    <t>evt_1E41C07DrtyB8vhr-_Cvxjb</t>
  </si>
  <si>
    <t>"{""CAD"":1.3675931787743418</t>
  </si>
  <si>
    <t>eoJCFi5OMRek4HcGE036i</t>
  </si>
  <si>
    <t>evt_1EZRbtF1X9yhaEuVcjGDAWg</t>
  </si>
  <si>
    <t>YVvAJlz6EIKOVaL2zN1i8</t>
  </si>
  <si>
    <t>evt_1EJ3MGArwG8yXn9amr6wTPd</t>
  </si>
  <si>
    <t>MnhoygqOtPnbMKIPwzeTS</t>
  </si>
  <si>
    <t>evt_1EFQ5PUqVJWItInjpVpwvLR</t>
  </si>
  <si>
    <t>wyecg_HIaOioaQXJfbdoI</t>
  </si>
  <si>
    <t>evt_1EbZY0EmUJnHM32fD5fYjZ-</t>
  </si>
  <si>
    <t>8NS5HvYKeaSyUBv15zf6l</t>
  </si>
  <si>
    <t>evt_1E21SZpN9bsiUtgwV65LxtH</t>
  </si>
  <si>
    <t>"{""CAD"":1.3695281488464233</t>
  </si>
  <si>
    <t>53MSQPB9aFqB3blGHnwHg</t>
  </si>
  <si>
    <t>evt_1E63MdMPuZc6eJDlu89WC8Z</t>
  </si>
  <si>
    <t>M0VYcxkZGR_wvHc8NAtsj</t>
  </si>
  <si>
    <t>evt_1E8fMb5Yi0Cfc64XV8Xf-aT</t>
  </si>
  <si>
    <t>HclxBG3EpN1rD5sASE9ib</t>
  </si>
  <si>
    <t>evt_1ELP4j2mDRXz6essUXRqtJ6</t>
  </si>
  <si>
    <t>sAy9U7Ker1mL7WjnSw4L3</t>
  </si>
  <si>
    <t>evt_1EnK8g6Z1iXXunI2Vc0Of9v</t>
  </si>
  <si>
    <t>U-mv4go9fxums_jHmAGBu</t>
  </si>
  <si>
    <t>evt_1EKzHHK6ivzfvFMUCdqUjvB</t>
  </si>
  <si>
    <t>"{""CAD"":1.3728978767375106</t>
  </si>
  <si>
    <t>3YHERVg8I1sSFUx2PYKVk</t>
  </si>
  <si>
    <t>evt_1Erc_LkoE74NSmICFBincuq</t>
  </si>
  <si>
    <t>24LJFfHP8W43zVSstUSo2</t>
  </si>
  <si>
    <t>evt_1ENTTlTfuPj95s7ZjhIwuYo</t>
  </si>
  <si>
    <t>wjqiiQBn8KEuYI5rfC9PS</t>
  </si>
  <si>
    <t>evt_1EPbT0wmKq4fwVZ56QO-OlO</t>
  </si>
  <si>
    <t>F3Mh0LMY-mJrVP77UpCNY</t>
  </si>
  <si>
    <t>evt_1EgYBeOAR-RSjF6yegP-FZL</t>
  </si>
  <si>
    <t>UcwJFlr2BZ-pDlvO3fAj3</t>
  </si>
  <si>
    <t>evt_1ElUbBvaamliZmO3gujvO_l</t>
  </si>
  <si>
    <t>2019-06-21T00:00:00.000Z</t>
  </si>
  <si>
    <t>"{""CAD"":1.3681965490394221</t>
  </si>
  <si>
    <t>57c1EPG7bEQLZpsipjP13</t>
  </si>
  <si>
    <t>evt_1Ea1asPUQfNfT80h2JW8VOB</t>
  </si>
  <si>
    <t>2019-06-21T04:48:00.000Z</t>
  </si>
  <si>
    <t>42WK-MY2c9ES2vSGkGnZv</t>
  </si>
  <si>
    <t>evt_1E0OyDRe9k7Mvp7fGSu62Jy</t>
  </si>
  <si>
    <t>2019-06-21T09:36:00.000Z</t>
  </si>
  <si>
    <t>Ibo2xN1h4M_JsE_2Ot8Y3</t>
  </si>
  <si>
    <t>evt_1Em2HGbUy6yCalZPivR-uq0</t>
  </si>
  <si>
    <t>2019-06-21T14:24:00.000Z</t>
  </si>
  <si>
    <t>Jy39MMwqXK9edh19vxVlT</t>
  </si>
  <si>
    <t>evt_1Eqb0zLjrcKR2F7dSxCskp0</t>
  </si>
  <si>
    <t>2019-06-21T19:12:00.000Z</t>
  </si>
  <si>
    <t>hQW7YKULKLQdMabqys0Mv</t>
  </si>
  <si>
    <t>evt_1EA9fjVHePwqtKNc7UqOKe8</t>
  </si>
  <si>
    <t>"{""CAD"":1.3648004090302197</t>
  </si>
  <si>
    <t>T6SN4mF8wAj2RabORLeCg</t>
  </si>
  <si>
    <t>evt_1ELLWImsn7oG8YsBIyoET4t</t>
  </si>
  <si>
    <t>WPKQD0w0BpNGvk7OtujYh</t>
  </si>
  <si>
    <t>evt_1EBwDr6EOujM--O1RrrMhOE</t>
  </si>
  <si>
    <t>gEwNL3WLVOVnbMurSbHOe</t>
  </si>
  <si>
    <t>evt_1EowXV1R_mSZWb_dapwcp4G</t>
  </si>
  <si>
    <t>RhMzui1soxGJhi2K5soST</t>
  </si>
  <si>
    <t>evt_1En1m6QJUAzQkHNZ5Zte177</t>
  </si>
  <si>
    <t>vFAWQomQWIE2FpuPgc75d</t>
  </si>
  <si>
    <t>evt_1ES2-coB8Zc4KQ1udID5G9G</t>
  </si>
  <si>
    <t>"{""CAD"":1.3683258505852844</t>
  </si>
  <si>
    <t>C_bhMatf-x3TWSJ4u47Fd</t>
  </si>
  <si>
    <t>evt_1EpQAgqVE5Lb1pOWpif45hd</t>
  </si>
  <si>
    <t>evt_1EeuvMtlEfPg88w7-nyfGRL</t>
  </si>
  <si>
    <t>Wjg5Xr7hiKz6kZRkVCSkS</t>
  </si>
  <si>
    <t>evt_1ELMOMmG3yO_Zs2BUC3gYmR</t>
  </si>
  <si>
    <t>U1_aFy9esrxH6EkmEMplH</t>
  </si>
  <si>
    <t>evt_1E-r89M7OfUAe0ct7DwbsYZ</t>
  </si>
  <si>
    <t>XNfstCmSXd_cKz2Zma-fN</t>
  </si>
  <si>
    <t>evt_1Eps75zHw-hqZflnm2qZwzG</t>
  </si>
  <si>
    <t>"{""CAD"":1.3682579995784292</t>
  </si>
  <si>
    <t>3hKKtoZ7ox9u9Co3hL7ZE</t>
  </si>
  <si>
    <t>evt_1ENEDFdlZaDDQ06cDeEeF3C</t>
  </si>
  <si>
    <t>8uW8RY_sprN3wAbX5FhZv</t>
  </si>
  <si>
    <t>evt_1EkSKiSGW-bBfZ8E4fTMYx3</t>
  </si>
  <si>
    <t>AtC17VnU3wkCe9JmmFRV2</t>
  </si>
  <si>
    <t>evt_1EwK9UXBUuZZx6RIKsZBQOO</t>
  </si>
  <si>
    <t>h2VVGOQMqVOPP_1D2H6uR</t>
  </si>
  <si>
    <t>evt_1EbfuBSDd1ncrPUoOCe41r_</t>
  </si>
  <si>
    <t>5uZV--yJjU8t60Qgt5U-S</t>
  </si>
  <si>
    <t>evt_1EaJm75A1CuZMRHILZdSgRB</t>
  </si>
  <si>
    <t>"{""CAD"":1.3649976107227597</t>
  </si>
  <si>
    <t>fYRgNYO-bPAbXsN6hzJZP</t>
  </si>
  <si>
    <t>evt_1E3Tfm1HjawxaMwogWi5e_o</t>
  </si>
  <si>
    <t>easPsMTYsHag7Vm8k6hr3</t>
  </si>
  <si>
    <t>evt_1ElXpgaDJ0laSGTJplLkLNa</t>
  </si>
  <si>
    <t>sDBjyv6C-eTOhTuz01i9m</t>
  </si>
  <si>
    <t>evt_1EOzqDNW3lwT5SyqRDMo9OK</t>
  </si>
  <si>
    <t>KUViV13SwjqKemU2l9YNx</t>
  </si>
  <si>
    <t>evt_1EJjwrR10PRlav5Yu6UbSRW</t>
  </si>
  <si>
    <t>ZeZsGXV93wS8s8JFt0cSe</t>
  </si>
  <si>
    <t>evt_1EjubQ3aLUJqNh7CRwNu1SN</t>
  </si>
  <si>
    <t>"{""CAD"":1.3619259176271024</t>
  </si>
  <si>
    <t>YBIZjoWc78XpzeD9ZpEnI</t>
  </si>
  <si>
    <t>evt_1EFC50lulAqOq_tWC8TWRJK</t>
  </si>
  <si>
    <t>qsIl2tBQHG4lgvRIybisZ</t>
  </si>
  <si>
    <t>evt_1EUqX5lmDURaDOTx0tsJXfi</t>
  </si>
  <si>
    <t>3sVjqtcaBQidumbJRyJvc</t>
  </si>
  <si>
    <t>evt_1EgQgVGiB8isliKUoU5gCze</t>
  </si>
  <si>
    <t>5RwhJZynvf2ek2WkL2qz5</t>
  </si>
  <si>
    <t>evt_1ERsQB7jAyznXmYPdZwi7fw</t>
  </si>
  <si>
    <t>J2rUTLftZU1AyX2zqnFgw</t>
  </si>
  <si>
    <t>evt_1EZrJqx5os5vnl7bwtqPOs0</t>
  </si>
  <si>
    <t>2019-06-22T00:00:00.000Z</t>
  </si>
  <si>
    <t>"{""CAD"":1.3569501299155173</t>
  </si>
  <si>
    <t>sXiDfTPY-D5RNQ1Dg-0hJ</t>
  </si>
  <si>
    <t>evt_1EhadlNvIdssLMgYq3ALYhN</t>
  </si>
  <si>
    <t>2019-06-22T04:48:00.000Z</t>
  </si>
  <si>
    <t>E1pi2gT_7eBYb8XLZClDl</t>
  </si>
  <si>
    <t>evt_1EEn7_LJfcYPjdPz-mFULS1</t>
  </si>
  <si>
    <t>2019-06-22T09:36:00.000Z</t>
  </si>
  <si>
    <t>BWnK_DVNkmXERNb0U8Ww_</t>
  </si>
  <si>
    <t>evt_1E6kBz90Hoic87loQtrPFSg</t>
  </si>
  <si>
    <t>2019-06-22T14:24:00.000Z</t>
  </si>
  <si>
    <t>9-j7T3f_McPS3IVSYQF7c</t>
  </si>
  <si>
    <t>evt_1ErKxSN0i7qWjZksDp3XY1J</t>
  </si>
  <si>
    <t>2019-06-22T19:12:00.000Z</t>
  </si>
  <si>
    <t>XGilLhvX-lueKcoWzcA2Z</t>
  </si>
  <si>
    <t>evt_1Er0zpHXLZHd6sguMbg5Hnr</t>
  </si>
  <si>
    <t>"{""CAD"":1.3559859899263491</t>
  </si>
  <si>
    <t>hcNS1CRbbhPdIuDsivMR6</t>
  </si>
  <si>
    <t>evt_1EIyT5RZ_we7fkB9cr-YGRM</t>
  </si>
  <si>
    <t>NKAVvlrGS0kdVmb8zrWVV</t>
  </si>
  <si>
    <t>evt_1EHFa6cqwaM6Ky-BSca5hfx</t>
  </si>
  <si>
    <t>rTBADzxVzUfcLYnnlgxmw</t>
  </si>
  <si>
    <t>evt_1EA3kpdjcSEQp4_zroED-BJ</t>
  </si>
  <si>
    <t>bqFZqtS3zTCvNlytcfXr8</t>
  </si>
  <si>
    <t>evt_1EaS15TGu58h6VAjEYg1gTn</t>
  </si>
  <si>
    <t>rFrBVL-TzB8IhDuO5bgxw</t>
  </si>
  <si>
    <t>evt_1E2SUxymIKZeAnBEHIIqhVi</t>
  </si>
  <si>
    <t>"{""CAD"":1.3567453372178193</t>
  </si>
  <si>
    <t>VXvy4oouRT8qO4G0NLR-n</t>
  </si>
  <si>
    <t>evt_1EcluKUAdcPFl_Ny8zxDS06</t>
  </si>
  <si>
    <t>Jnyl7KZvGITRfVaSYv-Xe</t>
  </si>
  <si>
    <t>evt_1ElJL95c-vd0pRzBGzO1gYX</t>
  </si>
  <si>
    <t>Ba5WUrxJ-OwRIAC1S00Ov</t>
  </si>
  <si>
    <t>evt_1EWstX0GpzA54A2G8kXOSA8</t>
  </si>
  <si>
    <t>PPV7tMrn1Bn0tMBm-y4vN</t>
  </si>
  <si>
    <t>evt_1En8TCutgydNtXGDzpQIQDp</t>
  </si>
  <si>
    <t>nXpjRxgBSdutFu5Lh6x9a</t>
  </si>
  <si>
    <t>evt_1Eq7irZtzKQBdnSkQCe_HRw</t>
  </si>
  <si>
    <t>"{""CAD"":1.3605422246327534</t>
  </si>
  <si>
    <t>Y6Uwuy2Nxwo8-44_g6AR1</t>
  </si>
  <si>
    <t>evt_1E7NtnvVgH7IO79YG73thx9</t>
  </si>
  <si>
    <t>mtSMxuoxalYsOnL8r0E7R</t>
  </si>
  <si>
    <t>evt_1E6XlCWMSJ43JaCSo8YRyeU</t>
  </si>
  <si>
    <t>GyareB6DOGRUqOX2IebMm</t>
  </si>
  <si>
    <t>evt_1EVerxpHa8bwt5lLAOoAM9N</t>
  </si>
  <si>
    <t>WxlbNx_0U56ZDjKEz_Nqe</t>
  </si>
  <si>
    <t>evt_1EqqQsre7SFMw-L3JBPvYd1</t>
  </si>
  <si>
    <t>xFBSXwVJd7UDleuxfxpvb</t>
  </si>
  <si>
    <t>evt_1EB3EwEN21uSVBsAfprdxiG</t>
  </si>
  <si>
    <t>"{""CAD"":1.360274551589723</t>
  </si>
  <si>
    <t>lnoC9AKkTX-Gt4PBgWUyy</t>
  </si>
  <si>
    <t>evt_1EAklc4BexsIW7anNu5uI6j</t>
  </si>
  <si>
    <t>xTgl_pqce6g-UF7fyfcdM</t>
  </si>
  <si>
    <t>evt_1ETC-7voI5S-2sg_6bVa4Ti</t>
  </si>
  <si>
    <t>OQm5WO4c3AjlCc1Rm9YNb</t>
  </si>
  <si>
    <t>evt_1EZeuCZlhjxJ0oGW2IMg5KY</t>
  </si>
  <si>
    <t>Ben80cjksgqUOpnb68ZxL</t>
  </si>
  <si>
    <t>evt_1EUUtXztdSL62XBByei_1uB</t>
  </si>
  <si>
    <t>evt_1EuRuYjdx_YEZSByP2J9LMT</t>
  </si>
  <si>
    <t>"{""CAD"":1.358212563013276</t>
  </si>
  <si>
    <t>FKbZewo0qkqYtcLCSRR6x</t>
  </si>
  <si>
    <t>evt_1Ewl_3ZSYxCP3PPHHVZ23yJ</t>
  </si>
  <si>
    <t>jTjr-WcR_vteN53xch3x7</t>
  </si>
  <si>
    <t>evt_1E2vT_xJ9u85cudv1o-6bmd</t>
  </si>
  <si>
    <t>tQcuXbFtNmBWwziWGgO6X</t>
  </si>
  <si>
    <t>evt_1ErBN7WkvLUNrlowOPJi82L</t>
  </si>
  <si>
    <t>2mheA7Wir9P8hzvc-Eig5</t>
  </si>
  <si>
    <t>evt_1EG97Po9KzOJ3q-rEc7gMto</t>
  </si>
  <si>
    <t>FTKCeZXFX7CtYaNvkRZiR</t>
  </si>
  <si>
    <t>evt_1EegdraVbPVl4NU5Gye9GcI</t>
  </si>
  <si>
    <t>2019-06-23T00:00:00.000Z</t>
  </si>
  <si>
    <t>"{""CAD"":1.3619685754184452</t>
  </si>
  <si>
    <t>JtLlwA5eMf2LXEzE_WTKd</t>
  </si>
  <si>
    <t>evt_1Em9t4nNoiFzHhBspcd0MGH</t>
  </si>
  <si>
    <t>2019-06-23T04:48:00.000Z</t>
  </si>
  <si>
    <t>k9wMdXIRis1kD2MlGLL45</t>
  </si>
  <si>
    <t>evt_1EynWbix70S-9-mBKtS1lJ1</t>
  </si>
  <si>
    <t>2019-06-23T09:36:00.000Z</t>
  </si>
  <si>
    <t>EP9lPk0U7-fG5ktHZXGGT</t>
  </si>
  <si>
    <t>evt_1Ek7zyoPxENf2AogYIdgP0M</t>
  </si>
  <si>
    <t>2019-06-23T14:24:00.000Z</t>
  </si>
  <si>
    <t>an8s6dn0LETbVx6fPRmSB</t>
  </si>
  <si>
    <t>evt_1EtvLNVuFLprw2ugwxj3BMx</t>
  </si>
  <si>
    <t>2019-06-23T19:12:00.000Z</t>
  </si>
  <si>
    <t>6GNFwOwV4DZndxdjG-Ktq</t>
  </si>
  <si>
    <t>evt_1E9adhOSE2z2ZfiqSdLujqs</t>
  </si>
  <si>
    <t>"{""CAD"":1.3636085430039588</t>
  </si>
  <si>
    <t>Tl6_WUc0-pVsvVThYG7IK</t>
  </si>
  <si>
    <t>evt_1ERjo4lC921P1tu-bmyWkAf</t>
  </si>
  <si>
    <t>V-c9PSdf0ZpgSa4TONwGz</t>
  </si>
  <si>
    <t>evt_1E2Jzlnyjj29Mr-aMGgW3hb</t>
  </si>
  <si>
    <t>LJImZlGH_iUceW3Xyv1ab</t>
  </si>
  <si>
    <t>evt_1ECm4KUJetnIGZxdsbDRwLR</t>
  </si>
  <si>
    <t>Nr8PbVyeYr1bRWjxfvBd7</t>
  </si>
  <si>
    <t>evt_1E0Iw4Cax-YIIsicLq1A001</t>
  </si>
  <si>
    <t>FPIjZ1MKBQzShTyTn84nC</t>
  </si>
  <si>
    <t>evt_1EXwBOzJJ2-JZMdpkSWoHWE</t>
  </si>
  <si>
    <t>"{""CAD"":1.3588142840079973</t>
  </si>
  <si>
    <t>FPT_rHtds6JJluB7wMzaM</t>
  </si>
  <si>
    <t>evt_1EB_D9mWH-cWEUCkF-o5mSz</t>
  </si>
  <si>
    <t>RRgneE9d6dQp8fTapnZ6H</t>
  </si>
  <si>
    <t>evt_1ERk9wnacH_GyxKOlCrqKH-</t>
  </si>
  <si>
    <t>RfGldwGdrEddxUzIfvvHu</t>
  </si>
  <si>
    <t>evt_1E_0T27tlR9Qk_1HzE2ASWD</t>
  </si>
  <si>
    <t>ntTg0BOQgzF07rpCyvaZp</t>
  </si>
  <si>
    <t>evt_1EtdTJtrZamZ9PuPDfPimeg</t>
  </si>
  <si>
    <t>Q7Y_ixJKlACIxx9r9KPsy</t>
  </si>
  <si>
    <t>evt_1Eq39GM9llZpyILIitX04ns</t>
  </si>
  <si>
    <t>"{""CAD"":1.3571798027380941</t>
  </si>
  <si>
    <t>UWKxomfeyyzvXYyLC3h5k</t>
  </si>
  <si>
    <t>evt_1E_ba9i8iHgYyW7jlFFFs06</t>
  </si>
  <si>
    <t>D-Nn7AYFgWRMBARUVmzqF</t>
  </si>
  <si>
    <t>evt_1ETk_q5Hs50ZJ0fDnrr9txF</t>
  </si>
  <si>
    <t>x0PhA1ORxijhrAGKdpYrG</t>
  </si>
  <si>
    <t>evt_1E4F5T2CAIGSVYttVcSH8BW</t>
  </si>
  <si>
    <t>J1C-sIoP9y5r9DG4SZvgp</t>
  </si>
  <si>
    <t>evt_1EGNqxo6QSFqPeYHlV4kKCZ</t>
  </si>
  <si>
    <t>yxVPMiIVLBP4hYhgaU_oG</t>
  </si>
  <si>
    <t>evt_1Ez62OLEvrMS9txDlGGB3fA</t>
  </si>
  <si>
    <t>"{""CAD"":1.360826721748263</t>
  </si>
  <si>
    <t>lHDh1UP393vMsTGB4wB0L</t>
  </si>
  <si>
    <t>evt_1ER4x__Ark9U0eR_p16Y6wG</t>
  </si>
  <si>
    <t>AIoMKyxbTQEofdj9pHUgE</t>
  </si>
  <si>
    <t>evt_1EmrdNkfYn3Em7OcIyzMa3U</t>
  </si>
  <si>
    <t>H4_jVvGzH1mz-uzjFokIi</t>
  </si>
  <si>
    <t>evt_1Eu1cW4qwRKrzTPU7SbA-CK</t>
  </si>
  <si>
    <t>FA0gLLeJXDmDIyotEKxwU</t>
  </si>
  <si>
    <t>evt_1EVpYd9v4A83AUEP5s3QStR</t>
  </si>
  <si>
    <t>x-wI1sPE8PHnzeooPUdkf</t>
  </si>
  <si>
    <t>evt_1Ec6gWKAJE32yKnfNV_bDdK</t>
  </si>
  <si>
    <t>"{""CAD"":1.3578226522008827</t>
  </si>
  <si>
    <t>XMgIXVxmg7KFJOmkMDF0m</t>
  </si>
  <si>
    <t>evt_1EydRWx3idDZbj5gzY-5hX3</t>
  </si>
  <si>
    <t>cSo3YkT-a0_PmOM8dqmlX</t>
  </si>
  <si>
    <t>evt_1EbSu15CTlEwSl9tJII5BKd</t>
  </si>
  <si>
    <t>WID01pqNIfUSVY4uwEES8</t>
  </si>
  <si>
    <t>evt_1EbT94YKXVh1OYOGg05dJuN</t>
  </si>
  <si>
    <t>uTCM-FzTmAFL5E_LSqnp-</t>
  </si>
  <si>
    <t>evt_1E-xhO7fZNYl7yoJlxjKzxD</t>
  </si>
  <si>
    <t>evt_1EfYPpNpvAbyRL-xWt_suom</t>
  </si>
  <si>
    <t>2019-06-24T00:00:00.000Z</t>
  </si>
  <si>
    <t>"{""CAD"":1.3563778780716396</t>
  </si>
  <si>
    <t>rt22lje8CAVekaGMZvD-E</t>
  </si>
  <si>
    <t>evt_1E70ZFLV41XaqhXY03xd-C8</t>
  </si>
  <si>
    <t>2019-06-24T04:48:00.000Z</t>
  </si>
  <si>
    <t>Zh4va9_Y0GjA-PoCIC1SW</t>
  </si>
  <si>
    <t>evt_1EP8wVMZxw42zWWYb7KpV1R</t>
  </si>
  <si>
    <t>2019-06-24T09:36:00.000Z</t>
  </si>
  <si>
    <t>QtIXnGUUaJRlj58gSnQ63</t>
  </si>
  <si>
    <t>evt_1EmNw4hCNx6BpEExnBopWp0</t>
  </si>
  <si>
    <t>2019-06-24T14:24:00.000Z</t>
  </si>
  <si>
    <t>CJ6Nzxl-Ya04BRm3tpdhx</t>
  </si>
  <si>
    <t>evt_1ETaS8fIeHROS3klEf_s1Nl</t>
  </si>
  <si>
    <t>2019-06-24T19:12:00.000Z</t>
  </si>
  <si>
    <t>TqnWDs6lrHolBinZOgsO5</t>
  </si>
  <si>
    <t>evt_1EpDQccu1pW2ntL6KwK4D66</t>
  </si>
  <si>
    <t>"{""CAD"":1.3523572010712221</t>
  </si>
  <si>
    <t>pbcmtFBDcR4K5X3U68lJr</t>
  </si>
  <si>
    <t>evt_1EdFt8UDoY_IMNMtwj1ZGyR</t>
  </si>
  <si>
    <t>pMyVT2_vdJK3tAVmu5ht8</t>
  </si>
  <si>
    <t>evt_1E35epMq3tqo98vXc8t7MFI</t>
  </si>
  <si>
    <t>Zi2QvJKcOK2i31Vk-5dWX</t>
  </si>
  <si>
    <t>evt_1EYzTNFXlvxrjVZkdSbFQ7J</t>
  </si>
  <si>
    <t>bIfWsc2PWVBkSjHamH2R1</t>
  </si>
  <si>
    <t>evt_1E4UsuQhig_dcGrAi3EQboo</t>
  </si>
  <si>
    <t>MSV_tbjAJRH_LAYi0-Zgh</t>
  </si>
  <si>
    <t>evt_1E1j2x3zwYatZEfScRf0UB1</t>
  </si>
  <si>
    <t>"{""CAD"":1.348102839283022</t>
  </si>
  <si>
    <t>00rarvzstjRWyaBSrOLGr</t>
  </si>
  <si>
    <t>evt_1E4vVqmnuppVakGMKCwIAhs</t>
  </si>
  <si>
    <t>QKjxNpFZFER0KRKmj9mUJ</t>
  </si>
  <si>
    <t>evt_1ETzpMen9T79Tjd5k7mGWnM</t>
  </si>
  <si>
    <t>z_keuak-fLZEZpOEPgnIM</t>
  </si>
  <si>
    <t>evt_1EbaDW0roiXKRvbftsxI9zL</t>
  </si>
  <si>
    <t>i4b1FRu3-k29pBeekRMXB</t>
  </si>
  <si>
    <t>evt_1E6KAS6d0PC_n4JQCfuL8U7</t>
  </si>
  <si>
    <t>XKOHUzUqC_1jq_pmqd4sq</t>
  </si>
  <si>
    <t>evt_1Elri9-J8wV8bWyyrf9LYC0</t>
  </si>
  <si>
    <t>"{""CAD"":1.3465860566132237</t>
  </si>
  <si>
    <t>td4sHHYC6_n4DocHqalrM</t>
  </si>
  <si>
    <t>evt_1EkiHpWWcAVMMpsIvdNQCyR</t>
  </si>
  <si>
    <t>tosUfkGzIuwKLPp8vDqT7</t>
  </si>
  <si>
    <t>evt_1EocbyA-I2_USD5kgLwAar-</t>
  </si>
  <si>
    <t>qyTsz0uPfG8q8NHhmjvnI</t>
  </si>
  <si>
    <t>evt_1EJF24mODs-UdD06pObx-43</t>
  </si>
  <si>
    <t>nidEDCWhOTlO5kddpYxBa</t>
  </si>
  <si>
    <t>evt_1EZHxgJgqcE7wnydRsWaqsP</t>
  </si>
  <si>
    <t>wqYGGoLv6onq43KfzE9qz</t>
  </si>
  <si>
    <t>evt_1ElOdbE6RrR2Memo3314Wkm</t>
  </si>
  <si>
    <t>"{""CAD"":1.3506398090038794</t>
  </si>
  <si>
    <t>T193yBcgUdVJyJzo2JOa2</t>
  </si>
  <si>
    <t>evt_1ETAV69K1LT1rpi5UJU59tA</t>
  </si>
  <si>
    <t>yNWuN4NNC2IOzREIBRBoy</t>
  </si>
  <si>
    <t>evt_1EiZUQt4mhgZ6kKN-z2xtyK</t>
  </si>
  <si>
    <t>msqgXLlxm0WfbMRUHSEvV</t>
  </si>
  <si>
    <t>evt_1EIPim1H1uOsF-QsSoGdUhx</t>
  </si>
  <si>
    <t>UiX40fodpxGDHDr6rDDsz</t>
  </si>
  <si>
    <t>evt_1EPLBJumLqIAe4W4i6WKxjx</t>
  </si>
  <si>
    <t>0dUNELGSNK1xLXsgyNeYg</t>
  </si>
  <si>
    <t>evt_1E-b5bYZlvK7wRMSuj4wnNn</t>
  </si>
  <si>
    <t>"{""CAD"":1.3520776466650912</t>
  </si>
  <si>
    <t>VmwjPjBZHw9r5w_xIQEpW</t>
  </si>
  <si>
    <t>evt_1Es_zj2PTH0FmYbCYtKGvBi</t>
  </si>
  <si>
    <t>UcGw3wIzKNwFj59x4PHGm</t>
  </si>
  <si>
    <t>evt_1EejBiXA8Gxg-rOr2Qcn9N3</t>
  </si>
  <si>
    <t>Ab9bOllzQWgDofEKgb6vu</t>
  </si>
  <si>
    <t>evt_1E6mcBkX-PnTezsgaseHboB</t>
  </si>
  <si>
    <t>_ugC1-mNe32D3qsMBRqYw</t>
  </si>
  <si>
    <t>evt_1EKDBhETPUQ7wlcE4eUWtZ0</t>
  </si>
  <si>
    <t>tRIPN4BIdjjxdejtdMEEY</t>
  </si>
  <si>
    <t>evt_1EwXBF1CcmNu5194fwzxlJr</t>
  </si>
  <si>
    <t>2019-06-25T00:00:00.000Z</t>
  </si>
  <si>
    <t>"{""CAD"":1.354161844503468</t>
  </si>
  <si>
    <t>gGDNYUb2pvkEuWlRt_pzb</t>
  </si>
  <si>
    <t>evt_1Ex0UsD-xz4z2zCnIa8kqKU</t>
  </si>
  <si>
    <t>2019-06-25T04:48:00.000Z</t>
  </si>
  <si>
    <t>2Rinq9v7s5WObINUaaThv</t>
  </si>
  <si>
    <t>evt_1Ep7u5uo2M0yyT7T7iRKp1U</t>
  </si>
  <si>
    <t>2019-06-25T09:36:00.000Z</t>
  </si>
  <si>
    <t>lu8ehpNwJazSaGy3z98FJ</t>
  </si>
  <si>
    <t>evt_1EddV69tghjv_YpdUPIbsJn</t>
  </si>
  <si>
    <t>2019-06-25T14:24:00.000Z</t>
  </si>
  <si>
    <t>rjgFJdWH8O5M_i9ue6KjL</t>
  </si>
  <si>
    <t>evt_1EkYJeuVRnoM97B2qfwqF0K</t>
  </si>
  <si>
    <t>2019-06-25T19:12:00.000Z</t>
  </si>
  <si>
    <t>WCBbrh5mp5DQPWKCRJihC</t>
  </si>
  <si>
    <t>evt_1E8B3CxyUA13Jkmp8kPzHYs</t>
  </si>
  <si>
    <t>"{""CAD"":1.3505711471927315</t>
  </si>
  <si>
    <t>W_LpqzJ1yQ1vrZKGRbGnW</t>
  </si>
  <si>
    <t>evt_1EbQzmkCZJWdpApXpjOO5-6</t>
  </si>
  <si>
    <t>JPE71LYgbuNBTPlcKr4S9</t>
  </si>
  <si>
    <t>evt_1EycAfJvsOFvhEsyzLId7ej</t>
  </si>
  <si>
    <t>5ZkL6y3IoqYXE5PYkFBfA</t>
  </si>
  <si>
    <t>evt_1EepNCp8zWu-dvbKsuaBDmW</t>
  </si>
  <si>
    <t>5NWPo7LnuhLue9tPk2kvs</t>
  </si>
  <si>
    <t>evt_1EJ2cCmhPGtkrDGTWEAyZWA</t>
  </si>
  <si>
    <t>9iSRchbcm8erdjDWa5bKM</t>
  </si>
  <si>
    <t>evt_1EXBWy1ivgYxCfbDMVRU_vA</t>
  </si>
  <si>
    <t>"{""CAD"":1.3499086237356497</t>
  </si>
  <si>
    <t>N2infXv5jHERZyBn9os1j</t>
  </si>
  <si>
    <t>evt_1EwmlNx7iwCpM_Bb4B_d93w</t>
  </si>
  <si>
    <t>v7rWC7pV8gcCDTGqzXE4n</t>
  </si>
  <si>
    <t>evt_1EF0U5k7JIIu5wFm0CHvKvy</t>
  </si>
  <si>
    <t>KXYMu5T_utbaEMZVGFxOS</t>
  </si>
  <si>
    <t>evt_1Eys4OTROx8Dd2U5XWUrMa5</t>
  </si>
  <si>
    <t>EkNszJHQtogwBta1YRGG_</t>
  </si>
  <si>
    <t>evt_1EMroR8CavtLTeNKJ23S5H7</t>
  </si>
  <si>
    <t>H5_w6Dl-cPzuJwoPVU7uF</t>
  </si>
  <si>
    <t>evt_1ECh5wnhf9QlhBWKEqpNRRJ</t>
  </si>
  <si>
    <t>"{""CAD"":1.3523258275939676</t>
  </si>
  <si>
    <t>OZ72HZuB3P0DVvR4B6NOW</t>
  </si>
  <si>
    <t>evt_1E_oGLuef4MDQEj3XfxBQZe</t>
  </si>
  <si>
    <t>7-T5-zXPuaGz0XmKLClvB</t>
  </si>
  <si>
    <t>evt_1E--ZsVjO0Y-NQe16RI88Rw</t>
  </si>
  <si>
    <t>fbHVY8Ddw-b-5fL00DK9w</t>
  </si>
  <si>
    <t>evt_1EMMgx0yIrui4CbiYFDTLxX</t>
  </si>
  <si>
    <t>5k1nPW1g18_GiF84K7KlB</t>
  </si>
  <si>
    <t>evt_1Ewiwg_BvJiUbq0PFLBXtfe</t>
  </si>
  <si>
    <t>_fHiHOMRxsefJ_bg8Ue4Q</t>
  </si>
  <si>
    <t>evt_1EdjoEQiX-BcTW_Pl5wOtbo</t>
  </si>
  <si>
    <t>"{""CAD"":1.3505172159770913</t>
  </si>
  <si>
    <t>HhNTrgTJ13pppLwJ2WvQi</t>
  </si>
  <si>
    <t>evt_1EFOLEX7MPZzzb9Oj4KuOnH</t>
  </si>
  <si>
    <t>1aqnGLqcS_uRXnYrj9cPK</t>
  </si>
  <si>
    <t>evt_1Emh-0u3bDIInGoWy4TAZbA</t>
  </si>
  <si>
    <t>X-1rgaYw7-BO2krqgMHjc</t>
  </si>
  <si>
    <t>evt_1EYjdXMQxi9YPkcrMpb-EOz</t>
  </si>
  <si>
    <t>iDQ5bVr0ND4Y0Y3RBEixR</t>
  </si>
  <si>
    <t>evt_1EYsuoHYaEuzuOOcCBwUYA5</t>
  </si>
  <si>
    <t>wmHe0sooVbcpj8sSc1dL1</t>
  </si>
  <si>
    <t>evt_1EYtqwGh5JJfRuAZfesWt-u</t>
  </si>
  <si>
    <t>"{""CAD"":1.3533830679050192</t>
  </si>
  <si>
    <t>khMQAYn_1pCN35RUSSY-e</t>
  </si>
  <si>
    <t>evt_1E5uXMitYjGlTOdLnIGwTnl</t>
  </si>
  <si>
    <t>8GJzQPkCsr6MEmRLXEUpr</t>
  </si>
  <si>
    <t>evt_1E7BXFzcFiTIco42e0iZ3cL</t>
  </si>
  <si>
    <t>96pVEjmznjZWNdzSYe0YL</t>
  </si>
  <si>
    <t>evt_1EzdS9OZ_5YcpD21N8MEN2_</t>
  </si>
  <si>
    <t>2bjz1yI33dMeMaWR0yFEU</t>
  </si>
  <si>
    <t>evt_1EdPJ9WY_fysjUvmzx5QrzX</t>
  </si>
  <si>
    <t>PaNj_O8NcscDDmI1csC-P</t>
  </si>
  <si>
    <t>evt_1ELBzM9gQlOvRC9mx_7ebw0</t>
  </si>
  <si>
    <t>2019-06-26T00:00:00.000Z</t>
  </si>
  <si>
    <t>"{""CAD"":1.3578706311839093</t>
  </si>
  <si>
    <t>w8iEY6b5_XLMAL6WuXtf2</t>
  </si>
  <si>
    <t>evt_1E9Z2BtNexKoFSV5RINZhO2</t>
  </si>
  <si>
    <t>2019-06-26T04:48:00.000Z</t>
  </si>
  <si>
    <t>LJ0_OAtBX_Y6vaT4JFKq9</t>
  </si>
  <si>
    <t>evt_1EIiA6VYCzl3V72nT-sO-nT</t>
  </si>
  <si>
    <t>2019-06-26T09:36:00.000Z</t>
  </si>
  <si>
    <t>3y-7buk6bE2uV7DShsIOy</t>
  </si>
  <si>
    <t>evt_1EiJ95WOTo0czOgZeB5H05G</t>
  </si>
  <si>
    <t>2019-06-26T14:24:00.000Z</t>
  </si>
  <si>
    <t>D7Mfk5E6ROMTHPnDZLK8U</t>
  </si>
  <si>
    <t>evt_1EBhtPM3LZPYsR3yQfdyiqc</t>
  </si>
  <si>
    <t>2019-06-26T19:12:00.000Z</t>
  </si>
  <si>
    <t>23bUVeJflM7gFw7VtBbTX</t>
  </si>
  <si>
    <t>evt_1EjGppO46CLVx4CpUKXE_qj</t>
  </si>
  <si>
    <t>"{""CAD"":1.360545644172725</t>
  </si>
  <si>
    <t>DGLX-IPOlsduzQa1LxbYn</t>
  </si>
  <si>
    <t>evt_1EM2lNPMpOedOfNbHUDmCzO</t>
  </si>
  <si>
    <t>myh6WatpOYekYBk9PKHYm</t>
  </si>
  <si>
    <t>evt_1EJKTwcFT-lpFNrC2uk4CGi</t>
  </si>
  <si>
    <t>ZsZRyUozYcdH5v6Lx8w2v</t>
  </si>
  <si>
    <t>evt_1EIietsUiDZTabIGRLCbONv</t>
  </si>
  <si>
    <t>j4mRmtxgojYjSvHxcDB5I</t>
  </si>
  <si>
    <t>evt_1E7nJaK5SNJ9_H9HhBMhqjC</t>
  </si>
  <si>
    <t>AiYgf_g4sxV5RPcE4CbzW</t>
  </si>
  <si>
    <t>evt_1EOh-15u28oxNSvY-q5n2dl</t>
  </si>
  <si>
    <t>"{""CAD"":1.3573096930703656</t>
  </si>
  <si>
    <t>BcZAktDNNV14PBAUcX8or</t>
  </si>
  <si>
    <t>evt_1EROCQwD3kMWLiqy7KchWRB</t>
  </si>
  <si>
    <t>4_uh1W5jG8Dqw0gxG5flY</t>
  </si>
  <si>
    <t>evt_1E-vtS4mZJBSqYcxwTV_864</t>
  </si>
  <si>
    <t>PHxg4Uu95ycUg9Rab-SLT</t>
  </si>
  <si>
    <t>evt_1Efijx-oIMaw1Cu86ka8cVm</t>
  </si>
  <si>
    <t>pgSEh-Mq6KrFnvyQw_fVb</t>
  </si>
  <si>
    <t>evt_1EsHVuby7jnCAnbXBr8sY8O</t>
  </si>
  <si>
    <t>Ye6JyoznC8IxU0NS51OyO</t>
  </si>
  <si>
    <t>evt_1ENDwcZ5ljKt-apx4Gsrerp</t>
  </si>
  <si>
    <t>"{""CAD"":1.359690254559943</t>
  </si>
  <si>
    <t>3oU2zEHwLKJOn09dDwD6H</t>
  </si>
  <si>
    <t>evt_1ECFmrP6uK8vlRuOr6sTgta</t>
  </si>
  <si>
    <t>9yJyahLC_GQbvvgG9dlRZ</t>
  </si>
  <si>
    <t>evt_1E4fIGYSwHjyO9m0hezeTsb</t>
  </si>
  <si>
    <t>9nm3WMUL46aDrIorJuoeQ</t>
  </si>
  <si>
    <t>evt_1EGWd7t9HFrQWb9X535ZwzT</t>
  </si>
  <si>
    <t>ICCf1Jv632uU9E3S_Cpbi</t>
  </si>
  <si>
    <t>evt_1EveoEVHzdGj6ETsZ_M6B8f</t>
  </si>
  <si>
    <t>76YWeDRsyTyAFcbO_G3C_</t>
  </si>
  <si>
    <t>evt_1E8-OeUdSrh_0lmCAcJsUwa</t>
  </si>
  <si>
    <t>"{""CAD"":1.3640816317221844</t>
  </si>
  <si>
    <t>Hs4qMqnH5FR5-jjYwLCBZ</t>
  </si>
  <si>
    <t>evt_1ETNB2D60TY0AkgkL-Ct7JP</t>
  </si>
  <si>
    <t>oJJZ5zZRc-vqaHCZFwsdX</t>
  </si>
  <si>
    <t>evt_1EOs4euMSUVBwMbTV5qY3AB</t>
  </si>
  <si>
    <t>h5Uw2FgsaIo5FENaH6ezN</t>
  </si>
  <si>
    <t>evt_1Ehl3DLDEaBKw1-pFO7x_jR</t>
  </si>
  <si>
    <t>SB07t9aX45bx4z8WP7Mqf</t>
  </si>
  <si>
    <t>evt_1EUmtVUvPFk8JYNtpxsuZkW</t>
  </si>
  <si>
    <t>evt_1ETZRmJ6BC7x33aSbQNVmJt</t>
  </si>
  <si>
    <t>"{""CAD"":1.36824715177251</t>
  </si>
  <si>
    <t>4508pUlYmlA6EDPUHyviB</t>
  </si>
  <si>
    <t>evt_1E6nlG5th0SRhuwi_l2m9wd</t>
  </si>
  <si>
    <t>sAZSg_in4Oq2pTrpMzLE1</t>
  </si>
  <si>
    <t>evt_1Egx4f4esgqdv4NkGcsG-co</t>
  </si>
  <si>
    <t>6DcJ9VqpLssYNWYVHBiSp</t>
  </si>
  <si>
    <t>evt_1EUyT3QeOjn1MsgUXdstlTt</t>
  </si>
  <si>
    <t>-a6e3g0js3-6O15JjzHv8</t>
  </si>
  <si>
    <t>evt_1E40q6VzULikIuHvtcU5EiH</t>
  </si>
  <si>
    <t>v9P3xyPkI502QaGCUXNn0</t>
  </si>
  <si>
    <t>evt_1EH8Prv8oofNQdsVrJLSsIo</t>
  </si>
  <si>
    <t>2019-06-27T00:00:00.000Z</t>
  </si>
  <si>
    <t>"{""CAD"":1.3703129088882968</t>
  </si>
  <si>
    <t>umKT51c8dR1ZaTfyRT0KZ</t>
  </si>
  <si>
    <t>evt_1ElkvtWBE0KZfbcJw6xxD1j</t>
  </si>
  <si>
    <t>2019-06-27T04:48:00.000Z</t>
  </si>
  <si>
    <t>XfaUHkDNiVzBISXA2Ht_Y</t>
  </si>
  <si>
    <t>evt_1EJH1aqTnYUcjQJNarO6S1L</t>
  </si>
  <si>
    <t>2019-06-27T09:36:00.000Z</t>
  </si>
  <si>
    <t>3ZJROYweFJuOnV1daYkDS</t>
  </si>
  <si>
    <t>evt_1EqgT_7XLTAwx4QiJ5YH5Ct</t>
  </si>
  <si>
    <t>2019-06-27T14:24:00.000Z</t>
  </si>
  <si>
    <t>zmnsTvrrxiChPWrRwtf5G</t>
  </si>
  <si>
    <t>evt_1EzAA7bVNEn-QHrjCLbUHxN</t>
  </si>
  <si>
    <t>2019-06-27T19:12:00.000Z</t>
  </si>
  <si>
    <t>0ShfpXEUV3dU30dJ5JqB4</t>
  </si>
  <si>
    <t>evt_1ElxzuQByxA-V8HH8cV5reR</t>
  </si>
  <si>
    <t>"{""CAD"":1.3720491137839843</t>
  </si>
  <si>
    <t>bewte7I0NqaqZdqZNL77_</t>
  </si>
  <si>
    <t>evt_1EpEl7W91rxHmm7x1n6Q_t1</t>
  </si>
  <si>
    <t>tZgcWpllV0Efn2-qNINha</t>
  </si>
  <si>
    <t>evt_1ELvNPJy9cPAsLR3x8IFlM6</t>
  </si>
  <si>
    <t>evt_1EgXKMb20kJSiaoaricClKk</t>
  </si>
  <si>
    <t>GHyCcjDdGvSGSxApHKPrS</t>
  </si>
  <si>
    <t>evt_1EQCAcJGJr-1EzBja4Th5uc</t>
  </si>
  <si>
    <t>Rk3hQCiIvb5W-9u1WtBvX</t>
  </si>
  <si>
    <t>evt_1EiVZhEYz5MplujqwZ72Zah</t>
  </si>
  <si>
    <t>"{""CAD"":1.3741377002464734</t>
  </si>
  <si>
    <t>CTLKioOpsrL2YNIydS2Xq</t>
  </si>
  <si>
    <t>evt_1EZAxMkSBwEURVWLjycKaXn</t>
  </si>
  <si>
    <t>UX5L82sEDKMwLAdoHLZsL</t>
  </si>
  <si>
    <t>evt_1EBggtYdtPrWjMPvZarxifi</t>
  </si>
  <si>
    <t>jMEFwbGLgbN5b1v_tjmzC</t>
  </si>
  <si>
    <t>evt_1Er947lZoqtR65jAyklzt7z</t>
  </si>
  <si>
    <t>QtSHr8yB24AX6jweuI7XD</t>
  </si>
  <si>
    <t>evt_1EQwbKZbhXI0kJd9t4V-625</t>
  </si>
  <si>
    <t>puEbSGMxppeMZkQ4MCiKT</t>
  </si>
  <si>
    <t>evt_1EE-C2tDZswP9GVfiDMd8_2</t>
  </si>
  <si>
    <t>"{""CAD"":1.375689151157552</t>
  </si>
  <si>
    <t>kBSWyO30I8ra1l1OTzj6D</t>
  </si>
  <si>
    <t>evt_1Eq5oUY_q9MepqENOuAnM0r</t>
  </si>
  <si>
    <t>25lTtf6u8pmMtMwg5hAwT</t>
  </si>
  <si>
    <t>evt_1ERq34WaHtFmnwPV3N6UJOK</t>
  </si>
  <si>
    <t>1umbvPikGov7Q3ll_dyKy</t>
  </si>
  <si>
    <t>evt_1E7fuc63Vqr6Mowbh_L0zkt</t>
  </si>
  <si>
    <t>x6iUk581g80zNnopk9Xf9</t>
  </si>
  <si>
    <t>evt_1E1RMpG_2SR3kBXcWvJqbgL</t>
  </si>
  <si>
    <t>sfwQnAoZmDDXWbOQo2Hbg</t>
  </si>
  <si>
    <t>evt_1EceQV2MoU6mGauhOIRazx4</t>
  </si>
  <si>
    <t>"{""CAD"":1.3792393928996334</t>
  </si>
  <si>
    <t>cPcc5kJm0uf8wjhwWvXyO</t>
  </si>
  <si>
    <t>evt_1E3S_jwKB_V5w5ypwJyb6U_</t>
  </si>
  <si>
    <t>8Noh9w9-gIQGyl3fUvBF8</t>
  </si>
  <si>
    <t>evt_1E3C-PdmQsY7YQO0oNYjGXw</t>
  </si>
  <si>
    <t>WWIqEHU7n_JWKD8eYVQwa</t>
  </si>
  <si>
    <t>evt_1EQnx9MGrGYg5s1M6l0orOa</t>
  </si>
  <si>
    <t>iDHWjlAitEPu5nTK6mv6J</t>
  </si>
  <si>
    <t>evt_1ExqLFoJR5aUCEqZrR8KAZ4</t>
  </si>
  <si>
    <t>kvbjNBPsEAH2hSTl1Ezay</t>
  </si>
  <si>
    <t>evt_1EDul4HN2_YOqa2wMD6ShJ7</t>
  </si>
  <si>
    <t>"{""CAD"":1.380523776544838</t>
  </si>
  <si>
    <t>GBgtGhZbaYt6G5M7yzAgP</t>
  </si>
  <si>
    <t>evt_1EtJmuPEl_81cwA4eulQ1tT</t>
  </si>
  <si>
    <t>Mg-OAGoSoVhItrqXToGWq</t>
  </si>
  <si>
    <t>evt_1EMBHM0Phz53a_l17G-ni-L</t>
  </si>
  <si>
    <t>k_CEA0kkkGwXaSIaKpfm9</t>
  </si>
  <si>
    <t>evt_1EnnekaJyv4FfSONpiFkCg6</t>
  </si>
  <si>
    <t>XPZlGIZOhBFIWGDi-ybJf</t>
  </si>
  <si>
    <t>evt_1ErR6efC1MEduEp6_fgTw8h</t>
  </si>
  <si>
    <t>5XW4sevLNcwZNM0QjGT_s</t>
  </si>
  <si>
    <t>evt_1EAPoUgfkyPzOux_m4C_qYS</t>
  </si>
  <si>
    <t>2019-06-28T00:00:00.000Z</t>
  </si>
  <si>
    <t>"{""CAD"":1.3814441002863325</t>
  </si>
  <si>
    <t>TrqJc0sVNzFZmYEJPKYWW</t>
  </si>
  <si>
    <t>evt_1EJp6tF9pNZcwarCWu7H641</t>
  </si>
  <si>
    <t>2019-06-28T04:48:00.000Z</t>
  </si>
  <si>
    <t>mVpc454ALoU9dGhOO2aPF</t>
  </si>
  <si>
    <t>evt_1E3jrF5W3oarAFjeg5Qqmm7</t>
  </si>
  <si>
    <t>2019-06-28T09:36:00.000Z</t>
  </si>
  <si>
    <t>e7cHtUinIkLtw6M0gM3Jd</t>
  </si>
  <si>
    <t>evt_1EyXn2L5JXu3H5tKw_iwR8M</t>
  </si>
  <si>
    <t>2019-06-28T14:24:00.000Z</t>
  </si>
  <si>
    <t>0sl4BkK-BnB6cjIM-AVWx</t>
  </si>
  <si>
    <t>evt_1ExDWSVWILw01TvGfePb0bg</t>
  </si>
  <si>
    <t>2019-06-28T19:12:00.000Z</t>
  </si>
  <si>
    <t>xINFc06mLiCP9p_T9loyo</t>
  </si>
  <si>
    <t>evt_1EPEvOOT6FZ2-prP6GvXx0T</t>
  </si>
  <si>
    <t>"{""CAD"":1.3823734611936216</t>
  </si>
  <si>
    <t>e2q2ygAkbFrEjMUBRNEEk</t>
  </si>
  <si>
    <t>evt_1EZT1RfHOT9WHdxZ4XPIQ10</t>
  </si>
  <si>
    <t>vaARvOYPH7xelfcmluOG3</t>
  </si>
  <si>
    <t>evt_1E-i9TULNQF6_zKZnxFLbaE</t>
  </si>
  <si>
    <t>uGDGaq7MEjXgkweDqDL2y</t>
  </si>
  <si>
    <t>evt_1ErqJ3zEAqoJDLjSflU83vC</t>
  </si>
  <si>
    <t>QwtSL9LpOhk_MVWThTyJz</t>
  </si>
  <si>
    <t>evt_1EQOGc3wJATUw2ZkjHqrgCp</t>
  </si>
  <si>
    <t>M-9exRwK6IpCz6RG6gGkB</t>
  </si>
  <si>
    <t>evt_1EkxLgYe1Y31TZtGNFbmZj1</t>
  </si>
  <si>
    <t>"{""CAD"":1.3808521740664144</t>
  </si>
  <si>
    <t>DsDgZNj3k1niWQHEpTW0N</t>
  </si>
  <si>
    <t>evt_1E-_bfetDHa-koJ6BJOAH8g</t>
  </si>
  <si>
    <t>_GKgD6nnavJg2j1OB9RX7</t>
  </si>
  <si>
    <t>evt_1Ei9hZhLUu-Swv0AgnlWqD1</t>
  </si>
  <si>
    <t>gPoWG8StBNOwrMuiKP6xD</t>
  </si>
  <si>
    <t>evt_1EU5J4eq8BlwMMzf8zce7Pk</t>
  </si>
  <si>
    <t>pbEkgpAuNFI6WB8HQCy0A</t>
  </si>
  <si>
    <t>evt_1EOsKAEoHWT7HNiyUmOfbI1</t>
  </si>
  <si>
    <t>sq4dSg1Ltg0aV6JKEaVES</t>
  </si>
  <si>
    <t>evt_1EbyG8IbGiAgs0-IOabhefE</t>
  </si>
  <si>
    <t>"{""CAD"":1.3788359160195405</t>
  </si>
  <si>
    <t>KYfe6k9jlycTtmrysDbKO</t>
  </si>
  <si>
    <t>evt_1ER0KD9TyWsqJ5VKB6uvdVY</t>
  </si>
  <si>
    <t>kmaNO5r_Sk53cgVSbdUAp</t>
  </si>
  <si>
    <t>evt_1EfrTwofyDeHWsk1y2ITwR5</t>
  </si>
  <si>
    <t>c6cSKS5GnImGf0cd5JLnb</t>
  </si>
  <si>
    <t>evt_1Ezi4IRXI1d21DKKUc5PgfZ</t>
  </si>
  <si>
    <t>RRME1p0aYLr6LIYYwS384</t>
  </si>
  <si>
    <t>evt_1EaJ4wpwhyp2UN5lR48dlDn</t>
  </si>
  <si>
    <t>b2sXJ1CWwfIqHZbJBaHxi</t>
  </si>
  <si>
    <t>evt_1EtIIOP_DNFKoWhdLBEfLDg</t>
  </si>
  <si>
    <t>"{""CAD"":1.3741256342364385</t>
  </si>
  <si>
    <t>c5OzjUYe0WsJg5nVxtrv6</t>
  </si>
  <si>
    <t>evt_1EaDwn-0r86hvkftweqq8mF</t>
  </si>
  <si>
    <t>4IGY6UEkQnN9i5GK4Nusm</t>
  </si>
  <si>
    <t>evt_1EBAn-YHscYxru5-r4Kp1Im</t>
  </si>
  <si>
    <t>ZgjaCiZqtSp1BFuGKRuV_</t>
  </si>
  <si>
    <t>evt_1EYBO3qplb8a_LYz8Qkar8j</t>
  </si>
  <si>
    <t>VfYCQ2-6IODd1aeV_pHrM</t>
  </si>
  <si>
    <t>evt_1Ef9eQfmKmWGjYd2p1V2WGU</t>
  </si>
  <si>
    <t>fS7FN5X0wT7aJhmUNjsfL</t>
  </si>
  <si>
    <t>evt_1E0etOOP4FRY-u5GcJlEAK9</t>
  </si>
  <si>
    <t>"{""CAD"":1.373733168004713</t>
  </si>
  <si>
    <t>0APBYwmbmfcWdWcdQyuAm</t>
  </si>
  <si>
    <t>evt_1EY2CQ6WS-hmrSbvXpA8gp6</t>
  </si>
  <si>
    <t>E9reWxAo__fgAT7F8PO1d</t>
  </si>
  <si>
    <t>evt_1Elshnuj2NzY4wenWXwhEJt</t>
  </si>
  <si>
    <t>2rQcVuYdSskgFBmRjlPdI</t>
  </si>
  <si>
    <t>evt_1EAI_YQTPjmOOFPBP5ybBt4</t>
  </si>
  <si>
    <t>7234P48vUEDdVMBdHq7xs</t>
  </si>
  <si>
    <t>evt_1EYvp-BPSXP-backLsWG-Ne</t>
  </si>
  <si>
    <t>wFTKGvZyk76lUbZOe5ULL</t>
  </si>
  <si>
    <t>evt_1EiNMpeLnFetG25wWyBBwT9</t>
  </si>
  <si>
    <t>2019-06-29T00:00:00.000Z</t>
  </si>
  <si>
    <t>"{""CAD"":1.3727000328417471</t>
  </si>
  <si>
    <t>GMA3dQj0TPw2_z_wZ2IYD</t>
  </si>
  <si>
    <t>evt_1EWutef_YyJg2cEIOivkC5-</t>
  </si>
  <si>
    <t>2019-06-29T04:48:00.000Z</t>
  </si>
  <si>
    <t>neQndaPgMEvrk5NJIl1wr</t>
  </si>
  <si>
    <t>evt_1EMTxSz-v_CbG77rbHqJRyv</t>
  </si>
  <si>
    <t>2019-06-29T09:36:00.000Z</t>
  </si>
  <si>
    <t>HCyf_45txRKzvOnswnPlx</t>
  </si>
  <si>
    <t>evt_1E1nQNWRvKgDQQRPbsLY2Qw</t>
  </si>
  <si>
    <t>2019-06-29T14:24:00.000Z</t>
  </si>
  <si>
    <t>M-gEhykHhphtSkg7-VK4V</t>
  </si>
  <si>
    <t>evt_1Ef8iIs4v5Pk9flHu1x0jUx</t>
  </si>
  <si>
    <t>2019-06-29T19:12:00.000Z</t>
  </si>
  <si>
    <t>PSOljdT9qqOshIALbML_z</t>
  </si>
  <si>
    <t>evt_1E_u4zhpqBAMlqZPOEWxFIP</t>
  </si>
  <si>
    <t>"{""CAD"":1.371190157128006</t>
  </si>
  <si>
    <t>nnsawGIyOimi1tE4NcEGs</t>
  </si>
  <si>
    <t>evt_1EP74BT_bUkGrkqoaC0t4lj</t>
  </si>
  <si>
    <t>2jrsBtyePhk6e0oAuMftQ</t>
  </si>
  <si>
    <t>evt_1ESdKB8caHd-FFacMH1vMJm</t>
  </si>
  <si>
    <t>NVEVgP88Y2kFooKcCq_nD</t>
  </si>
  <si>
    <t>evt_1EiArFaGS4HqNERSxdY22FD</t>
  </si>
  <si>
    <t>ii2whmW6mlaMFbbnwyMlX</t>
  </si>
  <si>
    <t>evt_1E1nTc4UDI5uIQvvALfSIew</t>
  </si>
  <si>
    <t>WGAfzEU2MuDPbiv0gqZJV</t>
  </si>
  <si>
    <t>evt_1ESVj_MjIiCMH6Q00x_X21j</t>
  </si>
  <si>
    <t>"{""CAD"":1.3700634986246942</t>
  </si>
  <si>
    <t>Gb8r2VjUrwC4ltYUDNdEI</t>
  </si>
  <si>
    <t>evt_1EayWZKW7dboWdM7ZcaNmqf</t>
  </si>
  <si>
    <t>ggDZxb1_Yt4PwRKt0cPo1</t>
  </si>
  <si>
    <t>evt_1EJVOvvKGLOVn22jg3cvfZ1</t>
  </si>
  <si>
    <t>8FtoSWqh9NbmC3286TO9W</t>
  </si>
  <si>
    <t>evt_1EAnVuo3NsYIrNHz0kwsb8S</t>
  </si>
  <si>
    <t>E47GTJYN--sHCV1ZGz_KM</t>
  </si>
  <si>
    <t>evt_1EP-HwYtGOgyfKNL3W3KxvZ</t>
  </si>
  <si>
    <t>0XeT8CZ87L_V63EZV2kdr</t>
  </si>
  <si>
    <t>evt_1Ewyr-V-gRACYzULzln9M_X</t>
  </si>
  <si>
    <t>"{""CAD"":1.3696047856587918</t>
  </si>
  <si>
    <t>y6i0NTMg6qXKhRlJrvUOz</t>
  </si>
  <si>
    <t>evt_1ETFJYIvyOHv604gCiUJnua</t>
  </si>
  <si>
    <t>YfZftBPahvrx3ETxBbM_o</t>
  </si>
  <si>
    <t>evt_1EuJUEzwOOTJ1YN3um7h2RD</t>
  </si>
  <si>
    <t>cXj_aHOkic2zfj4OoamJi</t>
  </si>
  <si>
    <t>evt_1EgzyKdGdvX5gEaRYooE2b8</t>
  </si>
  <si>
    <t>X3fV8LTRyUjvdHW5UjaUl</t>
  </si>
  <si>
    <t>evt_1E7owRTtf3FSxVhXWGbm_cV</t>
  </si>
  <si>
    <t>Y6utXolsUNMXDXH6B3uh4</t>
  </si>
  <si>
    <t>evt_1EqAMyib4In1JMfP-G1c7HU</t>
  </si>
  <si>
    <t>"{""CAD"":1.372577723043669</t>
  </si>
  <si>
    <t>u9hICqF3OmZ3UjfXIrL6w</t>
  </si>
  <si>
    <t>evt_1Eysg4j0KF037eoPNeFqmwD</t>
  </si>
  <si>
    <t>hnlpgZCH77yl29T7-K_Lf</t>
  </si>
  <si>
    <t>evt_1Eb_DNdEqgzkxCQHM4QeI4K</t>
  </si>
  <si>
    <t>6PTu7pcJu-TmGhTTbHTDe</t>
  </si>
  <si>
    <t>evt_1Eqi5O9jYkdU01FimDZwwK5</t>
  </si>
  <si>
    <t>vFTTT0KgxIbg7WNvtN2Dj</t>
  </si>
  <si>
    <t>evt_1E8Ot4TU2R6Y7J0OQtLul5X</t>
  </si>
  <si>
    <t>K-D32amS2JPKMXmTp8di9</t>
  </si>
  <si>
    <t>evt_1EBZc0BGqpGrbFXoFH7vAO-</t>
  </si>
  <si>
    <t>"{""CAD"":1.3749612463838667</t>
  </si>
  <si>
    <t>N8Sned4fGX3uif9DH1a5s</t>
  </si>
  <si>
    <t>evt_1ErfiXiuYyJl3KUBSMVbs49</t>
  </si>
  <si>
    <t>SqordO6j_CJmza7fGQluC</t>
  </si>
  <si>
    <t>evt_1EQo3SijmyH5ZU3NpxNlg2S</t>
  </si>
  <si>
    <t>HXSRlLHVrPVqiLZphF0uu</t>
  </si>
  <si>
    <t>evt_1EZ6mVkxAoYPDMjyw7bSI34</t>
  </si>
  <si>
    <t>CU-FCeDwr7caZ_NRW3gXv</t>
  </si>
  <si>
    <t>evt_1EyspXc1aHlBVvjVF5WIsAN</t>
  </si>
  <si>
    <t>SbNC5gdNQV_AwgHlWQJiW</t>
  </si>
  <si>
    <t>evt_1EK0edF3JizsEXw_wDMcnSe</t>
  </si>
  <si>
    <t>2019-06-30T00:00:00.000Z</t>
  </si>
  <si>
    <t>"{""CAD"":1.3752758333312167</t>
  </si>
  <si>
    <t>s0gNLblaNIZcwRxNiMVLf</t>
  </si>
  <si>
    <t>evt_1EbrvxSiNhYTTS5yV9SHPLX</t>
  </si>
  <si>
    <t>2019-06-30T04:48:00.000Z</t>
  </si>
  <si>
    <t>zwU1P64zNOxlQ2IRDwhuP</t>
  </si>
  <si>
    <t>evt_1E8B9STYuLRpGjOXgKR8IAJ</t>
  </si>
  <si>
    <t>2019-06-30T09:36:00.000Z</t>
  </si>
  <si>
    <t>jN1gKmayAj9v9Uo4XIs33</t>
  </si>
  <si>
    <t>evt_1ESdAOptIJ3nuw7bueOaC6V</t>
  </si>
  <si>
    <t>2019-06-30T14:24:00.000Z</t>
  </si>
  <si>
    <t>Akmc0ePFvnoiMty849eKZ</t>
  </si>
  <si>
    <t>evt_1E978AOChJzErl842wZebjS</t>
  </si>
  <si>
    <t>2019-06-30T19:12:00.000Z</t>
  </si>
  <si>
    <t>brLFaa9aR7olHfVt1dMUH</t>
  </si>
  <si>
    <t>evt_1EtP3z37h3xDO-DCZZ7Tz5X</t>
  </si>
  <si>
    <t>"{""CAD"":1.3711392503454782</t>
  </si>
  <si>
    <t>cL6tIpe-TkrabYNXA_RAk</t>
  </si>
  <si>
    <t>evt_1E7ev_N9wD4sSzPdr7re_Eq</t>
  </si>
  <si>
    <t>58CMU066zaFC7M9DqSSAj</t>
  </si>
  <si>
    <t>evt_1EsD9Mz5V3qErg6SXSBwqgC</t>
  </si>
  <si>
    <t>HeouAV_wgKX71N2IQRYXM</t>
  </si>
  <si>
    <t>evt_1ERygHPtedT9TBKcb4IYLk2</t>
  </si>
  <si>
    <t>lJ9v63iNa8Fdyb7QYv7OQ</t>
  </si>
  <si>
    <t>evt_1EcHXgheX-phvqk_IKLm-ic</t>
  </si>
  <si>
    <t>iP66HKKh_57o1x-G4dPfQ</t>
  </si>
  <si>
    <t>evt_1EqvzxQ6rUr8AIQsFZjU5VW</t>
  </si>
  <si>
    <t>"{""CAD"":1.3744374176902248</t>
  </si>
  <si>
    <t>2peBH9GFn1S4nE5Kqbq_P</t>
  </si>
  <si>
    <t>evt_1ExfGra2caKlOBvnVwLoIFc</t>
  </si>
  <si>
    <t>V9V1gv7YUhXt4CLkt-rxo</t>
  </si>
  <si>
    <t>evt_1EdOljtM6h5oQ5bHCO6mxpJ</t>
  </si>
  <si>
    <t>7D2de0BTgDk5Os94Nx7Z9</t>
  </si>
  <si>
    <t>evt_1Eb_DaH3D2bf53xLgWBggcd</t>
  </si>
  <si>
    <t>wKgIf0ySmot2bpoHEjBjF</t>
  </si>
  <si>
    <t>evt_1Exh6DnY2WPn3WDib75hgrf</t>
  </si>
  <si>
    <t>I19nGwtSKQlIVj0z6saGa</t>
  </si>
  <si>
    <t>evt_1EFiqRa-I6YErYU0s23qXFe</t>
  </si>
  <si>
    <t>"{""CAD"":1.3788542448002608</t>
  </si>
  <si>
    <t>0eTdmWMC_tNP8Y7cErz2Q</t>
  </si>
  <si>
    <t>evt_1EoVvACLhfHaaY45v2P46ks</t>
  </si>
  <si>
    <t>j9ewW7_vZmM6At4EVWB9f</t>
  </si>
  <si>
    <t>evt_1EMWe7ZyNY2h6aP4m-dSRR9</t>
  </si>
  <si>
    <t>CozNVDQHYDIev5KnqPHsE</t>
  </si>
  <si>
    <t>evt_1EaMgB5SXOh5aSPu0LPVI6-</t>
  </si>
  <si>
    <t>WBHzL6n-VRGTJXz_HQ9S_</t>
  </si>
  <si>
    <t>evt_1EaRSIhNliQe7SIYyG4jw-d</t>
  </si>
  <si>
    <t>Qp-KFzSa15S0INIRedYw7</t>
  </si>
  <si>
    <t>evt_1ETP06F2LE7IzzmyUTWCtB_</t>
  </si>
  <si>
    <t>"{""CAD"":1.3830693735275152</t>
  </si>
  <si>
    <t>iyY_0sSmXFSRKPtGEL5sY</t>
  </si>
  <si>
    <t>evt_1EqkrcvnlKgWa2aejEt5nGB</t>
  </si>
  <si>
    <t>rVs8u4EVTscJ1SO32Doh_</t>
  </si>
  <si>
    <t>evt_1EajhN_7xnyrBgE6VLP9I6x</t>
  </si>
  <si>
    <t>xu3SO9pmXnbRlwgnPYyr7</t>
  </si>
  <si>
    <t>evt_1Ek57G5PI-A8X4w4uFFvQb9</t>
  </si>
  <si>
    <t>qQafh7D7XYkEQptP3XsKH</t>
  </si>
  <si>
    <t>evt_1EXmO3QxqL3E2kibhaexPKl</t>
  </si>
  <si>
    <t>mej1WI86fIPr4fZStA1wx</t>
  </si>
  <si>
    <t>evt_1EhM7CrZvfh_Aw8H-aP-Sgu</t>
  </si>
  <si>
    <t>"{""CAD"":1.3804492977599183</t>
  </si>
  <si>
    <t>bl5iBGuCq9zNpQDaCGWHP</t>
  </si>
  <si>
    <t>evt_1EuNMahC_lsgbRGMDHcuJdB</t>
  </si>
  <si>
    <t>RPAQwH-O6cBXjzWqS7O6D</t>
  </si>
  <si>
    <t>evt_1EcQnLsAtP8N1mlkTN1j-A1</t>
  </si>
  <si>
    <t>SHBEeyLOy4YKGAdYNfoXI</t>
  </si>
  <si>
    <t>evt_1El9nJBqeQtkSiDvhY3KrkV</t>
  </si>
  <si>
    <t>9LegOM12xUBEINUmgVSbR</t>
  </si>
  <si>
    <t>evt_1Ernrs7xkWmrOF8z9ESEzGa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</si>
</sst>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A77E3-1E5A-42BE-AEE3-D9F3A9EFBF20}">
  <dimension ref="A1:Q5431"/>
  <sheetViews>
    <sheetView tabSelected="1" workbookViewId="0"/>
  </sheetViews>
  <sheetFormatPr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 t="s">
        <v>17</v>
      </c>
      <c r="B2" t="b">
        <v>1</v>
      </c>
      <c r="C2" t="s">
        <v>18</v>
      </c>
      <c r="D2" t="s">
        <v>19</v>
      </c>
      <c r="E2" t="s">
        <v>20</v>
      </c>
      <c r="F2" t="s">
        <v>21</v>
      </c>
      <c r="G2" t="b">
        <v>0</v>
      </c>
      <c r="H2">
        <v>1020</v>
      </c>
      <c r="I2" t="s">
        <v>22</v>
      </c>
      <c r="J2" t="s">
        <v>23</v>
      </c>
      <c r="K2" t="s">
        <v>24</v>
      </c>
    </row>
    <row r="3" spans="1:17" x14ac:dyDescent="0.35">
      <c r="A3" t="s">
        <v>25</v>
      </c>
      <c r="B3" t="b">
        <v>1</v>
      </c>
      <c r="C3" t="s">
        <v>18</v>
      </c>
      <c r="D3" t="s">
        <v>26</v>
      </c>
      <c r="E3" t="s">
        <v>27</v>
      </c>
      <c r="F3" t="s">
        <v>28</v>
      </c>
      <c r="G3" t="b">
        <v>0</v>
      </c>
      <c r="H3">
        <v>1583</v>
      </c>
      <c r="I3" t="s">
        <v>22</v>
      </c>
      <c r="J3" t="s">
        <v>23</v>
      </c>
      <c r="K3" t="s">
        <v>24</v>
      </c>
    </row>
    <row r="4" spans="1:17" x14ac:dyDescent="0.35">
      <c r="A4" t="s">
        <v>29</v>
      </c>
      <c r="B4" t="b">
        <v>1</v>
      </c>
      <c r="C4" t="s">
        <v>18</v>
      </c>
      <c r="D4" t="s">
        <v>30</v>
      </c>
      <c r="E4" t="s">
        <v>31</v>
      </c>
      <c r="F4" t="s">
        <v>21</v>
      </c>
      <c r="G4" t="b">
        <v>0</v>
      </c>
      <c r="H4">
        <v>1653</v>
      </c>
      <c r="I4" t="s">
        <v>22</v>
      </c>
      <c r="J4" t="s">
        <v>23</v>
      </c>
      <c r="K4" t="s">
        <v>24</v>
      </c>
    </row>
    <row r="5" spans="1:17" x14ac:dyDescent="0.35">
      <c r="A5" t="s">
        <v>32</v>
      </c>
      <c r="B5" t="b">
        <v>1</v>
      </c>
      <c r="C5" t="s">
        <v>18</v>
      </c>
      <c r="D5" t="s">
        <v>33</v>
      </c>
      <c r="E5" t="s">
        <v>34</v>
      </c>
      <c r="F5" t="s">
        <v>28</v>
      </c>
      <c r="G5" t="b">
        <v>0</v>
      </c>
      <c r="H5">
        <v>2228</v>
      </c>
      <c r="I5" t="s">
        <v>22</v>
      </c>
      <c r="J5" t="s">
        <v>23</v>
      </c>
      <c r="K5" t="s">
        <v>24</v>
      </c>
    </row>
    <row r="6" spans="1:17" x14ac:dyDescent="0.35">
      <c r="A6" t="s">
        <v>35</v>
      </c>
      <c r="B6" t="b">
        <v>1</v>
      </c>
      <c r="C6" t="s">
        <v>18</v>
      </c>
      <c r="D6" t="s">
        <v>36</v>
      </c>
      <c r="E6" t="s">
        <v>37</v>
      </c>
      <c r="F6" t="s">
        <v>28</v>
      </c>
      <c r="G6" t="b">
        <v>0</v>
      </c>
      <c r="H6">
        <v>2590</v>
      </c>
      <c r="I6" t="s">
        <v>22</v>
      </c>
      <c r="J6" t="s">
        <v>23</v>
      </c>
      <c r="K6" t="s">
        <v>24</v>
      </c>
    </row>
    <row r="7" spans="1:17" x14ac:dyDescent="0.35">
      <c r="A7" t="s">
        <v>38</v>
      </c>
      <c r="B7" t="b">
        <v>1</v>
      </c>
      <c r="C7" t="s">
        <v>18</v>
      </c>
      <c r="D7" t="s">
        <v>39</v>
      </c>
      <c r="E7" t="s">
        <v>20</v>
      </c>
      <c r="F7" t="s">
        <v>28</v>
      </c>
      <c r="G7" t="b">
        <v>0</v>
      </c>
      <c r="H7">
        <v>1509</v>
      </c>
      <c r="I7" t="s">
        <v>40</v>
      </c>
      <c r="J7" t="s">
        <v>41</v>
      </c>
      <c r="K7" t="s">
        <v>42</v>
      </c>
    </row>
    <row r="8" spans="1:17" x14ac:dyDescent="0.35">
      <c r="A8" t="s">
        <v>43</v>
      </c>
      <c r="B8" t="b">
        <v>1</v>
      </c>
      <c r="C8" t="s">
        <v>18</v>
      </c>
      <c r="D8" t="s">
        <v>44</v>
      </c>
      <c r="E8" t="s">
        <v>27</v>
      </c>
      <c r="F8" t="s">
        <v>28</v>
      </c>
      <c r="G8" t="b">
        <v>0</v>
      </c>
      <c r="H8">
        <v>1923</v>
      </c>
      <c r="I8" t="s">
        <v>40</v>
      </c>
      <c r="J8" t="s">
        <v>41</v>
      </c>
      <c r="K8" t="s">
        <v>42</v>
      </c>
    </row>
    <row r="9" spans="1:17" x14ac:dyDescent="0.35">
      <c r="A9" t="e">
        <f>-vovSFhnOpqTQVOm2MFme</f>
        <v>#NAME?</v>
      </c>
      <c r="B9" t="b">
        <v>1</v>
      </c>
      <c r="C9" t="s">
        <v>18</v>
      </c>
      <c r="D9" t="s">
        <v>45</v>
      </c>
      <c r="E9" t="s">
        <v>31</v>
      </c>
      <c r="F9" t="s">
        <v>28</v>
      </c>
      <c r="G9" t="b">
        <v>0</v>
      </c>
      <c r="H9">
        <v>1847</v>
      </c>
      <c r="I9" t="s">
        <v>40</v>
      </c>
      <c r="J9" t="s">
        <v>41</v>
      </c>
      <c r="K9" t="s">
        <v>42</v>
      </c>
    </row>
    <row r="10" spans="1:17" x14ac:dyDescent="0.35">
      <c r="A10" t="s">
        <v>46</v>
      </c>
      <c r="B10" t="b">
        <v>1</v>
      </c>
      <c r="C10" t="s">
        <v>18</v>
      </c>
      <c r="D10" t="s">
        <v>47</v>
      </c>
      <c r="E10" t="s">
        <v>34</v>
      </c>
      <c r="F10" t="s">
        <v>21</v>
      </c>
      <c r="G10" t="b">
        <v>0</v>
      </c>
      <c r="H10">
        <v>2271</v>
      </c>
      <c r="I10" t="s">
        <v>40</v>
      </c>
      <c r="J10" t="s">
        <v>41</v>
      </c>
      <c r="K10" t="s">
        <v>42</v>
      </c>
    </row>
    <row r="11" spans="1:17" x14ac:dyDescent="0.35">
      <c r="A11" t="s">
        <v>48</v>
      </c>
      <c r="B11" t="b">
        <v>1</v>
      </c>
      <c r="C11" t="s">
        <v>18</v>
      </c>
      <c r="D11" t="s">
        <v>49</v>
      </c>
      <c r="E11" t="s">
        <v>37</v>
      </c>
      <c r="F11" t="s">
        <v>28</v>
      </c>
      <c r="G11" t="b">
        <v>0</v>
      </c>
      <c r="H11">
        <v>2134</v>
      </c>
      <c r="I11" t="s">
        <v>40</v>
      </c>
      <c r="J11" t="s">
        <v>41</v>
      </c>
      <c r="K11" t="s">
        <v>42</v>
      </c>
    </row>
    <row r="12" spans="1:17" x14ac:dyDescent="0.35">
      <c r="A12" t="s">
        <v>50</v>
      </c>
      <c r="B12" t="b">
        <v>1</v>
      </c>
      <c r="C12" t="s">
        <v>18</v>
      </c>
      <c r="D12" t="s">
        <v>51</v>
      </c>
      <c r="E12" t="s">
        <v>20</v>
      </c>
      <c r="F12" t="s">
        <v>28</v>
      </c>
      <c r="G12" t="b">
        <v>0</v>
      </c>
      <c r="H12">
        <v>92</v>
      </c>
      <c r="I12" t="s">
        <v>52</v>
      </c>
      <c r="J12" t="s">
        <v>53</v>
      </c>
      <c r="K12" t="s">
        <v>54</v>
      </c>
    </row>
    <row r="13" spans="1:17" x14ac:dyDescent="0.35">
      <c r="A13" t="s">
        <v>55</v>
      </c>
      <c r="B13" t="b">
        <v>1</v>
      </c>
      <c r="C13" t="s">
        <v>18</v>
      </c>
      <c r="D13" t="s">
        <v>56</v>
      </c>
      <c r="E13" t="s">
        <v>27</v>
      </c>
      <c r="F13" t="s">
        <v>28</v>
      </c>
      <c r="G13" t="b">
        <v>0</v>
      </c>
      <c r="H13">
        <v>-24</v>
      </c>
      <c r="I13" t="s">
        <v>52</v>
      </c>
      <c r="J13" t="s">
        <v>53</v>
      </c>
      <c r="K13" t="s">
        <v>54</v>
      </c>
    </row>
    <row r="14" spans="1:17" x14ac:dyDescent="0.35">
      <c r="A14" t="s">
        <v>57</v>
      </c>
      <c r="B14" t="b">
        <v>1</v>
      </c>
      <c r="C14" t="s">
        <v>18</v>
      </c>
      <c r="D14" t="s">
        <v>58</v>
      </c>
      <c r="E14" t="s">
        <v>31</v>
      </c>
      <c r="F14" t="s">
        <v>21</v>
      </c>
      <c r="G14" t="b">
        <v>0</v>
      </c>
      <c r="H14">
        <v>460</v>
      </c>
      <c r="I14" t="s">
        <v>52</v>
      </c>
      <c r="J14" t="s">
        <v>53</v>
      </c>
      <c r="K14" t="s">
        <v>54</v>
      </c>
    </row>
    <row r="15" spans="1:17" x14ac:dyDescent="0.35">
      <c r="A15" t="s">
        <v>59</v>
      </c>
      <c r="B15" t="b">
        <v>1</v>
      </c>
      <c r="C15" t="s">
        <v>18</v>
      </c>
      <c r="D15" t="s">
        <v>60</v>
      </c>
      <c r="E15" t="s">
        <v>34</v>
      </c>
      <c r="F15" t="s">
        <v>28</v>
      </c>
      <c r="G15" t="b">
        <v>0</v>
      </c>
      <c r="H15">
        <v>172</v>
      </c>
      <c r="I15" t="s">
        <v>52</v>
      </c>
      <c r="J15" t="s">
        <v>53</v>
      </c>
      <c r="K15" t="s">
        <v>54</v>
      </c>
    </row>
    <row r="16" spans="1:17" x14ac:dyDescent="0.35">
      <c r="A16" t="s">
        <v>61</v>
      </c>
      <c r="B16" t="b">
        <v>1</v>
      </c>
      <c r="C16" t="s">
        <v>18</v>
      </c>
      <c r="D16" t="s">
        <v>62</v>
      </c>
      <c r="E16" t="s">
        <v>37</v>
      </c>
      <c r="F16" t="s">
        <v>28</v>
      </c>
      <c r="G16" t="b">
        <v>0</v>
      </c>
      <c r="H16">
        <v>683</v>
      </c>
      <c r="I16" t="s">
        <v>52</v>
      </c>
      <c r="J16" t="s">
        <v>53</v>
      </c>
      <c r="K16" t="s">
        <v>54</v>
      </c>
    </row>
    <row r="17" spans="1:11" x14ac:dyDescent="0.35">
      <c r="A17" t="s">
        <v>63</v>
      </c>
      <c r="B17" t="b">
        <v>1</v>
      </c>
      <c r="C17" t="s">
        <v>18</v>
      </c>
      <c r="D17" t="s">
        <v>64</v>
      </c>
      <c r="E17" t="s">
        <v>20</v>
      </c>
      <c r="F17" t="s">
        <v>28</v>
      </c>
      <c r="G17" t="b">
        <v>0</v>
      </c>
      <c r="H17">
        <v>1666</v>
      </c>
      <c r="I17" t="s">
        <v>65</v>
      </c>
      <c r="J17" t="s">
        <v>66</v>
      </c>
      <c r="K17" t="s">
        <v>67</v>
      </c>
    </row>
    <row r="18" spans="1:11" x14ac:dyDescent="0.35">
      <c r="A18" t="s">
        <v>68</v>
      </c>
      <c r="B18" t="b">
        <v>1</v>
      </c>
      <c r="C18" t="s">
        <v>18</v>
      </c>
      <c r="D18" t="s">
        <v>69</v>
      </c>
      <c r="E18" t="s">
        <v>27</v>
      </c>
      <c r="F18" t="s">
        <v>28</v>
      </c>
      <c r="G18" t="b">
        <v>0</v>
      </c>
      <c r="H18">
        <v>2164</v>
      </c>
      <c r="I18" t="s">
        <v>65</v>
      </c>
      <c r="J18" t="s">
        <v>66</v>
      </c>
      <c r="K18" t="s">
        <v>67</v>
      </c>
    </row>
    <row r="19" spans="1:11" x14ac:dyDescent="0.35">
      <c r="A19" t="s">
        <v>70</v>
      </c>
      <c r="B19" t="b">
        <v>1</v>
      </c>
      <c r="C19" t="s">
        <v>18</v>
      </c>
      <c r="D19" t="s">
        <v>71</v>
      </c>
      <c r="E19" t="s">
        <v>31</v>
      </c>
      <c r="F19" t="s">
        <v>28</v>
      </c>
      <c r="G19" t="b">
        <v>0</v>
      </c>
      <c r="H19">
        <v>2708</v>
      </c>
      <c r="I19" t="s">
        <v>65</v>
      </c>
      <c r="J19" t="s">
        <v>66</v>
      </c>
      <c r="K19" t="s">
        <v>67</v>
      </c>
    </row>
    <row r="20" spans="1:11" x14ac:dyDescent="0.35">
      <c r="A20" t="s">
        <v>72</v>
      </c>
      <c r="B20" t="b">
        <v>1</v>
      </c>
      <c r="C20" t="s">
        <v>18</v>
      </c>
      <c r="D20" t="s">
        <v>73</v>
      </c>
      <c r="E20" t="s">
        <v>34</v>
      </c>
      <c r="F20" t="s">
        <v>21</v>
      </c>
      <c r="G20" t="b">
        <v>0</v>
      </c>
      <c r="H20">
        <v>3078</v>
      </c>
      <c r="I20" t="s">
        <v>65</v>
      </c>
      <c r="J20" t="s">
        <v>66</v>
      </c>
      <c r="K20" t="s">
        <v>67</v>
      </c>
    </row>
    <row r="21" spans="1:11" x14ac:dyDescent="0.35">
      <c r="A21" t="s">
        <v>74</v>
      </c>
      <c r="B21" t="b">
        <v>1</v>
      </c>
      <c r="C21" t="s">
        <v>18</v>
      </c>
      <c r="D21" t="s">
        <v>75</v>
      </c>
      <c r="E21" t="s">
        <v>37</v>
      </c>
      <c r="F21" t="s">
        <v>28</v>
      </c>
      <c r="G21" t="b">
        <v>0</v>
      </c>
      <c r="H21">
        <v>3267</v>
      </c>
      <c r="I21" t="s">
        <v>65</v>
      </c>
      <c r="J21" t="s">
        <v>66</v>
      </c>
      <c r="K21" t="s">
        <v>67</v>
      </c>
    </row>
    <row r="22" spans="1:11" x14ac:dyDescent="0.35">
      <c r="A22" t="s">
        <v>76</v>
      </c>
      <c r="B22" t="b">
        <v>1</v>
      </c>
      <c r="C22" t="s">
        <v>18</v>
      </c>
      <c r="D22" t="s">
        <v>77</v>
      </c>
      <c r="E22" t="s">
        <v>20</v>
      </c>
      <c r="F22" t="s">
        <v>28</v>
      </c>
      <c r="G22" t="b">
        <v>0</v>
      </c>
      <c r="H22">
        <v>803</v>
      </c>
      <c r="I22" t="s">
        <v>78</v>
      </c>
      <c r="J22" t="s">
        <v>79</v>
      </c>
      <c r="K22" t="s">
        <v>80</v>
      </c>
    </row>
    <row r="23" spans="1:11" x14ac:dyDescent="0.35">
      <c r="A23" t="s">
        <v>81</v>
      </c>
      <c r="B23" t="b">
        <v>1</v>
      </c>
      <c r="C23" t="s">
        <v>18</v>
      </c>
      <c r="D23" t="s">
        <v>82</v>
      </c>
      <c r="E23" t="s">
        <v>27</v>
      </c>
      <c r="F23" t="s">
        <v>28</v>
      </c>
      <c r="G23" t="b">
        <v>0</v>
      </c>
      <c r="H23">
        <v>619</v>
      </c>
      <c r="I23" t="s">
        <v>78</v>
      </c>
      <c r="J23" t="s">
        <v>79</v>
      </c>
      <c r="K23" t="s">
        <v>80</v>
      </c>
    </row>
    <row r="24" spans="1:11" x14ac:dyDescent="0.35">
      <c r="A24" t="s">
        <v>83</v>
      </c>
      <c r="B24" t="b">
        <v>1</v>
      </c>
      <c r="C24" t="s">
        <v>18</v>
      </c>
      <c r="D24" t="s">
        <v>84</v>
      </c>
      <c r="E24" t="s">
        <v>31</v>
      </c>
      <c r="F24" t="s">
        <v>28</v>
      </c>
      <c r="G24" t="b">
        <v>0</v>
      </c>
      <c r="H24">
        <v>856</v>
      </c>
      <c r="I24" t="s">
        <v>78</v>
      </c>
      <c r="J24" t="s">
        <v>79</v>
      </c>
      <c r="K24" t="s">
        <v>80</v>
      </c>
    </row>
    <row r="25" spans="1:11" x14ac:dyDescent="0.35">
      <c r="A25" t="s">
        <v>85</v>
      </c>
      <c r="B25" t="b">
        <v>1</v>
      </c>
      <c r="C25" t="s">
        <v>18</v>
      </c>
      <c r="D25" t="s">
        <v>86</v>
      </c>
      <c r="E25" t="s">
        <v>34</v>
      </c>
      <c r="F25" t="s">
        <v>21</v>
      </c>
      <c r="G25" t="b">
        <v>0</v>
      </c>
      <c r="H25">
        <v>851</v>
      </c>
      <c r="I25" t="s">
        <v>78</v>
      </c>
      <c r="J25" t="s">
        <v>79</v>
      </c>
      <c r="K25" t="s">
        <v>80</v>
      </c>
    </row>
    <row r="26" spans="1:11" x14ac:dyDescent="0.35">
      <c r="A26" t="s">
        <v>87</v>
      </c>
      <c r="B26" t="b">
        <v>1</v>
      </c>
      <c r="C26" t="s">
        <v>18</v>
      </c>
      <c r="D26" t="s">
        <v>88</v>
      </c>
      <c r="E26" t="s">
        <v>37</v>
      </c>
      <c r="F26" t="s">
        <v>28</v>
      </c>
      <c r="G26" t="b">
        <v>0</v>
      </c>
      <c r="H26">
        <v>1321</v>
      </c>
      <c r="I26" t="s">
        <v>78</v>
      </c>
      <c r="J26" t="s">
        <v>79</v>
      </c>
      <c r="K26" t="s">
        <v>80</v>
      </c>
    </row>
    <row r="27" spans="1:11" x14ac:dyDescent="0.35">
      <c r="A27" t="s">
        <v>89</v>
      </c>
      <c r="B27" t="b">
        <v>1</v>
      </c>
      <c r="C27" t="s">
        <v>18</v>
      </c>
      <c r="D27" t="s">
        <v>90</v>
      </c>
      <c r="E27" t="s">
        <v>20</v>
      </c>
      <c r="F27" t="s">
        <v>28</v>
      </c>
      <c r="G27" t="b">
        <v>0</v>
      </c>
      <c r="H27">
        <v>1007</v>
      </c>
      <c r="I27" t="s">
        <v>91</v>
      </c>
      <c r="J27" t="s">
        <v>23</v>
      </c>
      <c r="K27" t="s">
        <v>92</v>
      </c>
    </row>
    <row r="28" spans="1:11" x14ac:dyDescent="0.35">
      <c r="A28" t="s">
        <v>93</v>
      </c>
      <c r="B28" t="b">
        <v>1</v>
      </c>
      <c r="C28" t="s">
        <v>18</v>
      </c>
      <c r="D28" t="s">
        <v>94</v>
      </c>
      <c r="E28" t="s">
        <v>27</v>
      </c>
      <c r="F28" t="s">
        <v>28</v>
      </c>
      <c r="G28" t="b">
        <v>0</v>
      </c>
      <c r="H28">
        <v>1359</v>
      </c>
      <c r="I28" t="s">
        <v>91</v>
      </c>
      <c r="J28" t="s">
        <v>23</v>
      </c>
      <c r="K28" t="s">
        <v>92</v>
      </c>
    </row>
    <row r="29" spans="1:11" x14ac:dyDescent="0.35">
      <c r="A29" t="s">
        <v>95</v>
      </c>
      <c r="B29" t="b">
        <v>1</v>
      </c>
      <c r="C29" t="s">
        <v>18</v>
      </c>
      <c r="D29" t="s">
        <v>96</v>
      </c>
      <c r="E29" t="s">
        <v>31</v>
      </c>
      <c r="F29" t="s">
        <v>28</v>
      </c>
      <c r="G29" t="b">
        <v>0</v>
      </c>
      <c r="H29">
        <v>1345</v>
      </c>
      <c r="I29" t="s">
        <v>91</v>
      </c>
      <c r="J29" t="s">
        <v>23</v>
      </c>
      <c r="K29" t="s">
        <v>92</v>
      </c>
    </row>
    <row r="30" spans="1:11" x14ac:dyDescent="0.35">
      <c r="A30" t="s">
        <v>97</v>
      </c>
      <c r="B30" t="b">
        <v>1</v>
      </c>
      <c r="C30" t="s">
        <v>18</v>
      </c>
      <c r="D30" t="s">
        <v>98</v>
      </c>
      <c r="E30" t="s">
        <v>34</v>
      </c>
      <c r="F30" t="s">
        <v>28</v>
      </c>
      <c r="G30" t="b">
        <v>0</v>
      </c>
      <c r="H30">
        <v>1858</v>
      </c>
      <c r="I30" t="s">
        <v>91</v>
      </c>
      <c r="J30" t="s">
        <v>23</v>
      </c>
      <c r="K30" t="s">
        <v>92</v>
      </c>
    </row>
    <row r="31" spans="1:11" x14ac:dyDescent="0.35">
      <c r="A31" t="s">
        <v>99</v>
      </c>
      <c r="B31" t="b">
        <v>1</v>
      </c>
      <c r="C31" t="s">
        <v>18</v>
      </c>
      <c r="D31" t="s">
        <v>100</v>
      </c>
      <c r="E31" t="s">
        <v>37</v>
      </c>
      <c r="F31" t="s">
        <v>28</v>
      </c>
      <c r="G31" t="b">
        <v>0</v>
      </c>
      <c r="H31">
        <v>1817</v>
      </c>
      <c r="I31" t="s">
        <v>91</v>
      </c>
      <c r="J31" t="s">
        <v>23</v>
      </c>
      <c r="K31" t="s">
        <v>92</v>
      </c>
    </row>
    <row r="32" spans="1:11" x14ac:dyDescent="0.35">
      <c r="A32" t="s">
        <v>101</v>
      </c>
      <c r="B32" t="b">
        <v>1</v>
      </c>
      <c r="C32" t="s">
        <v>18</v>
      </c>
      <c r="D32" t="s">
        <v>102</v>
      </c>
      <c r="E32" t="s">
        <v>103</v>
      </c>
      <c r="F32" t="s">
        <v>28</v>
      </c>
      <c r="G32" t="b">
        <v>0</v>
      </c>
      <c r="H32">
        <v>2861</v>
      </c>
      <c r="I32" t="s">
        <v>22</v>
      </c>
      <c r="J32" t="s">
        <v>23</v>
      </c>
      <c r="K32" t="s">
        <v>104</v>
      </c>
    </row>
    <row r="33" spans="1:11" x14ac:dyDescent="0.35">
      <c r="A33" t="s">
        <v>105</v>
      </c>
      <c r="B33" t="b">
        <v>1</v>
      </c>
      <c r="C33" t="s">
        <v>18</v>
      </c>
      <c r="D33" t="s">
        <v>106</v>
      </c>
      <c r="E33" t="s">
        <v>107</v>
      </c>
      <c r="F33" t="s">
        <v>28</v>
      </c>
      <c r="G33" t="b">
        <v>0</v>
      </c>
      <c r="H33">
        <v>3557</v>
      </c>
      <c r="I33" t="s">
        <v>22</v>
      </c>
      <c r="J33" t="s">
        <v>23</v>
      </c>
      <c r="K33" t="s">
        <v>104</v>
      </c>
    </row>
    <row r="34" spans="1:11" x14ac:dyDescent="0.35">
      <c r="A34" t="s">
        <v>108</v>
      </c>
      <c r="B34" t="b">
        <v>1</v>
      </c>
      <c r="C34" t="s">
        <v>18</v>
      </c>
      <c r="D34" t="s">
        <v>109</v>
      </c>
      <c r="E34" t="s">
        <v>110</v>
      </c>
      <c r="F34" t="s">
        <v>28</v>
      </c>
      <c r="G34" t="b">
        <v>0</v>
      </c>
      <c r="H34">
        <v>3322</v>
      </c>
      <c r="I34" t="s">
        <v>22</v>
      </c>
      <c r="J34" t="s">
        <v>23</v>
      </c>
      <c r="K34" t="s">
        <v>104</v>
      </c>
    </row>
    <row r="35" spans="1:11" x14ac:dyDescent="0.35">
      <c r="A35" t="s">
        <v>111</v>
      </c>
      <c r="B35" t="b">
        <v>1</v>
      </c>
      <c r="C35" t="s">
        <v>18</v>
      </c>
      <c r="D35" t="s">
        <v>112</v>
      </c>
      <c r="E35" t="s">
        <v>113</v>
      </c>
      <c r="F35" t="s">
        <v>28</v>
      </c>
      <c r="G35" t="b">
        <v>0</v>
      </c>
      <c r="H35">
        <v>3207</v>
      </c>
      <c r="I35" t="s">
        <v>22</v>
      </c>
      <c r="J35" t="s">
        <v>23</v>
      </c>
      <c r="K35" t="s">
        <v>104</v>
      </c>
    </row>
    <row r="36" spans="1:11" x14ac:dyDescent="0.35">
      <c r="A36" t="s">
        <v>114</v>
      </c>
      <c r="B36" t="b">
        <v>1</v>
      </c>
      <c r="C36" t="s">
        <v>18</v>
      </c>
      <c r="D36" t="s">
        <v>115</v>
      </c>
      <c r="E36" t="s">
        <v>116</v>
      </c>
      <c r="F36" t="s">
        <v>28</v>
      </c>
      <c r="G36" t="b">
        <v>0</v>
      </c>
      <c r="H36">
        <v>3679</v>
      </c>
      <c r="I36" t="s">
        <v>22</v>
      </c>
      <c r="J36" t="s">
        <v>23</v>
      </c>
      <c r="K36" t="s">
        <v>104</v>
      </c>
    </row>
    <row r="37" spans="1:11" x14ac:dyDescent="0.35">
      <c r="A37" t="s">
        <v>117</v>
      </c>
      <c r="B37" t="b">
        <v>1</v>
      </c>
      <c r="C37" t="s">
        <v>18</v>
      </c>
      <c r="D37" t="s">
        <v>118</v>
      </c>
      <c r="E37" t="s">
        <v>103</v>
      </c>
      <c r="F37" t="s">
        <v>28</v>
      </c>
      <c r="G37" t="b">
        <v>0</v>
      </c>
      <c r="H37">
        <v>2373</v>
      </c>
      <c r="I37" t="s">
        <v>40</v>
      </c>
      <c r="J37" t="s">
        <v>41</v>
      </c>
      <c r="K37" t="s">
        <v>119</v>
      </c>
    </row>
    <row r="38" spans="1:11" x14ac:dyDescent="0.35">
      <c r="A38" t="s">
        <v>120</v>
      </c>
      <c r="B38" t="b">
        <v>1</v>
      </c>
      <c r="C38" t="s">
        <v>18</v>
      </c>
      <c r="D38" t="s">
        <v>121</v>
      </c>
      <c r="E38" t="s">
        <v>107</v>
      </c>
      <c r="F38" t="s">
        <v>21</v>
      </c>
      <c r="G38" t="b">
        <v>0</v>
      </c>
      <c r="H38">
        <v>2351</v>
      </c>
      <c r="I38" t="s">
        <v>40</v>
      </c>
      <c r="J38" t="s">
        <v>41</v>
      </c>
      <c r="K38" t="s">
        <v>119</v>
      </c>
    </row>
    <row r="39" spans="1:11" x14ac:dyDescent="0.35">
      <c r="A39" t="s">
        <v>122</v>
      </c>
      <c r="B39" t="b">
        <v>1</v>
      </c>
      <c r="C39" t="s">
        <v>18</v>
      </c>
      <c r="D39" t="s">
        <v>123</v>
      </c>
      <c r="E39" t="s">
        <v>110</v>
      </c>
      <c r="F39" t="s">
        <v>21</v>
      </c>
      <c r="G39" t="b">
        <v>0</v>
      </c>
      <c r="H39">
        <v>2984</v>
      </c>
      <c r="I39" t="s">
        <v>40</v>
      </c>
      <c r="J39" t="s">
        <v>41</v>
      </c>
      <c r="K39" t="s">
        <v>119</v>
      </c>
    </row>
    <row r="40" spans="1:11" x14ac:dyDescent="0.35">
      <c r="A40" t="s">
        <v>124</v>
      </c>
      <c r="B40" t="b">
        <v>1</v>
      </c>
      <c r="C40" t="s">
        <v>18</v>
      </c>
      <c r="D40" t="s">
        <v>125</v>
      </c>
      <c r="E40" t="s">
        <v>113</v>
      </c>
      <c r="F40" t="s">
        <v>28</v>
      </c>
      <c r="G40" t="b">
        <v>0</v>
      </c>
      <c r="H40">
        <v>3509</v>
      </c>
      <c r="I40" t="s">
        <v>40</v>
      </c>
      <c r="J40" t="s">
        <v>41</v>
      </c>
      <c r="K40" t="s">
        <v>119</v>
      </c>
    </row>
    <row r="41" spans="1:11" x14ac:dyDescent="0.35">
      <c r="A41" t="s">
        <v>126</v>
      </c>
      <c r="B41" t="b">
        <v>1</v>
      </c>
      <c r="C41" t="s">
        <v>18</v>
      </c>
      <c r="D41" t="s">
        <v>127</v>
      </c>
      <c r="E41" t="s">
        <v>116</v>
      </c>
      <c r="F41" t="s">
        <v>28</v>
      </c>
      <c r="G41" t="b">
        <v>0</v>
      </c>
      <c r="H41">
        <v>3949</v>
      </c>
      <c r="I41" t="s">
        <v>40</v>
      </c>
      <c r="J41" t="s">
        <v>41</v>
      </c>
      <c r="K41" t="s">
        <v>119</v>
      </c>
    </row>
    <row r="42" spans="1:11" x14ac:dyDescent="0.35">
      <c r="A42" t="s">
        <v>128</v>
      </c>
      <c r="B42" t="b">
        <v>1</v>
      </c>
      <c r="C42" t="s">
        <v>18</v>
      </c>
      <c r="D42" t="s">
        <v>129</v>
      </c>
      <c r="E42" t="s">
        <v>103</v>
      </c>
      <c r="F42" t="s">
        <v>21</v>
      </c>
      <c r="G42" t="b">
        <v>0</v>
      </c>
      <c r="H42">
        <v>497</v>
      </c>
      <c r="I42" t="s">
        <v>52</v>
      </c>
      <c r="J42" t="s">
        <v>53</v>
      </c>
      <c r="K42" t="s">
        <v>130</v>
      </c>
    </row>
    <row r="43" spans="1:11" x14ac:dyDescent="0.35">
      <c r="A43" t="s">
        <v>131</v>
      </c>
      <c r="B43" t="b">
        <v>1</v>
      </c>
      <c r="C43" t="s">
        <v>18</v>
      </c>
      <c r="D43" t="s">
        <v>132</v>
      </c>
      <c r="E43" t="s">
        <v>107</v>
      </c>
      <c r="F43" t="s">
        <v>28</v>
      </c>
      <c r="G43" t="b">
        <v>0</v>
      </c>
      <c r="H43">
        <v>291</v>
      </c>
      <c r="I43" t="s">
        <v>52</v>
      </c>
      <c r="J43" t="s">
        <v>53</v>
      </c>
      <c r="K43" t="s">
        <v>130</v>
      </c>
    </row>
    <row r="44" spans="1:11" x14ac:dyDescent="0.35">
      <c r="A44" t="s">
        <v>133</v>
      </c>
      <c r="B44" t="b">
        <v>1</v>
      </c>
      <c r="C44" t="s">
        <v>18</v>
      </c>
      <c r="D44" t="s">
        <v>134</v>
      </c>
      <c r="E44" t="s">
        <v>110</v>
      </c>
      <c r="F44" t="s">
        <v>28</v>
      </c>
      <c r="G44" t="b">
        <v>0</v>
      </c>
      <c r="H44">
        <v>256</v>
      </c>
      <c r="I44" t="s">
        <v>52</v>
      </c>
      <c r="J44" t="s">
        <v>53</v>
      </c>
      <c r="K44" t="s">
        <v>130</v>
      </c>
    </row>
    <row r="45" spans="1:11" x14ac:dyDescent="0.35">
      <c r="A45" t="s">
        <v>135</v>
      </c>
      <c r="B45" t="b">
        <v>1</v>
      </c>
      <c r="C45" t="s">
        <v>18</v>
      </c>
      <c r="D45" t="s">
        <v>136</v>
      </c>
      <c r="E45" t="s">
        <v>113</v>
      </c>
      <c r="F45" t="s">
        <v>21</v>
      </c>
      <c r="G45" t="b">
        <v>0</v>
      </c>
      <c r="H45">
        <v>42</v>
      </c>
      <c r="I45" t="s">
        <v>52</v>
      </c>
      <c r="J45" t="s">
        <v>53</v>
      </c>
      <c r="K45" t="s">
        <v>130</v>
      </c>
    </row>
    <row r="46" spans="1:11" x14ac:dyDescent="0.35">
      <c r="A46" t="s">
        <v>137</v>
      </c>
      <c r="B46" t="b">
        <v>1</v>
      </c>
      <c r="C46" t="s">
        <v>18</v>
      </c>
      <c r="D46" t="s">
        <v>138</v>
      </c>
      <c r="E46" t="s">
        <v>116</v>
      </c>
      <c r="F46" t="s">
        <v>28</v>
      </c>
      <c r="G46" t="b">
        <v>0</v>
      </c>
      <c r="H46">
        <v>61</v>
      </c>
      <c r="I46" t="s">
        <v>52</v>
      </c>
      <c r="J46" t="s">
        <v>53</v>
      </c>
      <c r="K46" t="s">
        <v>130</v>
      </c>
    </row>
    <row r="47" spans="1:11" x14ac:dyDescent="0.35">
      <c r="A47" t="s">
        <v>139</v>
      </c>
      <c r="B47" t="b">
        <v>1</v>
      </c>
      <c r="C47" t="s">
        <v>18</v>
      </c>
      <c r="D47" t="s">
        <v>140</v>
      </c>
      <c r="E47" t="s">
        <v>103</v>
      </c>
      <c r="F47" t="s">
        <v>21</v>
      </c>
      <c r="G47" t="b">
        <v>0</v>
      </c>
      <c r="H47">
        <v>2998</v>
      </c>
      <c r="I47" t="s">
        <v>65</v>
      </c>
      <c r="J47" t="s">
        <v>66</v>
      </c>
      <c r="K47" t="s">
        <v>141</v>
      </c>
    </row>
    <row r="48" spans="1:11" x14ac:dyDescent="0.35">
      <c r="A48" t="s">
        <v>142</v>
      </c>
      <c r="B48" t="b">
        <v>1</v>
      </c>
      <c r="C48" t="s">
        <v>18</v>
      </c>
      <c r="D48" t="s">
        <v>143</v>
      </c>
      <c r="E48" t="s">
        <v>107</v>
      </c>
      <c r="F48" t="s">
        <v>21</v>
      </c>
      <c r="G48" t="b">
        <v>0</v>
      </c>
      <c r="H48">
        <v>3522</v>
      </c>
      <c r="I48" t="s">
        <v>65</v>
      </c>
      <c r="J48" t="s">
        <v>66</v>
      </c>
      <c r="K48" t="s">
        <v>141</v>
      </c>
    </row>
    <row r="49" spans="1:11" x14ac:dyDescent="0.35">
      <c r="A49" t="s">
        <v>144</v>
      </c>
      <c r="B49" t="b">
        <v>1</v>
      </c>
      <c r="C49" t="s">
        <v>18</v>
      </c>
      <c r="D49" t="s">
        <v>145</v>
      </c>
      <c r="E49" t="s">
        <v>110</v>
      </c>
      <c r="F49" t="s">
        <v>28</v>
      </c>
      <c r="G49" t="b">
        <v>0</v>
      </c>
      <c r="H49">
        <v>3444</v>
      </c>
      <c r="I49" t="s">
        <v>65</v>
      </c>
      <c r="J49" t="s">
        <v>66</v>
      </c>
      <c r="K49" t="s">
        <v>141</v>
      </c>
    </row>
    <row r="50" spans="1:11" x14ac:dyDescent="0.35">
      <c r="A50" t="s">
        <v>146</v>
      </c>
      <c r="B50" t="b">
        <v>1</v>
      </c>
      <c r="C50" t="s">
        <v>18</v>
      </c>
      <c r="D50" t="s">
        <v>147</v>
      </c>
      <c r="E50" t="s">
        <v>113</v>
      </c>
      <c r="F50" t="s">
        <v>28</v>
      </c>
      <c r="G50" t="b">
        <v>0</v>
      </c>
      <c r="H50">
        <v>3153</v>
      </c>
      <c r="I50" t="s">
        <v>65</v>
      </c>
      <c r="J50" t="s">
        <v>66</v>
      </c>
      <c r="K50" t="s">
        <v>141</v>
      </c>
    </row>
    <row r="51" spans="1:11" x14ac:dyDescent="0.35">
      <c r="A51" t="s">
        <v>148</v>
      </c>
      <c r="B51" t="b">
        <v>1</v>
      </c>
      <c r="C51" t="s">
        <v>18</v>
      </c>
      <c r="D51" t="s">
        <v>149</v>
      </c>
      <c r="E51" t="s">
        <v>116</v>
      </c>
      <c r="F51" t="s">
        <v>28</v>
      </c>
      <c r="G51" t="b">
        <v>0</v>
      </c>
      <c r="H51">
        <v>2932</v>
      </c>
      <c r="I51" t="s">
        <v>65</v>
      </c>
      <c r="J51" t="s">
        <v>66</v>
      </c>
      <c r="K51" t="s">
        <v>141</v>
      </c>
    </row>
    <row r="52" spans="1:11" x14ac:dyDescent="0.35">
      <c r="A52" t="s">
        <v>150</v>
      </c>
      <c r="B52" t="b">
        <v>1</v>
      </c>
      <c r="C52" t="s">
        <v>18</v>
      </c>
      <c r="D52" t="s">
        <v>151</v>
      </c>
      <c r="E52" t="s">
        <v>103</v>
      </c>
      <c r="F52" t="s">
        <v>28</v>
      </c>
      <c r="G52" t="b">
        <v>0</v>
      </c>
      <c r="H52">
        <v>1707</v>
      </c>
      <c r="I52" t="s">
        <v>78</v>
      </c>
      <c r="J52" t="s">
        <v>79</v>
      </c>
      <c r="K52" t="s">
        <v>152</v>
      </c>
    </row>
    <row r="53" spans="1:11" x14ac:dyDescent="0.35">
      <c r="A53" t="s">
        <v>153</v>
      </c>
      <c r="B53" t="b">
        <v>1</v>
      </c>
      <c r="C53" t="s">
        <v>18</v>
      </c>
      <c r="D53" t="s">
        <v>154</v>
      </c>
      <c r="E53" t="s">
        <v>107</v>
      </c>
      <c r="F53" t="s">
        <v>28</v>
      </c>
      <c r="G53" t="b">
        <v>0</v>
      </c>
      <c r="H53">
        <v>2036</v>
      </c>
      <c r="I53" t="s">
        <v>78</v>
      </c>
      <c r="J53" t="s">
        <v>79</v>
      </c>
      <c r="K53" t="s">
        <v>152</v>
      </c>
    </row>
    <row r="54" spans="1:11" x14ac:dyDescent="0.35">
      <c r="A54" t="s">
        <v>155</v>
      </c>
      <c r="B54" t="b">
        <v>1</v>
      </c>
      <c r="C54" t="s">
        <v>18</v>
      </c>
      <c r="D54" t="s">
        <v>156</v>
      </c>
      <c r="E54" t="s">
        <v>110</v>
      </c>
      <c r="F54" t="s">
        <v>28</v>
      </c>
      <c r="G54" t="b">
        <v>0</v>
      </c>
      <c r="H54">
        <v>2087</v>
      </c>
      <c r="I54" t="s">
        <v>78</v>
      </c>
      <c r="J54" t="s">
        <v>79</v>
      </c>
      <c r="K54" t="s">
        <v>152</v>
      </c>
    </row>
    <row r="55" spans="1:11" x14ac:dyDescent="0.35">
      <c r="A55" t="s">
        <v>157</v>
      </c>
      <c r="B55" t="b">
        <v>1</v>
      </c>
      <c r="C55" t="s">
        <v>18</v>
      </c>
      <c r="D55" t="s">
        <v>158</v>
      </c>
      <c r="E55" t="s">
        <v>113</v>
      </c>
      <c r="F55" t="s">
        <v>28</v>
      </c>
      <c r="G55" t="b">
        <v>0</v>
      </c>
      <c r="H55">
        <v>2748</v>
      </c>
      <c r="I55" t="s">
        <v>78</v>
      </c>
      <c r="J55" t="s">
        <v>79</v>
      </c>
      <c r="K55" t="s">
        <v>152</v>
      </c>
    </row>
    <row r="56" spans="1:11" x14ac:dyDescent="0.35">
      <c r="A56" t="s">
        <v>159</v>
      </c>
      <c r="B56" t="b">
        <v>1</v>
      </c>
      <c r="C56" t="s">
        <v>18</v>
      </c>
      <c r="D56" t="s">
        <v>160</v>
      </c>
      <c r="E56" t="s">
        <v>116</v>
      </c>
      <c r="F56" t="s">
        <v>28</v>
      </c>
      <c r="G56" t="b">
        <v>0</v>
      </c>
      <c r="H56">
        <v>3374</v>
      </c>
      <c r="I56" t="s">
        <v>78</v>
      </c>
      <c r="J56" t="s">
        <v>79</v>
      </c>
      <c r="K56" t="s">
        <v>152</v>
      </c>
    </row>
    <row r="57" spans="1:11" x14ac:dyDescent="0.35">
      <c r="A57" t="s">
        <v>161</v>
      </c>
      <c r="B57" t="b">
        <v>1</v>
      </c>
      <c r="C57" t="s">
        <v>18</v>
      </c>
      <c r="D57" t="s">
        <v>162</v>
      </c>
      <c r="E57" t="s">
        <v>103</v>
      </c>
      <c r="F57" t="s">
        <v>28</v>
      </c>
      <c r="G57" t="b">
        <v>0</v>
      </c>
      <c r="H57">
        <v>2452</v>
      </c>
      <c r="I57" t="s">
        <v>91</v>
      </c>
      <c r="J57" t="s">
        <v>23</v>
      </c>
      <c r="K57" t="s">
        <v>163</v>
      </c>
    </row>
    <row r="58" spans="1:11" x14ac:dyDescent="0.35">
      <c r="A58" t="s">
        <v>164</v>
      </c>
      <c r="B58" t="b">
        <v>1</v>
      </c>
      <c r="C58" t="s">
        <v>18</v>
      </c>
      <c r="D58" t="s">
        <v>165</v>
      </c>
      <c r="E58" t="s">
        <v>107</v>
      </c>
      <c r="F58" t="s">
        <v>28</v>
      </c>
      <c r="G58" t="b">
        <v>0</v>
      </c>
      <c r="H58">
        <v>2836</v>
      </c>
      <c r="I58" t="s">
        <v>91</v>
      </c>
      <c r="J58" t="s">
        <v>23</v>
      </c>
      <c r="K58" t="s">
        <v>163</v>
      </c>
    </row>
    <row r="59" spans="1:11" x14ac:dyDescent="0.35">
      <c r="A59" t="s">
        <v>166</v>
      </c>
      <c r="B59" t="b">
        <v>1</v>
      </c>
      <c r="C59" t="s">
        <v>18</v>
      </c>
      <c r="D59" t="s">
        <v>167</v>
      </c>
      <c r="E59" t="s">
        <v>110</v>
      </c>
      <c r="F59" t="s">
        <v>28</v>
      </c>
      <c r="G59" t="b">
        <v>0</v>
      </c>
      <c r="H59">
        <v>3302</v>
      </c>
      <c r="I59" t="s">
        <v>91</v>
      </c>
      <c r="J59" t="s">
        <v>23</v>
      </c>
      <c r="K59" t="s">
        <v>163</v>
      </c>
    </row>
    <row r="60" spans="1:11" x14ac:dyDescent="0.35">
      <c r="A60" t="s">
        <v>168</v>
      </c>
      <c r="B60" t="b">
        <v>1</v>
      </c>
      <c r="C60" t="s">
        <v>18</v>
      </c>
      <c r="D60" t="s">
        <v>169</v>
      </c>
      <c r="E60" t="s">
        <v>113</v>
      </c>
      <c r="F60" t="s">
        <v>28</v>
      </c>
      <c r="G60" t="b">
        <v>0</v>
      </c>
      <c r="H60">
        <v>3175</v>
      </c>
      <c r="I60" t="s">
        <v>91</v>
      </c>
      <c r="J60" t="s">
        <v>23</v>
      </c>
      <c r="K60" t="s">
        <v>163</v>
      </c>
    </row>
    <row r="61" spans="1:11" x14ac:dyDescent="0.35">
      <c r="A61" t="s">
        <v>170</v>
      </c>
      <c r="B61" t="b">
        <v>1</v>
      </c>
      <c r="C61" t="s">
        <v>18</v>
      </c>
      <c r="D61" t="s">
        <v>171</v>
      </c>
      <c r="E61" t="s">
        <v>116</v>
      </c>
      <c r="F61" t="s">
        <v>28</v>
      </c>
      <c r="G61" t="b">
        <v>0</v>
      </c>
      <c r="H61">
        <v>3033</v>
      </c>
      <c r="I61" t="s">
        <v>91</v>
      </c>
      <c r="J61" t="s">
        <v>23</v>
      </c>
      <c r="K61" t="s">
        <v>163</v>
      </c>
    </row>
    <row r="62" spans="1:11" x14ac:dyDescent="0.35">
      <c r="A62" t="s">
        <v>172</v>
      </c>
      <c r="B62" t="b">
        <v>1</v>
      </c>
      <c r="C62" t="s">
        <v>18</v>
      </c>
      <c r="D62" t="s">
        <v>173</v>
      </c>
      <c r="E62" t="s">
        <v>174</v>
      </c>
      <c r="F62" t="s">
        <v>28</v>
      </c>
      <c r="G62" t="b">
        <v>0</v>
      </c>
      <c r="H62">
        <v>3698</v>
      </c>
      <c r="I62" t="s">
        <v>22</v>
      </c>
      <c r="J62" t="s">
        <v>23</v>
      </c>
      <c r="K62" t="s">
        <v>175</v>
      </c>
    </row>
    <row r="63" spans="1:11" x14ac:dyDescent="0.35">
      <c r="A63" t="s">
        <v>176</v>
      </c>
      <c r="B63" t="b">
        <v>1</v>
      </c>
      <c r="C63" t="s">
        <v>18</v>
      </c>
      <c r="D63" t="s">
        <v>177</v>
      </c>
      <c r="E63" t="s">
        <v>178</v>
      </c>
      <c r="F63" t="s">
        <v>28</v>
      </c>
      <c r="G63" t="b">
        <v>0</v>
      </c>
      <c r="H63">
        <v>3686</v>
      </c>
      <c r="I63" t="s">
        <v>22</v>
      </c>
      <c r="J63" t="s">
        <v>23</v>
      </c>
      <c r="K63" t="s">
        <v>175</v>
      </c>
    </row>
    <row r="64" spans="1:11" x14ac:dyDescent="0.35">
      <c r="A64" t="s">
        <v>179</v>
      </c>
      <c r="B64" t="b">
        <v>1</v>
      </c>
      <c r="C64" t="s">
        <v>18</v>
      </c>
      <c r="D64" t="s">
        <v>180</v>
      </c>
      <c r="E64" t="s">
        <v>181</v>
      </c>
      <c r="F64" t="s">
        <v>28</v>
      </c>
      <c r="G64" t="b">
        <v>0</v>
      </c>
      <c r="H64">
        <v>3858</v>
      </c>
      <c r="I64" t="s">
        <v>22</v>
      </c>
      <c r="J64" t="s">
        <v>23</v>
      </c>
      <c r="K64" t="s">
        <v>175</v>
      </c>
    </row>
    <row r="65" spans="1:11" x14ac:dyDescent="0.35">
      <c r="A65" t="s">
        <v>182</v>
      </c>
      <c r="B65" t="b">
        <v>1</v>
      </c>
      <c r="C65" t="s">
        <v>18</v>
      </c>
      <c r="D65" t="s">
        <v>183</v>
      </c>
      <c r="E65" t="s">
        <v>184</v>
      </c>
      <c r="F65" t="s">
        <v>21</v>
      </c>
      <c r="G65" t="b">
        <v>0</v>
      </c>
      <c r="H65">
        <v>4101</v>
      </c>
      <c r="I65" t="s">
        <v>22</v>
      </c>
      <c r="J65" t="s">
        <v>23</v>
      </c>
      <c r="K65" t="s">
        <v>175</v>
      </c>
    </row>
    <row r="66" spans="1:11" x14ac:dyDescent="0.35">
      <c r="A66" t="s">
        <v>185</v>
      </c>
      <c r="B66" t="b">
        <v>1</v>
      </c>
      <c r="C66" t="s">
        <v>18</v>
      </c>
      <c r="D66" t="s">
        <v>186</v>
      </c>
      <c r="E66" t="s">
        <v>187</v>
      </c>
      <c r="F66" t="s">
        <v>21</v>
      </c>
      <c r="G66" t="b">
        <v>0</v>
      </c>
      <c r="H66">
        <v>3937</v>
      </c>
      <c r="I66" t="s">
        <v>22</v>
      </c>
      <c r="J66" t="s">
        <v>23</v>
      </c>
      <c r="K66" t="s">
        <v>175</v>
      </c>
    </row>
    <row r="67" spans="1:11" x14ac:dyDescent="0.35">
      <c r="A67" t="s">
        <v>188</v>
      </c>
      <c r="B67" t="b">
        <v>1</v>
      </c>
      <c r="C67" t="s">
        <v>18</v>
      </c>
      <c r="D67" t="s">
        <v>189</v>
      </c>
      <c r="E67" t="s">
        <v>174</v>
      </c>
      <c r="F67" t="s">
        <v>28</v>
      </c>
      <c r="G67" t="b">
        <v>0</v>
      </c>
      <c r="H67">
        <v>3910</v>
      </c>
      <c r="I67" t="s">
        <v>40</v>
      </c>
      <c r="J67" t="s">
        <v>41</v>
      </c>
      <c r="K67" t="s">
        <v>190</v>
      </c>
    </row>
    <row r="68" spans="1:11" x14ac:dyDescent="0.35">
      <c r="A68" t="s">
        <v>191</v>
      </c>
      <c r="B68" t="b">
        <v>1</v>
      </c>
      <c r="C68" t="s">
        <v>18</v>
      </c>
      <c r="D68" t="s">
        <v>192</v>
      </c>
      <c r="E68" t="s">
        <v>178</v>
      </c>
      <c r="F68" t="s">
        <v>21</v>
      </c>
      <c r="G68" t="b">
        <v>0</v>
      </c>
      <c r="H68">
        <v>3745</v>
      </c>
      <c r="I68" t="s">
        <v>40</v>
      </c>
      <c r="J68" t="s">
        <v>41</v>
      </c>
      <c r="K68" t="s">
        <v>190</v>
      </c>
    </row>
    <row r="69" spans="1:11" x14ac:dyDescent="0.35">
      <c r="A69" t="s">
        <v>193</v>
      </c>
      <c r="B69" t="b">
        <v>1</v>
      </c>
      <c r="C69" t="s">
        <v>18</v>
      </c>
      <c r="D69" t="s">
        <v>194</v>
      </c>
      <c r="E69" t="s">
        <v>181</v>
      </c>
      <c r="F69" t="s">
        <v>28</v>
      </c>
      <c r="G69" t="b">
        <v>0</v>
      </c>
      <c r="H69">
        <v>3960</v>
      </c>
      <c r="I69" t="s">
        <v>40</v>
      </c>
      <c r="J69" t="s">
        <v>41</v>
      </c>
      <c r="K69" t="s">
        <v>190</v>
      </c>
    </row>
    <row r="70" spans="1:11" x14ac:dyDescent="0.35">
      <c r="A70" t="s">
        <v>195</v>
      </c>
      <c r="B70" t="b">
        <v>1</v>
      </c>
      <c r="C70" t="s">
        <v>18</v>
      </c>
      <c r="D70" t="s">
        <v>196</v>
      </c>
      <c r="E70" t="s">
        <v>184</v>
      </c>
      <c r="F70" t="s">
        <v>28</v>
      </c>
      <c r="G70" t="b">
        <v>0</v>
      </c>
      <c r="H70">
        <v>4421</v>
      </c>
      <c r="I70" t="s">
        <v>40</v>
      </c>
      <c r="J70" t="s">
        <v>41</v>
      </c>
      <c r="K70" t="s">
        <v>190</v>
      </c>
    </row>
    <row r="71" spans="1:11" x14ac:dyDescent="0.35">
      <c r="A71" t="s">
        <v>197</v>
      </c>
      <c r="B71" t="b">
        <v>1</v>
      </c>
      <c r="C71" t="s">
        <v>18</v>
      </c>
      <c r="D71" t="s">
        <v>198</v>
      </c>
      <c r="E71" t="s">
        <v>187</v>
      </c>
      <c r="F71" t="s">
        <v>21</v>
      </c>
      <c r="G71" t="b">
        <v>0</v>
      </c>
      <c r="H71">
        <v>4121</v>
      </c>
      <c r="I71" t="s">
        <v>40</v>
      </c>
      <c r="J71" t="s">
        <v>41</v>
      </c>
      <c r="K71" t="s">
        <v>190</v>
      </c>
    </row>
    <row r="72" spans="1:11" x14ac:dyDescent="0.35">
      <c r="A72" t="s">
        <v>199</v>
      </c>
      <c r="B72" t="b">
        <v>1</v>
      </c>
      <c r="C72" t="s">
        <v>18</v>
      </c>
      <c r="D72" t="s">
        <v>200</v>
      </c>
      <c r="E72" t="s">
        <v>174</v>
      </c>
      <c r="F72" t="s">
        <v>21</v>
      </c>
      <c r="G72" t="b">
        <v>0</v>
      </c>
      <c r="H72">
        <v>462</v>
      </c>
      <c r="I72" t="s">
        <v>52</v>
      </c>
      <c r="J72" t="s">
        <v>53</v>
      </c>
      <c r="K72" t="s">
        <v>201</v>
      </c>
    </row>
    <row r="73" spans="1:11" x14ac:dyDescent="0.35">
      <c r="A73" t="s">
        <v>202</v>
      </c>
      <c r="B73" t="b">
        <v>1</v>
      </c>
      <c r="C73" t="s">
        <v>18</v>
      </c>
      <c r="D73" t="s">
        <v>203</v>
      </c>
      <c r="E73" t="s">
        <v>178</v>
      </c>
      <c r="F73" t="s">
        <v>28</v>
      </c>
      <c r="G73" t="b">
        <v>0</v>
      </c>
      <c r="H73">
        <v>210</v>
      </c>
      <c r="I73" t="s">
        <v>52</v>
      </c>
      <c r="J73" t="s">
        <v>53</v>
      </c>
      <c r="K73" t="s">
        <v>201</v>
      </c>
    </row>
    <row r="74" spans="1:11" x14ac:dyDescent="0.35">
      <c r="A74" t="s">
        <v>204</v>
      </c>
      <c r="B74" t="b">
        <v>1</v>
      </c>
      <c r="C74" t="s">
        <v>18</v>
      </c>
      <c r="D74" t="s">
        <v>205</v>
      </c>
      <c r="E74" t="s">
        <v>181</v>
      </c>
      <c r="F74" t="s">
        <v>21</v>
      </c>
      <c r="G74" t="b">
        <v>0</v>
      </c>
      <c r="H74">
        <v>479</v>
      </c>
      <c r="I74" t="s">
        <v>52</v>
      </c>
      <c r="J74" t="s">
        <v>53</v>
      </c>
      <c r="K74" t="s">
        <v>201</v>
      </c>
    </row>
    <row r="75" spans="1:11" x14ac:dyDescent="0.35">
      <c r="A75" t="s">
        <v>206</v>
      </c>
      <c r="B75" t="b">
        <v>1</v>
      </c>
      <c r="C75" t="s">
        <v>18</v>
      </c>
      <c r="D75" t="s">
        <v>207</v>
      </c>
      <c r="E75" t="s">
        <v>184</v>
      </c>
      <c r="F75" t="s">
        <v>21</v>
      </c>
      <c r="G75" t="b">
        <v>0</v>
      </c>
      <c r="H75">
        <v>535</v>
      </c>
      <c r="I75" t="s">
        <v>52</v>
      </c>
      <c r="J75" t="s">
        <v>53</v>
      </c>
      <c r="K75" t="s">
        <v>201</v>
      </c>
    </row>
    <row r="76" spans="1:11" x14ac:dyDescent="0.35">
      <c r="A76" t="s">
        <v>208</v>
      </c>
      <c r="B76" t="b">
        <v>1</v>
      </c>
      <c r="C76" t="s">
        <v>18</v>
      </c>
      <c r="D76" t="s">
        <v>209</v>
      </c>
      <c r="E76" t="s">
        <v>187</v>
      </c>
      <c r="F76" t="s">
        <v>28</v>
      </c>
      <c r="G76" t="b">
        <v>0</v>
      </c>
      <c r="H76">
        <v>663</v>
      </c>
      <c r="I76" t="s">
        <v>52</v>
      </c>
      <c r="J76" t="s">
        <v>53</v>
      </c>
      <c r="K76" t="s">
        <v>201</v>
      </c>
    </row>
    <row r="77" spans="1:11" x14ac:dyDescent="0.35">
      <c r="A77" t="s">
        <v>210</v>
      </c>
      <c r="B77" t="b">
        <v>1</v>
      </c>
      <c r="C77" t="s">
        <v>18</v>
      </c>
      <c r="D77" t="s">
        <v>211</v>
      </c>
      <c r="E77" t="s">
        <v>174</v>
      </c>
      <c r="F77" t="s">
        <v>28</v>
      </c>
      <c r="G77" t="b">
        <v>0</v>
      </c>
      <c r="H77">
        <v>2832</v>
      </c>
      <c r="I77" t="s">
        <v>65</v>
      </c>
      <c r="J77" t="s">
        <v>66</v>
      </c>
      <c r="K77" t="s">
        <v>212</v>
      </c>
    </row>
    <row r="78" spans="1:11" x14ac:dyDescent="0.35">
      <c r="A78" t="s">
        <v>213</v>
      </c>
      <c r="B78" t="b">
        <v>1</v>
      </c>
      <c r="C78" t="s">
        <v>18</v>
      </c>
      <c r="D78" t="s">
        <v>214</v>
      </c>
      <c r="E78" t="s">
        <v>178</v>
      </c>
      <c r="F78" t="s">
        <v>28</v>
      </c>
      <c r="G78" t="b">
        <v>0</v>
      </c>
      <c r="H78">
        <v>3037</v>
      </c>
      <c r="I78" t="s">
        <v>65</v>
      </c>
      <c r="J78" t="s">
        <v>66</v>
      </c>
      <c r="K78" t="s">
        <v>212</v>
      </c>
    </row>
    <row r="79" spans="1:11" x14ac:dyDescent="0.35">
      <c r="A79" t="s">
        <v>215</v>
      </c>
      <c r="B79" t="b">
        <v>1</v>
      </c>
      <c r="C79" t="s">
        <v>18</v>
      </c>
      <c r="D79" t="s">
        <v>216</v>
      </c>
      <c r="E79" t="s">
        <v>181</v>
      </c>
      <c r="F79" t="s">
        <v>28</v>
      </c>
      <c r="G79" t="b">
        <v>1</v>
      </c>
      <c r="H79">
        <v>3367</v>
      </c>
      <c r="I79" t="s">
        <v>65</v>
      </c>
      <c r="J79" t="s">
        <v>66</v>
      </c>
      <c r="K79" t="s">
        <v>212</v>
      </c>
    </row>
    <row r="80" spans="1:11" x14ac:dyDescent="0.35">
      <c r="A80" t="s">
        <v>217</v>
      </c>
      <c r="B80" t="b">
        <v>1</v>
      </c>
      <c r="C80" t="s">
        <v>18</v>
      </c>
      <c r="D80" t="s">
        <v>218</v>
      </c>
      <c r="E80" t="s">
        <v>184</v>
      </c>
      <c r="F80" t="s">
        <v>28</v>
      </c>
      <c r="G80" t="b">
        <v>0</v>
      </c>
      <c r="H80">
        <v>3803</v>
      </c>
      <c r="I80" t="s">
        <v>65</v>
      </c>
      <c r="J80" t="s">
        <v>66</v>
      </c>
      <c r="K80" t="s">
        <v>212</v>
      </c>
    </row>
    <row r="81" spans="1:11" x14ac:dyDescent="0.35">
      <c r="A81" t="s">
        <v>219</v>
      </c>
      <c r="B81" t="b">
        <v>1</v>
      </c>
      <c r="C81" t="s">
        <v>18</v>
      </c>
      <c r="D81" t="s">
        <v>220</v>
      </c>
      <c r="E81" t="s">
        <v>187</v>
      </c>
      <c r="F81" t="s">
        <v>28</v>
      </c>
      <c r="G81" t="b">
        <v>0</v>
      </c>
      <c r="H81">
        <v>3595</v>
      </c>
      <c r="I81" t="s">
        <v>65</v>
      </c>
      <c r="J81" t="s">
        <v>66</v>
      </c>
      <c r="K81" t="s">
        <v>212</v>
      </c>
    </row>
    <row r="82" spans="1:11" x14ac:dyDescent="0.35">
      <c r="A82" t="s">
        <v>221</v>
      </c>
      <c r="B82" t="b">
        <v>1</v>
      </c>
      <c r="C82" t="s">
        <v>18</v>
      </c>
      <c r="D82" t="s">
        <v>222</v>
      </c>
      <c r="E82" t="s">
        <v>174</v>
      </c>
      <c r="F82" t="s">
        <v>28</v>
      </c>
      <c r="G82" t="b">
        <v>0</v>
      </c>
      <c r="H82">
        <v>3907</v>
      </c>
      <c r="I82" t="s">
        <v>78</v>
      </c>
      <c r="J82" t="s">
        <v>79</v>
      </c>
      <c r="K82" t="s">
        <v>223</v>
      </c>
    </row>
    <row r="83" spans="1:11" x14ac:dyDescent="0.35">
      <c r="A83" t="s">
        <v>224</v>
      </c>
      <c r="B83" t="b">
        <v>1</v>
      </c>
      <c r="C83" t="s">
        <v>18</v>
      </c>
      <c r="D83" t="s">
        <v>225</v>
      </c>
      <c r="E83" t="s">
        <v>178</v>
      </c>
      <c r="F83" t="s">
        <v>28</v>
      </c>
      <c r="G83" t="b">
        <v>0</v>
      </c>
      <c r="H83">
        <v>3669</v>
      </c>
      <c r="I83" t="s">
        <v>78</v>
      </c>
      <c r="J83" t="s">
        <v>79</v>
      </c>
      <c r="K83" t="s">
        <v>223</v>
      </c>
    </row>
    <row r="84" spans="1:11" x14ac:dyDescent="0.35">
      <c r="A84" t="s">
        <v>226</v>
      </c>
      <c r="B84" t="b">
        <v>1</v>
      </c>
      <c r="C84" t="s">
        <v>18</v>
      </c>
      <c r="D84" t="s">
        <v>227</v>
      </c>
      <c r="E84" t="s">
        <v>181</v>
      </c>
      <c r="F84" t="s">
        <v>21</v>
      </c>
      <c r="G84" t="b">
        <v>0</v>
      </c>
      <c r="H84">
        <v>3804</v>
      </c>
      <c r="I84" t="s">
        <v>78</v>
      </c>
      <c r="J84" t="s">
        <v>79</v>
      </c>
      <c r="K84" t="s">
        <v>223</v>
      </c>
    </row>
    <row r="85" spans="1:11" x14ac:dyDescent="0.35">
      <c r="A85" t="s">
        <v>228</v>
      </c>
      <c r="B85" t="b">
        <v>1</v>
      </c>
      <c r="C85" t="s">
        <v>18</v>
      </c>
      <c r="D85" t="s">
        <v>229</v>
      </c>
      <c r="E85" t="s">
        <v>184</v>
      </c>
      <c r="F85" t="s">
        <v>21</v>
      </c>
      <c r="G85" t="b">
        <v>0</v>
      </c>
      <c r="H85">
        <v>3581</v>
      </c>
      <c r="I85" t="s">
        <v>78</v>
      </c>
      <c r="J85" t="s">
        <v>79</v>
      </c>
      <c r="K85" t="s">
        <v>223</v>
      </c>
    </row>
    <row r="86" spans="1:11" x14ac:dyDescent="0.35">
      <c r="A86" t="s">
        <v>230</v>
      </c>
      <c r="B86" t="b">
        <v>1</v>
      </c>
      <c r="C86" t="s">
        <v>18</v>
      </c>
      <c r="D86" t="s">
        <v>231</v>
      </c>
      <c r="E86" t="s">
        <v>187</v>
      </c>
      <c r="F86" t="s">
        <v>28</v>
      </c>
      <c r="G86" t="b">
        <v>0</v>
      </c>
      <c r="H86">
        <v>3537</v>
      </c>
      <c r="I86" t="s">
        <v>78</v>
      </c>
      <c r="J86" t="s">
        <v>79</v>
      </c>
      <c r="K86" t="s">
        <v>223</v>
      </c>
    </row>
    <row r="87" spans="1:11" x14ac:dyDescent="0.35">
      <c r="A87" t="s">
        <v>232</v>
      </c>
      <c r="B87" t="b">
        <v>1</v>
      </c>
      <c r="C87" t="s">
        <v>18</v>
      </c>
      <c r="D87" t="s">
        <v>233</v>
      </c>
      <c r="E87" t="s">
        <v>174</v>
      </c>
      <c r="F87" t="s">
        <v>21</v>
      </c>
      <c r="G87" t="b">
        <v>0</v>
      </c>
      <c r="H87">
        <v>3212</v>
      </c>
      <c r="I87" t="s">
        <v>91</v>
      </c>
      <c r="J87" t="s">
        <v>23</v>
      </c>
      <c r="K87" t="s">
        <v>234</v>
      </c>
    </row>
    <row r="88" spans="1:11" x14ac:dyDescent="0.35">
      <c r="A88" t="s">
        <v>235</v>
      </c>
      <c r="B88" t="b">
        <v>1</v>
      </c>
      <c r="C88" t="s">
        <v>18</v>
      </c>
      <c r="D88" t="s">
        <v>236</v>
      </c>
      <c r="E88" t="s">
        <v>178</v>
      </c>
      <c r="F88" t="s">
        <v>28</v>
      </c>
      <c r="G88" t="b">
        <v>0</v>
      </c>
      <c r="H88">
        <v>3631</v>
      </c>
      <c r="I88" t="s">
        <v>91</v>
      </c>
      <c r="J88" t="s">
        <v>23</v>
      </c>
      <c r="K88" t="s">
        <v>234</v>
      </c>
    </row>
    <row r="89" spans="1:11" x14ac:dyDescent="0.35">
      <c r="A89" t="s">
        <v>237</v>
      </c>
      <c r="B89" t="b">
        <v>1</v>
      </c>
      <c r="C89" t="s">
        <v>18</v>
      </c>
      <c r="D89" t="s">
        <v>238</v>
      </c>
      <c r="E89" t="s">
        <v>181</v>
      </c>
      <c r="F89" t="s">
        <v>28</v>
      </c>
      <c r="G89" t="b">
        <v>0</v>
      </c>
      <c r="H89">
        <v>3911</v>
      </c>
      <c r="I89" t="s">
        <v>91</v>
      </c>
      <c r="J89" t="s">
        <v>23</v>
      </c>
      <c r="K89" t="s">
        <v>234</v>
      </c>
    </row>
    <row r="90" spans="1:11" x14ac:dyDescent="0.35">
      <c r="A90" t="s">
        <v>239</v>
      </c>
      <c r="B90" t="b">
        <v>1</v>
      </c>
      <c r="C90" t="s">
        <v>18</v>
      </c>
      <c r="D90" t="s">
        <v>240</v>
      </c>
      <c r="E90" t="s">
        <v>184</v>
      </c>
      <c r="F90" t="s">
        <v>28</v>
      </c>
      <c r="G90" t="b">
        <v>0</v>
      </c>
      <c r="H90">
        <v>3683</v>
      </c>
      <c r="I90" t="s">
        <v>91</v>
      </c>
      <c r="J90" t="s">
        <v>23</v>
      </c>
      <c r="K90" t="s">
        <v>234</v>
      </c>
    </row>
    <row r="91" spans="1:11" x14ac:dyDescent="0.35">
      <c r="A91" t="s">
        <v>241</v>
      </c>
      <c r="B91" t="b">
        <v>1</v>
      </c>
      <c r="C91" t="s">
        <v>18</v>
      </c>
      <c r="D91" t="s">
        <v>242</v>
      </c>
      <c r="E91" t="s">
        <v>187</v>
      </c>
      <c r="F91" t="s">
        <v>28</v>
      </c>
      <c r="G91" t="b">
        <v>0</v>
      </c>
      <c r="H91">
        <v>3945</v>
      </c>
      <c r="I91" t="s">
        <v>91</v>
      </c>
      <c r="J91" t="s">
        <v>23</v>
      </c>
      <c r="K91" t="s">
        <v>234</v>
      </c>
    </row>
    <row r="92" spans="1:11" x14ac:dyDescent="0.35">
      <c r="A92" t="s">
        <v>243</v>
      </c>
      <c r="B92" t="b">
        <v>1</v>
      </c>
      <c r="C92" t="s">
        <v>18</v>
      </c>
      <c r="D92" t="s">
        <v>244</v>
      </c>
      <c r="E92" t="s">
        <v>245</v>
      </c>
      <c r="F92" t="s">
        <v>28</v>
      </c>
      <c r="G92" t="b">
        <v>0</v>
      </c>
      <c r="H92">
        <v>3916</v>
      </c>
      <c r="I92" t="s">
        <v>22</v>
      </c>
      <c r="J92" t="s">
        <v>23</v>
      </c>
      <c r="K92" t="s">
        <v>246</v>
      </c>
    </row>
    <row r="93" spans="1:11" x14ac:dyDescent="0.35">
      <c r="A93" t="s">
        <v>247</v>
      </c>
      <c r="B93" t="b">
        <v>1</v>
      </c>
      <c r="C93" t="s">
        <v>18</v>
      </c>
      <c r="D93" t="s">
        <v>248</v>
      </c>
      <c r="E93" t="s">
        <v>249</v>
      </c>
      <c r="F93" t="s">
        <v>28</v>
      </c>
      <c r="G93" t="b">
        <v>0</v>
      </c>
      <c r="H93">
        <v>4582</v>
      </c>
      <c r="I93" t="s">
        <v>22</v>
      </c>
      <c r="J93" t="s">
        <v>23</v>
      </c>
      <c r="K93" t="s">
        <v>246</v>
      </c>
    </row>
    <row r="94" spans="1:11" x14ac:dyDescent="0.35">
      <c r="A94" t="s">
        <v>250</v>
      </c>
      <c r="B94" t="b">
        <v>1</v>
      </c>
      <c r="C94" t="s">
        <v>18</v>
      </c>
      <c r="D94" t="s">
        <v>251</v>
      </c>
      <c r="E94" t="s">
        <v>252</v>
      </c>
      <c r="F94" t="s">
        <v>28</v>
      </c>
      <c r="G94" t="b">
        <v>0</v>
      </c>
      <c r="H94">
        <v>5122</v>
      </c>
      <c r="I94" t="s">
        <v>22</v>
      </c>
      <c r="J94" t="s">
        <v>23</v>
      </c>
      <c r="K94" t="s">
        <v>246</v>
      </c>
    </row>
    <row r="95" spans="1:11" x14ac:dyDescent="0.35">
      <c r="A95" t="s">
        <v>253</v>
      </c>
      <c r="B95" t="b">
        <v>1</v>
      </c>
      <c r="C95" t="s">
        <v>18</v>
      </c>
      <c r="D95" t="s">
        <v>254</v>
      </c>
      <c r="E95" t="s">
        <v>255</v>
      </c>
      <c r="F95" t="s">
        <v>21</v>
      </c>
      <c r="G95" t="b">
        <v>0</v>
      </c>
      <c r="H95">
        <v>5225</v>
      </c>
      <c r="I95" t="s">
        <v>22</v>
      </c>
      <c r="J95" t="s">
        <v>23</v>
      </c>
      <c r="K95" t="s">
        <v>246</v>
      </c>
    </row>
    <row r="96" spans="1:11" x14ac:dyDescent="0.35">
      <c r="A96" t="s">
        <v>256</v>
      </c>
      <c r="B96" t="b">
        <v>1</v>
      </c>
      <c r="C96" t="s">
        <v>18</v>
      </c>
      <c r="D96" t="s">
        <v>257</v>
      </c>
      <c r="E96" t="s">
        <v>258</v>
      </c>
      <c r="F96" t="s">
        <v>21</v>
      </c>
      <c r="G96" t="b">
        <v>0</v>
      </c>
      <c r="H96">
        <v>5670</v>
      </c>
      <c r="I96" t="s">
        <v>22</v>
      </c>
      <c r="J96" t="s">
        <v>23</v>
      </c>
      <c r="K96" t="s">
        <v>246</v>
      </c>
    </row>
    <row r="97" spans="1:11" x14ac:dyDescent="0.35">
      <c r="A97" t="s">
        <v>259</v>
      </c>
      <c r="B97" t="b">
        <v>1</v>
      </c>
      <c r="C97" t="s">
        <v>18</v>
      </c>
      <c r="D97" t="s">
        <v>260</v>
      </c>
      <c r="E97" t="s">
        <v>245</v>
      </c>
      <c r="F97" t="s">
        <v>28</v>
      </c>
      <c r="G97" t="b">
        <v>0</v>
      </c>
      <c r="H97">
        <v>3924</v>
      </c>
      <c r="I97" t="s">
        <v>40</v>
      </c>
      <c r="J97" t="s">
        <v>41</v>
      </c>
      <c r="K97" t="s">
        <v>261</v>
      </c>
    </row>
    <row r="98" spans="1:11" x14ac:dyDescent="0.35">
      <c r="A98" t="s">
        <v>262</v>
      </c>
      <c r="B98" t="b">
        <v>1</v>
      </c>
      <c r="C98" t="s">
        <v>18</v>
      </c>
      <c r="D98" t="s">
        <v>263</v>
      </c>
      <c r="E98" t="s">
        <v>249</v>
      </c>
      <c r="F98" t="s">
        <v>28</v>
      </c>
      <c r="G98" t="b">
        <v>0</v>
      </c>
      <c r="H98">
        <v>3683</v>
      </c>
      <c r="I98" t="s">
        <v>40</v>
      </c>
      <c r="J98" t="s">
        <v>41</v>
      </c>
      <c r="K98" t="s">
        <v>261</v>
      </c>
    </row>
    <row r="99" spans="1:11" x14ac:dyDescent="0.35">
      <c r="A99" t="s">
        <v>264</v>
      </c>
      <c r="B99" t="b">
        <v>1</v>
      </c>
      <c r="C99" t="s">
        <v>18</v>
      </c>
      <c r="D99" t="s">
        <v>265</v>
      </c>
      <c r="E99" t="s">
        <v>252</v>
      </c>
      <c r="F99" t="s">
        <v>21</v>
      </c>
      <c r="G99" t="b">
        <v>0</v>
      </c>
      <c r="H99">
        <v>3433</v>
      </c>
      <c r="I99" t="s">
        <v>40</v>
      </c>
      <c r="J99" t="s">
        <v>41</v>
      </c>
      <c r="K99" t="s">
        <v>261</v>
      </c>
    </row>
    <row r="100" spans="1:11" x14ac:dyDescent="0.35">
      <c r="A100" t="s">
        <v>266</v>
      </c>
      <c r="B100" t="b">
        <v>1</v>
      </c>
      <c r="C100" t="s">
        <v>18</v>
      </c>
      <c r="D100" t="s">
        <v>267</v>
      </c>
      <c r="E100" t="s">
        <v>255</v>
      </c>
      <c r="F100" t="s">
        <v>28</v>
      </c>
      <c r="G100" t="b">
        <v>0</v>
      </c>
      <c r="H100">
        <v>3199</v>
      </c>
      <c r="I100" t="s">
        <v>40</v>
      </c>
      <c r="J100" t="s">
        <v>41</v>
      </c>
      <c r="K100" t="s">
        <v>261</v>
      </c>
    </row>
    <row r="101" spans="1:11" x14ac:dyDescent="0.35">
      <c r="A101" t="s">
        <v>268</v>
      </c>
      <c r="B101" t="b">
        <v>1</v>
      </c>
      <c r="C101" t="s">
        <v>18</v>
      </c>
      <c r="D101" t="s">
        <v>269</v>
      </c>
      <c r="E101" t="s">
        <v>258</v>
      </c>
      <c r="F101" t="s">
        <v>21</v>
      </c>
      <c r="G101" t="b">
        <v>0</v>
      </c>
      <c r="H101">
        <v>2990</v>
      </c>
      <c r="I101" t="s">
        <v>40</v>
      </c>
      <c r="J101" t="s">
        <v>41</v>
      </c>
      <c r="K101" t="s">
        <v>261</v>
      </c>
    </row>
    <row r="102" spans="1:11" x14ac:dyDescent="0.35">
      <c r="A102" t="s">
        <v>270</v>
      </c>
      <c r="B102" t="b">
        <v>1</v>
      </c>
      <c r="C102" t="s">
        <v>18</v>
      </c>
      <c r="D102" t="s">
        <v>271</v>
      </c>
      <c r="E102" t="s">
        <v>245</v>
      </c>
      <c r="F102" t="s">
        <v>28</v>
      </c>
      <c r="G102" t="b">
        <v>0</v>
      </c>
      <c r="H102">
        <v>586</v>
      </c>
      <c r="I102" t="s">
        <v>52</v>
      </c>
      <c r="J102" t="s">
        <v>53</v>
      </c>
      <c r="K102" t="s">
        <v>272</v>
      </c>
    </row>
    <row r="103" spans="1:11" x14ac:dyDescent="0.35">
      <c r="A103" t="s">
        <v>273</v>
      </c>
      <c r="B103" t="b">
        <v>1</v>
      </c>
      <c r="C103" t="s">
        <v>18</v>
      </c>
      <c r="D103" t="s">
        <v>274</v>
      </c>
      <c r="E103" t="s">
        <v>249</v>
      </c>
      <c r="F103" t="s">
        <v>28</v>
      </c>
      <c r="G103" t="b">
        <v>0</v>
      </c>
      <c r="H103">
        <v>417</v>
      </c>
      <c r="I103" t="s">
        <v>52</v>
      </c>
      <c r="J103" t="s">
        <v>53</v>
      </c>
      <c r="K103" t="s">
        <v>272</v>
      </c>
    </row>
    <row r="104" spans="1:11" x14ac:dyDescent="0.35">
      <c r="A104" t="s">
        <v>275</v>
      </c>
      <c r="B104" t="b">
        <v>1</v>
      </c>
      <c r="C104" t="s">
        <v>18</v>
      </c>
      <c r="D104" t="s">
        <v>276</v>
      </c>
      <c r="E104" t="s">
        <v>252</v>
      </c>
      <c r="F104" t="s">
        <v>28</v>
      </c>
      <c r="G104" t="b">
        <v>0</v>
      </c>
      <c r="H104">
        <v>581</v>
      </c>
      <c r="I104" t="s">
        <v>52</v>
      </c>
      <c r="J104" t="s">
        <v>53</v>
      </c>
      <c r="K104" t="s">
        <v>272</v>
      </c>
    </row>
    <row r="105" spans="1:11" x14ac:dyDescent="0.35">
      <c r="A105" t="s">
        <v>277</v>
      </c>
      <c r="B105" t="b">
        <v>1</v>
      </c>
      <c r="C105" t="s">
        <v>18</v>
      </c>
      <c r="D105" t="s">
        <v>278</v>
      </c>
      <c r="E105" t="s">
        <v>255</v>
      </c>
      <c r="F105" t="s">
        <v>21</v>
      </c>
      <c r="G105" t="b">
        <v>0</v>
      </c>
      <c r="H105">
        <v>1108</v>
      </c>
      <c r="I105" t="s">
        <v>52</v>
      </c>
      <c r="J105" t="s">
        <v>53</v>
      </c>
      <c r="K105" t="s">
        <v>272</v>
      </c>
    </row>
    <row r="106" spans="1:11" x14ac:dyDescent="0.35">
      <c r="A106" t="s">
        <v>279</v>
      </c>
      <c r="B106" t="b">
        <v>1</v>
      </c>
      <c r="C106" t="s">
        <v>18</v>
      </c>
      <c r="D106" t="s">
        <v>280</v>
      </c>
      <c r="E106" t="s">
        <v>258</v>
      </c>
      <c r="F106" t="s">
        <v>28</v>
      </c>
      <c r="G106" t="b">
        <v>0</v>
      </c>
      <c r="H106">
        <v>922</v>
      </c>
      <c r="I106" t="s">
        <v>52</v>
      </c>
      <c r="J106" t="s">
        <v>53</v>
      </c>
      <c r="K106" t="s">
        <v>272</v>
      </c>
    </row>
    <row r="107" spans="1:11" x14ac:dyDescent="0.35">
      <c r="A107" t="s">
        <v>281</v>
      </c>
      <c r="B107" t="b">
        <v>1</v>
      </c>
      <c r="C107" t="s">
        <v>18</v>
      </c>
      <c r="D107" t="s">
        <v>282</v>
      </c>
      <c r="E107" t="s">
        <v>245</v>
      </c>
      <c r="F107" t="s">
        <v>28</v>
      </c>
      <c r="G107" t="b">
        <v>0</v>
      </c>
      <c r="H107">
        <v>4168</v>
      </c>
      <c r="I107" t="s">
        <v>65</v>
      </c>
      <c r="J107" t="s">
        <v>66</v>
      </c>
      <c r="K107" t="s">
        <v>283</v>
      </c>
    </row>
    <row r="108" spans="1:11" x14ac:dyDescent="0.35">
      <c r="A108" t="s">
        <v>284</v>
      </c>
      <c r="B108" t="b">
        <v>1</v>
      </c>
      <c r="C108" t="s">
        <v>18</v>
      </c>
      <c r="D108" t="s">
        <v>285</v>
      </c>
      <c r="E108" t="s">
        <v>249</v>
      </c>
      <c r="F108" t="s">
        <v>28</v>
      </c>
      <c r="G108" t="b">
        <v>0</v>
      </c>
      <c r="H108">
        <v>4575</v>
      </c>
      <c r="I108" t="s">
        <v>65</v>
      </c>
      <c r="J108" t="s">
        <v>66</v>
      </c>
      <c r="K108" t="s">
        <v>283</v>
      </c>
    </row>
    <row r="109" spans="1:11" x14ac:dyDescent="0.35">
      <c r="A109" t="s">
        <v>286</v>
      </c>
      <c r="B109" t="b">
        <v>1</v>
      </c>
      <c r="C109" t="s">
        <v>18</v>
      </c>
      <c r="D109" t="s">
        <v>287</v>
      </c>
      <c r="E109" t="s">
        <v>252</v>
      </c>
      <c r="F109" t="s">
        <v>21</v>
      </c>
      <c r="G109" t="b">
        <v>0</v>
      </c>
      <c r="H109">
        <v>5059</v>
      </c>
      <c r="I109" t="s">
        <v>65</v>
      </c>
      <c r="J109" t="s">
        <v>66</v>
      </c>
      <c r="K109" t="s">
        <v>283</v>
      </c>
    </row>
    <row r="110" spans="1:11" x14ac:dyDescent="0.35">
      <c r="A110" t="s">
        <v>288</v>
      </c>
      <c r="B110" t="b">
        <v>1</v>
      </c>
      <c r="C110" t="s">
        <v>18</v>
      </c>
      <c r="D110" t="s">
        <v>289</v>
      </c>
      <c r="E110" t="s">
        <v>255</v>
      </c>
      <c r="F110" t="s">
        <v>28</v>
      </c>
      <c r="G110" t="b">
        <v>0</v>
      </c>
      <c r="H110">
        <v>5376</v>
      </c>
      <c r="I110" t="s">
        <v>65</v>
      </c>
      <c r="J110" t="s">
        <v>66</v>
      </c>
      <c r="K110" t="s">
        <v>283</v>
      </c>
    </row>
    <row r="111" spans="1:11" x14ac:dyDescent="0.35">
      <c r="A111" t="s">
        <v>290</v>
      </c>
      <c r="B111" t="b">
        <v>1</v>
      </c>
      <c r="C111" t="s">
        <v>18</v>
      </c>
      <c r="D111" t="s">
        <v>291</v>
      </c>
      <c r="E111" t="s">
        <v>258</v>
      </c>
      <c r="F111" t="s">
        <v>21</v>
      </c>
      <c r="G111" t="b">
        <v>0</v>
      </c>
      <c r="H111">
        <v>5781</v>
      </c>
      <c r="I111" t="s">
        <v>65</v>
      </c>
      <c r="J111" t="s">
        <v>66</v>
      </c>
      <c r="K111" t="s">
        <v>283</v>
      </c>
    </row>
    <row r="112" spans="1:11" x14ac:dyDescent="0.35">
      <c r="A112" t="s">
        <v>292</v>
      </c>
      <c r="B112" t="b">
        <v>1</v>
      </c>
      <c r="C112" t="s">
        <v>18</v>
      </c>
      <c r="D112" t="s">
        <v>293</v>
      </c>
      <c r="E112" t="s">
        <v>245</v>
      </c>
      <c r="F112" t="s">
        <v>28</v>
      </c>
      <c r="G112" t="b">
        <v>0</v>
      </c>
      <c r="H112">
        <v>3774</v>
      </c>
      <c r="I112" t="s">
        <v>78</v>
      </c>
      <c r="J112" t="s">
        <v>79</v>
      </c>
      <c r="K112" t="s">
        <v>294</v>
      </c>
    </row>
    <row r="113" spans="1:11" x14ac:dyDescent="0.35">
      <c r="A113" t="s">
        <v>295</v>
      </c>
      <c r="B113" t="b">
        <v>1</v>
      </c>
      <c r="C113" t="s">
        <v>18</v>
      </c>
      <c r="D113" t="s">
        <v>296</v>
      </c>
      <c r="E113" t="s">
        <v>249</v>
      </c>
      <c r="F113" t="s">
        <v>28</v>
      </c>
      <c r="G113" t="b">
        <v>0</v>
      </c>
      <c r="H113">
        <v>4242</v>
      </c>
      <c r="I113" t="s">
        <v>78</v>
      </c>
      <c r="J113" t="s">
        <v>79</v>
      </c>
      <c r="K113" t="s">
        <v>294</v>
      </c>
    </row>
    <row r="114" spans="1:11" x14ac:dyDescent="0.35">
      <c r="A114" t="s">
        <v>297</v>
      </c>
      <c r="B114" t="b">
        <v>1</v>
      </c>
      <c r="C114" t="s">
        <v>18</v>
      </c>
      <c r="D114" t="s">
        <v>298</v>
      </c>
      <c r="E114" t="s">
        <v>252</v>
      </c>
      <c r="F114" t="s">
        <v>28</v>
      </c>
      <c r="G114" t="b">
        <v>0</v>
      </c>
      <c r="H114">
        <v>4192</v>
      </c>
      <c r="I114" t="s">
        <v>78</v>
      </c>
      <c r="J114" t="s">
        <v>79</v>
      </c>
      <c r="K114" t="s">
        <v>294</v>
      </c>
    </row>
    <row r="115" spans="1:11" x14ac:dyDescent="0.35">
      <c r="A115" t="s">
        <v>299</v>
      </c>
      <c r="B115" t="b">
        <v>1</v>
      </c>
      <c r="C115" t="s">
        <v>18</v>
      </c>
      <c r="D115" t="s">
        <v>300</v>
      </c>
      <c r="E115" t="s">
        <v>255</v>
      </c>
      <c r="F115" t="s">
        <v>21</v>
      </c>
      <c r="G115" t="b">
        <v>0</v>
      </c>
      <c r="H115">
        <v>4591</v>
      </c>
      <c r="I115" t="s">
        <v>78</v>
      </c>
      <c r="J115" t="s">
        <v>79</v>
      </c>
      <c r="K115" t="s">
        <v>294</v>
      </c>
    </row>
    <row r="116" spans="1:11" x14ac:dyDescent="0.35">
      <c r="A116" t="s">
        <v>301</v>
      </c>
      <c r="B116" t="b">
        <v>1</v>
      </c>
      <c r="C116" t="s">
        <v>18</v>
      </c>
      <c r="D116" t="s">
        <v>302</v>
      </c>
      <c r="E116" t="s">
        <v>258</v>
      </c>
      <c r="F116" t="s">
        <v>28</v>
      </c>
      <c r="G116" t="b">
        <v>0</v>
      </c>
      <c r="H116">
        <v>4965</v>
      </c>
      <c r="I116" t="s">
        <v>78</v>
      </c>
      <c r="J116" t="s">
        <v>79</v>
      </c>
      <c r="K116" t="s">
        <v>294</v>
      </c>
    </row>
    <row r="117" spans="1:11" x14ac:dyDescent="0.35">
      <c r="A117" t="s">
        <v>303</v>
      </c>
      <c r="B117" t="b">
        <v>1</v>
      </c>
      <c r="C117" t="s">
        <v>18</v>
      </c>
      <c r="D117" t="s">
        <v>304</v>
      </c>
      <c r="E117" t="s">
        <v>245</v>
      </c>
      <c r="F117" t="s">
        <v>21</v>
      </c>
      <c r="G117" t="b">
        <v>0</v>
      </c>
      <c r="H117">
        <v>3760</v>
      </c>
      <c r="I117" t="s">
        <v>91</v>
      </c>
      <c r="J117" t="s">
        <v>23</v>
      </c>
      <c r="K117" t="s">
        <v>305</v>
      </c>
    </row>
    <row r="118" spans="1:11" x14ac:dyDescent="0.35">
      <c r="A118" t="s">
        <v>306</v>
      </c>
      <c r="B118" t="b">
        <v>1</v>
      </c>
      <c r="C118" t="s">
        <v>18</v>
      </c>
      <c r="D118" t="s">
        <v>307</v>
      </c>
      <c r="E118" t="s">
        <v>249</v>
      </c>
      <c r="F118" t="s">
        <v>28</v>
      </c>
      <c r="G118" t="b">
        <v>0</v>
      </c>
      <c r="H118">
        <v>3880</v>
      </c>
      <c r="I118" t="s">
        <v>91</v>
      </c>
      <c r="J118" t="s">
        <v>23</v>
      </c>
      <c r="K118" t="s">
        <v>305</v>
      </c>
    </row>
    <row r="119" spans="1:11" x14ac:dyDescent="0.35">
      <c r="A119" t="s">
        <v>308</v>
      </c>
      <c r="B119" t="b">
        <v>1</v>
      </c>
      <c r="C119" t="s">
        <v>18</v>
      </c>
      <c r="D119" t="s">
        <v>309</v>
      </c>
      <c r="E119" t="s">
        <v>252</v>
      </c>
      <c r="F119" t="s">
        <v>28</v>
      </c>
      <c r="G119" t="b">
        <v>0</v>
      </c>
      <c r="H119">
        <v>4361</v>
      </c>
      <c r="I119" t="s">
        <v>91</v>
      </c>
      <c r="J119" t="s">
        <v>23</v>
      </c>
      <c r="K119" t="s">
        <v>305</v>
      </c>
    </row>
    <row r="120" spans="1:11" x14ac:dyDescent="0.35">
      <c r="A120" t="s">
        <v>310</v>
      </c>
      <c r="B120" t="b">
        <v>1</v>
      </c>
      <c r="C120" t="s">
        <v>18</v>
      </c>
      <c r="D120" t="s">
        <v>311</v>
      </c>
      <c r="E120" t="s">
        <v>255</v>
      </c>
      <c r="F120" t="s">
        <v>28</v>
      </c>
      <c r="G120" t="b">
        <v>0</v>
      </c>
      <c r="H120">
        <v>4663</v>
      </c>
      <c r="I120" t="s">
        <v>91</v>
      </c>
      <c r="J120" t="s">
        <v>23</v>
      </c>
      <c r="K120" t="s">
        <v>305</v>
      </c>
    </row>
    <row r="121" spans="1:11" x14ac:dyDescent="0.35">
      <c r="A121" t="s">
        <v>312</v>
      </c>
      <c r="B121" t="b">
        <v>1</v>
      </c>
      <c r="C121" t="s">
        <v>18</v>
      </c>
      <c r="D121" t="s">
        <v>313</v>
      </c>
      <c r="E121" t="s">
        <v>258</v>
      </c>
      <c r="F121" t="s">
        <v>28</v>
      </c>
      <c r="G121" t="b">
        <v>0</v>
      </c>
      <c r="H121">
        <v>4462</v>
      </c>
      <c r="I121" t="s">
        <v>91</v>
      </c>
      <c r="J121" t="s">
        <v>23</v>
      </c>
      <c r="K121" t="s">
        <v>305</v>
      </c>
    </row>
    <row r="122" spans="1:11" x14ac:dyDescent="0.35">
      <c r="A122" t="s">
        <v>314</v>
      </c>
      <c r="B122" t="b">
        <v>1</v>
      </c>
      <c r="C122" t="s">
        <v>18</v>
      </c>
      <c r="D122" t="s">
        <v>315</v>
      </c>
      <c r="E122" t="s">
        <v>316</v>
      </c>
      <c r="F122" t="s">
        <v>21</v>
      </c>
      <c r="G122" t="b">
        <v>0</v>
      </c>
      <c r="H122">
        <v>5995</v>
      </c>
      <c r="I122" t="s">
        <v>22</v>
      </c>
      <c r="J122" t="s">
        <v>23</v>
      </c>
      <c r="K122" t="s">
        <v>317</v>
      </c>
    </row>
    <row r="123" spans="1:11" x14ac:dyDescent="0.35">
      <c r="A123" t="s">
        <v>318</v>
      </c>
      <c r="B123" t="b">
        <v>1</v>
      </c>
      <c r="C123" t="s">
        <v>18</v>
      </c>
      <c r="D123" t="s">
        <v>319</v>
      </c>
      <c r="E123" t="s">
        <v>320</v>
      </c>
      <c r="F123" t="s">
        <v>28</v>
      </c>
      <c r="G123" t="b">
        <v>0</v>
      </c>
      <c r="H123">
        <v>5833</v>
      </c>
      <c r="I123" t="s">
        <v>22</v>
      </c>
      <c r="J123" t="s">
        <v>23</v>
      </c>
      <c r="K123" t="s">
        <v>317</v>
      </c>
    </row>
    <row r="124" spans="1:11" x14ac:dyDescent="0.35">
      <c r="A124" t="s">
        <v>321</v>
      </c>
      <c r="B124" t="b">
        <v>1</v>
      </c>
      <c r="C124" t="s">
        <v>18</v>
      </c>
      <c r="D124" t="s">
        <v>322</v>
      </c>
      <c r="E124" t="s">
        <v>323</v>
      </c>
      <c r="F124" t="s">
        <v>21</v>
      </c>
      <c r="G124" t="b">
        <v>0</v>
      </c>
      <c r="H124">
        <v>6420</v>
      </c>
      <c r="I124" t="s">
        <v>22</v>
      </c>
      <c r="J124" t="s">
        <v>23</v>
      </c>
      <c r="K124" t="s">
        <v>317</v>
      </c>
    </row>
    <row r="125" spans="1:11" x14ac:dyDescent="0.35">
      <c r="A125" t="s">
        <v>324</v>
      </c>
      <c r="B125" t="b">
        <v>1</v>
      </c>
      <c r="C125" t="s">
        <v>18</v>
      </c>
      <c r="D125" t="s">
        <v>325</v>
      </c>
      <c r="E125" t="s">
        <v>326</v>
      </c>
      <c r="F125" t="s">
        <v>28</v>
      </c>
      <c r="G125" t="b">
        <v>0</v>
      </c>
      <c r="H125">
        <v>6325</v>
      </c>
      <c r="I125" t="s">
        <v>22</v>
      </c>
      <c r="J125" t="s">
        <v>23</v>
      </c>
      <c r="K125" t="s">
        <v>317</v>
      </c>
    </row>
    <row r="126" spans="1:11" x14ac:dyDescent="0.35">
      <c r="A126" t="s">
        <v>327</v>
      </c>
      <c r="B126" t="b">
        <v>1</v>
      </c>
      <c r="C126" t="s">
        <v>18</v>
      </c>
      <c r="D126" t="s">
        <v>328</v>
      </c>
      <c r="E126" t="s">
        <v>329</v>
      </c>
      <c r="F126" t="s">
        <v>28</v>
      </c>
      <c r="G126" t="b">
        <v>0</v>
      </c>
      <c r="H126">
        <v>6546</v>
      </c>
      <c r="I126" t="s">
        <v>22</v>
      </c>
      <c r="J126" t="s">
        <v>23</v>
      </c>
      <c r="K126" t="s">
        <v>317</v>
      </c>
    </row>
    <row r="127" spans="1:11" x14ac:dyDescent="0.35">
      <c r="A127" t="s">
        <v>330</v>
      </c>
      <c r="B127" t="b">
        <v>1</v>
      </c>
      <c r="C127" t="s">
        <v>18</v>
      </c>
      <c r="D127" t="s">
        <v>331</v>
      </c>
      <c r="E127" t="s">
        <v>316</v>
      </c>
      <c r="F127" t="s">
        <v>21</v>
      </c>
      <c r="G127" t="b">
        <v>0</v>
      </c>
      <c r="H127">
        <v>3335</v>
      </c>
      <c r="I127" t="s">
        <v>40</v>
      </c>
      <c r="J127" t="s">
        <v>41</v>
      </c>
      <c r="K127" t="s">
        <v>332</v>
      </c>
    </row>
    <row r="128" spans="1:11" x14ac:dyDescent="0.35">
      <c r="A128" t="s">
        <v>333</v>
      </c>
      <c r="B128" t="b">
        <v>1</v>
      </c>
      <c r="C128" t="s">
        <v>18</v>
      </c>
      <c r="D128" t="s">
        <v>334</v>
      </c>
      <c r="E128" t="s">
        <v>320</v>
      </c>
      <c r="F128" t="s">
        <v>28</v>
      </c>
      <c r="G128" t="b">
        <v>0</v>
      </c>
      <c r="H128">
        <v>3448</v>
      </c>
      <c r="I128" t="s">
        <v>40</v>
      </c>
      <c r="J128" t="s">
        <v>41</v>
      </c>
      <c r="K128" t="s">
        <v>332</v>
      </c>
    </row>
    <row r="129" spans="1:11" x14ac:dyDescent="0.35">
      <c r="A129" t="s">
        <v>335</v>
      </c>
      <c r="B129" t="b">
        <v>1</v>
      </c>
      <c r="C129" t="s">
        <v>18</v>
      </c>
      <c r="D129" t="s">
        <v>336</v>
      </c>
      <c r="E129" t="s">
        <v>323</v>
      </c>
      <c r="F129" t="s">
        <v>28</v>
      </c>
      <c r="G129" t="b">
        <v>0</v>
      </c>
      <c r="H129">
        <v>3344</v>
      </c>
      <c r="I129" t="s">
        <v>40</v>
      </c>
      <c r="J129" t="s">
        <v>41</v>
      </c>
      <c r="K129" t="s">
        <v>332</v>
      </c>
    </row>
    <row r="130" spans="1:11" x14ac:dyDescent="0.35">
      <c r="A130" t="s">
        <v>337</v>
      </c>
      <c r="B130" t="b">
        <v>1</v>
      </c>
      <c r="C130" t="s">
        <v>18</v>
      </c>
      <c r="D130" t="s">
        <v>338</v>
      </c>
      <c r="E130" t="s">
        <v>326</v>
      </c>
      <c r="F130" t="s">
        <v>28</v>
      </c>
      <c r="G130" t="b">
        <v>0</v>
      </c>
      <c r="H130">
        <v>4017</v>
      </c>
      <c r="I130" t="s">
        <v>40</v>
      </c>
      <c r="J130" t="s">
        <v>41</v>
      </c>
      <c r="K130" t="s">
        <v>332</v>
      </c>
    </row>
    <row r="131" spans="1:11" x14ac:dyDescent="0.35">
      <c r="A131" t="s">
        <v>339</v>
      </c>
      <c r="B131" t="b">
        <v>1</v>
      </c>
      <c r="C131" t="s">
        <v>18</v>
      </c>
      <c r="D131" t="s">
        <v>340</v>
      </c>
      <c r="E131" t="s">
        <v>329</v>
      </c>
      <c r="F131" t="s">
        <v>28</v>
      </c>
      <c r="G131" t="b">
        <v>0</v>
      </c>
      <c r="H131">
        <v>4052</v>
      </c>
      <c r="I131" t="s">
        <v>40</v>
      </c>
      <c r="J131" t="s">
        <v>41</v>
      </c>
      <c r="K131" t="s">
        <v>332</v>
      </c>
    </row>
    <row r="132" spans="1:11" x14ac:dyDescent="0.35">
      <c r="A132" t="s">
        <v>341</v>
      </c>
      <c r="B132" t="b">
        <v>1</v>
      </c>
      <c r="C132" t="s">
        <v>18</v>
      </c>
      <c r="D132" t="s">
        <v>342</v>
      </c>
      <c r="E132" t="s">
        <v>316</v>
      </c>
      <c r="F132" t="s">
        <v>21</v>
      </c>
      <c r="G132" t="b">
        <v>0</v>
      </c>
      <c r="H132">
        <v>733</v>
      </c>
      <c r="I132" t="s">
        <v>52</v>
      </c>
      <c r="J132" t="s">
        <v>53</v>
      </c>
      <c r="K132" t="s">
        <v>343</v>
      </c>
    </row>
    <row r="133" spans="1:11" x14ac:dyDescent="0.35">
      <c r="A133" t="s">
        <v>344</v>
      </c>
      <c r="B133" t="b">
        <v>1</v>
      </c>
      <c r="C133" t="s">
        <v>18</v>
      </c>
      <c r="D133" t="s">
        <v>345</v>
      </c>
      <c r="E133" t="s">
        <v>320</v>
      </c>
      <c r="F133" t="s">
        <v>28</v>
      </c>
      <c r="G133" t="b">
        <v>0</v>
      </c>
      <c r="H133">
        <v>609</v>
      </c>
      <c r="I133" t="s">
        <v>52</v>
      </c>
      <c r="J133" t="s">
        <v>53</v>
      </c>
      <c r="K133" t="s">
        <v>343</v>
      </c>
    </row>
    <row r="134" spans="1:11" x14ac:dyDescent="0.35">
      <c r="A134" t="s">
        <v>346</v>
      </c>
      <c r="B134" t="b">
        <v>1</v>
      </c>
      <c r="C134" t="s">
        <v>18</v>
      </c>
      <c r="D134" t="s">
        <v>347</v>
      </c>
      <c r="E134" t="s">
        <v>323</v>
      </c>
      <c r="F134" t="s">
        <v>21</v>
      </c>
      <c r="G134" t="b">
        <v>0</v>
      </c>
      <c r="H134">
        <v>1237</v>
      </c>
      <c r="I134" t="s">
        <v>52</v>
      </c>
      <c r="J134" t="s">
        <v>53</v>
      </c>
      <c r="K134" t="s">
        <v>343</v>
      </c>
    </row>
    <row r="135" spans="1:11" x14ac:dyDescent="0.35">
      <c r="A135" t="s">
        <v>348</v>
      </c>
      <c r="B135" t="b">
        <v>1</v>
      </c>
      <c r="C135" t="s">
        <v>18</v>
      </c>
      <c r="D135" t="s">
        <v>349</v>
      </c>
      <c r="E135" t="s">
        <v>326</v>
      </c>
      <c r="F135" t="s">
        <v>28</v>
      </c>
      <c r="G135" t="b">
        <v>0</v>
      </c>
      <c r="H135">
        <v>1916</v>
      </c>
      <c r="I135" t="s">
        <v>52</v>
      </c>
      <c r="J135" t="s">
        <v>53</v>
      </c>
      <c r="K135" t="s">
        <v>343</v>
      </c>
    </row>
    <row r="136" spans="1:11" x14ac:dyDescent="0.35">
      <c r="A136" t="s">
        <v>350</v>
      </c>
      <c r="B136" t="b">
        <v>1</v>
      </c>
      <c r="C136" t="s">
        <v>18</v>
      </c>
      <c r="D136" t="s">
        <v>351</v>
      </c>
      <c r="E136" t="s">
        <v>329</v>
      </c>
      <c r="F136" t="s">
        <v>28</v>
      </c>
      <c r="G136" t="b">
        <v>0</v>
      </c>
      <c r="H136">
        <v>2276</v>
      </c>
      <c r="I136" t="s">
        <v>52</v>
      </c>
      <c r="J136" t="s">
        <v>53</v>
      </c>
      <c r="K136" t="s">
        <v>343</v>
      </c>
    </row>
    <row r="137" spans="1:11" x14ac:dyDescent="0.35">
      <c r="A137" t="s">
        <v>352</v>
      </c>
      <c r="B137" t="b">
        <v>1</v>
      </c>
      <c r="C137" t="s">
        <v>18</v>
      </c>
      <c r="D137" t="s">
        <v>353</v>
      </c>
      <c r="E137" t="s">
        <v>316</v>
      </c>
      <c r="F137" t="s">
        <v>28</v>
      </c>
      <c r="G137" t="b">
        <v>0</v>
      </c>
      <c r="H137">
        <v>6189</v>
      </c>
      <c r="I137" t="s">
        <v>65</v>
      </c>
      <c r="J137" t="s">
        <v>66</v>
      </c>
      <c r="K137" t="s">
        <v>354</v>
      </c>
    </row>
    <row r="138" spans="1:11" x14ac:dyDescent="0.35">
      <c r="A138" t="s">
        <v>355</v>
      </c>
      <c r="B138" t="b">
        <v>1</v>
      </c>
      <c r="C138" t="s">
        <v>18</v>
      </c>
      <c r="D138" t="s">
        <v>356</v>
      </c>
      <c r="E138" t="s">
        <v>320</v>
      </c>
      <c r="F138" t="s">
        <v>21</v>
      </c>
      <c r="G138" t="b">
        <v>0</v>
      </c>
      <c r="H138">
        <v>6627</v>
      </c>
      <c r="I138" t="s">
        <v>65</v>
      </c>
      <c r="J138" t="s">
        <v>66</v>
      </c>
      <c r="K138" t="s">
        <v>354</v>
      </c>
    </row>
    <row r="139" spans="1:11" x14ac:dyDescent="0.35">
      <c r="A139" t="s">
        <v>357</v>
      </c>
      <c r="B139" t="b">
        <v>1</v>
      </c>
      <c r="C139" t="s">
        <v>18</v>
      </c>
      <c r="D139" t="s">
        <v>358</v>
      </c>
      <c r="E139" t="s">
        <v>323</v>
      </c>
      <c r="F139" t="s">
        <v>28</v>
      </c>
      <c r="G139" t="b">
        <v>0</v>
      </c>
      <c r="H139">
        <v>6803</v>
      </c>
      <c r="I139" t="s">
        <v>65</v>
      </c>
      <c r="J139" t="s">
        <v>66</v>
      </c>
      <c r="K139" t="s">
        <v>354</v>
      </c>
    </row>
    <row r="140" spans="1:11" x14ac:dyDescent="0.35">
      <c r="A140" t="s">
        <v>359</v>
      </c>
      <c r="B140" t="b">
        <v>1</v>
      </c>
      <c r="C140" t="s">
        <v>18</v>
      </c>
      <c r="D140" t="s">
        <v>360</v>
      </c>
      <c r="E140" t="s">
        <v>326</v>
      </c>
      <c r="F140" t="s">
        <v>21</v>
      </c>
      <c r="G140" t="b">
        <v>0</v>
      </c>
      <c r="H140">
        <v>7411</v>
      </c>
      <c r="I140" t="s">
        <v>65</v>
      </c>
      <c r="J140" t="s">
        <v>66</v>
      </c>
      <c r="K140" t="s">
        <v>354</v>
      </c>
    </row>
    <row r="141" spans="1:11" x14ac:dyDescent="0.35">
      <c r="A141" t="s">
        <v>361</v>
      </c>
      <c r="B141" t="b">
        <v>1</v>
      </c>
      <c r="C141" t="s">
        <v>18</v>
      </c>
      <c r="D141" t="s">
        <v>362</v>
      </c>
      <c r="E141" t="s">
        <v>329</v>
      </c>
      <c r="F141" t="s">
        <v>28</v>
      </c>
      <c r="G141" t="b">
        <v>0</v>
      </c>
      <c r="H141">
        <v>7231</v>
      </c>
      <c r="I141" t="s">
        <v>65</v>
      </c>
      <c r="J141" t="s">
        <v>66</v>
      </c>
      <c r="K141" t="s">
        <v>354</v>
      </c>
    </row>
    <row r="142" spans="1:11" x14ac:dyDescent="0.35">
      <c r="A142" t="s">
        <v>363</v>
      </c>
      <c r="B142" t="b">
        <v>1</v>
      </c>
      <c r="C142" t="s">
        <v>18</v>
      </c>
      <c r="D142" t="s">
        <v>364</v>
      </c>
      <c r="E142" t="s">
        <v>316</v>
      </c>
      <c r="F142" t="s">
        <v>28</v>
      </c>
      <c r="G142" t="b">
        <v>0</v>
      </c>
      <c r="H142">
        <v>5627</v>
      </c>
      <c r="I142" t="s">
        <v>78</v>
      </c>
      <c r="J142" t="s">
        <v>79</v>
      </c>
      <c r="K142" t="s">
        <v>365</v>
      </c>
    </row>
    <row r="143" spans="1:11" x14ac:dyDescent="0.35">
      <c r="A143" t="s">
        <v>366</v>
      </c>
      <c r="B143" t="b">
        <v>1</v>
      </c>
      <c r="C143" t="s">
        <v>18</v>
      </c>
      <c r="D143" t="s">
        <v>367</v>
      </c>
      <c r="E143" t="s">
        <v>320</v>
      </c>
      <c r="F143" t="s">
        <v>28</v>
      </c>
      <c r="G143" t="b">
        <v>0</v>
      </c>
      <c r="H143">
        <v>6209</v>
      </c>
      <c r="I143" t="s">
        <v>78</v>
      </c>
      <c r="J143" t="s">
        <v>79</v>
      </c>
      <c r="K143" t="s">
        <v>365</v>
      </c>
    </row>
    <row r="144" spans="1:11" x14ac:dyDescent="0.35">
      <c r="A144" t="s">
        <v>368</v>
      </c>
      <c r="B144" t="b">
        <v>1</v>
      </c>
      <c r="C144" t="s">
        <v>18</v>
      </c>
      <c r="D144" t="s">
        <v>369</v>
      </c>
      <c r="E144" t="s">
        <v>323</v>
      </c>
      <c r="F144" t="s">
        <v>28</v>
      </c>
      <c r="G144" t="b">
        <v>0</v>
      </c>
      <c r="H144">
        <v>6247</v>
      </c>
      <c r="I144" t="s">
        <v>78</v>
      </c>
      <c r="J144" t="s">
        <v>79</v>
      </c>
      <c r="K144" t="s">
        <v>365</v>
      </c>
    </row>
    <row r="145" spans="1:11" x14ac:dyDescent="0.35">
      <c r="A145" t="s">
        <v>370</v>
      </c>
      <c r="B145" t="b">
        <v>1</v>
      </c>
      <c r="C145" t="s">
        <v>18</v>
      </c>
      <c r="D145" t="s">
        <v>371</v>
      </c>
      <c r="E145" t="s">
        <v>326</v>
      </c>
      <c r="F145" t="s">
        <v>28</v>
      </c>
      <c r="G145" t="b">
        <v>0</v>
      </c>
      <c r="H145">
        <v>6273</v>
      </c>
      <c r="I145" t="s">
        <v>78</v>
      </c>
      <c r="J145" t="s">
        <v>79</v>
      </c>
      <c r="K145" t="s">
        <v>365</v>
      </c>
    </row>
    <row r="146" spans="1:11" x14ac:dyDescent="0.35">
      <c r="A146" t="s">
        <v>372</v>
      </c>
      <c r="B146" t="b">
        <v>1</v>
      </c>
      <c r="C146" t="s">
        <v>18</v>
      </c>
      <c r="D146" t="s">
        <v>373</v>
      </c>
      <c r="E146" t="s">
        <v>329</v>
      </c>
      <c r="F146" t="s">
        <v>28</v>
      </c>
      <c r="G146" t="b">
        <v>0</v>
      </c>
      <c r="H146">
        <v>6680</v>
      </c>
      <c r="I146" t="s">
        <v>78</v>
      </c>
      <c r="J146" t="s">
        <v>79</v>
      </c>
      <c r="K146" t="s">
        <v>365</v>
      </c>
    </row>
    <row r="147" spans="1:11" x14ac:dyDescent="0.35">
      <c r="A147" t="s">
        <v>374</v>
      </c>
      <c r="B147" t="b">
        <v>1</v>
      </c>
      <c r="C147" t="s">
        <v>18</v>
      </c>
      <c r="D147" t="s">
        <v>375</v>
      </c>
      <c r="E147" t="s">
        <v>316</v>
      </c>
      <c r="F147" t="s">
        <v>28</v>
      </c>
      <c r="G147" t="b">
        <v>0</v>
      </c>
      <c r="H147">
        <v>4807</v>
      </c>
      <c r="I147" t="s">
        <v>91</v>
      </c>
      <c r="J147" t="s">
        <v>23</v>
      </c>
      <c r="K147" t="s">
        <v>376</v>
      </c>
    </row>
    <row r="148" spans="1:11" x14ac:dyDescent="0.35">
      <c r="A148" t="s">
        <v>377</v>
      </c>
      <c r="B148" t="b">
        <v>1</v>
      </c>
      <c r="C148" t="s">
        <v>18</v>
      </c>
      <c r="D148" t="s">
        <v>378</v>
      </c>
      <c r="E148" t="s">
        <v>320</v>
      </c>
      <c r="F148" t="s">
        <v>28</v>
      </c>
      <c r="G148" t="b">
        <v>0</v>
      </c>
      <c r="H148">
        <v>5259</v>
      </c>
      <c r="I148" t="s">
        <v>91</v>
      </c>
      <c r="J148" t="s">
        <v>23</v>
      </c>
      <c r="K148" t="s">
        <v>376</v>
      </c>
    </row>
    <row r="149" spans="1:11" x14ac:dyDescent="0.35">
      <c r="A149" t="s">
        <v>379</v>
      </c>
      <c r="B149" t="b">
        <v>1</v>
      </c>
      <c r="C149" t="s">
        <v>18</v>
      </c>
      <c r="D149" t="s">
        <v>380</v>
      </c>
      <c r="E149" t="s">
        <v>323</v>
      </c>
      <c r="F149" t="s">
        <v>21</v>
      </c>
      <c r="G149" t="b">
        <v>0</v>
      </c>
      <c r="H149">
        <v>5771</v>
      </c>
      <c r="I149" t="s">
        <v>91</v>
      </c>
      <c r="J149" t="s">
        <v>23</v>
      </c>
      <c r="K149" t="s">
        <v>376</v>
      </c>
    </row>
    <row r="150" spans="1:11" x14ac:dyDescent="0.35">
      <c r="A150" t="s">
        <v>381</v>
      </c>
      <c r="B150" t="b">
        <v>1</v>
      </c>
      <c r="C150" t="s">
        <v>18</v>
      </c>
      <c r="D150" t="s">
        <v>382</v>
      </c>
      <c r="E150" t="s">
        <v>326</v>
      </c>
      <c r="F150" t="s">
        <v>28</v>
      </c>
      <c r="G150" t="b">
        <v>0</v>
      </c>
      <c r="H150">
        <v>6461</v>
      </c>
      <c r="I150" t="s">
        <v>91</v>
      </c>
      <c r="J150" t="s">
        <v>23</v>
      </c>
      <c r="K150" t="s">
        <v>376</v>
      </c>
    </row>
    <row r="151" spans="1:11" x14ac:dyDescent="0.35">
      <c r="A151" t="s">
        <v>383</v>
      </c>
      <c r="B151" t="b">
        <v>1</v>
      </c>
      <c r="C151" t="s">
        <v>18</v>
      </c>
      <c r="D151" t="s">
        <v>384</v>
      </c>
      <c r="E151" t="s">
        <v>329</v>
      </c>
      <c r="F151" t="s">
        <v>21</v>
      </c>
      <c r="G151" t="b">
        <v>0</v>
      </c>
      <c r="H151">
        <v>6220</v>
      </c>
      <c r="I151" t="s">
        <v>91</v>
      </c>
      <c r="J151" t="s">
        <v>23</v>
      </c>
      <c r="K151" t="s">
        <v>376</v>
      </c>
    </row>
    <row r="152" spans="1:11" x14ac:dyDescent="0.35">
      <c r="A152" t="s">
        <v>385</v>
      </c>
      <c r="B152" t="b">
        <v>1</v>
      </c>
      <c r="C152" t="s">
        <v>18</v>
      </c>
      <c r="D152" t="s">
        <v>386</v>
      </c>
      <c r="E152" t="s">
        <v>387</v>
      </c>
      <c r="F152" t="s">
        <v>21</v>
      </c>
      <c r="G152" t="b">
        <v>0</v>
      </c>
      <c r="H152">
        <v>6344</v>
      </c>
      <c r="I152" t="s">
        <v>22</v>
      </c>
      <c r="J152" t="s">
        <v>23</v>
      </c>
      <c r="K152" t="s">
        <v>388</v>
      </c>
    </row>
    <row r="153" spans="1:11" x14ac:dyDescent="0.35">
      <c r="A153" t="s">
        <v>389</v>
      </c>
      <c r="B153" t="b">
        <v>1</v>
      </c>
      <c r="C153" t="s">
        <v>18</v>
      </c>
      <c r="D153" t="s">
        <v>390</v>
      </c>
      <c r="E153" t="s">
        <v>391</v>
      </c>
      <c r="F153" t="s">
        <v>21</v>
      </c>
      <c r="G153" t="b">
        <v>0</v>
      </c>
      <c r="H153">
        <v>6490</v>
      </c>
      <c r="I153" t="s">
        <v>22</v>
      </c>
      <c r="J153" t="s">
        <v>23</v>
      </c>
      <c r="K153" t="s">
        <v>388</v>
      </c>
    </row>
    <row r="154" spans="1:11" x14ac:dyDescent="0.35">
      <c r="A154" t="s">
        <v>392</v>
      </c>
      <c r="B154" t="b">
        <v>1</v>
      </c>
      <c r="C154" t="s">
        <v>18</v>
      </c>
      <c r="D154" t="s">
        <v>393</v>
      </c>
      <c r="E154" t="s">
        <v>394</v>
      </c>
      <c r="F154" t="s">
        <v>21</v>
      </c>
      <c r="G154" t="b">
        <v>0</v>
      </c>
      <c r="H154">
        <v>6547</v>
      </c>
      <c r="I154" t="s">
        <v>22</v>
      </c>
      <c r="J154" t="s">
        <v>23</v>
      </c>
      <c r="K154" t="s">
        <v>388</v>
      </c>
    </row>
    <row r="155" spans="1:11" x14ac:dyDescent="0.35">
      <c r="A155" t="s">
        <v>395</v>
      </c>
      <c r="B155" t="b">
        <v>1</v>
      </c>
      <c r="C155" t="s">
        <v>18</v>
      </c>
      <c r="D155" t="s">
        <v>396</v>
      </c>
      <c r="E155" t="s">
        <v>397</v>
      </c>
      <c r="F155" t="s">
        <v>28</v>
      </c>
      <c r="G155" t="b">
        <v>0</v>
      </c>
      <c r="H155">
        <v>6757</v>
      </c>
      <c r="I155" t="s">
        <v>22</v>
      </c>
      <c r="J155" t="s">
        <v>23</v>
      </c>
      <c r="K155" t="s">
        <v>388</v>
      </c>
    </row>
    <row r="156" spans="1:11" x14ac:dyDescent="0.35">
      <c r="A156" t="s">
        <v>398</v>
      </c>
      <c r="B156" t="b">
        <v>1</v>
      </c>
      <c r="C156" t="s">
        <v>18</v>
      </c>
      <c r="D156" t="s">
        <v>399</v>
      </c>
      <c r="E156" t="s">
        <v>400</v>
      </c>
      <c r="F156" t="s">
        <v>28</v>
      </c>
      <c r="G156" t="b">
        <v>0</v>
      </c>
      <c r="H156">
        <v>6751</v>
      </c>
      <c r="I156" t="s">
        <v>22</v>
      </c>
      <c r="J156" t="s">
        <v>23</v>
      </c>
      <c r="K156" t="s">
        <v>388</v>
      </c>
    </row>
    <row r="157" spans="1:11" x14ac:dyDescent="0.35">
      <c r="A157" t="s">
        <v>401</v>
      </c>
      <c r="B157" t="b">
        <v>1</v>
      </c>
      <c r="C157" t="s">
        <v>18</v>
      </c>
      <c r="D157" t="s">
        <v>402</v>
      </c>
      <c r="E157" t="s">
        <v>387</v>
      </c>
      <c r="F157" t="s">
        <v>28</v>
      </c>
      <c r="G157" t="b">
        <v>0</v>
      </c>
      <c r="H157">
        <v>4662</v>
      </c>
      <c r="I157" t="s">
        <v>40</v>
      </c>
      <c r="J157" t="s">
        <v>41</v>
      </c>
      <c r="K157" t="s">
        <v>403</v>
      </c>
    </row>
    <row r="158" spans="1:11" x14ac:dyDescent="0.35">
      <c r="A158" t="s">
        <v>404</v>
      </c>
      <c r="B158" t="b">
        <v>1</v>
      </c>
      <c r="C158" t="s">
        <v>18</v>
      </c>
      <c r="D158" t="s">
        <v>405</v>
      </c>
      <c r="E158" t="s">
        <v>391</v>
      </c>
      <c r="F158" t="s">
        <v>28</v>
      </c>
      <c r="G158" t="b">
        <v>0</v>
      </c>
      <c r="H158">
        <v>4452</v>
      </c>
      <c r="I158" t="s">
        <v>40</v>
      </c>
      <c r="J158" t="s">
        <v>41</v>
      </c>
      <c r="K158" t="s">
        <v>403</v>
      </c>
    </row>
    <row r="159" spans="1:11" x14ac:dyDescent="0.35">
      <c r="A159" t="s">
        <v>406</v>
      </c>
      <c r="B159" t="b">
        <v>1</v>
      </c>
      <c r="C159" t="s">
        <v>18</v>
      </c>
      <c r="D159" t="s">
        <v>407</v>
      </c>
      <c r="E159" t="s">
        <v>394</v>
      </c>
      <c r="F159" t="s">
        <v>28</v>
      </c>
      <c r="G159" t="b">
        <v>0</v>
      </c>
      <c r="H159">
        <v>4246</v>
      </c>
      <c r="I159" t="s">
        <v>40</v>
      </c>
      <c r="J159" t="s">
        <v>41</v>
      </c>
      <c r="K159" t="s">
        <v>403</v>
      </c>
    </row>
    <row r="160" spans="1:11" x14ac:dyDescent="0.35">
      <c r="A160" t="s">
        <v>408</v>
      </c>
      <c r="B160" t="b">
        <v>1</v>
      </c>
      <c r="C160" t="s">
        <v>18</v>
      </c>
      <c r="D160" t="s">
        <v>409</v>
      </c>
      <c r="E160" t="s">
        <v>397</v>
      </c>
      <c r="F160" t="s">
        <v>28</v>
      </c>
      <c r="G160" t="b">
        <v>0</v>
      </c>
      <c r="H160">
        <v>4918</v>
      </c>
      <c r="I160" t="s">
        <v>40</v>
      </c>
      <c r="J160" t="s">
        <v>41</v>
      </c>
      <c r="K160" t="s">
        <v>403</v>
      </c>
    </row>
    <row r="161" spans="1:11" x14ac:dyDescent="0.35">
      <c r="A161" t="s">
        <v>410</v>
      </c>
      <c r="B161" t="b">
        <v>1</v>
      </c>
      <c r="C161" t="s">
        <v>18</v>
      </c>
      <c r="D161" t="s">
        <v>411</v>
      </c>
      <c r="E161" t="s">
        <v>400</v>
      </c>
      <c r="F161" t="s">
        <v>28</v>
      </c>
      <c r="G161" t="b">
        <v>0</v>
      </c>
      <c r="H161">
        <v>5244</v>
      </c>
      <c r="I161" t="s">
        <v>40</v>
      </c>
      <c r="J161" t="s">
        <v>41</v>
      </c>
      <c r="K161" t="s">
        <v>403</v>
      </c>
    </row>
    <row r="162" spans="1:11" x14ac:dyDescent="0.35">
      <c r="A162" t="s">
        <v>412</v>
      </c>
      <c r="B162" t="b">
        <v>1</v>
      </c>
      <c r="C162" t="s">
        <v>18</v>
      </c>
      <c r="D162" t="s">
        <v>413</v>
      </c>
      <c r="E162" t="s">
        <v>387</v>
      </c>
      <c r="F162" t="s">
        <v>28</v>
      </c>
      <c r="G162" t="b">
        <v>0</v>
      </c>
      <c r="H162">
        <v>2961</v>
      </c>
      <c r="I162" t="s">
        <v>52</v>
      </c>
      <c r="J162" t="s">
        <v>53</v>
      </c>
      <c r="K162" t="s">
        <v>414</v>
      </c>
    </row>
    <row r="163" spans="1:11" x14ac:dyDescent="0.35">
      <c r="A163" t="s">
        <v>415</v>
      </c>
      <c r="B163" t="b">
        <v>1</v>
      </c>
      <c r="C163" t="s">
        <v>18</v>
      </c>
      <c r="D163" t="s">
        <v>416</v>
      </c>
      <c r="E163" t="s">
        <v>391</v>
      </c>
      <c r="F163" t="s">
        <v>21</v>
      </c>
      <c r="G163" t="b">
        <v>0</v>
      </c>
      <c r="H163">
        <v>3342</v>
      </c>
      <c r="I163" t="s">
        <v>52</v>
      </c>
      <c r="J163" t="s">
        <v>53</v>
      </c>
      <c r="K163" t="s">
        <v>414</v>
      </c>
    </row>
    <row r="164" spans="1:11" x14ac:dyDescent="0.35">
      <c r="A164" t="s">
        <v>417</v>
      </c>
      <c r="B164" t="b">
        <v>1</v>
      </c>
      <c r="C164" t="s">
        <v>18</v>
      </c>
      <c r="D164" t="s">
        <v>418</v>
      </c>
      <c r="E164" t="s">
        <v>394</v>
      </c>
      <c r="F164" t="s">
        <v>28</v>
      </c>
      <c r="G164" t="b">
        <v>0</v>
      </c>
      <c r="H164">
        <v>3627</v>
      </c>
      <c r="I164" t="s">
        <v>52</v>
      </c>
      <c r="J164" t="s">
        <v>53</v>
      </c>
      <c r="K164" t="s">
        <v>414</v>
      </c>
    </row>
    <row r="165" spans="1:11" x14ac:dyDescent="0.35">
      <c r="A165" t="s">
        <v>419</v>
      </c>
      <c r="B165" t="b">
        <v>1</v>
      </c>
      <c r="C165" t="s">
        <v>18</v>
      </c>
      <c r="D165" t="s">
        <v>420</v>
      </c>
      <c r="E165" t="s">
        <v>397</v>
      </c>
      <c r="F165" t="s">
        <v>28</v>
      </c>
      <c r="G165" t="b">
        <v>0</v>
      </c>
      <c r="H165">
        <v>3460</v>
      </c>
      <c r="I165" t="s">
        <v>52</v>
      </c>
      <c r="J165" t="s">
        <v>53</v>
      </c>
      <c r="K165" t="s">
        <v>414</v>
      </c>
    </row>
    <row r="166" spans="1:11" x14ac:dyDescent="0.35">
      <c r="A166" t="s">
        <v>421</v>
      </c>
      <c r="B166" t="b">
        <v>1</v>
      </c>
      <c r="C166" t="s">
        <v>18</v>
      </c>
      <c r="D166" t="s">
        <v>422</v>
      </c>
      <c r="E166" t="s">
        <v>400</v>
      </c>
      <c r="F166" t="s">
        <v>28</v>
      </c>
      <c r="G166" t="b">
        <v>0</v>
      </c>
      <c r="H166">
        <v>3739</v>
      </c>
      <c r="I166" t="s">
        <v>52</v>
      </c>
      <c r="J166" t="s">
        <v>53</v>
      </c>
      <c r="K166" t="s">
        <v>414</v>
      </c>
    </row>
    <row r="167" spans="1:11" x14ac:dyDescent="0.35">
      <c r="A167" t="s">
        <v>423</v>
      </c>
      <c r="B167" t="b">
        <v>1</v>
      </c>
      <c r="C167" t="s">
        <v>18</v>
      </c>
      <c r="D167" t="s">
        <v>424</v>
      </c>
      <c r="E167" t="s">
        <v>387</v>
      </c>
      <c r="F167" t="s">
        <v>21</v>
      </c>
      <c r="G167" t="b">
        <v>0</v>
      </c>
      <c r="H167">
        <v>7372</v>
      </c>
      <c r="I167" t="s">
        <v>65</v>
      </c>
      <c r="J167" t="s">
        <v>66</v>
      </c>
      <c r="K167" t="s">
        <v>425</v>
      </c>
    </row>
    <row r="168" spans="1:11" x14ac:dyDescent="0.35">
      <c r="A168" t="s">
        <v>426</v>
      </c>
      <c r="B168" t="b">
        <v>1</v>
      </c>
      <c r="C168" t="s">
        <v>18</v>
      </c>
      <c r="D168" t="s">
        <v>427</v>
      </c>
      <c r="E168" t="s">
        <v>391</v>
      </c>
      <c r="F168" t="s">
        <v>28</v>
      </c>
      <c r="G168" t="b">
        <v>0</v>
      </c>
      <c r="H168">
        <v>7581</v>
      </c>
      <c r="I168" t="s">
        <v>65</v>
      </c>
      <c r="J168" t="s">
        <v>66</v>
      </c>
      <c r="K168" t="s">
        <v>425</v>
      </c>
    </row>
    <row r="169" spans="1:11" x14ac:dyDescent="0.35">
      <c r="A169" t="s">
        <v>428</v>
      </c>
      <c r="B169" t="b">
        <v>1</v>
      </c>
      <c r="C169" t="s">
        <v>18</v>
      </c>
      <c r="D169" t="s">
        <v>429</v>
      </c>
      <c r="E169" t="s">
        <v>394</v>
      </c>
      <c r="F169" t="s">
        <v>28</v>
      </c>
      <c r="G169" t="b">
        <v>0</v>
      </c>
      <c r="H169">
        <v>7891</v>
      </c>
      <c r="I169" t="s">
        <v>65</v>
      </c>
      <c r="J169" t="s">
        <v>66</v>
      </c>
      <c r="K169" t="s">
        <v>425</v>
      </c>
    </row>
    <row r="170" spans="1:11" x14ac:dyDescent="0.35">
      <c r="A170" t="s">
        <v>430</v>
      </c>
      <c r="B170" t="b">
        <v>1</v>
      </c>
      <c r="C170" t="s">
        <v>18</v>
      </c>
      <c r="D170" t="s">
        <v>431</v>
      </c>
      <c r="E170" t="s">
        <v>397</v>
      </c>
      <c r="F170" t="s">
        <v>21</v>
      </c>
      <c r="G170" t="b">
        <v>0</v>
      </c>
      <c r="H170">
        <v>8346</v>
      </c>
      <c r="I170" t="s">
        <v>65</v>
      </c>
      <c r="J170" t="s">
        <v>66</v>
      </c>
      <c r="K170" t="s">
        <v>425</v>
      </c>
    </row>
    <row r="171" spans="1:11" x14ac:dyDescent="0.35">
      <c r="A171" t="s">
        <v>432</v>
      </c>
      <c r="B171" t="b">
        <v>1</v>
      </c>
      <c r="C171" t="s">
        <v>18</v>
      </c>
      <c r="D171" t="s">
        <v>433</v>
      </c>
      <c r="E171" t="s">
        <v>400</v>
      </c>
      <c r="F171" t="s">
        <v>28</v>
      </c>
      <c r="G171" t="b">
        <v>0</v>
      </c>
      <c r="H171">
        <v>8281</v>
      </c>
      <c r="I171" t="s">
        <v>65</v>
      </c>
      <c r="J171" t="s">
        <v>66</v>
      </c>
      <c r="K171" t="s">
        <v>425</v>
      </c>
    </row>
    <row r="172" spans="1:11" x14ac:dyDescent="0.35">
      <c r="A172" t="s">
        <v>434</v>
      </c>
      <c r="B172" t="b">
        <v>1</v>
      </c>
      <c r="C172" t="s">
        <v>18</v>
      </c>
      <c r="D172" t="s">
        <v>435</v>
      </c>
      <c r="E172" t="s">
        <v>387</v>
      </c>
      <c r="F172" t="s">
        <v>28</v>
      </c>
      <c r="G172" t="b">
        <v>0</v>
      </c>
      <c r="H172">
        <v>6973</v>
      </c>
      <c r="I172" t="s">
        <v>78</v>
      </c>
      <c r="J172" t="s">
        <v>79</v>
      </c>
      <c r="K172" t="s">
        <v>436</v>
      </c>
    </row>
    <row r="173" spans="1:11" x14ac:dyDescent="0.35">
      <c r="A173" t="s">
        <v>437</v>
      </c>
      <c r="B173" t="b">
        <v>1</v>
      </c>
      <c r="C173" t="s">
        <v>18</v>
      </c>
      <c r="D173" t="s">
        <v>438</v>
      </c>
      <c r="E173" t="s">
        <v>391</v>
      </c>
      <c r="F173" t="s">
        <v>21</v>
      </c>
      <c r="G173" t="b">
        <v>0</v>
      </c>
      <c r="H173">
        <v>7287</v>
      </c>
      <c r="I173" t="s">
        <v>78</v>
      </c>
      <c r="J173" t="s">
        <v>79</v>
      </c>
      <c r="K173" t="s">
        <v>436</v>
      </c>
    </row>
    <row r="174" spans="1:11" x14ac:dyDescent="0.35">
      <c r="A174" t="s">
        <v>439</v>
      </c>
      <c r="B174" t="b">
        <v>1</v>
      </c>
      <c r="C174" t="s">
        <v>18</v>
      </c>
      <c r="D174" t="s">
        <v>440</v>
      </c>
      <c r="E174" t="s">
        <v>394</v>
      </c>
      <c r="F174" t="s">
        <v>28</v>
      </c>
      <c r="G174" t="b">
        <v>0</v>
      </c>
      <c r="H174">
        <v>7141</v>
      </c>
      <c r="I174" t="s">
        <v>78</v>
      </c>
      <c r="J174" t="s">
        <v>79</v>
      </c>
      <c r="K174" t="s">
        <v>436</v>
      </c>
    </row>
    <row r="175" spans="1:11" x14ac:dyDescent="0.35">
      <c r="A175" t="s">
        <v>441</v>
      </c>
      <c r="B175" t="b">
        <v>1</v>
      </c>
      <c r="C175" t="s">
        <v>18</v>
      </c>
      <c r="D175" t="s">
        <v>442</v>
      </c>
      <c r="E175" t="s">
        <v>397</v>
      </c>
      <c r="F175" t="s">
        <v>21</v>
      </c>
      <c r="G175" t="b">
        <v>0</v>
      </c>
      <c r="H175">
        <v>7296</v>
      </c>
      <c r="I175" t="s">
        <v>78</v>
      </c>
      <c r="J175" t="s">
        <v>79</v>
      </c>
      <c r="K175" t="s">
        <v>436</v>
      </c>
    </row>
    <row r="176" spans="1:11" x14ac:dyDescent="0.35">
      <c r="A176" t="s">
        <v>443</v>
      </c>
      <c r="B176" t="b">
        <v>1</v>
      </c>
      <c r="C176" t="s">
        <v>18</v>
      </c>
      <c r="D176" t="s">
        <v>444</v>
      </c>
      <c r="E176" t="s">
        <v>400</v>
      </c>
      <c r="F176" t="s">
        <v>28</v>
      </c>
      <c r="G176" t="b">
        <v>0</v>
      </c>
      <c r="H176">
        <v>7104</v>
      </c>
      <c r="I176" t="s">
        <v>78</v>
      </c>
      <c r="J176" t="s">
        <v>79</v>
      </c>
      <c r="K176" t="s">
        <v>436</v>
      </c>
    </row>
    <row r="177" spans="1:11" x14ac:dyDescent="0.35">
      <c r="A177" t="s">
        <v>445</v>
      </c>
      <c r="B177" t="b">
        <v>1</v>
      </c>
      <c r="C177" t="s">
        <v>18</v>
      </c>
      <c r="D177" t="s">
        <v>446</v>
      </c>
      <c r="E177" t="s">
        <v>387</v>
      </c>
      <c r="F177" t="s">
        <v>28</v>
      </c>
      <c r="G177" t="b">
        <v>0</v>
      </c>
      <c r="H177">
        <v>6345</v>
      </c>
      <c r="I177" t="s">
        <v>91</v>
      </c>
      <c r="J177" t="s">
        <v>23</v>
      </c>
      <c r="K177" t="s">
        <v>447</v>
      </c>
    </row>
    <row r="178" spans="1:11" x14ac:dyDescent="0.35">
      <c r="A178" t="s">
        <v>448</v>
      </c>
      <c r="B178" t="b">
        <v>1</v>
      </c>
      <c r="C178" t="s">
        <v>18</v>
      </c>
      <c r="D178" t="s">
        <v>449</v>
      </c>
      <c r="E178" t="s">
        <v>391</v>
      </c>
      <c r="F178" t="s">
        <v>28</v>
      </c>
      <c r="G178" t="b">
        <v>0</v>
      </c>
      <c r="H178">
        <v>6691</v>
      </c>
      <c r="I178" t="s">
        <v>91</v>
      </c>
      <c r="J178" t="s">
        <v>23</v>
      </c>
      <c r="K178" t="s">
        <v>447</v>
      </c>
    </row>
    <row r="179" spans="1:11" x14ac:dyDescent="0.35">
      <c r="A179" t="s">
        <v>450</v>
      </c>
      <c r="B179" t="b">
        <v>1</v>
      </c>
      <c r="C179" t="s">
        <v>18</v>
      </c>
      <c r="D179" t="s">
        <v>451</v>
      </c>
      <c r="E179" t="s">
        <v>394</v>
      </c>
      <c r="F179" t="s">
        <v>28</v>
      </c>
      <c r="G179" t="b">
        <v>0</v>
      </c>
      <c r="H179">
        <v>6534</v>
      </c>
      <c r="I179" t="s">
        <v>91</v>
      </c>
      <c r="J179" t="s">
        <v>23</v>
      </c>
      <c r="K179" t="s">
        <v>447</v>
      </c>
    </row>
    <row r="180" spans="1:11" x14ac:dyDescent="0.35">
      <c r="A180" t="s">
        <v>452</v>
      </c>
      <c r="B180" t="b">
        <v>1</v>
      </c>
      <c r="C180" t="s">
        <v>18</v>
      </c>
      <c r="D180" t="s">
        <v>453</v>
      </c>
      <c r="E180" t="s">
        <v>397</v>
      </c>
      <c r="F180" t="s">
        <v>28</v>
      </c>
      <c r="G180" t="b">
        <v>0</v>
      </c>
      <c r="H180">
        <v>7084</v>
      </c>
      <c r="I180" t="s">
        <v>91</v>
      </c>
      <c r="J180" t="s">
        <v>23</v>
      </c>
      <c r="K180" t="s">
        <v>447</v>
      </c>
    </row>
    <row r="181" spans="1:11" x14ac:dyDescent="0.35">
      <c r="A181" t="s">
        <v>454</v>
      </c>
      <c r="B181" t="b">
        <v>1</v>
      </c>
      <c r="C181" t="s">
        <v>18</v>
      </c>
      <c r="D181" t="s">
        <v>455</v>
      </c>
      <c r="E181" t="s">
        <v>400</v>
      </c>
      <c r="F181" t="s">
        <v>28</v>
      </c>
      <c r="G181" t="b">
        <v>0</v>
      </c>
      <c r="H181">
        <v>6864</v>
      </c>
      <c r="I181" t="s">
        <v>91</v>
      </c>
      <c r="J181" t="s">
        <v>23</v>
      </c>
      <c r="K181" t="s">
        <v>447</v>
      </c>
    </row>
    <row r="182" spans="1:11" x14ac:dyDescent="0.35">
      <c r="A182" t="s">
        <v>456</v>
      </c>
      <c r="B182" t="b">
        <v>1</v>
      </c>
      <c r="C182" t="s">
        <v>18</v>
      </c>
      <c r="D182" t="s">
        <v>457</v>
      </c>
      <c r="E182" t="s">
        <v>458</v>
      </c>
      <c r="F182" t="s">
        <v>28</v>
      </c>
      <c r="G182" t="b">
        <v>0</v>
      </c>
      <c r="H182">
        <v>6889</v>
      </c>
      <c r="I182" t="s">
        <v>22</v>
      </c>
      <c r="J182" t="s">
        <v>23</v>
      </c>
      <c r="K182" t="s">
        <v>459</v>
      </c>
    </row>
    <row r="183" spans="1:11" x14ac:dyDescent="0.35">
      <c r="A183" t="s">
        <v>460</v>
      </c>
      <c r="B183" t="b">
        <v>1</v>
      </c>
      <c r="C183" t="s">
        <v>18</v>
      </c>
      <c r="D183" t="s">
        <v>461</v>
      </c>
      <c r="E183" t="s">
        <v>462</v>
      </c>
      <c r="F183" t="s">
        <v>28</v>
      </c>
      <c r="G183" t="b">
        <v>0</v>
      </c>
      <c r="H183">
        <v>7081</v>
      </c>
      <c r="I183" t="s">
        <v>22</v>
      </c>
      <c r="J183" t="s">
        <v>23</v>
      </c>
      <c r="K183" t="s">
        <v>459</v>
      </c>
    </row>
    <row r="184" spans="1:11" x14ac:dyDescent="0.35">
      <c r="A184" t="s">
        <v>463</v>
      </c>
      <c r="B184" t="b">
        <v>1</v>
      </c>
      <c r="C184" t="s">
        <v>18</v>
      </c>
      <c r="D184" t="s">
        <v>464</v>
      </c>
      <c r="E184" t="s">
        <v>465</v>
      </c>
      <c r="F184" t="s">
        <v>28</v>
      </c>
      <c r="G184" t="b">
        <v>0</v>
      </c>
      <c r="H184">
        <v>7731</v>
      </c>
      <c r="I184" t="s">
        <v>22</v>
      </c>
      <c r="J184" t="s">
        <v>23</v>
      </c>
      <c r="K184" t="s">
        <v>459</v>
      </c>
    </row>
    <row r="185" spans="1:11" x14ac:dyDescent="0.35">
      <c r="A185" t="s">
        <v>466</v>
      </c>
      <c r="B185" t="b">
        <v>1</v>
      </c>
      <c r="C185" t="s">
        <v>18</v>
      </c>
      <c r="D185" t="s">
        <v>467</v>
      </c>
      <c r="E185" t="s">
        <v>468</v>
      </c>
      <c r="F185" t="s">
        <v>28</v>
      </c>
      <c r="G185" t="b">
        <v>0</v>
      </c>
      <c r="H185">
        <v>7585</v>
      </c>
      <c r="I185" t="s">
        <v>22</v>
      </c>
      <c r="J185" t="s">
        <v>23</v>
      </c>
      <c r="K185" t="s">
        <v>459</v>
      </c>
    </row>
    <row r="186" spans="1:11" x14ac:dyDescent="0.35">
      <c r="A186" t="s">
        <v>469</v>
      </c>
      <c r="B186" t="b">
        <v>1</v>
      </c>
      <c r="C186" t="s">
        <v>18</v>
      </c>
      <c r="D186" t="s">
        <v>470</v>
      </c>
      <c r="E186" t="s">
        <v>471</v>
      </c>
      <c r="F186" t="s">
        <v>28</v>
      </c>
      <c r="G186" t="b">
        <v>0</v>
      </c>
      <c r="H186">
        <v>8179</v>
      </c>
      <c r="I186" t="s">
        <v>22</v>
      </c>
      <c r="J186" t="s">
        <v>23</v>
      </c>
      <c r="K186" t="s">
        <v>459</v>
      </c>
    </row>
    <row r="187" spans="1:11" x14ac:dyDescent="0.35">
      <c r="A187" t="s">
        <v>472</v>
      </c>
      <c r="B187" t="b">
        <v>1</v>
      </c>
      <c r="C187" t="s">
        <v>18</v>
      </c>
      <c r="D187" t="s">
        <v>473</v>
      </c>
      <c r="E187" t="s">
        <v>458</v>
      </c>
      <c r="F187" t="s">
        <v>21</v>
      </c>
      <c r="G187" t="b">
        <v>0</v>
      </c>
      <c r="H187">
        <v>5278</v>
      </c>
      <c r="I187" t="s">
        <v>40</v>
      </c>
      <c r="J187" t="s">
        <v>41</v>
      </c>
      <c r="K187" t="s">
        <v>474</v>
      </c>
    </row>
    <row r="188" spans="1:11" x14ac:dyDescent="0.35">
      <c r="A188" t="s">
        <v>475</v>
      </c>
      <c r="B188" t="b">
        <v>1</v>
      </c>
      <c r="C188" t="s">
        <v>18</v>
      </c>
      <c r="D188" t="s">
        <v>476</v>
      </c>
      <c r="E188" t="s">
        <v>462</v>
      </c>
      <c r="F188" t="s">
        <v>28</v>
      </c>
      <c r="G188" t="b">
        <v>0</v>
      </c>
      <c r="H188">
        <v>5782</v>
      </c>
      <c r="I188" t="s">
        <v>40</v>
      </c>
      <c r="J188" t="s">
        <v>41</v>
      </c>
      <c r="K188" t="s">
        <v>474</v>
      </c>
    </row>
    <row r="189" spans="1:11" x14ac:dyDescent="0.35">
      <c r="A189" t="s">
        <v>477</v>
      </c>
      <c r="B189" t="b">
        <v>1</v>
      </c>
      <c r="C189" t="s">
        <v>18</v>
      </c>
      <c r="D189" t="s">
        <v>478</v>
      </c>
      <c r="E189" t="s">
        <v>465</v>
      </c>
      <c r="F189" t="s">
        <v>28</v>
      </c>
      <c r="G189" t="b">
        <v>0</v>
      </c>
      <c r="H189">
        <v>6475</v>
      </c>
      <c r="I189" t="s">
        <v>40</v>
      </c>
      <c r="J189" t="s">
        <v>41</v>
      </c>
      <c r="K189" t="s">
        <v>474</v>
      </c>
    </row>
    <row r="190" spans="1:11" x14ac:dyDescent="0.35">
      <c r="A190" t="s">
        <v>479</v>
      </c>
      <c r="B190" t="b">
        <v>1</v>
      </c>
      <c r="C190" t="s">
        <v>18</v>
      </c>
      <c r="D190" t="s">
        <v>480</v>
      </c>
      <c r="E190" t="s">
        <v>468</v>
      </c>
      <c r="F190" t="s">
        <v>21</v>
      </c>
      <c r="G190" t="b">
        <v>0</v>
      </c>
      <c r="H190">
        <v>6841</v>
      </c>
      <c r="I190" t="s">
        <v>40</v>
      </c>
      <c r="J190" t="s">
        <v>41</v>
      </c>
      <c r="K190" t="s">
        <v>474</v>
      </c>
    </row>
    <row r="191" spans="1:11" x14ac:dyDescent="0.35">
      <c r="A191" t="s">
        <v>481</v>
      </c>
      <c r="B191" t="b">
        <v>1</v>
      </c>
      <c r="C191" t="s">
        <v>18</v>
      </c>
      <c r="D191" t="s">
        <v>482</v>
      </c>
      <c r="E191" t="s">
        <v>471</v>
      </c>
      <c r="F191" t="s">
        <v>28</v>
      </c>
      <c r="G191" t="b">
        <v>0</v>
      </c>
      <c r="H191">
        <v>7537</v>
      </c>
      <c r="I191" t="s">
        <v>40</v>
      </c>
      <c r="J191" t="s">
        <v>41</v>
      </c>
      <c r="K191" t="s">
        <v>474</v>
      </c>
    </row>
    <row r="192" spans="1:11" x14ac:dyDescent="0.35">
      <c r="A192" t="s">
        <v>483</v>
      </c>
      <c r="B192" t="b">
        <v>1</v>
      </c>
      <c r="C192" t="s">
        <v>18</v>
      </c>
      <c r="D192" t="s">
        <v>484</v>
      </c>
      <c r="E192" t="s">
        <v>458</v>
      </c>
      <c r="F192" t="s">
        <v>21</v>
      </c>
      <c r="G192" t="b">
        <v>0</v>
      </c>
      <c r="H192">
        <v>3977</v>
      </c>
      <c r="I192" t="s">
        <v>52</v>
      </c>
      <c r="J192" t="s">
        <v>53</v>
      </c>
      <c r="K192" t="s">
        <v>485</v>
      </c>
    </row>
    <row r="193" spans="1:11" x14ac:dyDescent="0.35">
      <c r="A193" t="s">
        <v>486</v>
      </c>
      <c r="B193" t="b">
        <v>1</v>
      </c>
      <c r="C193" t="s">
        <v>18</v>
      </c>
      <c r="D193" t="s">
        <v>487</v>
      </c>
      <c r="E193" t="s">
        <v>462</v>
      </c>
      <c r="F193" t="s">
        <v>21</v>
      </c>
      <c r="G193" t="b">
        <v>0</v>
      </c>
      <c r="H193">
        <v>3996</v>
      </c>
      <c r="I193" t="s">
        <v>52</v>
      </c>
      <c r="J193" t="s">
        <v>53</v>
      </c>
      <c r="K193" t="s">
        <v>485</v>
      </c>
    </row>
    <row r="194" spans="1:11" x14ac:dyDescent="0.35">
      <c r="A194" t="s">
        <v>488</v>
      </c>
      <c r="B194" t="b">
        <v>1</v>
      </c>
      <c r="C194" t="s">
        <v>18</v>
      </c>
      <c r="D194" t="s">
        <v>489</v>
      </c>
      <c r="E194" t="s">
        <v>465</v>
      </c>
      <c r="F194" t="s">
        <v>21</v>
      </c>
      <c r="G194" t="b">
        <v>0</v>
      </c>
      <c r="H194">
        <v>3766</v>
      </c>
      <c r="I194" t="s">
        <v>52</v>
      </c>
      <c r="J194" t="s">
        <v>53</v>
      </c>
      <c r="K194" t="s">
        <v>485</v>
      </c>
    </row>
    <row r="195" spans="1:11" x14ac:dyDescent="0.35">
      <c r="A195" t="s">
        <v>490</v>
      </c>
      <c r="B195" t="b">
        <v>1</v>
      </c>
      <c r="C195" t="s">
        <v>18</v>
      </c>
      <c r="D195" t="s">
        <v>491</v>
      </c>
      <c r="E195" t="s">
        <v>468</v>
      </c>
      <c r="F195" t="s">
        <v>28</v>
      </c>
      <c r="G195" t="b">
        <v>0</v>
      </c>
      <c r="H195">
        <v>4390</v>
      </c>
      <c r="I195" t="s">
        <v>52</v>
      </c>
      <c r="J195" t="s">
        <v>53</v>
      </c>
      <c r="K195" t="s">
        <v>485</v>
      </c>
    </row>
    <row r="196" spans="1:11" x14ac:dyDescent="0.35">
      <c r="A196" t="s">
        <v>492</v>
      </c>
      <c r="B196" t="b">
        <v>1</v>
      </c>
      <c r="C196" t="s">
        <v>18</v>
      </c>
      <c r="D196" t="s">
        <v>493</v>
      </c>
      <c r="E196" t="s">
        <v>471</v>
      </c>
      <c r="F196" t="s">
        <v>28</v>
      </c>
      <c r="G196" t="b">
        <v>0</v>
      </c>
      <c r="H196">
        <v>4403</v>
      </c>
      <c r="I196" t="s">
        <v>52</v>
      </c>
      <c r="J196" t="s">
        <v>53</v>
      </c>
      <c r="K196" t="s">
        <v>485</v>
      </c>
    </row>
    <row r="197" spans="1:11" x14ac:dyDescent="0.35">
      <c r="A197" t="s">
        <v>494</v>
      </c>
      <c r="B197" t="b">
        <v>1</v>
      </c>
      <c r="C197" t="s">
        <v>18</v>
      </c>
      <c r="D197" t="s">
        <v>495</v>
      </c>
      <c r="E197" t="s">
        <v>458</v>
      </c>
      <c r="F197" t="s">
        <v>28</v>
      </c>
      <c r="G197" t="b">
        <v>0</v>
      </c>
      <c r="H197">
        <v>8769</v>
      </c>
      <c r="I197" t="s">
        <v>65</v>
      </c>
      <c r="J197" t="s">
        <v>66</v>
      </c>
      <c r="K197" t="s">
        <v>496</v>
      </c>
    </row>
    <row r="198" spans="1:11" x14ac:dyDescent="0.35">
      <c r="A198" t="s">
        <v>497</v>
      </c>
      <c r="B198" t="b">
        <v>1</v>
      </c>
      <c r="C198" t="s">
        <v>18</v>
      </c>
      <c r="D198" t="s">
        <v>498</v>
      </c>
      <c r="E198" t="s">
        <v>462</v>
      </c>
      <c r="F198" t="s">
        <v>21</v>
      </c>
      <c r="G198" t="b">
        <v>0</v>
      </c>
      <c r="H198">
        <v>8980</v>
      </c>
      <c r="I198" t="s">
        <v>65</v>
      </c>
      <c r="J198" t="s">
        <v>66</v>
      </c>
      <c r="K198" t="s">
        <v>496</v>
      </c>
    </row>
    <row r="199" spans="1:11" x14ac:dyDescent="0.35">
      <c r="A199" t="s">
        <v>499</v>
      </c>
      <c r="B199" t="b">
        <v>1</v>
      </c>
      <c r="C199" t="s">
        <v>18</v>
      </c>
      <c r="D199" t="s">
        <v>500</v>
      </c>
      <c r="E199" t="s">
        <v>465</v>
      </c>
      <c r="F199" t="s">
        <v>21</v>
      </c>
      <c r="G199" t="b">
        <v>0</v>
      </c>
      <c r="H199">
        <v>9432</v>
      </c>
      <c r="I199" t="s">
        <v>65</v>
      </c>
      <c r="J199" t="s">
        <v>66</v>
      </c>
      <c r="K199" t="s">
        <v>496</v>
      </c>
    </row>
    <row r="200" spans="1:11" x14ac:dyDescent="0.35">
      <c r="A200" t="s">
        <v>501</v>
      </c>
      <c r="B200" t="b">
        <v>1</v>
      </c>
      <c r="C200" t="s">
        <v>18</v>
      </c>
      <c r="D200" t="s">
        <v>502</v>
      </c>
      <c r="E200" t="s">
        <v>468</v>
      </c>
      <c r="F200" t="s">
        <v>28</v>
      </c>
      <c r="G200" t="b">
        <v>0</v>
      </c>
      <c r="H200">
        <v>9665</v>
      </c>
      <c r="I200" t="s">
        <v>65</v>
      </c>
      <c r="J200" t="s">
        <v>66</v>
      </c>
      <c r="K200" t="s">
        <v>496</v>
      </c>
    </row>
    <row r="201" spans="1:11" x14ac:dyDescent="0.35">
      <c r="A201" t="s">
        <v>503</v>
      </c>
      <c r="B201" t="b">
        <v>1</v>
      </c>
      <c r="C201" t="s">
        <v>18</v>
      </c>
      <c r="D201" t="s">
        <v>504</v>
      </c>
      <c r="E201" t="s">
        <v>471</v>
      </c>
      <c r="F201" t="s">
        <v>21</v>
      </c>
      <c r="G201" t="b">
        <v>0</v>
      </c>
      <c r="H201">
        <v>9565</v>
      </c>
      <c r="I201" t="s">
        <v>65</v>
      </c>
      <c r="J201" t="s">
        <v>66</v>
      </c>
      <c r="K201" t="s">
        <v>496</v>
      </c>
    </row>
    <row r="202" spans="1:11" x14ac:dyDescent="0.35">
      <c r="A202" t="s">
        <v>505</v>
      </c>
      <c r="B202" t="b">
        <v>1</v>
      </c>
      <c r="C202" t="s">
        <v>18</v>
      </c>
      <c r="D202" t="s">
        <v>506</v>
      </c>
      <c r="E202" t="s">
        <v>458</v>
      </c>
      <c r="F202" t="s">
        <v>28</v>
      </c>
      <c r="G202" t="b">
        <v>0</v>
      </c>
      <c r="H202">
        <v>7695</v>
      </c>
      <c r="I202" t="s">
        <v>78</v>
      </c>
      <c r="J202" t="s">
        <v>79</v>
      </c>
      <c r="K202" t="s">
        <v>507</v>
      </c>
    </row>
    <row r="203" spans="1:11" x14ac:dyDescent="0.35">
      <c r="A203" t="s">
        <v>508</v>
      </c>
      <c r="B203" t="b">
        <v>1</v>
      </c>
      <c r="C203" t="s">
        <v>18</v>
      </c>
      <c r="D203" t="s">
        <v>509</v>
      </c>
      <c r="E203" t="s">
        <v>462</v>
      </c>
      <c r="F203" t="s">
        <v>28</v>
      </c>
      <c r="G203" t="b">
        <v>0</v>
      </c>
      <c r="H203">
        <v>8253</v>
      </c>
      <c r="I203" t="s">
        <v>78</v>
      </c>
      <c r="J203" t="s">
        <v>79</v>
      </c>
      <c r="K203" t="s">
        <v>507</v>
      </c>
    </row>
    <row r="204" spans="1:11" x14ac:dyDescent="0.35">
      <c r="A204" t="s">
        <v>510</v>
      </c>
      <c r="B204" t="b">
        <v>1</v>
      </c>
      <c r="C204" t="s">
        <v>18</v>
      </c>
      <c r="D204" t="s">
        <v>511</v>
      </c>
      <c r="E204" t="s">
        <v>465</v>
      </c>
      <c r="F204" t="s">
        <v>28</v>
      </c>
      <c r="G204" t="b">
        <v>0</v>
      </c>
      <c r="H204">
        <v>8234</v>
      </c>
      <c r="I204" t="s">
        <v>78</v>
      </c>
      <c r="J204" t="s">
        <v>79</v>
      </c>
      <c r="K204" t="s">
        <v>507</v>
      </c>
    </row>
    <row r="205" spans="1:11" x14ac:dyDescent="0.35">
      <c r="A205" t="s">
        <v>512</v>
      </c>
      <c r="B205" t="b">
        <v>1</v>
      </c>
      <c r="C205" t="s">
        <v>18</v>
      </c>
      <c r="D205" t="s">
        <v>513</v>
      </c>
      <c r="E205" t="s">
        <v>468</v>
      </c>
      <c r="F205" t="s">
        <v>28</v>
      </c>
      <c r="G205" t="b">
        <v>0</v>
      </c>
      <c r="H205">
        <v>8570</v>
      </c>
      <c r="I205" t="s">
        <v>78</v>
      </c>
      <c r="J205" t="s">
        <v>79</v>
      </c>
      <c r="K205" t="s">
        <v>507</v>
      </c>
    </row>
    <row r="206" spans="1:11" x14ac:dyDescent="0.35">
      <c r="A206" t="s">
        <v>514</v>
      </c>
      <c r="B206" t="b">
        <v>1</v>
      </c>
      <c r="C206" t="s">
        <v>18</v>
      </c>
      <c r="D206" t="s">
        <v>515</v>
      </c>
      <c r="E206" t="s">
        <v>471</v>
      </c>
      <c r="F206" t="s">
        <v>28</v>
      </c>
      <c r="G206" t="b">
        <v>0</v>
      </c>
      <c r="H206">
        <v>8478</v>
      </c>
      <c r="I206" t="s">
        <v>78</v>
      </c>
      <c r="J206" t="s">
        <v>79</v>
      </c>
      <c r="K206" t="s">
        <v>507</v>
      </c>
    </row>
    <row r="207" spans="1:11" x14ac:dyDescent="0.35">
      <c r="A207" t="s">
        <v>516</v>
      </c>
      <c r="B207" t="b">
        <v>1</v>
      </c>
      <c r="C207" t="s">
        <v>18</v>
      </c>
      <c r="D207" t="s">
        <v>517</v>
      </c>
      <c r="E207" t="s">
        <v>458</v>
      </c>
      <c r="F207" t="s">
        <v>28</v>
      </c>
      <c r="G207" t="b">
        <v>0</v>
      </c>
      <c r="H207">
        <v>6802</v>
      </c>
      <c r="I207" t="s">
        <v>91</v>
      </c>
      <c r="J207" t="s">
        <v>23</v>
      </c>
      <c r="K207" t="s">
        <v>518</v>
      </c>
    </row>
    <row r="208" spans="1:11" x14ac:dyDescent="0.35">
      <c r="A208" t="s">
        <v>519</v>
      </c>
      <c r="B208" t="b">
        <v>1</v>
      </c>
      <c r="C208" t="s">
        <v>18</v>
      </c>
      <c r="D208" t="s">
        <v>520</v>
      </c>
      <c r="E208" t="s">
        <v>462</v>
      </c>
      <c r="F208" t="s">
        <v>28</v>
      </c>
      <c r="G208" t="b">
        <v>0</v>
      </c>
      <c r="H208">
        <v>6617</v>
      </c>
      <c r="I208" t="s">
        <v>91</v>
      </c>
      <c r="J208" t="s">
        <v>23</v>
      </c>
      <c r="K208" t="s">
        <v>518</v>
      </c>
    </row>
    <row r="209" spans="1:11" x14ac:dyDescent="0.35">
      <c r="A209" t="s">
        <v>521</v>
      </c>
      <c r="B209" t="b">
        <v>1</v>
      </c>
      <c r="C209" t="s">
        <v>18</v>
      </c>
      <c r="D209" t="s">
        <v>522</v>
      </c>
      <c r="E209" t="s">
        <v>465</v>
      </c>
      <c r="F209" t="s">
        <v>28</v>
      </c>
      <c r="G209" t="b">
        <v>0</v>
      </c>
      <c r="H209">
        <v>7106</v>
      </c>
      <c r="I209" t="s">
        <v>91</v>
      </c>
      <c r="J209" t="s">
        <v>23</v>
      </c>
      <c r="K209" t="s">
        <v>518</v>
      </c>
    </row>
    <row r="210" spans="1:11" x14ac:dyDescent="0.35">
      <c r="A210" t="s">
        <v>523</v>
      </c>
      <c r="B210" t="b">
        <v>1</v>
      </c>
      <c r="C210" t="s">
        <v>18</v>
      </c>
      <c r="D210" t="s">
        <v>524</v>
      </c>
      <c r="E210" t="s">
        <v>468</v>
      </c>
      <c r="F210" t="s">
        <v>21</v>
      </c>
      <c r="G210" t="b">
        <v>0</v>
      </c>
      <c r="H210">
        <v>7013</v>
      </c>
      <c r="I210" t="s">
        <v>91</v>
      </c>
      <c r="J210" t="s">
        <v>23</v>
      </c>
      <c r="K210" t="s">
        <v>518</v>
      </c>
    </row>
    <row r="211" spans="1:11" x14ac:dyDescent="0.35">
      <c r="A211" t="s">
        <v>525</v>
      </c>
      <c r="B211" t="b">
        <v>1</v>
      </c>
      <c r="C211" t="s">
        <v>18</v>
      </c>
      <c r="D211" t="s">
        <v>526</v>
      </c>
      <c r="E211" t="s">
        <v>471</v>
      </c>
      <c r="F211" t="s">
        <v>28</v>
      </c>
      <c r="G211" t="b">
        <v>0</v>
      </c>
      <c r="H211">
        <v>7215</v>
      </c>
      <c r="I211" t="s">
        <v>91</v>
      </c>
      <c r="J211" t="s">
        <v>23</v>
      </c>
      <c r="K211" t="s">
        <v>518</v>
      </c>
    </row>
    <row r="212" spans="1:11" x14ac:dyDescent="0.35">
      <c r="A212" t="s">
        <v>527</v>
      </c>
      <c r="B212" t="b">
        <v>1</v>
      </c>
      <c r="C212" t="s">
        <v>18</v>
      </c>
      <c r="D212" t="s">
        <v>528</v>
      </c>
      <c r="E212" t="s">
        <v>529</v>
      </c>
      <c r="F212" t="s">
        <v>28</v>
      </c>
      <c r="G212" t="b">
        <v>0</v>
      </c>
      <c r="H212">
        <v>8741</v>
      </c>
      <c r="I212" t="s">
        <v>22</v>
      </c>
      <c r="J212" t="s">
        <v>23</v>
      </c>
      <c r="K212" t="s">
        <v>530</v>
      </c>
    </row>
    <row r="213" spans="1:11" x14ac:dyDescent="0.35">
      <c r="A213" t="s">
        <v>531</v>
      </c>
      <c r="B213" t="b">
        <v>1</v>
      </c>
      <c r="C213" t="s">
        <v>18</v>
      </c>
      <c r="D213" t="s">
        <v>532</v>
      </c>
      <c r="E213" t="s">
        <v>533</v>
      </c>
      <c r="F213" t="s">
        <v>28</v>
      </c>
      <c r="G213" t="b">
        <v>0</v>
      </c>
      <c r="H213">
        <v>9291</v>
      </c>
      <c r="I213" t="s">
        <v>22</v>
      </c>
      <c r="J213" t="s">
        <v>23</v>
      </c>
      <c r="K213" t="s">
        <v>530</v>
      </c>
    </row>
    <row r="214" spans="1:11" x14ac:dyDescent="0.35">
      <c r="A214" t="s">
        <v>534</v>
      </c>
      <c r="B214" t="b">
        <v>1</v>
      </c>
      <c r="C214" t="s">
        <v>18</v>
      </c>
      <c r="D214" t="s">
        <v>535</v>
      </c>
      <c r="E214" t="s">
        <v>536</v>
      </c>
      <c r="F214" t="s">
        <v>21</v>
      </c>
      <c r="G214" t="b">
        <v>0</v>
      </c>
      <c r="H214">
        <v>9692</v>
      </c>
      <c r="I214" t="s">
        <v>22</v>
      </c>
      <c r="J214" t="s">
        <v>23</v>
      </c>
      <c r="K214" t="s">
        <v>530</v>
      </c>
    </row>
    <row r="215" spans="1:11" x14ac:dyDescent="0.35">
      <c r="A215" t="s">
        <v>537</v>
      </c>
      <c r="B215" t="b">
        <v>1</v>
      </c>
      <c r="C215" t="s">
        <v>18</v>
      </c>
      <c r="D215" t="s">
        <v>538</v>
      </c>
      <c r="E215" t="s">
        <v>539</v>
      </c>
      <c r="F215" t="s">
        <v>21</v>
      </c>
      <c r="G215" t="b">
        <v>0</v>
      </c>
      <c r="H215">
        <v>9541</v>
      </c>
      <c r="I215" t="s">
        <v>22</v>
      </c>
      <c r="J215" t="s">
        <v>23</v>
      </c>
      <c r="K215" t="s">
        <v>530</v>
      </c>
    </row>
    <row r="216" spans="1:11" x14ac:dyDescent="0.35">
      <c r="A216" t="s">
        <v>540</v>
      </c>
      <c r="B216" t="b">
        <v>1</v>
      </c>
      <c r="C216" t="s">
        <v>18</v>
      </c>
      <c r="D216" t="s">
        <v>541</v>
      </c>
      <c r="E216" t="s">
        <v>542</v>
      </c>
      <c r="F216" t="s">
        <v>28</v>
      </c>
      <c r="G216" t="b">
        <v>0</v>
      </c>
      <c r="H216">
        <v>9752</v>
      </c>
      <c r="I216" t="s">
        <v>22</v>
      </c>
      <c r="J216" t="s">
        <v>23</v>
      </c>
      <c r="K216" t="s">
        <v>530</v>
      </c>
    </row>
    <row r="217" spans="1:11" x14ac:dyDescent="0.35">
      <c r="A217" t="s">
        <v>543</v>
      </c>
      <c r="B217" t="b">
        <v>1</v>
      </c>
      <c r="C217" t="s">
        <v>18</v>
      </c>
      <c r="D217" t="s">
        <v>544</v>
      </c>
      <c r="E217" t="s">
        <v>529</v>
      </c>
      <c r="F217" t="s">
        <v>28</v>
      </c>
      <c r="G217" t="b">
        <v>0</v>
      </c>
      <c r="H217">
        <v>7394</v>
      </c>
      <c r="I217" t="s">
        <v>40</v>
      </c>
      <c r="J217" t="s">
        <v>41</v>
      </c>
      <c r="K217" t="s">
        <v>545</v>
      </c>
    </row>
    <row r="218" spans="1:11" x14ac:dyDescent="0.35">
      <c r="A218" t="s">
        <v>546</v>
      </c>
      <c r="B218" t="b">
        <v>1</v>
      </c>
      <c r="C218" t="s">
        <v>18</v>
      </c>
      <c r="D218" t="s">
        <v>547</v>
      </c>
      <c r="E218" t="s">
        <v>533</v>
      </c>
      <c r="F218" t="s">
        <v>28</v>
      </c>
      <c r="G218" t="b">
        <v>0</v>
      </c>
      <c r="H218">
        <v>7758</v>
      </c>
      <c r="I218" t="s">
        <v>40</v>
      </c>
      <c r="J218" t="s">
        <v>41</v>
      </c>
      <c r="K218" t="s">
        <v>545</v>
      </c>
    </row>
    <row r="219" spans="1:11" x14ac:dyDescent="0.35">
      <c r="A219" t="s">
        <v>548</v>
      </c>
      <c r="B219" t="b">
        <v>1</v>
      </c>
      <c r="C219" t="s">
        <v>18</v>
      </c>
      <c r="D219" t="s">
        <v>549</v>
      </c>
      <c r="E219" t="s">
        <v>536</v>
      </c>
      <c r="F219" t="s">
        <v>28</v>
      </c>
      <c r="G219" t="b">
        <v>0</v>
      </c>
      <c r="H219">
        <v>8064</v>
      </c>
      <c r="I219" t="s">
        <v>40</v>
      </c>
      <c r="J219" t="s">
        <v>41</v>
      </c>
      <c r="K219" t="s">
        <v>545</v>
      </c>
    </row>
    <row r="220" spans="1:11" x14ac:dyDescent="0.35">
      <c r="A220" t="s">
        <v>550</v>
      </c>
      <c r="B220" t="b">
        <v>1</v>
      </c>
      <c r="C220" t="s">
        <v>18</v>
      </c>
      <c r="D220" t="s">
        <v>551</v>
      </c>
      <c r="E220" t="s">
        <v>539</v>
      </c>
      <c r="F220" t="s">
        <v>28</v>
      </c>
      <c r="G220" t="b">
        <v>0</v>
      </c>
      <c r="H220">
        <v>8453</v>
      </c>
      <c r="I220" t="s">
        <v>40</v>
      </c>
      <c r="J220" t="s">
        <v>41</v>
      </c>
      <c r="K220" t="s">
        <v>545</v>
      </c>
    </row>
    <row r="221" spans="1:11" x14ac:dyDescent="0.35">
      <c r="A221" t="s">
        <v>552</v>
      </c>
      <c r="B221" t="b">
        <v>1</v>
      </c>
      <c r="C221" t="s">
        <v>18</v>
      </c>
      <c r="D221" t="s">
        <v>553</v>
      </c>
      <c r="E221" t="s">
        <v>542</v>
      </c>
      <c r="F221" t="s">
        <v>21</v>
      </c>
      <c r="G221" t="b">
        <v>0</v>
      </c>
      <c r="H221">
        <v>8465</v>
      </c>
      <c r="I221" t="s">
        <v>40</v>
      </c>
      <c r="J221" t="s">
        <v>41</v>
      </c>
      <c r="K221" t="s">
        <v>545</v>
      </c>
    </row>
    <row r="222" spans="1:11" x14ac:dyDescent="0.35">
      <c r="A222" t="s">
        <v>554</v>
      </c>
      <c r="B222" t="b">
        <v>1</v>
      </c>
      <c r="C222" t="s">
        <v>18</v>
      </c>
      <c r="D222" t="s">
        <v>555</v>
      </c>
      <c r="E222" t="s">
        <v>529</v>
      </c>
      <c r="F222" t="s">
        <v>21</v>
      </c>
      <c r="G222" t="b">
        <v>0</v>
      </c>
      <c r="H222">
        <v>4931</v>
      </c>
      <c r="I222" t="s">
        <v>52</v>
      </c>
      <c r="J222" t="s">
        <v>53</v>
      </c>
      <c r="K222" t="s">
        <v>556</v>
      </c>
    </row>
    <row r="223" spans="1:11" x14ac:dyDescent="0.35">
      <c r="A223" t="s">
        <v>557</v>
      </c>
      <c r="B223" t="b">
        <v>1</v>
      </c>
      <c r="C223" t="s">
        <v>18</v>
      </c>
      <c r="D223" t="s">
        <v>558</v>
      </c>
      <c r="E223" t="s">
        <v>533</v>
      </c>
      <c r="F223" t="s">
        <v>21</v>
      </c>
      <c r="G223" t="b">
        <v>0</v>
      </c>
      <c r="H223">
        <v>5222</v>
      </c>
      <c r="I223" t="s">
        <v>52</v>
      </c>
      <c r="J223" t="s">
        <v>53</v>
      </c>
      <c r="K223" t="s">
        <v>556</v>
      </c>
    </row>
    <row r="224" spans="1:11" x14ac:dyDescent="0.35">
      <c r="A224" t="s">
        <v>559</v>
      </c>
      <c r="B224" t="b">
        <v>1</v>
      </c>
      <c r="C224" t="s">
        <v>18</v>
      </c>
      <c r="D224" t="s">
        <v>560</v>
      </c>
      <c r="E224" t="s">
        <v>536</v>
      </c>
      <c r="F224" t="s">
        <v>28</v>
      </c>
      <c r="G224" t="b">
        <v>0</v>
      </c>
      <c r="H224">
        <v>5639</v>
      </c>
      <c r="I224" t="s">
        <v>52</v>
      </c>
      <c r="J224" t="s">
        <v>53</v>
      </c>
      <c r="K224" t="s">
        <v>556</v>
      </c>
    </row>
    <row r="225" spans="1:11" x14ac:dyDescent="0.35">
      <c r="A225" t="s">
        <v>561</v>
      </c>
      <c r="B225" t="b">
        <v>1</v>
      </c>
      <c r="C225" t="s">
        <v>18</v>
      </c>
      <c r="D225" t="s">
        <v>562</v>
      </c>
      <c r="E225" t="s">
        <v>539</v>
      </c>
      <c r="F225" t="s">
        <v>21</v>
      </c>
      <c r="G225" t="b">
        <v>0</v>
      </c>
      <c r="H225">
        <v>6248</v>
      </c>
      <c r="I225" t="s">
        <v>52</v>
      </c>
      <c r="J225" t="s">
        <v>53</v>
      </c>
      <c r="K225" t="s">
        <v>556</v>
      </c>
    </row>
    <row r="226" spans="1:11" x14ac:dyDescent="0.35">
      <c r="A226" t="s">
        <v>563</v>
      </c>
      <c r="B226" t="b">
        <v>1</v>
      </c>
      <c r="C226" t="s">
        <v>18</v>
      </c>
      <c r="D226" t="s">
        <v>564</v>
      </c>
      <c r="E226" t="s">
        <v>542</v>
      </c>
      <c r="F226" t="s">
        <v>28</v>
      </c>
      <c r="G226" t="b">
        <v>0</v>
      </c>
      <c r="H226">
        <v>6435</v>
      </c>
      <c r="I226" t="s">
        <v>52</v>
      </c>
      <c r="J226" t="s">
        <v>53</v>
      </c>
      <c r="K226" t="s">
        <v>556</v>
      </c>
    </row>
    <row r="227" spans="1:11" x14ac:dyDescent="0.35">
      <c r="A227" t="s">
        <v>565</v>
      </c>
      <c r="B227" t="b">
        <v>1</v>
      </c>
      <c r="C227" t="s">
        <v>18</v>
      </c>
      <c r="D227" t="s">
        <v>566</v>
      </c>
      <c r="E227" t="s">
        <v>529</v>
      </c>
      <c r="F227" t="s">
        <v>28</v>
      </c>
      <c r="G227" t="b">
        <v>0</v>
      </c>
      <c r="H227">
        <v>10138</v>
      </c>
      <c r="I227" t="s">
        <v>65</v>
      </c>
      <c r="J227" t="s">
        <v>66</v>
      </c>
      <c r="K227" t="s">
        <v>567</v>
      </c>
    </row>
    <row r="228" spans="1:11" x14ac:dyDescent="0.35">
      <c r="A228" t="s">
        <v>568</v>
      </c>
      <c r="B228" t="b">
        <v>1</v>
      </c>
      <c r="C228" t="s">
        <v>18</v>
      </c>
      <c r="D228" t="s">
        <v>569</v>
      </c>
      <c r="E228" t="s">
        <v>533</v>
      </c>
      <c r="F228" t="s">
        <v>28</v>
      </c>
      <c r="G228" t="b">
        <v>0</v>
      </c>
      <c r="H228">
        <v>9988</v>
      </c>
      <c r="I228" t="s">
        <v>65</v>
      </c>
      <c r="J228" t="s">
        <v>66</v>
      </c>
      <c r="K228" t="s">
        <v>567</v>
      </c>
    </row>
    <row r="229" spans="1:11" x14ac:dyDescent="0.35">
      <c r="A229" t="s">
        <v>570</v>
      </c>
      <c r="B229" t="b">
        <v>1</v>
      </c>
      <c r="C229" t="s">
        <v>18</v>
      </c>
      <c r="D229" t="s">
        <v>571</v>
      </c>
      <c r="E229" t="s">
        <v>536</v>
      </c>
      <c r="F229" t="s">
        <v>21</v>
      </c>
      <c r="G229" t="b">
        <v>0</v>
      </c>
      <c r="H229">
        <v>10498</v>
      </c>
      <c r="I229" t="s">
        <v>65</v>
      </c>
      <c r="J229" t="s">
        <v>66</v>
      </c>
      <c r="K229" t="s">
        <v>567</v>
      </c>
    </row>
    <row r="230" spans="1:11" x14ac:dyDescent="0.35">
      <c r="A230" t="s">
        <v>572</v>
      </c>
      <c r="B230" t="b">
        <v>1</v>
      </c>
      <c r="C230" t="s">
        <v>18</v>
      </c>
      <c r="D230" t="s">
        <v>573</v>
      </c>
      <c r="E230" t="s">
        <v>539</v>
      </c>
      <c r="F230" t="s">
        <v>21</v>
      </c>
      <c r="G230" t="b">
        <v>0</v>
      </c>
      <c r="H230">
        <v>10970</v>
      </c>
      <c r="I230" t="s">
        <v>65</v>
      </c>
      <c r="J230" t="s">
        <v>66</v>
      </c>
      <c r="K230" t="s">
        <v>567</v>
      </c>
    </row>
    <row r="231" spans="1:11" x14ac:dyDescent="0.35">
      <c r="A231" t="s">
        <v>574</v>
      </c>
      <c r="B231" t="b">
        <v>1</v>
      </c>
      <c r="C231" t="s">
        <v>18</v>
      </c>
      <c r="D231" t="s">
        <v>575</v>
      </c>
      <c r="E231" t="s">
        <v>542</v>
      </c>
      <c r="F231" t="s">
        <v>21</v>
      </c>
      <c r="G231" t="b">
        <v>0</v>
      </c>
      <c r="H231">
        <v>11509</v>
      </c>
      <c r="I231" t="s">
        <v>65</v>
      </c>
      <c r="J231" t="s">
        <v>66</v>
      </c>
      <c r="K231" t="s">
        <v>567</v>
      </c>
    </row>
    <row r="232" spans="1:11" x14ac:dyDescent="0.35">
      <c r="A232" t="s">
        <v>576</v>
      </c>
      <c r="B232" t="b">
        <v>1</v>
      </c>
      <c r="C232" t="s">
        <v>18</v>
      </c>
      <c r="D232" t="s">
        <v>577</v>
      </c>
      <c r="E232" t="s">
        <v>529</v>
      </c>
      <c r="F232" t="s">
        <v>28</v>
      </c>
      <c r="G232" t="b">
        <v>0</v>
      </c>
      <c r="H232">
        <v>8332</v>
      </c>
      <c r="I232" t="s">
        <v>78</v>
      </c>
      <c r="J232" t="s">
        <v>79</v>
      </c>
      <c r="K232" t="s">
        <v>578</v>
      </c>
    </row>
    <row r="233" spans="1:11" x14ac:dyDescent="0.35">
      <c r="A233" t="s">
        <v>579</v>
      </c>
      <c r="B233" t="b">
        <v>1</v>
      </c>
      <c r="C233" t="s">
        <v>18</v>
      </c>
      <c r="D233" t="s">
        <v>580</v>
      </c>
      <c r="E233" t="s">
        <v>533</v>
      </c>
      <c r="F233" t="s">
        <v>28</v>
      </c>
      <c r="G233" t="b">
        <v>0</v>
      </c>
      <c r="H233">
        <v>8490</v>
      </c>
      <c r="I233" t="s">
        <v>78</v>
      </c>
      <c r="J233" t="s">
        <v>79</v>
      </c>
      <c r="K233" t="s">
        <v>578</v>
      </c>
    </row>
    <row r="234" spans="1:11" x14ac:dyDescent="0.35">
      <c r="A234" t="s">
        <v>581</v>
      </c>
      <c r="B234" t="b">
        <v>1</v>
      </c>
      <c r="C234" t="s">
        <v>18</v>
      </c>
      <c r="D234" t="s">
        <v>582</v>
      </c>
      <c r="E234" t="s">
        <v>536</v>
      </c>
      <c r="F234" t="s">
        <v>28</v>
      </c>
      <c r="G234" t="b">
        <v>0</v>
      </c>
      <c r="H234">
        <v>8236</v>
      </c>
      <c r="I234" t="s">
        <v>78</v>
      </c>
      <c r="J234" t="s">
        <v>79</v>
      </c>
      <c r="K234" t="s">
        <v>578</v>
      </c>
    </row>
    <row r="235" spans="1:11" x14ac:dyDescent="0.35">
      <c r="A235" t="s">
        <v>583</v>
      </c>
      <c r="B235" t="b">
        <v>1</v>
      </c>
      <c r="C235" t="s">
        <v>18</v>
      </c>
      <c r="D235" t="s">
        <v>584</v>
      </c>
      <c r="E235" t="s">
        <v>539</v>
      </c>
      <c r="F235" t="s">
        <v>28</v>
      </c>
      <c r="G235" t="b">
        <v>0</v>
      </c>
      <c r="H235">
        <v>8122</v>
      </c>
      <c r="I235" t="s">
        <v>78</v>
      </c>
      <c r="J235" t="s">
        <v>79</v>
      </c>
      <c r="K235" t="s">
        <v>578</v>
      </c>
    </row>
    <row r="236" spans="1:11" x14ac:dyDescent="0.35">
      <c r="A236" t="s">
        <v>585</v>
      </c>
      <c r="B236" t="b">
        <v>1</v>
      </c>
      <c r="C236" t="s">
        <v>18</v>
      </c>
      <c r="D236" t="s">
        <v>586</v>
      </c>
      <c r="E236" t="s">
        <v>542</v>
      </c>
      <c r="F236" t="s">
        <v>28</v>
      </c>
      <c r="G236" t="b">
        <v>0</v>
      </c>
      <c r="H236">
        <v>7916</v>
      </c>
      <c r="I236" t="s">
        <v>78</v>
      </c>
      <c r="J236" t="s">
        <v>79</v>
      </c>
      <c r="K236" t="s">
        <v>578</v>
      </c>
    </row>
    <row r="237" spans="1:11" x14ac:dyDescent="0.35">
      <c r="A237" t="s">
        <v>587</v>
      </c>
      <c r="B237" t="b">
        <v>1</v>
      </c>
      <c r="C237" t="s">
        <v>18</v>
      </c>
      <c r="D237" t="s">
        <v>588</v>
      </c>
      <c r="E237" t="s">
        <v>529</v>
      </c>
      <c r="F237" t="s">
        <v>21</v>
      </c>
      <c r="G237" t="b">
        <v>0</v>
      </c>
      <c r="H237">
        <v>6923</v>
      </c>
      <c r="I237" t="s">
        <v>91</v>
      </c>
      <c r="J237" t="s">
        <v>23</v>
      </c>
      <c r="K237" t="s">
        <v>589</v>
      </c>
    </row>
    <row r="238" spans="1:11" x14ac:dyDescent="0.35">
      <c r="A238" t="s">
        <v>590</v>
      </c>
      <c r="B238" t="b">
        <v>1</v>
      </c>
      <c r="C238" t="s">
        <v>18</v>
      </c>
      <c r="D238" t="s">
        <v>591</v>
      </c>
      <c r="E238" t="s">
        <v>533</v>
      </c>
      <c r="F238" t="s">
        <v>28</v>
      </c>
      <c r="G238" t="b">
        <v>0</v>
      </c>
      <c r="H238">
        <v>7255</v>
      </c>
      <c r="I238" t="s">
        <v>91</v>
      </c>
      <c r="J238" t="s">
        <v>23</v>
      </c>
      <c r="K238" t="s">
        <v>589</v>
      </c>
    </row>
    <row r="239" spans="1:11" x14ac:dyDescent="0.35">
      <c r="A239" t="s">
        <v>592</v>
      </c>
      <c r="B239" t="b">
        <v>1</v>
      </c>
      <c r="C239" t="s">
        <v>18</v>
      </c>
      <c r="D239" t="s">
        <v>593</v>
      </c>
      <c r="E239" t="s">
        <v>536</v>
      </c>
      <c r="F239" t="s">
        <v>21</v>
      </c>
      <c r="G239" t="b">
        <v>0</v>
      </c>
      <c r="H239">
        <v>7069</v>
      </c>
      <c r="I239" t="s">
        <v>91</v>
      </c>
      <c r="J239" t="s">
        <v>23</v>
      </c>
      <c r="K239" t="s">
        <v>589</v>
      </c>
    </row>
    <row r="240" spans="1:11" x14ac:dyDescent="0.35">
      <c r="A240" t="s">
        <v>594</v>
      </c>
      <c r="B240" t="b">
        <v>1</v>
      </c>
      <c r="C240" t="s">
        <v>18</v>
      </c>
      <c r="D240" t="s">
        <v>595</v>
      </c>
      <c r="E240" t="s">
        <v>539</v>
      </c>
      <c r="F240" t="s">
        <v>21</v>
      </c>
      <c r="G240" t="b">
        <v>0</v>
      </c>
      <c r="H240">
        <v>7697</v>
      </c>
      <c r="I240" t="s">
        <v>91</v>
      </c>
      <c r="J240" t="s">
        <v>23</v>
      </c>
      <c r="K240" t="s">
        <v>589</v>
      </c>
    </row>
    <row r="241" spans="1:11" x14ac:dyDescent="0.35">
      <c r="A241" t="s">
        <v>596</v>
      </c>
      <c r="B241" t="b">
        <v>1</v>
      </c>
      <c r="C241" t="s">
        <v>18</v>
      </c>
      <c r="D241" t="s">
        <v>597</v>
      </c>
      <c r="E241" t="s">
        <v>542</v>
      </c>
      <c r="F241" t="s">
        <v>21</v>
      </c>
      <c r="G241" t="b">
        <v>0</v>
      </c>
      <c r="H241">
        <v>7453</v>
      </c>
      <c r="I241" t="s">
        <v>91</v>
      </c>
      <c r="J241" t="s">
        <v>23</v>
      </c>
      <c r="K241" t="s">
        <v>589</v>
      </c>
    </row>
    <row r="242" spans="1:11" x14ac:dyDescent="0.35">
      <c r="A242" t="s">
        <v>598</v>
      </c>
      <c r="B242" t="b">
        <v>1</v>
      </c>
      <c r="C242" t="s">
        <v>18</v>
      </c>
      <c r="D242" t="s">
        <v>599</v>
      </c>
      <c r="E242" t="s">
        <v>600</v>
      </c>
      <c r="F242" t="s">
        <v>21</v>
      </c>
      <c r="G242" t="b">
        <v>0</v>
      </c>
      <c r="H242">
        <v>10114</v>
      </c>
      <c r="I242" t="s">
        <v>22</v>
      </c>
      <c r="J242" t="s">
        <v>23</v>
      </c>
      <c r="K242" t="s">
        <v>601</v>
      </c>
    </row>
    <row r="243" spans="1:11" x14ac:dyDescent="0.35">
      <c r="A243" t="s">
        <v>602</v>
      </c>
      <c r="B243" t="b">
        <v>1</v>
      </c>
      <c r="C243" t="s">
        <v>18</v>
      </c>
      <c r="D243" t="s">
        <v>603</v>
      </c>
      <c r="E243" t="s">
        <v>604</v>
      </c>
      <c r="F243" t="s">
        <v>28</v>
      </c>
      <c r="G243" t="b">
        <v>0</v>
      </c>
      <c r="H243">
        <v>10052</v>
      </c>
      <c r="I243" t="s">
        <v>22</v>
      </c>
      <c r="J243" t="s">
        <v>23</v>
      </c>
      <c r="K243" t="s">
        <v>601</v>
      </c>
    </row>
    <row r="244" spans="1:11" x14ac:dyDescent="0.35">
      <c r="A244" t="s">
        <v>605</v>
      </c>
      <c r="B244" t="b">
        <v>1</v>
      </c>
      <c r="C244" t="s">
        <v>18</v>
      </c>
      <c r="D244" t="s">
        <v>606</v>
      </c>
      <c r="E244" t="s">
        <v>607</v>
      </c>
      <c r="F244" t="s">
        <v>28</v>
      </c>
      <c r="G244" t="b">
        <v>0</v>
      </c>
      <c r="H244">
        <v>10416</v>
      </c>
      <c r="I244" t="s">
        <v>22</v>
      </c>
      <c r="J244" t="s">
        <v>23</v>
      </c>
      <c r="K244" t="s">
        <v>601</v>
      </c>
    </row>
    <row r="245" spans="1:11" x14ac:dyDescent="0.35">
      <c r="A245" t="s">
        <v>608</v>
      </c>
      <c r="B245" t="b">
        <v>1</v>
      </c>
      <c r="C245" t="s">
        <v>18</v>
      </c>
      <c r="D245" t="s">
        <v>609</v>
      </c>
      <c r="E245" t="s">
        <v>610</v>
      </c>
      <c r="F245" t="s">
        <v>21</v>
      </c>
      <c r="G245" t="b">
        <v>0</v>
      </c>
      <c r="H245">
        <v>10396</v>
      </c>
      <c r="I245" t="s">
        <v>22</v>
      </c>
      <c r="J245" t="s">
        <v>23</v>
      </c>
      <c r="K245" t="s">
        <v>601</v>
      </c>
    </row>
    <row r="246" spans="1:11" x14ac:dyDescent="0.35">
      <c r="A246" t="s">
        <v>611</v>
      </c>
      <c r="B246" t="b">
        <v>1</v>
      </c>
      <c r="C246" t="s">
        <v>18</v>
      </c>
      <c r="D246" t="s">
        <v>612</v>
      </c>
      <c r="E246" t="s">
        <v>613</v>
      </c>
      <c r="F246" t="s">
        <v>28</v>
      </c>
      <c r="G246" t="b">
        <v>0</v>
      </c>
      <c r="H246">
        <v>11074</v>
      </c>
      <c r="I246" t="s">
        <v>22</v>
      </c>
      <c r="J246" t="s">
        <v>23</v>
      </c>
      <c r="K246" t="s">
        <v>601</v>
      </c>
    </row>
    <row r="247" spans="1:11" x14ac:dyDescent="0.35">
      <c r="A247" t="s">
        <v>614</v>
      </c>
      <c r="B247" t="b">
        <v>1</v>
      </c>
      <c r="C247" t="s">
        <v>18</v>
      </c>
      <c r="D247" t="s">
        <v>615</v>
      </c>
      <c r="E247" t="s">
        <v>600</v>
      </c>
      <c r="F247" t="s">
        <v>28</v>
      </c>
      <c r="G247" t="b">
        <v>0</v>
      </c>
      <c r="H247">
        <v>8318</v>
      </c>
      <c r="I247" t="s">
        <v>40</v>
      </c>
      <c r="J247" t="s">
        <v>41</v>
      </c>
      <c r="K247" t="s">
        <v>616</v>
      </c>
    </row>
    <row r="248" spans="1:11" x14ac:dyDescent="0.35">
      <c r="A248" t="s">
        <v>617</v>
      </c>
      <c r="B248" t="b">
        <v>1</v>
      </c>
      <c r="C248" t="s">
        <v>18</v>
      </c>
      <c r="D248" t="s">
        <v>618</v>
      </c>
      <c r="E248" t="s">
        <v>604</v>
      </c>
      <c r="F248" t="s">
        <v>28</v>
      </c>
      <c r="G248" t="b">
        <v>0</v>
      </c>
      <c r="H248">
        <v>8469</v>
      </c>
      <c r="I248" t="s">
        <v>40</v>
      </c>
      <c r="J248" t="s">
        <v>41</v>
      </c>
      <c r="K248" t="s">
        <v>616</v>
      </c>
    </row>
    <row r="249" spans="1:11" x14ac:dyDescent="0.35">
      <c r="A249" t="s">
        <v>619</v>
      </c>
      <c r="B249" t="b">
        <v>1</v>
      </c>
      <c r="C249" t="s">
        <v>18</v>
      </c>
      <c r="D249" t="s">
        <v>620</v>
      </c>
      <c r="E249" t="s">
        <v>607</v>
      </c>
      <c r="F249" t="s">
        <v>28</v>
      </c>
      <c r="G249" t="b">
        <v>0</v>
      </c>
      <c r="H249">
        <v>8871</v>
      </c>
      <c r="I249" t="s">
        <v>40</v>
      </c>
      <c r="J249" t="s">
        <v>41</v>
      </c>
      <c r="K249" t="s">
        <v>616</v>
      </c>
    </row>
    <row r="250" spans="1:11" x14ac:dyDescent="0.35">
      <c r="A250" t="s">
        <v>621</v>
      </c>
      <c r="B250" t="b">
        <v>1</v>
      </c>
      <c r="C250" t="s">
        <v>18</v>
      </c>
      <c r="D250" t="s">
        <v>622</v>
      </c>
      <c r="E250" t="s">
        <v>610</v>
      </c>
      <c r="F250" t="s">
        <v>28</v>
      </c>
      <c r="G250" t="b">
        <v>0</v>
      </c>
      <c r="H250">
        <v>9282</v>
      </c>
      <c r="I250" t="s">
        <v>40</v>
      </c>
      <c r="J250" t="s">
        <v>41</v>
      </c>
      <c r="K250" t="s">
        <v>616</v>
      </c>
    </row>
    <row r="251" spans="1:11" x14ac:dyDescent="0.35">
      <c r="A251" t="s">
        <v>623</v>
      </c>
      <c r="B251" t="b">
        <v>1</v>
      </c>
      <c r="C251" t="s">
        <v>18</v>
      </c>
      <c r="D251" t="s">
        <v>624</v>
      </c>
      <c r="E251" t="s">
        <v>613</v>
      </c>
      <c r="F251" t="s">
        <v>21</v>
      </c>
      <c r="G251" t="b">
        <v>0</v>
      </c>
      <c r="H251">
        <v>9850</v>
      </c>
      <c r="I251" t="s">
        <v>40</v>
      </c>
      <c r="J251" t="s">
        <v>41</v>
      </c>
      <c r="K251" t="s">
        <v>616</v>
      </c>
    </row>
    <row r="252" spans="1:11" x14ac:dyDescent="0.35">
      <c r="A252" t="s">
        <v>625</v>
      </c>
      <c r="B252" t="b">
        <v>1</v>
      </c>
      <c r="C252" t="s">
        <v>18</v>
      </c>
      <c r="D252" t="s">
        <v>626</v>
      </c>
      <c r="E252" t="s">
        <v>600</v>
      </c>
      <c r="F252" t="s">
        <v>21</v>
      </c>
      <c r="G252" t="b">
        <v>0</v>
      </c>
      <c r="H252">
        <v>6291</v>
      </c>
      <c r="I252" t="s">
        <v>52</v>
      </c>
      <c r="J252" t="s">
        <v>53</v>
      </c>
      <c r="K252" t="s">
        <v>627</v>
      </c>
    </row>
    <row r="253" spans="1:11" x14ac:dyDescent="0.35">
      <c r="A253" t="s">
        <v>628</v>
      </c>
      <c r="B253" t="b">
        <v>1</v>
      </c>
      <c r="C253" t="s">
        <v>18</v>
      </c>
      <c r="D253" t="s">
        <v>629</v>
      </c>
      <c r="E253" t="s">
        <v>604</v>
      </c>
      <c r="F253" t="s">
        <v>28</v>
      </c>
      <c r="G253" t="b">
        <v>0</v>
      </c>
      <c r="H253">
        <v>6132</v>
      </c>
      <c r="I253" t="s">
        <v>52</v>
      </c>
      <c r="J253" t="s">
        <v>53</v>
      </c>
      <c r="K253" t="s">
        <v>627</v>
      </c>
    </row>
    <row r="254" spans="1:11" x14ac:dyDescent="0.35">
      <c r="A254" t="s">
        <v>630</v>
      </c>
      <c r="B254" t="b">
        <v>1</v>
      </c>
      <c r="C254" t="s">
        <v>18</v>
      </c>
      <c r="D254" t="s">
        <v>631</v>
      </c>
      <c r="E254" t="s">
        <v>607</v>
      </c>
      <c r="F254" t="s">
        <v>21</v>
      </c>
      <c r="G254" t="b">
        <v>0</v>
      </c>
      <c r="H254">
        <v>6206</v>
      </c>
      <c r="I254" t="s">
        <v>52</v>
      </c>
      <c r="J254" t="s">
        <v>53</v>
      </c>
      <c r="K254" t="s">
        <v>627</v>
      </c>
    </row>
    <row r="255" spans="1:11" x14ac:dyDescent="0.35">
      <c r="A255" t="s">
        <v>632</v>
      </c>
      <c r="B255" t="b">
        <v>1</v>
      </c>
      <c r="C255" t="s">
        <v>18</v>
      </c>
      <c r="D255" t="s">
        <v>633</v>
      </c>
      <c r="E255" t="s">
        <v>610</v>
      </c>
      <c r="F255" t="s">
        <v>28</v>
      </c>
      <c r="G255" t="b">
        <v>0</v>
      </c>
      <c r="H255">
        <v>5934</v>
      </c>
      <c r="I255" t="s">
        <v>52</v>
      </c>
      <c r="J255" t="s">
        <v>53</v>
      </c>
      <c r="K255" t="s">
        <v>627</v>
      </c>
    </row>
    <row r="256" spans="1:11" x14ac:dyDescent="0.35">
      <c r="A256" t="s">
        <v>634</v>
      </c>
      <c r="B256" t="b">
        <v>1</v>
      </c>
      <c r="C256" t="s">
        <v>18</v>
      </c>
      <c r="D256" t="s">
        <v>635</v>
      </c>
      <c r="E256" t="s">
        <v>613</v>
      </c>
      <c r="F256" t="s">
        <v>21</v>
      </c>
      <c r="G256" t="b">
        <v>0</v>
      </c>
      <c r="H256">
        <v>6490</v>
      </c>
      <c r="I256" t="s">
        <v>52</v>
      </c>
      <c r="J256" t="s">
        <v>53</v>
      </c>
      <c r="K256" t="s">
        <v>627</v>
      </c>
    </row>
    <row r="257" spans="1:11" x14ac:dyDescent="0.35">
      <c r="A257" t="s">
        <v>636</v>
      </c>
      <c r="B257" t="b">
        <v>1</v>
      </c>
      <c r="C257" t="s">
        <v>18</v>
      </c>
      <c r="D257" t="s">
        <v>637</v>
      </c>
      <c r="E257" t="s">
        <v>600</v>
      </c>
      <c r="F257" t="s">
        <v>28</v>
      </c>
      <c r="G257" t="b">
        <v>0</v>
      </c>
      <c r="H257">
        <v>11643</v>
      </c>
      <c r="I257" t="s">
        <v>65</v>
      </c>
      <c r="J257" t="s">
        <v>66</v>
      </c>
      <c r="K257" t="s">
        <v>638</v>
      </c>
    </row>
    <row r="258" spans="1:11" x14ac:dyDescent="0.35">
      <c r="A258" t="s">
        <v>639</v>
      </c>
      <c r="B258" t="b">
        <v>1</v>
      </c>
      <c r="C258" t="s">
        <v>18</v>
      </c>
      <c r="D258" t="s">
        <v>640</v>
      </c>
      <c r="E258" t="s">
        <v>604</v>
      </c>
      <c r="F258" t="s">
        <v>21</v>
      </c>
      <c r="G258" t="b">
        <v>0</v>
      </c>
      <c r="H258">
        <v>11382</v>
      </c>
      <c r="I258" t="s">
        <v>65</v>
      </c>
      <c r="J258" t="s">
        <v>66</v>
      </c>
      <c r="K258" t="s">
        <v>638</v>
      </c>
    </row>
    <row r="259" spans="1:11" x14ac:dyDescent="0.35">
      <c r="A259" t="s">
        <v>641</v>
      </c>
      <c r="B259" t="b">
        <v>1</v>
      </c>
      <c r="C259" t="s">
        <v>18</v>
      </c>
      <c r="D259" t="s">
        <v>642</v>
      </c>
      <c r="E259" t="s">
        <v>607</v>
      </c>
      <c r="F259" t="s">
        <v>21</v>
      </c>
      <c r="G259" t="b">
        <v>0</v>
      </c>
      <c r="H259">
        <v>11950</v>
      </c>
      <c r="I259" t="s">
        <v>65</v>
      </c>
      <c r="J259" t="s">
        <v>66</v>
      </c>
      <c r="K259" t="s">
        <v>638</v>
      </c>
    </row>
    <row r="260" spans="1:11" x14ac:dyDescent="0.35">
      <c r="A260" t="s">
        <v>643</v>
      </c>
      <c r="B260" t="b">
        <v>1</v>
      </c>
      <c r="C260" t="s">
        <v>18</v>
      </c>
      <c r="D260" t="s">
        <v>644</v>
      </c>
      <c r="E260" t="s">
        <v>610</v>
      </c>
      <c r="F260" t="s">
        <v>28</v>
      </c>
      <c r="G260" t="b">
        <v>0</v>
      </c>
      <c r="H260">
        <v>12546</v>
      </c>
      <c r="I260" t="s">
        <v>65</v>
      </c>
      <c r="J260" t="s">
        <v>66</v>
      </c>
      <c r="K260" t="s">
        <v>638</v>
      </c>
    </row>
    <row r="261" spans="1:11" x14ac:dyDescent="0.35">
      <c r="A261" t="s">
        <v>645</v>
      </c>
      <c r="B261" t="b">
        <v>1</v>
      </c>
      <c r="C261" t="s">
        <v>18</v>
      </c>
      <c r="D261" t="s">
        <v>646</v>
      </c>
      <c r="E261" t="s">
        <v>613</v>
      </c>
      <c r="F261" t="s">
        <v>28</v>
      </c>
      <c r="G261" t="b">
        <v>0</v>
      </c>
      <c r="H261">
        <v>12488</v>
      </c>
      <c r="I261" t="s">
        <v>65</v>
      </c>
      <c r="J261" t="s">
        <v>66</v>
      </c>
      <c r="K261" t="s">
        <v>638</v>
      </c>
    </row>
    <row r="262" spans="1:11" x14ac:dyDescent="0.35">
      <c r="A262" t="s">
        <v>647</v>
      </c>
      <c r="B262" t="b">
        <v>1</v>
      </c>
      <c r="C262" t="s">
        <v>18</v>
      </c>
      <c r="D262" t="s">
        <v>648</v>
      </c>
      <c r="E262" t="s">
        <v>600</v>
      </c>
      <c r="F262" t="s">
        <v>21</v>
      </c>
      <c r="G262" t="b">
        <v>0</v>
      </c>
      <c r="H262">
        <v>8606</v>
      </c>
      <c r="I262" t="s">
        <v>78</v>
      </c>
      <c r="J262" t="s">
        <v>79</v>
      </c>
      <c r="K262" t="s">
        <v>649</v>
      </c>
    </row>
    <row r="263" spans="1:11" x14ac:dyDescent="0.35">
      <c r="A263" t="s">
        <v>650</v>
      </c>
      <c r="B263" t="b">
        <v>1</v>
      </c>
      <c r="C263" t="s">
        <v>18</v>
      </c>
      <c r="D263" t="s">
        <v>651</v>
      </c>
      <c r="E263" t="s">
        <v>604</v>
      </c>
      <c r="F263" t="s">
        <v>28</v>
      </c>
      <c r="G263" t="b">
        <v>0</v>
      </c>
      <c r="H263">
        <v>8911</v>
      </c>
      <c r="I263" t="s">
        <v>78</v>
      </c>
      <c r="J263" t="s">
        <v>79</v>
      </c>
      <c r="K263" t="s">
        <v>649</v>
      </c>
    </row>
    <row r="264" spans="1:11" x14ac:dyDescent="0.35">
      <c r="A264" t="s">
        <v>652</v>
      </c>
      <c r="B264" t="b">
        <v>1</v>
      </c>
      <c r="C264" t="s">
        <v>18</v>
      </c>
      <c r="D264" t="s">
        <v>653</v>
      </c>
      <c r="E264" t="s">
        <v>607</v>
      </c>
      <c r="F264" t="s">
        <v>21</v>
      </c>
      <c r="G264" t="b">
        <v>0</v>
      </c>
      <c r="H264">
        <v>9562</v>
      </c>
      <c r="I264" t="s">
        <v>78</v>
      </c>
      <c r="J264" t="s">
        <v>79</v>
      </c>
      <c r="K264" t="s">
        <v>649</v>
      </c>
    </row>
    <row r="265" spans="1:11" x14ac:dyDescent="0.35">
      <c r="A265" t="s">
        <v>654</v>
      </c>
      <c r="B265" t="b">
        <v>1</v>
      </c>
      <c r="C265" t="s">
        <v>18</v>
      </c>
      <c r="D265" t="s">
        <v>655</v>
      </c>
      <c r="E265" t="s">
        <v>610</v>
      </c>
      <c r="F265" t="s">
        <v>28</v>
      </c>
      <c r="G265" t="b">
        <v>0</v>
      </c>
      <c r="H265">
        <v>10023</v>
      </c>
      <c r="I265" t="s">
        <v>78</v>
      </c>
      <c r="J265" t="s">
        <v>79</v>
      </c>
      <c r="K265" t="s">
        <v>649</v>
      </c>
    </row>
    <row r="266" spans="1:11" x14ac:dyDescent="0.35">
      <c r="A266" t="s">
        <v>656</v>
      </c>
      <c r="B266" t="b">
        <v>1</v>
      </c>
      <c r="C266" t="s">
        <v>18</v>
      </c>
      <c r="D266" t="s">
        <v>657</v>
      </c>
      <c r="E266" t="s">
        <v>613</v>
      </c>
      <c r="F266" t="s">
        <v>28</v>
      </c>
      <c r="G266" t="b">
        <v>0</v>
      </c>
      <c r="H266">
        <v>10081</v>
      </c>
      <c r="I266" t="s">
        <v>78</v>
      </c>
      <c r="J266" t="s">
        <v>79</v>
      </c>
      <c r="K266" t="s">
        <v>649</v>
      </c>
    </row>
    <row r="267" spans="1:11" x14ac:dyDescent="0.35">
      <c r="A267" t="s">
        <v>658</v>
      </c>
      <c r="B267" t="b">
        <v>1</v>
      </c>
      <c r="C267" t="s">
        <v>18</v>
      </c>
      <c r="D267" t="s">
        <v>659</v>
      </c>
      <c r="E267" t="s">
        <v>600</v>
      </c>
      <c r="F267" t="s">
        <v>28</v>
      </c>
      <c r="G267" t="b">
        <v>0</v>
      </c>
      <c r="H267">
        <v>7304</v>
      </c>
      <c r="I267" t="s">
        <v>91</v>
      </c>
      <c r="J267" t="s">
        <v>23</v>
      </c>
      <c r="K267" t="s">
        <v>660</v>
      </c>
    </row>
    <row r="268" spans="1:11" x14ac:dyDescent="0.35">
      <c r="A268" t="s">
        <v>661</v>
      </c>
      <c r="B268" t="b">
        <v>1</v>
      </c>
      <c r="C268" t="s">
        <v>18</v>
      </c>
      <c r="D268" t="s">
        <v>662</v>
      </c>
      <c r="E268" t="s">
        <v>604</v>
      </c>
      <c r="F268" t="s">
        <v>28</v>
      </c>
      <c r="G268" t="b">
        <v>0</v>
      </c>
      <c r="H268">
        <v>7474</v>
      </c>
      <c r="I268" t="s">
        <v>91</v>
      </c>
      <c r="J268" t="s">
        <v>23</v>
      </c>
      <c r="K268" t="s">
        <v>660</v>
      </c>
    </row>
    <row r="269" spans="1:11" x14ac:dyDescent="0.35">
      <c r="A269" t="s">
        <v>663</v>
      </c>
      <c r="B269" t="b">
        <v>1</v>
      </c>
      <c r="C269" t="s">
        <v>18</v>
      </c>
      <c r="D269" t="s">
        <v>664</v>
      </c>
      <c r="E269" t="s">
        <v>607</v>
      </c>
      <c r="F269" t="s">
        <v>28</v>
      </c>
      <c r="G269" t="b">
        <v>0</v>
      </c>
      <c r="H269">
        <v>7768</v>
      </c>
      <c r="I269" t="s">
        <v>91</v>
      </c>
      <c r="J269" t="s">
        <v>23</v>
      </c>
      <c r="K269" t="s">
        <v>660</v>
      </c>
    </row>
    <row r="270" spans="1:11" x14ac:dyDescent="0.35">
      <c r="A270" t="s">
        <v>665</v>
      </c>
      <c r="B270" t="b">
        <v>1</v>
      </c>
      <c r="C270" t="s">
        <v>18</v>
      </c>
      <c r="D270" t="s">
        <v>666</v>
      </c>
      <c r="E270" t="s">
        <v>610</v>
      </c>
      <c r="F270" t="s">
        <v>28</v>
      </c>
      <c r="G270" t="b">
        <v>0</v>
      </c>
      <c r="H270">
        <v>7778</v>
      </c>
      <c r="I270" t="s">
        <v>91</v>
      </c>
      <c r="J270" t="s">
        <v>23</v>
      </c>
      <c r="K270" t="s">
        <v>660</v>
      </c>
    </row>
    <row r="271" spans="1:11" x14ac:dyDescent="0.35">
      <c r="A271" t="s">
        <v>667</v>
      </c>
      <c r="B271" t="b">
        <v>1</v>
      </c>
      <c r="C271" t="s">
        <v>18</v>
      </c>
      <c r="D271" t="s">
        <v>668</v>
      </c>
      <c r="E271" t="s">
        <v>613</v>
      </c>
      <c r="F271" t="s">
        <v>21</v>
      </c>
      <c r="G271" t="b">
        <v>0</v>
      </c>
      <c r="H271">
        <v>8361</v>
      </c>
      <c r="I271" t="s">
        <v>91</v>
      </c>
      <c r="J271" t="s">
        <v>23</v>
      </c>
      <c r="K271" t="s">
        <v>660</v>
      </c>
    </row>
    <row r="272" spans="1:11" x14ac:dyDescent="0.35">
      <c r="A272" t="s">
        <v>669</v>
      </c>
      <c r="B272" t="b">
        <v>1</v>
      </c>
      <c r="C272" t="s">
        <v>18</v>
      </c>
      <c r="D272" t="s">
        <v>670</v>
      </c>
      <c r="E272" t="s">
        <v>671</v>
      </c>
      <c r="F272" t="s">
        <v>28</v>
      </c>
      <c r="G272" t="b">
        <v>0</v>
      </c>
      <c r="H272">
        <v>10976</v>
      </c>
      <c r="I272" t="s">
        <v>22</v>
      </c>
      <c r="J272" t="s">
        <v>23</v>
      </c>
      <c r="K272" t="s">
        <v>672</v>
      </c>
    </row>
    <row r="273" spans="1:11" x14ac:dyDescent="0.35">
      <c r="A273" t="s">
        <v>673</v>
      </c>
      <c r="B273" t="b">
        <v>1</v>
      </c>
      <c r="C273" t="s">
        <v>18</v>
      </c>
      <c r="D273" t="s">
        <v>674</v>
      </c>
      <c r="E273" t="s">
        <v>675</v>
      </c>
      <c r="F273" t="s">
        <v>28</v>
      </c>
      <c r="G273" t="b">
        <v>0</v>
      </c>
      <c r="H273">
        <v>10788</v>
      </c>
      <c r="I273" t="s">
        <v>22</v>
      </c>
      <c r="J273" t="s">
        <v>23</v>
      </c>
      <c r="K273" t="s">
        <v>672</v>
      </c>
    </row>
    <row r="274" spans="1:11" x14ac:dyDescent="0.35">
      <c r="A274" t="s">
        <v>676</v>
      </c>
      <c r="B274" t="b">
        <v>1</v>
      </c>
      <c r="C274" t="s">
        <v>18</v>
      </c>
      <c r="D274" t="s">
        <v>677</v>
      </c>
      <c r="E274" t="s">
        <v>678</v>
      </c>
      <c r="F274" t="s">
        <v>28</v>
      </c>
      <c r="G274" t="b">
        <v>0</v>
      </c>
      <c r="H274">
        <v>11431</v>
      </c>
      <c r="I274" t="s">
        <v>22</v>
      </c>
      <c r="J274" t="s">
        <v>23</v>
      </c>
      <c r="K274" t="s">
        <v>672</v>
      </c>
    </row>
    <row r="275" spans="1:11" x14ac:dyDescent="0.35">
      <c r="A275" t="s">
        <v>679</v>
      </c>
      <c r="B275" t="b">
        <v>1</v>
      </c>
      <c r="C275" t="s">
        <v>18</v>
      </c>
      <c r="D275" t="s">
        <v>680</v>
      </c>
      <c r="E275" t="s">
        <v>681</v>
      </c>
      <c r="F275" t="s">
        <v>21</v>
      </c>
      <c r="G275" t="b">
        <v>0</v>
      </c>
      <c r="H275">
        <v>11685</v>
      </c>
      <c r="I275" t="s">
        <v>22</v>
      </c>
      <c r="J275" t="s">
        <v>23</v>
      </c>
      <c r="K275" t="s">
        <v>672</v>
      </c>
    </row>
    <row r="276" spans="1:11" x14ac:dyDescent="0.35">
      <c r="A276" t="s">
        <v>682</v>
      </c>
      <c r="B276" t="b">
        <v>1</v>
      </c>
      <c r="C276" t="s">
        <v>18</v>
      </c>
      <c r="D276" t="s">
        <v>683</v>
      </c>
      <c r="E276" t="s">
        <v>684</v>
      </c>
      <c r="F276" t="s">
        <v>21</v>
      </c>
      <c r="G276" t="b">
        <v>0</v>
      </c>
      <c r="H276">
        <v>11666</v>
      </c>
      <c r="I276" t="s">
        <v>22</v>
      </c>
      <c r="J276" t="s">
        <v>23</v>
      </c>
      <c r="K276" t="s">
        <v>672</v>
      </c>
    </row>
    <row r="277" spans="1:11" x14ac:dyDescent="0.35">
      <c r="A277" t="s">
        <v>685</v>
      </c>
      <c r="B277" t="b">
        <v>1</v>
      </c>
      <c r="C277" t="s">
        <v>18</v>
      </c>
      <c r="D277" t="s">
        <v>686</v>
      </c>
      <c r="E277" t="s">
        <v>671</v>
      </c>
      <c r="F277" t="s">
        <v>28</v>
      </c>
      <c r="G277" t="b">
        <v>0</v>
      </c>
      <c r="H277">
        <v>10230</v>
      </c>
      <c r="I277" t="s">
        <v>40</v>
      </c>
      <c r="J277" t="s">
        <v>41</v>
      </c>
      <c r="K277" t="s">
        <v>687</v>
      </c>
    </row>
    <row r="278" spans="1:11" x14ac:dyDescent="0.35">
      <c r="A278" t="s">
        <v>688</v>
      </c>
      <c r="B278" t="b">
        <v>1</v>
      </c>
      <c r="C278" t="s">
        <v>18</v>
      </c>
      <c r="D278" t="s">
        <v>689</v>
      </c>
      <c r="E278" t="s">
        <v>675</v>
      </c>
      <c r="F278" t="s">
        <v>28</v>
      </c>
      <c r="G278" t="b">
        <v>0</v>
      </c>
      <c r="H278">
        <v>10647</v>
      </c>
      <c r="I278" t="s">
        <v>40</v>
      </c>
      <c r="J278" t="s">
        <v>41</v>
      </c>
      <c r="K278" t="s">
        <v>687</v>
      </c>
    </row>
    <row r="279" spans="1:11" x14ac:dyDescent="0.35">
      <c r="A279" t="s">
        <v>690</v>
      </c>
      <c r="B279" t="b">
        <v>1</v>
      </c>
      <c r="C279" t="s">
        <v>18</v>
      </c>
      <c r="D279" t="s">
        <v>691</v>
      </c>
      <c r="E279" t="s">
        <v>678</v>
      </c>
      <c r="F279" t="s">
        <v>21</v>
      </c>
      <c r="G279" t="b">
        <v>0</v>
      </c>
      <c r="H279">
        <v>10419</v>
      </c>
      <c r="I279" t="s">
        <v>40</v>
      </c>
      <c r="J279" t="s">
        <v>41</v>
      </c>
      <c r="K279" t="s">
        <v>687</v>
      </c>
    </row>
    <row r="280" spans="1:11" x14ac:dyDescent="0.35">
      <c r="A280" t="s">
        <v>692</v>
      </c>
      <c r="B280" t="b">
        <v>1</v>
      </c>
      <c r="C280" t="s">
        <v>18</v>
      </c>
      <c r="D280" t="s">
        <v>693</v>
      </c>
      <c r="E280" t="s">
        <v>681</v>
      </c>
      <c r="F280" t="s">
        <v>21</v>
      </c>
      <c r="G280" t="b">
        <v>0</v>
      </c>
      <c r="H280">
        <v>10950</v>
      </c>
      <c r="I280" t="s">
        <v>40</v>
      </c>
      <c r="J280" t="s">
        <v>41</v>
      </c>
      <c r="K280" t="s">
        <v>687</v>
      </c>
    </row>
    <row r="281" spans="1:11" x14ac:dyDescent="0.35">
      <c r="A281" t="s">
        <v>694</v>
      </c>
      <c r="B281" t="b">
        <v>1</v>
      </c>
      <c r="C281" t="s">
        <v>18</v>
      </c>
      <c r="D281" t="s">
        <v>695</v>
      </c>
      <c r="E281" t="s">
        <v>684</v>
      </c>
      <c r="F281" t="s">
        <v>21</v>
      </c>
      <c r="G281" t="b">
        <v>0</v>
      </c>
      <c r="H281">
        <v>11314</v>
      </c>
      <c r="I281" t="s">
        <v>40</v>
      </c>
      <c r="J281" t="s">
        <v>41</v>
      </c>
      <c r="K281" t="s">
        <v>687</v>
      </c>
    </row>
    <row r="282" spans="1:11" x14ac:dyDescent="0.35">
      <c r="A282" t="s">
        <v>696</v>
      </c>
      <c r="B282" t="b">
        <v>1</v>
      </c>
      <c r="C282" t="s">
        <v>18</v>
      </c>
      <c r="D282" t="s">
        <v>697</v>
      </c>
      <c r="E282" t="s">
        <v>671</v>
      </c>
      <c r="F282" t="s">
        <v>21</v>
      </c>
      <c r="G282" t="b">
        <v>0</v>
      </c>
      <c r="H282">
        <v>6647</v>
      </c>
      <c r="I282" t="s">
        <v>52</v>
      </c>
      <c r="J282" t="s">
        <v>53</v>
      </c>
      <c r="K282" t="s">
        <v>698</v>
      </c>
    </row>
    <row r="283" spans="1:11" x14ac:dyDescent="0.35">
      <c r="A283" t="s">
        <v>699</v>
      </c>
      <c r="B283" t="b">
        <v>1</v>
      </c>
      <c r="C283" t="s">
        <v>18</v>
      </c>
      <c r="D283" t="s">
        <v>700</v>
      </c>
      <c r="E283" t="s">
        <v>675</v>
      </c>
      <c r="F283" t="s">
        <v>21</v>
      </c>
      <c r="G283" t="b">
        <v>0</v>
      </c>
      <c r="H283">
        <v>6864</v>
      </c>
      <c r="I283" t="s">
        <v>52</v>
      </c>
      <c r="J283" t="s">
        <v>53</v>
      </c>
      <c r="K283" t="s">
        <v>698</v>
      </c>
    </row>
    <row r="284" spans="1:11" x14ac:dyDescent="0.35">
      <c r="A284" t="s">
        <v>701</v>
      </c>
      <c r="B284" t="b">
        <v>1</v>
      </c>
      <c r="C284" t="s">
        <v>18</v>
      </c>
      <c r="D284" t="s">
        <v>702</v>
      </c>
      <c r="E284" t="s">
        <v>678</v>
      </c>
      <c r="F284" t="s">
        <v>21</v>
      </c>
      <c r="G284" t="b">
        <v>0</v>
      </c>
      <c r="H284">
        <v>7236</v>
      </c>
      <c r="I284" t="s">
        <v>52</v>
      </c>
      <c r="J284" t="s">
        <v>53</v>
      </c>
      <c r="K284" t="s">
        <v>698</v>
      </c>
    </row>
    <row r="285" spans="1:11" x14ac:dyDescent="0.35">
      <c r="A285" t="s">
        <v>703</v>
      </c>
      <c r="B285" t="b">
        <v>1</v>
      </c>
      <c r="C285" t="s">
        <v>18</v>
      </c>
      <c r="D285" t="s">
        <v>704</v>
      </c>
      <c r="E285" t="s">
        <v>681</v>
      </c>
      <c r="F285" t="s">
        <v>21</v>
      </c>
      <c r="G285" t="b">
        <v>0</v>
      </c>
      <c r="H285">
        <v>7070</v>
      </c>
      <c r="I285" t="s">
        <v>52</v>
      </c>
      <c r="J285" t="s">
        <v>53</v>
      </c>
      <c r="K285" t="s">
        <v>698</v>
      </c>
    </row>
    <row r="286" spans="1:11" x14ac:dyDescent="0.35">
      <c r="A286" t="s">
        <v>705</v>
      </c>
      <c r="B286" t="b">
        <v>1</v>
      </c>
      <c r="C286" t="s">
        <v>18</v>
      </c>
      <c r="D286" t="s">
        <v>706</v>
      </c>
      <c r="E286" t="s">
        <v>684</v>
      </c>
      <c r="F286" t="s">
        <v>28</v>
      </c>
      <c r="G286" t="b">
        <v>0</v>
      </c>
      <c r="H286">
        <v>7471</v>
      </c>
      <c r="I286" t="s">
        <v>52</v>
      </c>
      <c r="J286" t="s">
        <v>53</v>
      </c>
      <c r="K286" t="s">
        <v>698</v>
      </c>
    </row>
    <row r="287" spans="1:11" x14ac:dyDescent="0.35">
      <c r="A287" t="s">
        <v>707</v>
      </c>
      <c r="B287" t="b">
        <v>1</v>
      </c>
      <c r="C287" t="s">
        <v>18</v>
      </c>
      <c r="D287" t="s">
        <v>708</v>
      </c>
      <c r="E287" t="s">
        <v>671</v>
      </c>
      <c r="F287" t="s">
        <v>28</v>
      </c>
      <c r="G287" t="b">
        <v>0</v>
      </c>
      <c r="H287">
        <v>12214</v>
      </c>
      <c r="I287" t="s">
        <v>65</v>
      </c>
      <c r="J287" t="s">
        <v>66</v>
      </c>
      <c r="K287" t="s">
        <v>709</v>
      </c>
    </row>
    <row r="288" spans="1:11" x14ac:dyDescent="0.35">
      <c r="A288" t="s">
        <v>710</v>
      </c>
      <c r="B288" t="b">
        <v>1</v>
      </c>
      <c r="C288" t="s">
        <v>18</v>
      </c>
      <c r="D288" t="s">
        <v>711</v>
      </c>
      <c r="E288" t="s">
        <v>675</v>
      </c>
      <c r="F288" t="s">
        <v>21</v>
      </c>
      <c r="G288" t="b">
        <v>0</v>
      </c>
      <c r="H288">
        <v>12292</v>
      </c>
      <c r="I288" t="s">
        <v>65</v>
      </c>
      <c r="J288" t="s">
        <v>66</v>
      </c>
      <c r="K288" t="s">
        <v>709</v>
      </c>
    </row>
    <row r="289" spans="1:11" x14ac:dyDescent="0.35">
      <c r="A289" t="s">
        <v>712</v>
      </c>
      <c r="B289" t="b">
        <v>1</v>
      </c>
      <c r="C289" t="s">
        <v>18</v>
      </c>
      <c r="D289" t="s">
        <v>713</v>
      </c>
      <c r="E289" t="s">
        <v>678</v>
      </c>
      <c r="F289" t="s">
        <v>21</v>
      </c>
      <c r="G289" t="b">
        <v>0</v>
      </c>
      <c r="H289">
        <v>12703</v>
      </c>
      <c r="I289" t="s">
        <v>65</v>
      </c>
      <c r="J289" t="s">
        <v>66</v>
      </c>
      <c r="K289" t="s">
        <v>709</v>
      </c>
    </row>
    <row r="290" spans="1:11" x14ac:dyDescent="0.35">
      <c r="A290" t="s">
        <v>714</v>
      </c>
      <c r="B290" t="b">
        <v>1</v>
      </c>
      <c r="C290" t="s">
        <v>18</v>
      </c>
      <c r="D290" t="s">
        <v>715</v>
      </c>
      <c r="E290" t="s">
        <v>681</v>
      </c>
      <c r="F290" t="s">
        <v>28</v>
      </c>
      <c r="G290" t="b">
        <v>0</v>
      </c>
      <c r="H290">
        <v>12532</v>
      </c>
      <c r="I290" t="s">
        <v>65</v>
      </c>
      <c r="J290" t="s">
        <v>66</v>
      </c>
      <c r="K290" t="s">
        <v>709</v>
      </c>
    </row>
    <row r="291" spans="1:11" x14ac:dyDescent="0.35">
      <c r="A291" t="s">
        <v>716</v>
      </c>
      <c r="B291" t="b">
        <v>1</v>
      </c>
      <c r="C291" t="s">
        <v>18</v>
      </c>
      <c r="D291" t="s">
        <v>717</v>
      </c>
      <c r="E291" t="s">
        <v>684</v>
      </c>
      <c r="F291" t="s">
        <v>21</v>
      </c>
      <c r="G291" t="b">
        <v>0</v>
      </c>
      <c r="H291">
        <v>12608</v>
      </c>
      <c r="I291" t="s">
        <v>65</v>
      </c>
      <c r="J291" t="s">
        <v>66</v>
      </c>
      <c r="K291" t="s">
        <v>709</v>
      </c>
    </row>
    <row r="292" spans="1:11" x14ac:dyDescent="0.35">
      <c r="A292" t="s">
        <v>718</v>
      </c>
      <c r="B292" t="b">
        <v>1</v>
      </c>
      <c r="C292" t="s">
        <v>18</v>
      </c>
      <c r="D292" t="s">
        <v>719</v>
      </c>
      <c r="E292" t="s">
        <v>671</v>
      </c>
      <c r="F292" t="s">
        <v>21</v>
      </c>
      <c r="G292" t="b">
        <v>0</v>
      </c>
      <c r="H292">
        <v>9809</v>
      </c>
      <c r="I292" t="s">
        <v>78</v>
      </c>
      <c r="J292" t="s">
        <v>79</v>
      </c>
      <c r="K292" t="s">
        <v>720</v>
      </c>
    </row>
    <row r="293" spans="1:11" x14ac:dyDescent="0.35">
      <c r="A293" t="s">
        <v>721</v>
      </c>
      <c r="B293" t="b">
        <v>1</v>
      </c>
      <c r="C293" t="s">
        <v>18</v>
      </c>
      <c r="D293" t="s">
        <v>722</v>
      </c>
      <c r="E293" t="s">
        <v>675</v>
      </c>
      <c r="F293" t="s">
        <v>28</v>
      </c>
      <c r="G293" t="b">
        <v>0</v>
      </c>
      <c r="H293">
        <v>9723</v>
      </c>
      <c r="I293" t="s">
        <v>78</v>
      </c>
      <c r="J293" t="s">
        <v>79</v>
      </c>
      <c r="K293" t="s">
        <v>720</v>
      </c>
    </row>
    <row r="294" spans="1:11" x14ac:dyDescent="0.35">
      <c r="A294" t="s">
        <v>723</v>
      </c>
      <c r="B294" t="b">
        <v>1</v>
      </c>
      <c r="C294" t="s">
        <v>18</v>
      </c>
      <c r="D294" t="s">
        <v>724</v>
      </c>
      <c r="E294" t="s">
        <v>678</v>
      </c>
      <c r="F294" t="s">
        <v>21</v>
      </c>
      <c r="G294" t="b">
        <v>0</v>
      </c>
      <c r="H294">
        <v>10118</v>
      </c>
      <c r="I294" t="s">
        <v>78</v>
      </c>
      <c r="J294" t="s">
        <v>79</v>
      </c>
      <c r="K294" t="s">
        <v>720</v>
      </c>
    </row>
    <row r="295" spans="1:11" x14ac:dyDescent="0.35">
      <c r="A295" t="s">
        <v>725</v>
      </c>
      <c r="B295" t="b">
        <v>1</v>
      </c>
      <c r="C295" t="s">
        <v>18</v>
      </c>
      <c r="D295" t="s">
        <v>726</v>
      </c>
      <c r="E295" t="s">
        <v>681</v>
      </c>
      <c r="F295" t="s">
        <v>28</v>
      </c>
      <c r="G295" t="b">
        <v>0</v>
      </c>
      <c r="H295">
        <v>9917</v>
      </c>
      <c r="I295" t="s">
        <v>78</v>
      </c>
      <c r="J295" t="s">
        <v>79</v>
      </c>
      <c r="K295" t="s">
        <v>720</v>
      </c>
    </row>
    <row r="296" spans="1:11" x14ac:dyDescent="0.35">
      <c r="A296" t="s">
        <v>727</v>
      </c>
      <c r="B296" t="b">
        <v>1</v>
      </c>
      <c r="C296" t="s">
        <v>18</v>
      </c>
      <c r="D296" t="s">
        <v>728</v>
      </c>
      <c r="E296" t="s">
        <v>684</v>
      </c>
      <c r="F296" t="s">
        <v>28</v>
      </c>
      <c r="G296" t="b">
        <v>0</v>
      </c>
      <c r="H296">
        <v>9632</v>
      </c>
      <c r="I296" t="s">
        <v>78</v>
      </c>
      <c r="J296" t="s">
        <v>79</v>
      </c>
      <c r="K296" t="s">
        <v>720</v>
      </c>
    </row>
    <row r="297" spans="1:11" x14ac:dyDescent="0.35">
      <c r="A297" t="s">
        <v>729</v>
      </c>
      <c r="B297" t="b">
        <v>1</v>
      </c>
      <c r="C297" t="s">
        <v>18</v>
      </c>
      <c r="D297" t="s">
        <v>730</v>
      </c>
      <c r="E297" t="s">
        <v>671</v>
      </c>
      <c r="F297" t="s">
        <v>28</v>
      </c>
      <c r="G297" t="b">
        <v>0</v>
      </c>
      <c r="H297">
        <v>8456</v>
      </c>
      <c r="I297" t="s">
        <v>91</v>
      </c>
      <c r="J297" t="s">
        <v>23</v>
      </c>
      <c r="K297" t="s">
        <v>731</v>
      </c>
    </row>
    <row r="298" spans="1:11" x14ac:dyDescent="0.35">
      <c r="A298" t="s">
        <v>732</v>
      </c>
      <c r="B298" t="b">
        <v>1</v>
      </c>
      <c r="C298" t="s">
        <v>18</v>
      </c>
      <c r="D298" t="s">
        <v>733</v>
      </c>
      <c r="E298" t="s">
        <v>675</v>
      </c>
      <c r="F298" t="s">
        <v>28</v>
      </c>
      <c r="G298" t="b">
        <v>0</v>
      </c>
      <c r="H298">
        <v>9015</v>
      </c>
      <c r="I298" t="s">
        <v>91</v>
      </c>
      <c r="J298" t="s">
        <v>23</v>
      </c>
      <c r="K298" t="s">
        <v>731</v>
      </c>
    </row>
    <row r="299" spans="1:11" x14ac:dyDescent="0.35">
      <c r="A299" t="s">
        <v>734</v>
      </c>
      <c r="B299" t="b">
        <v>1</v>
      </c>
      <c r="C299" t="s">
        <v>18</v>
      </c>
      <c r="D299" t="s">
        <v>735</v>
      </c>
      <c r="E299" t="s">
        <v>678</v>
      </c>
      <c r="F299" t="s">
        <v>21</v>
      </c>
      <c r="G299" t="b">
        <v>0</v>
      </c>
      <c r="H299">
        <v>8912</v>
      </c>
      <c r="I299" t="s">
        <v>91</v>
      </c>
      <c r="J299" t="s">
        <v>23</v>
      </c>
      <c r="K299" t="s">
        <v>731</v>
      </c>
    </row>
    <row r="300" spans="1:11" x14ac:dyDescent="0.35">
      <c r="A300" t="s">
        <v>736</v>
      </c>
      <c r="B300" t="b">
        <v>1</v>
      </c>
      <c r="C300" t="s">
        <v>18</v>
      </c>
      <c r="D300" t="s">
        <v>737</v>
      </c>
      <c r="E300" t="s">
        <v>681</v>
      </c>
      <c r="F300" t="s">
        <v>28</v>
      </c>
      <c r="G300" t="b">
        <v>0</v>
      </c>
      <c r="H300">
        <v>9443</v>
      </c>
      <c r="I300" t="s">
        <v>91</v>
      </c>
      <c r="J300" t="s">
        <v>23</v>
      </c>
      <c r="K300" t="s">
        <v>731</v>
      </c>
    </row>
    <row r="301" spans="1:11" x14ac:dyDescent="0.35">
      <c r="A301" t="s">
        <v>738</v>
      </c>
      <c r="B301" t="b">
        <v>1</v>
      </c>
      <c r="C301" t="s">
        <v>18</v>
      </c>
      <c r="D301" t="s">
        <v>739</v>
      </c>
      <c r="E301" t="s">
        <v>684</v>
      </c>
      <c r="F301" t="s">
        <v>21</v>
      </c>
      <c r="G301" t="b">
        <v>0</v>
      </c>
      <c r="H301">
        <v>10001</v>
      </c>
      <c r="I301" t="s">
        <v>91</v>
      </c>
      <c r="J301" t="s">
        <v>23</v>
      </c>
      <c r="K301" t="s">
        <v>731</v>
      </c>
    </row>
    <row r="302" spans="1:11" x14ac:dyDescent="0.35">
      <c r="A302" t="s">
        <v>740</v>
      </c>
      <c r="B302" t="b">
        <v>1</v>
      </c>
      <c r="C302" t="s">
        <v>18</v>
      </c>
      <c r="D302" t="s">
        <v>741</v>
      </c>
      <c r="E302" t="s">
        <v>742</v>
      </c>
      <c r="F302" t="s">
        <v>28</v>
      </c>
      <c r="G302" t="b">
        <v>0</v>
      </c>
      <c r="H302">
        <v>12253</v>
      </c>
      <c r="I302" t="s">
        <v>22</v>
      </c>
      <c r="J302" t="s">
        <v>23</v>
      </c>
      <c r="K302" t="s">
        <v>743</v>
      </c>
    </row>
    <row r="303" spans="1:11" x14ac:dyDescent="0.35">
      <c r="A303" t="s">
        <v>744</v>
      </c>
      <c r="B303" t="b">
        <v>1</v>
      </c>
      <c r="C303" t="s">
        <v>18</v>
      </c>
      <c r="D303" t="s">
        <v>745</v>
      </c>
      <c r="E303" t="s">
        <v>746</v>
      </c>
      <c r="F303" t="s">
        <v>28</v>
      </c>
      <c r="G303" t="b">
        <v>0</v>
      </c>
      <c r="H303">
        <v>12540</v>
      </c>
      <c r="I303" t="s">
        <v>22</v>
      </c>
      <c r="J303" t="s">
        <v>23</v>
      </c>
      <c r="K303" t="s">
        <v>743</v>
      </c>
    </row>
    <row r="304" spans="1:11" x14ac:dyDescent="0.35">
      <c r="A304" t="s">
        <v>747</v>
      </c>
      <c r="B304" t="b">
        <v>1</v>
      </c>
      <c r="C304" t="s">
        <v>18</v>
      </c>
      <c r="D304" t="s">
        <v>748</v>
      </c>
      <c r="E304" t="s">
        <v>749</v>
      </c>
      <c r="F304" t="s">
        <v>28</v>
      </c>
      <c r="G304" t="b">
        <v>0</v>
      </c>
      <c r="H304">
        <v>12831</v>
      </c>
      <c r="I304" t="s">
        <v>22</v>
      </c>
      <c r="J304" t="s">
        <v>23</v>
      </c>
      <c r="K304" t="s">
        <v>743</v>
      </c>
    </row>
    <row r="305" spans="1:11" x14ac:dyDescent="0.35">
      <c r="A305" t="s">
        <v>750</v>
      </c>
      <c r="B305" t="b">
        <v>1</v>
      </c>
      <c r="C305" t="s">
        <v>18</v>
      </c>
      <c r="D305" t="s">
        <v>751</v>
      </c>
      <c r="E305" t="s">
        <v>752</v>
      </c>
      <c r="F305" t="s">
        <v>21</v>
      </c>
      <c r="G305" t="b">
        <v>0</v>
      </c>
      <c r="H305">
        <v>12766</v>
      </c>
      <c r="I305" t="s">
        <v>22</v>
      </c>
      <c r="J305" t="s">
        <v>23</v>
      </c>
      <c r="K305" t="s">
        <v>743</v>
      </c>
    </row>
    <row r="306" spans="1:11" x14ac:dyDescent="0.35">
      <c r="A306" t="s">
        <v>753</v>
      </c>
      <c r="B306" t="b">
        <v>1</v>
      </c>
      <c r="C306" t="s">
        <v>18</v>
      </c>
      <c r="D306" t="s">
        <v>754</v>
      </c>
      <c r="E306" t="s">
        <v>755</v>
      </c>
      <c r="F306" t="s">
        <v>28</v>
      </c>
      <c r="G306" t="b">
        <v>0</v>
      </c>
      <c r="H306">
        <v>13402</v>
      </c>
      <c r="I306" t="s">
        <v>22</v>
      </c>
      <c r="J306" t="s">
        <v>23</v>
      </c>
      <c r="K306" t="s">
        <v>743</v>
      </c>
    </row>
    <row r="307" spans="1:11" x14ac:dyDescent="0.35">
      <c r="A307" t="s">
        <v>756</v>
      </c>
      <c r="B307" t="b">
        <v>1</v>
      </c>
      <c r="C307" t="s">
        <v>18</v>
      </c>
      <c r="D307" t="s">
        <v>757</v>
      </c>
      <c r="E307" t="s">
        <v>742</v>
      </c>
      <c r="F307" t="s">
        <v>28</v>
      </c>
      <c r="G307" t="b">
        <v>0</v>
      </c>
      <c r="H307">
        <v>11521</v>
      </c>
      <c r="I307" t="s">
        <v>40</v>
      </c>
      <c r="J307" t="s">
        <v>41</v>
      </c>
      <c r="K307" t="s">
        <v>758</v>
      </c>
    </row>
    <row r="308" spans="1:11" x14ac:dyDescent="0.35">
      <c r="A308" t="s">
        <v>759</v>
      </c>
      <c r="B308" t="b">
        <v>1</v>
      </c>
      <c r="C308" t="s">
        <v>18</v>
      </c>
      <c r="D308" t="s">
        <v>760</v>
      </c>
      <c r="E308" t="s">
        <v>746</v>
      </c>
      <c r="F308" t="s">
        <v>28</v>
      </c>
      <c r="G308" t="b">
        <v>0</v>
      </c>
      <c r="H308">
        <v>11838</v>
      </c>
      <c r="I308" t="s">
        <v>40</v>
      </c>
      <c r="J308" t="s">
        <v>41</v>
      </c>
      <c r="K308" t="s">
        <v>758</v>
      </c>
    </row>
    <row r="309" spans="1:11" x14ac:dyDescent="0.35">
      <c r="A309" t="s">
        <v>761</v>
      </c>
      <c r="B309" t="b">
        <v>1</v>
      </c>
      <c r="C309" t="s">
        <v>18</v>
      </c>
      <c r="D309" t="s">
        <v>762</v>
      </c>
      <c r="E309" t="s">
        <v>749</v>
      </c>
      <c r="F309" t="s">
        <v>21</v>
      </c>
      <c r="G309" t="b">
        <v>0</v>
      </c>
      <c r="H309">
        <v>11862</v>
      </c>
      <c r="I309" t="s">
        <v>40</v>
      </c>
      <c r="J309" t="s">
        <v>41</v>
      </c>
      <c r="K309" t="s">
        <v>758</v>
      </c>
    </row>
    <row r="310" spans="1:11" x14ac:dyDescent="0.35">
      <c r="A310" t="s">
        <v>763</v>
      </c>
      <c r="B310" t="b">
        <v>1</v>
      </c>
      <c r="C310" t="s">
        <v>18</v>
      </c>
      <c r="D310" t="s">
        <v>764</v>
      </c>
      <c r="E310" t="s">
        <v>752</v>
      </c>
      <c r="F310" t="s">
        <v>28</v>
      </c>
      <c r="G310" t="b">
        <v>0</v>
      </c>
      <c r="H310">
        <v>11784</v>
      </c>
      <c r="I310" t="s">
        <v>40</v>
      </c>
      <c r="J310" t="s">
        <v>41</v>
      </c>
      <c r="K310" t="s">
        <v>758</v>
      </c>
    </row>
    <row r="311" spans="1:11" x14ac:dyDescent="0.35">
      <c r="A311" t="s">
        <v>765</v>
      </c>
      <c r="B311" t="b">
        <v>1</v>
      </c>
      <c r="C311" t="s">
        <v>18</v>
      </c>
      <c r="D311" t="s">
        <v>766</v>
      </c>
      <c r="E311" t="s">
        <v>755</v>
      </c>
      <c r="F311" t="s">
        <v>21</v>
      </c>
      <c r="G311" t="b">
        <v>0</v>
      </c>
      <c r="H311">
        <v>11686</v>
      </c>
      <c r="I311" t="s">
        <v>40</v>
      </c>
      <c r="J311" t="s">
        <v>41</v>
      </c>
      <c r="K311" t="s">
        <v>758</v>
      </c>
    </row>
    <row r="312" spans="1:11" x14ac:dyDescent="0.35">
      <c r="A312" t="s">
        <v>767</v>
      </c>
      <c r="B312" t="b">
        <v>1</v>
      </c>
      <c r="C312" t="s">
        <v>18</v>
      </c>
      <c r="D312" t="s">
        <v>768</v>
      </c>
      <c r="E312" t="s">
        <v>742</v>
      </c>
      <c r="F312" t="s">
        <v>28</v>
      </c>
      <c r="G312" t="b">
        <v>0</v>
      </c>
      <c r="H312">
        <v>7624</v>
      </c>
      <c r="I312" t="s">
        <v>52</v>
      </c>
      <c r="J312" t="s">
        <v>53</v>
      </c>
      <c r="K312" t="s">
        <v>769</v>
      </c>
    </row>
    <row r="313" spans="1:11" x14ac:dyDescent="0.35">
      <c r="A313" t="s">
        <v>770</v>
      </c>
      <c r="B313" t="b">
        <v>1</v>
      </c>
      <c r="C313" t="s">
        <v>18</v>
      </c>
      <c r="D313" t="s">
        <v>771</v>
      </c>
      <c r="E313" t="s">
        <v>746</v>
      </c>
      <c r="F313" t="s">
        <v>28</v>
      </c>
      <c r="G313" t="b">
        <v>0</v>
      </c>
      <c r="H313">
        <v>7864</v>
      </c>
      <c r="I313" t="s">
        <v>52</v>
      </c>
      <c r="J313" t="s">
        <v>53</v>
      </c>
      <c r="K313" t="s">
        <v>769</v>
      </c>
    </row>
    <row r="314" spans="1:11" x14ac:dyDescent="0.35">
      <c r="A314" t="s">
        <v>772</v>
      </c>
      <c r="B314" t="b">
        <v>1</v>
      </c>
      <c r="C314" t="s">
        <v>18</v>
      </c>
      <c r="D314" t="s">
        <v>773</v>
      </c>
      <c r="E314" t="s">
        <v>749</v>
      </c>
      <c r="F314" t="s">
        <v>28</v>
      </c>
      <c r="G314" t="b">
        <v>0</v>
      </c>
      <c r="H314">
        <v>7914</v>
      </c>
      <c r="I314" t="s">
        <v>52</v>
      </c>
      <c r="J314" t="s">
        <v>53</v>
      </c>
      <c r="K314" t="s">
        <v>769</v>
      </c>
    </row>
    <row r="315" spans="1:11" x14ac:dyDescent="0.35">
      <c r="A315" t="s">
        <v>774</v>
      </c>
      <c r="B315" t="b">
        <v>1</v>
      </c>
      <c r="C315" t="s">
        <v>18</v>
      </c>
      <c r="D315" t="s">
        <v>775</v>
      </c>
      <c r="E315" t="s">
        <v>752</v>
      </c>
      <c r="F315" t="s">
        <v>28</v>
      </c>
      <c r="G315" t="b">
        <v>0</v>
      </c>
      <c r="H315">
        <v>7807</v>
      </c>
      <c r="I315" t="s">
        <v>52</v>
      </c>
      <c r="J315" t="s">
        <v>53</v>
      </c>
      <c r="K315" t="s">
        <v>769</v>
      </c>
    </row>
    <row r="316" spans="1:11" x14ac:dyDescent="0.35">
      <c r="A316" t="s">
        <v>776</v>
      </c>
      <c r="B316" t="b">
        <v>1</v>
      </c>
      <c r="C316" t="s">
        <v>18</v>
      </c>
      <c r="D316" t="s">
        <v>777</v>
      </c>
      <c r="E316" t="s">
        <v>755</v>
      </c>
      <c r="F316" t="s">
        <v>28</v>
      </c>
      <c r="G316" t="b">
        <v>0</v>
      </c>
      <c r="H316">
        <v>8386</v>
      </c>
      <c r="I316" t="s">
        <v>52</v>
      </c>
      <c r="J316" t="s">
        <v>53</v>
      </c>
      <c r="K316" t="s">
        <v>769</v>
      </c>
    </row>
    <row r="317" spans="1:11" x14ac:dyDescent="0.35">
      <c r="A317" t="s">
        <v>778</v>
      </c>
      <c r="B317" t="b">
        <v>1</v>
      </c>
      <c r="C317" t="s">
        <v>18</v>
      </c>
      <c r="D317" t="s">
        <v>779</v>
      </c>
      <c r="E317" t="s">
        <v>742</v>
      </c>
      <c r="F317" t="s">
        <v>28</v>
      </c>
      <c r="G317" t="b">
        <v>0</v>
      </c>
      <c r="H317">
        <v>12666</v>
      </c>
      <c r="I317" t="s">
        <v>65</v>
      </c>
      <c r="J317" t="s">
        <v>66</v>
      </c>
      <c r="K317" t="s">
        <v>780</v>
      </c>
    </row>
    <row r="318" spans="1:11" x14ac:dyDescent="0.35">
      <c r="A318" t="s">
        <v>781</v>
      </c>
      <c r="B318" t="b">
        <v>1</v>
      </c>
      <c r="C318" t="s">
        <v>18</v>
      </c>
      <c r="D318" t="s">
        <v>782</v>
      </c>
      <c r="E318" t="s">
        <v>746</v>
      </c>
      <c r="F318" t="s">
        <v>28</v>
      </c>
      <c r="G318" t="b">
        <v>0</v>
      </c>
      <c r="H318">
        <v>12507</v>
      </c>
      <c r="I318" t="s">
        <v>65</v>
      </c>
      <c r="J318" t="s">
        <v>66</v>
      </c>
      <c r="K318" t="s">
        <v>780</v>
      </c>
    </row>
    <row r="319" spans="1:11" x14ac:dyDescent="0.35">
      <c r="A319" t="s">
        <v>783</v>
      </c>
      <c r="B319" t="b">
        <v>1</v>
      </c>
      <c r="C319" t="s">
        <v>18</v>
      </c>
      <c r="D319" t="s">
        <v>784</v>
      </c>
      <c r="E319" t="s">
        <v>749</v>
      </c>
      <c r="F319" t="s">
        <v>21</v>
      </c>
      <c r="G319" t="b">
        <v>0</v>
      </c>
      <c r="H319">
        <v>12993</v>
      </c>
      <c r="I319" t="s">
        <v>65</v>
      </c>
      <c r="J319" t="s">
        <v>66</v>
      </c>
      <c r="K319" t="s">
        <v>780</v>
      </c>
    </row>
    <row r="320" spans="1:11" x14ac:dyDescent="0.35">
      <c r="A320" t="s">
        <v>785</v>
      </c>
      <c r="B320" t="b">
        <v>1</v>
      </c>
      <c r="C320" t="s">
        <v>18</v>
      </c>
      <c r="D320" t="s">
        <v>786</v>
      </c>
      <c r="E320" t="s">
        <v>752</v>
      </c>
      <c r="F320" t="s">
        <v>21</v>
      </c>
      <c r="G320" t="b">
        <v>0</v>
      </c>
      <c r="H320">
        <v>13527</v>
      </c>
      <c r="I320" t="s">
        <v>65</v>
      </c>
      <c r="J320" t="s">
        <v>66</v>
      </c>
      <c r="K320" t="s">
        <v>780</v>
      </c>
    </row>
    <row r="321" spans="1:11" x14ac:dyDescent="0.35">
      <c r="A321" t="s">
        <v>787</v>
      </c>
      <c r="B321" t="b">
        <v>1</v>
      </c>
      <c r="C321" t="s">
        <v>18</v>
      </c>
      <c r="D321" t="s">
        <v>788</v>
      </c>
      <c r="E321" t="s">
        <v>755</v>
      </c>
      <c r="F321" t="s">
        <v>21</v>
      </c>
      <c r="G321" t="b">
        <v>0</v>
      </c>
      <c r="H321">
        <v>13268</v>
      </c>
      <c r="I321" t="s">
        <v>65</v>
      </c>
      <c r="J321" t="s">
        <v>66</v>
      </c>
      <c r="K321" t="s">
        <v>780</v>
      </c>
    </row>
    <row r="322" spans="1:11" x14ac:dyDescent="0.35">
      <c r="A322" t="s">
        <v>789</v>
      </c>
      <c r="B322" t="b">
        <v>1</v>
      </c>
      <c r="C322" t="s">
        <v>18</v>
      </c>
      <c r="D322" t="s">
        <v>790</v>
      </c>
      <c r="E322" t="s">
        <v>742</v>
      </c>
      <c r="F322" t="s">
        <v>28</v>
      </c>
      <c r="G322" t="b">
        <v>0</v>
      </c>
      <c r="H322">
        <v>9636</v>
      </c>
      <c r="I322" t="s">
        <v>78</v>
      </c>
      <c r="J322" t="s">
        <v>79</v>
      </c>
      <c r="K322" t="s">
        <v>791</v>
      </c>
    </row>
    <row r="323" spans="1:11" x14ac:dyDescent="0.35">
      <c r="A323" t="s">
        <v>792</v>
      </c>
      <c r="B323" t="b">
        <v>1</v>
      </c>
      <c r="C323" t="s">
        <v>18</v>
      </c>
      <c r="D323" t="s">
        <v>793</v>
      </c>
      <c r="E323" t="s">
        <v>746</v>
      </c>
      <c r="F323" t="s">
        <v>21</v>
      </c>
      <c r="G323" t="b">
        <v>0</v>
      </c>
      <c r="H323">
        <v>9481</v>
      </c>
      <c r="I323" t="s">
        <v>78</v>
      </c>
      <c r="J323" t="s">
        <v>79</v>
      </c>
      <c r="K323" t="s">
        <v>791</v>
      </c>
    </row>
    <row r="324" spans="1:11" x14ac:dyDescent="0.35">
      <c r="A324" t="s">
        <v>794</v>
      </c>
      <c r="B324" t="b">
        <v>1</v>
      </c>
      <c r="C324" t="s">
        <v>18</v>
      </c>
      <c r="D324" t="s">
        <v>795</v>
      </c>
      <c r="E324" t="s">
        <v>749</v>
      </c>
      <c r="F324" t="s">
        <v>28</v>
      </c>
      <c r="G324" t="b">
        <v>0</v>
      </c>
      <c r="H324">
        <v>9885</v>
      </c>
      <c r="I324" t="s">
        <v>78</v>
      </c>
      <c r="J324" t="s">
        <v>79</v>
      </c>
      <c r="K324" t="s">
        <v>791</v>
      </c>
    </row>
    <row r="325" spans="1:11" x14ac:dyDescent="0.35">
      <c r="A325" t="s">
        <v>796</v>
      </c>
      <c r="B325" t="b">
        <v>1</v>
      </c>
      <c r="C325" t="s">
        <v>18</v>
      </c>
      <c r="D325" t="s">
        <v>797</v>
      </c>
      <c r="E325" t="s">
        <v>752</v>
      </c>
      <c r="F325" t="s">
        <v>28</v>
      </c>
      <c r="G325" t="b">
        <v>0</v>
      </c>
      <c r="H325">
        <v>10393</v>
      </c>
      <c r="I325" t="s">
        <v>78</v>
      </c>
      <c r="J325" t="s">
        <v>79</v>
      </c>
      <c r="K325" t="s">
        <v>791</v>
      </c>
    </row>
    <row r="326" spans="1:11" x14ac:dyDescent="0.35">
      <c r="A326" t="s">
        <v>798</v>
      </c>
      <c r="B326" t="b">
        <v>1</v>
      </c>
      <c r="C326" t="s">
        <v>18</v>
      </c>
      <c r="D326" t="s">
        <v>799</v>
      </c>
      <c r="E326" t="s">
        <v>755</v>
      </c>
      <c r="F326" t="s">
        <v>28</v>
      </c>
      <c r="G326" t="b">
        <v>0</v>
      </c>
      <c r="H326">
        <v>10838</v>
      </c>
      <c r="I326" t="s">
        <v>78</v>
      </c>
      <c r="J326" t="s">
        <v>79</v>
      </c>
      <c r="K326" t="s">
        <v>791</v>
      </c>
    </row>
    <row r="327" spans="1:11" x14ac:dyDescent="0.35">
      <c r="A327" t="s">
        <v>800</v>
      </c>
      <c r="B327" t="b">
        <v>1</v>
      </c>
      <c r="C327" t="s">
        <v>18</v>
      </c>
      <c r="D327" t="s">
        <v>801</v>
      </c>
      <c r="E327" t="s">
        <v>742</v>
      </c>
      <c r="F327" t="s">
        <v>21</v>
      </c>
      <c r="G327" t="b">
        <v>0</v>
      </c>
      <c r="H327">
        <v>10678</v>
      </c>
      <c r="I327" t="s">
        <v>91</v>
      </c>
      <c r="J327" t="s">
        <v>23</v>
      </c>
      <c r="K327" t="s">
        <v>802</v>
      </c>
    </row>
    <row r="328" spans="1:11" x14ac:dyDescent="0.35">
      <c r="A328" t="s">
        <v>803</v>
      </c>
      <c r="B328" t="b">
        <v>1</v>
      </c>
      <c r="C328" t="s">
        <v>18</v>
      </c>
      <c r="D328" t="s">
        <v>804</v>
      </c>
      <c r="E328" t="s">
        <v>746</v>
      </c>
      <c r="F328" t="s">
        <v>21</v>
      </c>
      <c r="G328" t="b">
        <v>0</v>
      </c>
      <c r="H328">
        <v>10788</v>
      </c>
      <c r="I328" t="s">
        <v>91</v>
      </c>
      <c r="J328" t="s">
        <v>23</v>
      </c>
      <c r="K328" t="s">
        <v>802</v>
      </c>
    </row>
    <row r="329" spans="1:11" x14ac:dyDescent="0.35">
      <c r="A329" t="s">
        <v>805</v>
      </c>
      <c r="B329" t="b">
        <v>1</v>
      </c>
      <c r="C329" t="s">
        <v>18</v>
      </c>
      <c r="D329" t="s">
        <v>806</v>
      </c>
      <c r="E329" t="s">
        <v>749</v>
      </c>
      <c r="F329" t="s">
        <v>28</v>
      </c>
      <c r="G329" t="b">
        <v>0</v>
      </c>
      <c r="H329">
        <v>10875</v>
      </c>
      <c r="I329" t="s">
        <v>91</v>
      </c>
      <c r="J329" t="s">
        <v>23</v>
      </c>
      <c r="K329" t="s">
        <v>802</v>
      </c>
    </row>
    <row r="330" spans="1:11" x14ac:dyDescent="0.35">
      <c r="A330" t="s">
        <v>807</v>
      </c>
      <c r="B330" t="b">
        <v>1</v>
      </c>
      <c r="C330" t="s">
        <v>18</v>
      </c>
      <c r="D330" t="s">
        <v>808</v>
      </c>
      <c r="E330" t="s">
        <v>752</v>
      </c>
      <c r="F330" t="s">
        <v>21</v>
      </c>
      <c r="G330" t="b">
        <v>0</v>
      </c>
      <c r="H330">
        <v>11271</v>
      </c>
      <c r="I330" t="s">
        <v>91</v>
      </c>
      <c r="J330" t="s">
        <v>23</v>
      </c>
      <c r="K330" t="s">
        <v>802</v>
      </c>
    </row>
    <row r="331" spans="1:11" x14ac:dyDescent="0.35">
      <c r="A331" t="s">
        <v>809</v>
      </c>
      <c r="B331" t="b">
        <v>1</v>
      </c>
      <c r="C331" t="s">
        <v>18</v>
      </c>
      <c r="D331" t="s">
        <v>810</v>
      </c>
      <c r="E331" t="s">
        <v>755</v>
      </c>
      <c r="F331" t="s">
        <v>28</v>
      </c>
      <c r="G331" t="b">
        <v>0</v>
      </c>
      <c r="H331">
        <v>11804</v>
      </c>
      <c r="I331" t="s">
        <v>91</v>
      </c>
      <c r="J331" t="s">
        <v>23</v>
      </c>
      <c r="K331" t="s">
        <v>802</v>
      </c>
    </row>
    <row r="332" spans="1:11" x14ac:dyDescent="0.35">
      <c r="A332" t="s">
        <v>811</v>
      </c>
      <c r="B332" t="b">
        <v>1</v>
      </c>
      <c r="C332" t="s">
        <v>18</v>
      </c>
      <c r="D332" t="s">
        <v>812</v>
      </c>
      <c r="E332" t="s">
        <v>813</v>
      </c>
      <c r="F332" t="s">
        <v>28</v>
      </c>
      <c r="G332" t="b">
        <v>0</v>
      </c>
      <c r="H332">
        <v>13590</v>
      </c>
      <c r="I332" t="s">
        <v>22</v>
      </c>
      <c r="J332" t="s">
        <v>23</v>
      </c>
      <c r="K332" t="s">
        <v>814</v>
      </c>
    </row>
    <row r="333" spans="1:11" x14ac:dyDescent="0.35">
      <c r="A333" t="s">
        <v>815</v>
      </c>
      <c r="B333" t="b">
        <v>1</v>
      </c>
      <c r="C333" t="s">
        <v>18</v>
      </c>
      <c r="D333" t="s">
        <v>816</v>
      </c>
      <c r="E333" t="s">
        <v>817</v>
      </c>
      <c r="F333" t="s">
        <v>21</v>
      </c>
      <c r="G333" t="b">
        <v>0</v>
      </c>
      <c r="H333">
        <v>14194</v>
      </c>
      <c r="I333" t="s">
        <v>22</v>
      </c>
      <c r="J333" t="s">
        <v>23</v>
      </c>
      <c r="K333" t="s">
        <v>814</v>
      </c>
    </row>
    <row r="334" spans="1:11" x14ac:dyDescent="0.35">
      <c r="A334" t="s">
        <v>818</v>
      </c>
      <c r="B334" t="b">
        <v>1</v>
      </c>
      <c r="C334" t="s">
        <v>18</v>
      </c>
      <c r="D334" t="s">
        <v>819</v>
      </c>
      <c r="E334" t="s">
        <v>820</v>
      </c>
      <c r="F334" t="s">
        <v>28</v>
      </c>
      <c r="G334" t="b">
        <v>0</v>
      </c>
      <c r="H334">
        <v>14275</v>
      </c>
      <c r="I334" t="s">
        <v>22</v>
      </c>
      <c r="J334" t="s">
        <v>23</v>
      </c>
      <c r="K334" t="s">
        <v>814</v>
      </c>
    </row>
    <row r="335" spans="1:11" x14ac:dyDescent="0.35">
      <c r="A335" t="s">
        <v>821</v>
      </c>
      <c r="B335" t="b">
        <v>1</v>
      </c>
      <c r="C335" t="s">
        <v>18</v>
      </c>
      <c r="D335" t="s">
        <v>822</v>
      </c>
      <c r="E335" t="s">
        <v>823</v>
      </c>
      <c r="F335" t="s">
        <v>28</v>
      </c>
      <c r="G335" t="b">
        <v>0</v>
      </c>
      <c r="H335">
        <v>14407</v>
      </c>
      <c r="I335" t="s">
        <v>22</v>
      </c>
      <c r="J335" t="s">
        <v>23</v>
      </c>
      <c r="K335" t="s">
        <v>814</v>
      </c>
    </row>
    <row r="336" spans="1:11" x14ac:dyDescent="0.35">
      <c r="A336" t="s">
        <v>824</v>
      </c>
      <c r="B336" t="b">
        <v>1</v>
      </c>
      <c r="C336" t="s">
        <v>18</v>
      </c>
      <c r="D336" t="s">
        <v>825</v>
      </c>
      <c r="E336" t="s">
        <v>826</v>
      </c>
      <c r="F336" t="s">
        <v>28</v>
      </c>
      <c r="G336" t="b">
        <v>0</v>
      </c>
      <c r="H336">
        <v>14407</v>
      </c>
      <c r="I336" t="s">
        <v>22</v>
      </c>
      <c r="J336" t="s">
        <v>23</v>
      </c>
      <c r="K336" t="s">
        <v>814</v>
      </c>
    </row>
    <row r="337" spans="1:11" x14ac:dyDescent="0.35">
      <c r="A337" t="s">
        <v>827</v>
      </c>
      <c r="B337" t="b">
        <v>1</v>
      </c>
      <c r="C337" t="s">
        <v>18</v>
      </c>
      <c r="D337" t="s">
        <v>828</v>
      </c>
      <c r="E337" t="s">
        <v>813</v>
      </c>
      <c r="F337" t="s">
        <v>28</v>
      </c>
      <c r="G337" t="b">
        <v>0</v>
      </c>
      <c r="H337">
        <v>12261</v>
      </c>
      <c r="I337" t="s">
        <v>40</v>
      </c>
      <c r="J337" t="s">
        <v>41</v>
      </c>
      <c r="K337" t="s">
        <v>829</v>
      </c>
    </row>
    <row r="338" spans="1:11" x14ac:dyDescent="0.35">
      <c r="A338" t="s">
        <v>830</v>
      </c>
      <c r="B338" t="b">
        <v>1</v>
      </c>
      <c r="C338" t="s">
        <v>18</v>
      </c>
      <c r="D338" t="s">
        <v>831</v>
      </c>
      <c r="E338" t="s">
        <v>817</v>
      </c>
      <c r="F338" t="s">
        <v>28</v>
      </c>
      <c r="G338" t="b">
        <v>0</v>
      </c>
      <c r="H338">
        <v>12239</v>
      </c>
      <c r="I338" t="s">
        <v>40</v>
      </c>
      <c r="J338" t="s">
        <v>41</v>
      </c>
      <c r="K338" t="s">
        <v>829</v>
      </c>
    </row>
    <row r="339" spans="1:11" x14ac:dyDescent="0.35">
      <c r="A339" t="s">
        <v>832</v>
      </c>
      <c r="B339" t="b">
        <v>1</v>
      </c>
      <c r="C339" t="s">
        <v>18</v>
      </c>
      <c r="D339" t="s">
        <v>833</v>
      </c>
      <c r="E339" t="s">
        <v>820</v>
      </c>
      <c r="F339" t="s">
        <v>28</v>
      </c>
      <c r="G339" t="b">
        <v>0</v>
      </c>
      <c r="H339">
        <v>12044</v>
      </c>
      <c r="I339" t="s">
        <v>40</v>
      </c>
      <c r="J339" t="s">
        <v>41</v>
      </c>
      <c r="K339" t="s">
        <v>829</v>
      </c>
    </row>
    <row r="340" spans="1:11" x14ac:dyDescent="0.35">
      <c r="A340" t="s">
        <v>834</v>
      </c>
      <c r="B340" t="b">
        <v>1</v>
      </c>
      <c r="C340" t="s">
        <v>18</v>
      </c>
      <c r="D340" t="s">
        <v>835</v>
      </c>
      <c r="E340" t="s">
        <v>823</v>
      </c>
      <c r="F340" t="s">
        <v>28</v>
      </c>
      <c r="G340" t="b">
        <v>0</v>
      </c>
      <c r="H340">
        <v>12280</v>
      </c>
      <c r="I340" t="s">
        <v>40</v>
      </c>
      <c r="J340" t="s">
        <v>41</v>
      </c>
      <c r="K340" t="s">
        <v>829</v>
      </c>
    </row>
    <row r="341" spans="1:11" x14ac:dyDescent="0.35">
      <c r="A341" t="s">
        <v>836</v>
      </c>
      <c r="B341" t="b">
        <v>1</v>
      </c>
      <c r="C341" t="s">
        <v>18</v>
      </c>
      <c r="D341" t="s">
        <v>837</v>
      </c>
      <c r="E341" t="s">
        <v>826</v>
      </c>
      <c r="F341" t="s">
        <v>28</v>
      </c>
      <c r="G341" t="b">
        <v>0</v>
      </c>
      <c r="H341">
        <v>12653</v>
      </c>
      <c r="I341" t="s">
        <v>40</v>
      </c>
      <c r="J341" t="s">
        <v>41</v>
      </c>
      <c r="K341" t="s">
        <v>829</v>
      </c>
    </row>
    <row r="342" spans="1:11" x14ac:dyDescent="0.35">
      <c r="A342" t="s">
        <v>838</v>
      </c>
      <c r="B342" t="b">
        <v>1</v>
      </c>
      <c r="C342" t="s">
        <v>18</v>
      </c>
      <c r="D342" t="s">
        <v>839</v>
      </c>
      <c r="E342" t="s">
        <v>813</v>
      </c>
      <c r="F342" t="s">
        <v>28</v>
      </c>
      <c r="G342" t="b">
        <v>0</v>
      </c>
      <c r="H342">
        <v>8718</v>
      </c>
      <c r="I342" t="s">
        <v>52</v>
      </c>
      <c r="J342" t="s">
        <v>53</v>
      </c>
      <c r="K342" t="s">
        <v>840</v>
      </c>
    </row>
    <row r="343" spans="1:11" x14ac:dyDescent="0.35">
      <c r="A343" t="s">
        <v>841</v>
      </c>
      <c r="B343" t="b">
        <v>1</v>
      </c>
      <c r="C343" t="s">
        <v>18</v>
      </c>
      <c r="D343" t="s">
        <v>842</v>
      </c>
      <c r="E343" t="s">
        <v>817</v>
      </c>
      <c r="F343" t="s">
        <v>28</v>
      </c>
      <c r="G343" t="b">
        <v>0</v>
      </c>
      <c r="H343">
        <v>8720</v>
      </c>
      <c r="I343" t="s">
        <v>52</v>
      </c>
      <c r="J343" t="s">
        <v>53</v>
      </c>
      <c r="K343" t="s">
        <v>840</v>
      </c>
    </row>
    <row r="344" spans="1:11" x14ac:dyDescent="0.35">
      <c r="A344" t="s">
        <v>843</v>
      </c>
      <c r="B344" t="b">
        <v>1</v>
      </c>
      <c r="C344" t="s">
        <v>18</v>
      </c>
      <c r="D344" t="s">
        <v>844</v>
      </c>
      <c r="E344" t="s">
        <v>820</v>
      </c>
      <c r="F344" t="s">
        <v>21</v>
      </c>
      <c r="G344" t="b">
        <v>0</v>
      </c>
      <c r="H344">
        <v>8551</v>
      </c>
      <c r="I344" t="s">
        <v>52</v>
      </c>
      <c r="J344" t="s">
        <v>53</v>
      </c>
      <c r="K344" t="s">
        <v>840</v>
      </c>
    </row>
    <row r="345" spans="1:11" x14ac:dyDescent="0.35">
      <c r="A345" t="s">
        <v>845</v>
      </c>
      <c r="B345" t="b">
        <v>1</v>
      </c>
      <c r="C345" t="s">
        <v>18</v>
      </c>
      <c r="D345" t="s">
        <v>846</v>
      </c>
      <c r="E345" t="s">
        <v>823</v>
      </c>
      <c r="F345" t="s">
        <v>21</v>
      </c>
      <c r="G345" t="b">
        <v>0</v>
      </c>
      <c r="H345">
        <v>9202</v>
      </c>
      <c r="I345" t="s">
        <v>52</v>
      </c>
      <c r="J345" t="s">
        <v>53</v>
      </c>
      <c r="K345" t="s">
        <v>840</v>
      </c>
    </row>
    <row r="346" spans="1:11" x14ac:dyDescent="0.35">
      <c r="A346" t="s">
        <v>847</v>
      </c>
      <c r="B346" t="b">
        <v>1</v>
      </c>
      <c r="C346" t="s">
        <v>18</v>
      </c>
      <c r="D346" t="s">
        <v>848</v>
      </c>
      <c r="E346" t="s">
        <v>826</v>
      </c>
      <c r="F346" t="s">
        <v>21</v>
      </c>
      <c r="G346" t="b">
        <v>0</v>
      </c>
      <c r="H346">
        <v>9246</v>
      </c>
      <c r="I346" t="s">
        <v>52</v>
      </c>
      <c r="J346" t="s">
        <v>53</v>
      </c>
      <c r="K346" t="s">
        <v>840</v>
      </c>
    </row>
    <row r="347" spans="1:11" x14ac:dyDescent="0.35">
      <c r="A347" t="s">
        <v>849</v>
      </c>
      <c r="B347" t="b">
        <v>1</v>
      </c>
      <c r="C347" t="s">
        <v>18</v>
      </c>
      <c r="D347" t="s">
        <v>850</v>
      </c>
      <c r="E347" t="s">
        <v>813</v>
      </c>
      <c r="F347" t="s">
        <v>28</v>
      </c>
      <c r="G347" t="b">
        <v>0</v>
      </c>
      <c r="H347">
        <v>13651</v>
      </c>
      <c r="I347" t="s">
        <v>65</v>
      </c>
      <c r="J347" t="s">
        <v>66</v>
      </c>
      <c r="K347" t="s">
        <v>851</v>
      </c>
    </row>
    <row r="348" spans="1:11" x14ac:dyDescent="0.35">
      <c r="A348" t="s">
        <v>852</v>
      </c>
      <c r="B348" t="b">
        <v>1</v>
      </c>
      <c r="C348" t="s">
        <v>18</v>
      </c>
      <c r="D348" t="s">
        <v>853</v>
      </c>
      <c r="E348" t="s">
        <v>817</v>
      </c>
      <c r="F348" t="s">
        <v>28</v>
      </c>
      <c r="G348" t="b">
        <v>0</v>
      </c>
      <c r="H348">
        <v>14001</v>
      </c>
      <c r="I348" t="s">
        <v>65</v>
      </c>
      <c r="J348" t="s">
        <v>66</v>
      </c>
      <c r="K348" t="s">
        <v>851</v>
      </c>
    </row>
    <row r="349" spans="1:11" x14ac:dyDescent="0.35">
      <c r="A349" t="s">
        <v>854</v>
      </c>
      <c r="B349" t="b">
        <v>1</v>
      </c>
      <c r="C349" t="s">
        <v>18</v>
      </c>
      <c r="D349" t="s">
        <v>855</v>
      </c>
      <c r="E349" t="s">
        <v>820</v>
      </c>
      <c r="F349" t="s">
        <v>21</v>
      </c>
      <c r="G349" t="b">
        <v>0</v>
      </c>
      <c r="H349">
        <v>14449</v>
      </c>
      <c r="I349" t="s">
        <v>65</v>
      </c>
      <c r="J349" t="s">
        <v>66</v>
      </c>
      <c r="K349" t="s">
        <v>851</v>
      </c>
    </row>
    <row r="350" spans="1:11" x14ac:dyDescent="0.35">
      <c r="A350" t="s">
        <v>856</v>
      </c>
      <c r="B350" t="b">
        <v>1</v>
      </c>
      <c r="C350" t="s">
        <v>18</v>
      </c>
      <c r="D350" t="s">
        <v>857</v>
      </c>
      <c r="E350" t="s">
        <v>823</v>
      </c>
      <c r="F350" t="s">
        <v>21</v>
      </c>
      <c r="G350" t="b">
        <v>0</v>
      </c>
      <c r="H350">
        <v>14987</v>
      </c>
      <c r="I350" t="s">
        <v>65</v>
      </c>
      <c r="J350" t="s">
        <v>66</v>
      </c>
      <c r="K350" t="s">
        <v>851</v>
      </c>
    </row>
    <row r="351" spans="1:11" x14ac:dyDescent="0.35">
      <c r="A351" t="s">
        <v>858</v>
      </c>
      <c r="B351" t="b">
        <v>1</v>
      </c>
      <c r="C351" t="s">
        <v>18</v>
      </c>
      <c r="D351" t="s">
        <v>859</v>
      </c>
      <c r="E351" t="s">
        <v>826</v>
      </c>
      <c r="F351" t="s">
        <v>28</v>
      </c>
      <c r="G351" t="b">
        <v>0</v>
      </c>
      <c r="H351">
        <v>15684</v>
      </c>
      <c r="I351" t="s">
        <v>65</v>
      </c>
      <c r="J351" t="s">
        <v>66</v>
      </c>
      <c r="K351" t="s">
        <v>851</v>
      </c>
    </row>
    <row r="352" spans="1:11" x14ac:dyDescent="0.35">
      <c r="A352" t="s">
        <v>860</v>
      </c>
      <c r="B352" t="b">
        <v>1</v>
      </c>
      <c r="C352" t="s">
        <v>18</v>
      </c>
      <c r="D352" t="s">
        <v>861</v>
      </c>
      <c r="E352" t="s">
        <v>813</v>
      </c>
      <c r="F352" t="s">
        <v>28</v>
      </c>
      <c r="G352" t="b">
        <v>0</v>
      </c>
      <c r="H352">
        <v>10999</v>
      </c>
      <c r="I352" t="s">
        <v>78</v>
      </c>
      <c r="J352" t="s">
        <v>79</v>
      </c>
      <c r="K352" t="s">
        <v>862</v>
      </c>
    </row>
    <row r="353" spans="1:11" x14ac:dyDescent="0.35">
      <c r="A353" t="s">
        <v>863</v>
      </c>
      <c r="B353" t="b">
        <v>1</v>
      </c>
      <c r="C353" t="s">
        <v>18</v>
      </c>
      <c r="D353" t="s">
        <v>864</v>
      </c>
      <c r="E353" t="s">
        <v>817</v>
      </c>
      <c r="F353" t="s">
        <v>28</v>
      </c>
      <c r="G353" t="b">
        <v>0</v>
      </c>
      <c r="H353">
        <v>11104</v>
      </c>
      <c r="I353" t="s">
        <v>78</v>
      </c>
      <c r="J353" t="s">
        <v>79</v>
      </c>
      <c r="K353" t="s">
        <v>862</v>
      </c>
    </row>
    <row r="354" spans="1:11" x14ac:dyDescent="0.35">
      <c r="A354" t="s">
        <v>865</v>
      </c>
      <c r="B354" t="b">
        <v>1</v>
      </c>
      <c r="C354" t="s">
        <v>18</v>
      </c>
      <c r="D354" t="s">
        <v>866</v>
      </c>
      <c r="E354" t="s">
        <v>820</v>
      </c>
      <c r="F354" t="s">
        <v>21</v>
      </c>
      <c r="G354" t="b">
        <v>0</v>
      </c>
      <c r="H354">
        <v>11209</v>
      </c>
      <c r="I354" t="s">
        <v>78</v>
      </c>
      <c r="J354" t="s">
        <v>79</v>
      </c>
      <c r="K354" t="s">
        <v>862</v>
      </c>
    </row>
    <row r="355" spans="1:11" x14ac:dyDescent="0.35">
      <c r="A355" t="s">
        <v>867</v>
      </c>
      <c r="B355" t="b">
        <v>1</v>
      </c>
      <c r="C355" t="s">
        <v>18</v>
      </c>
      <c r="D355" t="s">
        <v>868</v>
      </c>
      <c r="E355" t="s">
        <v>823</v>
      </c>
      <c r="F355" t="s">
        <v>28</v>
      </c>
      <c r="G355" t="b">
        <v>0</v>
      </c>
      <c r="H355">
        <v>11286</v>
      </c>
      <c r="I355" t="s">
        <v>78</v>
      </c>
      <c r="J355" t="s">
        <v>79</v>
      </c>
      <c r="K355" t="s">
        <v>862</v>
      </c>
    </row>
    <row r="356" spans="1:11" x14ac:dyDescent="0.35">
      <c r="A356" t="s">
        <v>869</v>
      </c>
      <c r="B356" t="b">
        <v>1</v>
      </c>
      <c r="C356" t="s">
        <v>18</v>
      </c>
      <c r="D356" t="s">
        <v>870</v>
      </c>
      <c r="E356" t="s">
        <v>826</v>
      </c>
      <c r="F356" t="s">
        <v>28</v>
      </c>
      <c r="G356" t="b">
        <v>0</v>
      </c>
      <c r="H356">
        <v>11350</v>
      </c>
      <c r="I356" t="s">
        <v>78</v>
      </c>
      <c r="J356" t="s">
        <v>79</v>
      </c>
      <c r="K356" t="s">
        <v>862</v>
      </c>
    </row>
    <row r="357" spans="1:11" x14ac:dyDescent="0.35">
      <c r="A357" t="s">
        <v>871</v>
      </c>
      <c r="B357" t="b">
        <v>1</v>
      </c>
      <c r="C357" t="s">
        <v>18</v>
      </c>
      <c r="D357" t="s">
        <v>872</v>
      </c>
      <c r="E357" t="s">
        <v>813</v>
      </c>
      <c r="F357" t="s">
        <v>21</v>
      </c>
      <c r="G357" t="b">
        <v>0</v>
      </c>
      <c r="H357">
        <v>11797</v>
      </c>
      <c r="I357" t="s">
        <v>91</v>
      </c>
      <c r="J357" t="s">
        <v>23</v>
      </c>
      <c r="K357" t="s">
        <v>873</v>
      </c>
    </row>
    <row r="358" spans="1:11" x14ac:dyDescent="0.35">
      <c r="A358" t="s">
        <v>874</v>
      </c>
      <c r="B358" t="b">
        <v>1</v>
      </c>
      <c r="C358" t="s">
        <v>18</v>
      </c>
      <c r="D358" t="s">
        <v>875</v>
      </c>
      <c r="E358" t="s">
        <v>817</v>
      </c>
      <c r="F358" t="s">
        <v>21</v>
      </c>
      <c r="G358" t="b">
        <v>0</v>
      </c>
      <c r="H358">
        <v>11996</v>
      </c>
      <c r="I358" t="s">
        <v>91</v>
      </c>
      <c r="J358" t="s">
        <v>23</v>
      </c>
      <c r="K358" t="s">
        <v>873</v>
      </c>
    </row>
    <row r="359" spans="1:11" x14ac:dyDescent="0.35">
      <c r="A359" t="s">
        <v>876</v>
      </c>
      <c r="B359" t="b">
        <v>1</v>
      </c>
      <c r="C359" t="s">
        <v>18</v>
      </c>
      <c r="D359" t="s">
        <v>877</v>
      </c>
      <c r="E359" t="s">
        <v>820</v>
      </c>
      <c r="F359" t="s">
        <v>21</v>
      </c>
      <c r="G359" t="b">
        <v>0</v>
      </c>
      <c r="H359">
        <v>12476</v>
      </c>
      <c r="I359" t="s">
        <v>91</v>
      </c>
      <c r="J359" t="s">
        <v>23</v>
      </c>
      <c r="K359" t="s">
        <v>873</v>
      </c>
    </row>
    <row r="360" spans="1:11" x14ac:dyDescent="0.35">
      <c r="A360" t="s">
        <v>878</v>
      </c>
      <c r="B360" t="b">
        <v>1</v>
      </c>
      <c r="C360" t="s">
        <v>18</v>
      </c>
      <c r="D360" t="s">
        <v>879</v>
      </c>
      <c r="E360" t="s">
        <v>823</v>
      </c>
      <c r="F360" t="s">
        <v>28</v>
      </c>
      <c r="G360" t="b">
        <v>0</v>
      </c>
      <c r="H360">
        <v>12457</v>
      </c>
      <c r="I360" t="s">
        <v>91</v>
      </c>
      <c r="J360" t="s">
        <v>23</v>
      </c>
      <c r="K360" t="s">
        <v>873</v>
      </c>
    </row>
    <row r="361" spans="1:11" x14ac:dyDescent="0.35">
      <c r="A361" t="s">
        <v>880</v>
      </c>
      <c r="B361" t="b">
        <v>1</v>
      </c>
      <c r="C361" t="s">
        <v>18</v>
      </c>
      <c r="D361" t="s">
        <v>881</v>
      </c>
      <c r="E361" t="s">
        <v>826</v>
      </c>
      <c r="F361" t="s">
        <v>28</v>
      </c>
      <c r="G361" t="b">
        <v>0</v>
      </c>
      <c r="H361">
        <v>12265</v>
      </c>
      <c r="I361" t="s">
        <v>91</v>
      </c>
      <c r="J361" t="s">
        <v>23</v>
      </c>
      <c r="K361" t="s">
        <v>873</v>
      </c>
    </row>
    <row r="362" spans="1:11" x14ac:dyDescent="0.35">
      <c r="A362" t="s">
        <v>882</v>
      </c>
      <c r="B362" t="b">
        <v>1</v>
      </c>
      <c r="C362" t="s">
        <v>18</v>
      </c>
      <c r="D362" t="s">
        <v>883</v>
      </c>
      <c r="E362" t="s">
        <v>884</v>
      </c>
      <c r="F362" t="s">
        <v>28</v>
      </c>
      <c r="G362" t="b">
        <v>0</v>
      </c>
      <c r="H362">
        <v>14449</v>
      </c>
      <c r="I362" t="s">
        <v>22</v>
      </c>
      <c r="J362" t="s">
        <v>23</v>
      </c>
      <c r="K362" t="s">
        <v>885</v>
      </c>
    </row>
    <row r="363" spans="1:11" x14ac:dyDescent="0.35">
      <c r="A363" t="s">
        <v>886</v>
      </c>
      <c r="B363" t="b">
        <v>1</v>
      </c>
      <c r="C363" t="s">
        <v>18</v>
      </c>
      <c r="D363" t="s">
        <v>887</v>
      </c>
      <c r="E363" t="s">
        <v>888</v>
      </c>
      <c r="F363" t="s">
        <v>28</v>
      </c>
      <c r="G363" t="b">
        <v>0</v>
      </c>
      <c r="H363">
        <v>14630</v>
      </c>
      <c r="I363" t="s">
        <v>22</v>
      </c>
      <c r="J363" t="s">
        <v>23</v>
      </c>
      <c r="K363" t="s">
        <v>885</v>
      </c>
    </row>
    <row r="364" spans="1:11" x14ac:dyDescent="0.35">
      <c r="A364" t="s">
        <v>889</v>
      </c>
      <c r="B364" t="b">
        <v>1</v>
      </c>
      <c r="C364" t="s">
        <v>18</v>
      </c>
      <c r="D364" t="s">
        <v>890</v>
      </c>
      <c r="E364" t="s">
        <v>891</v>
      </c>
      <c r="F364" t="s">
        <v>28</v>
      </c>
      <c r="G364" t="b">
        <v>0</v>
      </c>
      <c r="H364">
        <v>14702</v>
      </c>
      <c r="I364" t="s">
        <v>22</v>
      </c>
      <c r="J364" t="s">
        <v>23</v>
      </c>
      <c r="K364" t="s">
        <v>885</v>
      </c>
    </row>
    <row r="365" spans="1:11" x14ac:dyDescent="0.35">
      <c r="A365" t="s">
        <v>892</v>
      </c>
      <c r="B365" t="b">
        <v>1</v>
      </c>
      <c r="C365" t="s">
        <v>18</v>
      </c>
      <c r="D365" t="s">
        <v>893</v>
      </c>
      <c r="E365" t="s">
        <v>894</v>
      </c>
      <c r="F365" t="s">
        <v>21</v>
      </c>
      <c r="G365" t="b">
        <v>0</v>
      </c>
      <c r="H365">
        <v>14899</v>
      </c>
      <c r="I365" t="s">
        <v>22</v>
      </c>
      <c r="J365" t="s">
        <v>23</v>
      </c>
      <c r="K365" t="s">
        <v>885</v>
      </c>
    </row>
    <row r="366" spans="1:11" x14ac:dyDescent="0.35">
      <c r="A366" t="s">
        <v>895</v>
      </c>
      <c r="B366" t="b">
        <v>1</v>
      </c>
      <c r="C366" t="s">
        <v>18</v>
      </c>
      <c r="D366" t="s">
        <v>896</v>
      </c>
      <c r="E366" t="s">
        <v>897</v>
      </c>
      <c r="F366" t="s">
        <v>28</v>
      </c>
      <c r="G366" t="b">
        <v>0</v>
      </c>
      <c r="H366">
        <v>15270</v>
      </c>
      <c r="I366" t="s">
        <v>22</v>
      </c>
      <c r="J366" t="s">
        <v>23</v>
      </c>
      <c r="K366" t="s">
        <v>885</v>
      </c>
    </row>
    <row r="367" spans="1:11" x14ac:dyDescent="0.35">
      <c r="A367" t="s">
        <v>898</v>
      </c>
      <c r="B367" t="b">
        <v>1</v>
      </c>
      <c r="C367" t="s">
        <v>18</v>
      </c>
      <c r="D367" t="s">
        <v>899</v>
      </c>
      <c r="E367" t="s">
        <v>884</v>
      </c>
      <c r="F367" t="s">
        <v>28</v>
      </c>
      <c r="G367" t="b">
        <v>0</v>
      </c>
      <c r="H367">
        <v>12531</v>
      </c>
      <c r="I367" t="s">
        <v>40</v>
      </c>
      <c r="J367" t="s">
        <v>41</v>
      </c>
      <c r="K367" t="s">
        <v>900</v>
      </c>
    </row>
    <row r="368" spans="1:11" x14ac:dyDescent="0.35">
      <c r="A368" t="s">
        <v>901</v>
      </c>
      <c r="B368" t="b">
        <v>1</v>
      </c>
      <c r="C368" t="s">
        <v>18</v>
      </c>
      <c r="D368" t="s">
        <v>902</v>
      </c>
      <c r="E368" t="s">
        <v>888</v>
      </c>
      <c r="F368" t="s">
        <v>28</v>
      </c>
      <c r="G368" t="b">
        <v>0</v>
      </c>
      <c r="H368">
        <v>12375</v>
      </c>
      <c r="I368" t="s">
        <v>40</v>
      </c>
      <c r="J368" t="s">
        <v>41</v>
      </c>
      <c r="K368" t="s">
        <v>900</v>
      </c>
    </row>
    <row r="369" spans="1:11" x14ac:dyDescent="0.35">
      <c r="A369" t="s">
        <v>903</v>
      </c>
      <c r="B369" t="b">
        <v>1</v>
      </c>
      <c r="C369" t="s">
        <v>18</v>
      </c>
      <c r="D369" t="s">
        <v>904</v>
      </c>
      <c r="E369" t="s">
        <v>891</v>
      </c>
      <c r="F369" t="s">
        <v>21</v>
      </c>
      <c r="G369" t="b">
        <v>0</v>
      </c>
      <c r="H369">
        <v>12594</v>
      </c>
      <c r="I369" t="s">
        <v>40</v>
      </c>
      <c r="J369" t="s">
        <v>41</v>
      </c>
      <c r="K369" t="s">
        <v>900</v>
      </c>
    </row>
    <row r="370" spans="1:11" x14ac:dyDescent="0.35">
      <c r="A370" t="s">
        <v>905</v>
      </c>
      <c r="B370" t="b">
        <v>1</v>
      </c>
      <c r="C370" t="s">
        <v>18</v>
      </c>
      <c r="D370" t="s">
        <v>906</v>
      </c>
      <c r="E370" t="s">
        <v>894</v>
      </c>
      <c r="F370" t="s">
        <v>28</v>
      </c>
      <c r="G370" t="b">
        <v>0</v>
      </c>
      <c r="H370">
        <v>12635</v>
      </c>
      <c r="I370" t="s">
        <v>40</v>
      </c>
      <c r="J370" t="s">
        <v>41</v>
      </c>
      <c r="K370" t="s">
        <v>900</v>
      </c>
    </row>
    <row r="371" spans="1:11" x14ac:dyDescent="0.35">
      <c r="A371" t="s">
        <v>907</v>
      </c>
      <c r="B371" t="b">
        <v>1</v>
      </c>
      <c r="C371" t="s">
        <v>18</v>
      </c>
      <c r="D371" t="s">
        <v>908</v>
      </c>
      <c r="E371" t="s">
        <v>897</v>
      </c>
      <c r="F371" t="s">
        <v>28</v>
      </c>
      <c r="G371" t="b">
        <v>0</v>
      </c>
      <c r="H371">
        <v>12448</v>
      </c>
      <c r="I371" t="s">
        <v>40</v>
      </c>
      <c r="J371" t="s">
        <v>41</v>
      </c>
      <c r="K371" t="s">
        <v>900</v>
      </c>
    </row>
    <row r="372" spans="1:11" x14ac:dyDescent="0.35">
      <c r="A372" t="s">
        <v>909</v>
      </c>
      <c r="B372" t="b">
        <v>1</v>
      </c>
      <c r="C372" t="s">
        <v>18</v>
      </c>
      <c r="D372" t="s">
        <v>910</v>
      </c>
      <c r="E372" t="s">
        <v>884</v>
      </c>
      <c r="F372" t="s">
        <v>28</v>
      </c>
      <c r="G372" t="b">
        <v>0</v>
      </c>
      <c r="H372">
        <v>9666</v>
      </c>
      <c r="I372" t="s">
        <v>52</v>
      </c>
      <c r="J372" t="s">
        <v>53</v>
      </c>
      <c r="K372" t="s">
        <v>911</v>
      </c>
    </row>
    <row r="373" spans="1:11" x14ac:dyDescent="0.35">
      <c r="A373" t="s">
        <v>912</v>
      </c>
      <c r="B373" t="b">
        <v>1</v>
      </c>
      <c r="C373" t="s">
        <v>18</v>
      </c>
      <c r="D373" t="s">
        <v>913</v>
      </c>
      <c r="E373" t="s">
        <v>888</v>
      </c>
      <c r="F373" t="s">
        <v>28</v>
      </c>
      <c r="G373" t="b">
        <v>0</v>
      </c>
      <c r="H373">
        <v>9653</v>
      </c>
      <c r="I373" t="s">
        <v>52</v>
      </c>
      <c r="J373" t="s">
        <v>53</v>
      </c>
      <c r="K373" t="s">
        <v>911</v>
      </c>
    </row>
    <row r="374" spans="1:11" x14ac:dyDescent="0.35">
      <c r="A374" t="s">
        <v>914</v>
      </c>
      <c r="B374" t="b">
        <v>1</v>
      </c>
      <c r="C374" t="s">
        <v>18</v>
      </c>
      <c r="D374" t="s">
        <v>915</v>
      </c>
      <c r="E374" t="s">
        <v>891</v>
      </c>
      <c r="F374" t="s">
        <v>21</v>
      </c>
      <c r="G374" t="b">
        <v>0</v>
      </c>
      <c r="H374">
        <v>10135</v>
      </c>
      <c r="I374" t="s">
        <v>52</v>
      </c>
      <c r="J374" t="s">
        <v>53</v>
      </c>
      <c r="K374" t="s">
        <v>911</v>
      </c>
    </row>
    <row r="375" spans="1:11" x14ac:dyDescent="0.35">
      <c r="A375" t="s">
        <v>916</v>
      </c>
      <c r="B375" t="b">
        <v>1</v>
      </c>
      <c r="C375" t="s">
        <v>18</v>
      </c>
      <c r="D375" t="s">
        <v>917</v>
      </c>
      <c r="E375" t="s">
        <v>894</v>
      </c>
      <c r="F375" t="s">
        <v>28</v>
      </c>
      <c r="G375" t="b">
        <v>0</v>
      </c>
      <c r="H375">
        <v>10132</v>
      </c>
      <c r="I375" t="s">
        <v>52</v>
      </c>
      <c r="J375" t="s">
        <v>53</v>
      </c>
      <c r="K375" t="s">
        <v>911</v>
      </c>
    </row>
    <row r="376" spans="1:11" x14ac:dyDescent="0.35">
      <c r="A376" t="s">
        <v>918</v>
      </c>
      <c r="B376" t="b">
        <v>1</v>
      </c>
      <c r="C376" t="s">
        <v>18</v>
      </c>
      <c r="D376" t="s">
        <v>919</v>
      </c>
      <c r="E376" t="s">
        <v>897</v>
      </c>
      <c r="F376" t="s">
        <v>21</v>
      </c>
      <c r="G376" t="b">
        <v>0</v>
      </c>
      <c r="H376">
        <v>10431</v>
      </c>
      <c r="I376" t="s">
        <v>52</v>
      </c>
      <c r="J376" t="s">
        <v>53</v>
      </c>
      <c r="K376" t="s">
        <v>911</v>
      </c>
    </row>
    <row r="377" spans="1:11" x14ac:dyDescent="0.35">
      <c r="A377" t="s">
        <v>920</v>
      </c>
      <c r="B377" t="b">
        <v>1</v>
      </c>
      <c r="C377" t="s">
        <v>18</v>
      </c>
      <c r="D377" t="s">
        <v>921</v>
      </c>
      <c r="E377" t="s">
        <v>884</v>
      </c>
      <c r="F377" t="s">
        <v>21</v>
      </c>
      <c r="G377" t="b">
        <v>0</v>
      </c>
      <c r="H377">
        <v>15548</v>
      </c>
      <c r="I377" t="s">
        <v>65</v>
      </c>
      <c r="J377" t="s">
        <v>66</v>
      </c>
      <c r="K377" t="s">
        <v>922</v>
      </c>
    </row>
    <row r="378" spans="1:11" x14ac:dyDescent="0.35">
      <c r="A378" t="s">
        <v>923</v>
      </c>
      <c r="B378" t="b">
        <v>1</v>
      </c>
      <c r="C378" t="s">
        <v>18</v>
      </c>
      <c r="D378" t="s">
        <v>924</v>
      </c>
      <c r="E378" t="s">
        <v>888</v>
      </c>
      <c r="F378" t="s">
        <v>21</v>
      </c>
      <c r="G378" t="b">
        <v>0</v>
      </c>
      <c r="H378">
        <v>15646</v>
      </c>
      <c r="I378" t="s">
        <v>65</v>
      </c>
      <c r="J378" t="s">
        <v>66</v>
      </c>
      <c r="K378" t="s">
        <v>922</v>
      </c>
    </row>
    <row r="379" spans="1:11" x14ac:dyDescent="0.35">
      <c r="A379" t="s">
        <v>925</v>
      </c>
      <c r="B379" t="b">
        <v>1</v>
      </c>
      <c r="C379" t="s">
        <v>18</v>
      </c>
      <c r="D379" t="s">
        <v>926</v>
      </c>
      <c r="E379" t="s">
        <v>891</v>
      </c>
      <c r="F379" t="s">
        <v>28</v>
      </c>
      <c r="G379" t="b">
        <v>0</v>
      </c>
      <c r="H379">
        <v>15985</v>
      </c>
      <c r="I379" t="s">
        <v>65</v>
      </c>
      <c r="J379" t="s">
        <v>66</v>
      </c>
      <c r="K379" t="s">
        <v>922</v>
      </c>
    </row>
    <row r="380" spans="1:11" x14ac:dyDescent="0.35">
      <c r="A380" t="s">
        <v>927</v>
      </c>
      <c r="B380" t="b">
        <v>1</v>
      </c>
      <c r="C380" t="s">
        <v>18</v>
      </c>
      <c r="D380" t="s">
        <v>928</v>
      </c>
      <c r="E380" t="s">
        <v>894</v>
      </c>
      <c r="F380" t="s">
        <v>28</v>
      </c>
      <c r="G380" t="b">
        <v>0</v>
      </c>
      <c r="H380">
        <v>15809</v>
      </c>
      <c r="I380" t="s">
        <v>65</v>
      </c>
      <c r="J380" t="s">
        <v>66</v>
      </c>
      <c r="K380" t="s">
        <v>922</v>
      </c>
    </row>
    <row r="381" spans="1:11" x14ac:dyDescent="0.35">
      <c r="A381" t="s">
        <v>929</v>
      </c>
      <c r="B381" t="b">
        <v>1</v>
      </c>
      <c r="C381" t="s">
        <v>18</v>
      </c>
      <c r="D381" t="s">
        <v>930</v>
      </c>
      <c r="E381" t="s">
        <v>897</v>
      </c>
      <c r="F381" t="s">
        <v>28</v>
      </c>
      <c r="G381" t="b">
        <v>0</v>
      </c>
      <c r="H381">
        <v>15920</v>
      </c>
      <c r="I381" t="s">
        <v>65</v>
      </c>
      <c r="J381" t="s">
        <v>66</v>
      </c>
      <c r="K381" t="s">
        <v>922</v>
      </c>
    </row>
    <row r="382" spans="1:11" x14ac:dyDescent="0.35">
      <c r="A382" t="s">
        <v>931</v>
      </c>
      <c r="B382" t="b">
        <v>1</v>
      </c>
      <c r="C382" t="s">
        <v>18</v>
      </c>
      <c r="D382" t="s">
        <v>932</v>
      </c>
      <c r="E382" t="s">
        <v>884</v>
      </c>
      <c r="F382" t="s">
        <v>21</v>
      </c>
      <c r="G382" t="b">
        <v>0</v>
      </c>
      <c r="H382">
        <v>11546</v>
      </c>
      <c r="I382" t="s">
        <v>78</v>
      </c>
      <c r="J382" t="s">
        <v>79</v>
      </c>
      <c r="K382" t="s">
        <v>933</v>
      </c>
    </row>
    <row r="383" spans="1:11" x14ac:dyDescent="0.35">
      <c r="A383" t="s">
        <v>934</v>
      </c>
      <c r="B383" t="b">
        <v>1</v>
      </c>
      <c r="C383" t="s">
        <v>18</v>
      </c>
      <c r="D383" t="s">
        <v>935</v>
      </c>
      <c r="E383" t="s">
        <v>888</v>
      </c>
      <c r="F383" t="s">
        <v>28</v>
      </c>
      <c r="G383" t="b">
        <v>0</v>
      </c>
      <c r="H383">
        <v>12243</v>
      </c>
      <c r="I383" t="s">
        <v>78</v>
      </c>
      <c r="J383" t="s">
        <v>79</v>
      </c>
      <c r="K383" t="s">
        <v>933</v>
      </c>
    </row>
    <row r="384" spans="1:11" x14ac:dyDescent="0.35">
      <c r="A384" t="s">
        <v>936</v>
      </c>
      <c r="B384" t="b">
        <v>1</v>
      </c>
      <c r="C384" t="s">
        <v>18</v>
      </c>
      <c r="D384" t="s">
        <v>937</v>
      </c>
      <c r="E384" t="s">
        <v>891</v>
      </c>
      <c r="F384" t="s">
        <v>21</v>
      </c>
      <c r="G384" t="b">
        <v>0</v>
      </c>
      <c r="H384">
        <v>12221</v>
      </c>
      <c r="I384" t="s">
        <v>78</v>
      </c>
      <c r="J384" t="s">
        <v>79</v>
      </c>
      <c r="K384" t="s">
        <v>933</v>
      </c>
    </row>
    <row r="385" spans="1:11" x14ac:dyDescent="0.35">
      <c r="A385" t="s">
        <v>938</v>
      </c>
      <c r="B385" t="b">
        <v>1</v>
      </c>
      <c r="C385" t="s">
        <v>18</v>
      </c>
      <c r="D385" t="s">
        <v>939</v>
      </c>
      <c r="E385" t="s">
        <v>894</v>
      </c>
      <c r="F385" t="s">
        <v>28</v>
      </c>
      <c r="G385" t="b">
        <v>0</v>
      </c>
      <c r="H385">
        <v>12616</v>
      </c>
      <c r="I385" t="s">
        <v>78</v>
      </c>
      <c r="J385" t="s">
        <v>79</v>
      </c>
      <c r="K385" t="s">
        <v>933</v>
      </c>
    </row>
    <row r="386" spans="1:11" x14ac:dyDescent="0.35">
      <c r="A386" t="s">
        <v>940</v>
      </c>
      <c r="B386" t="b">
        <v>1</v>
      </c>
      <c r="C386" t="s">
        <v>18</v>
      </c>
      <c r="D386" t="s">
        <v>941</v>
      </c>
      <c r="E386" t="s">
        <v>897</v>
      </c>
      <c r="F386" t="s">
        <v>28</v>
      </c>
      <c r="G386" t="b">
        <v>0</v>
      </c>
      <c r="H386">
        <v>12887</v>
      </c>
      <c r="I386" t="s">
        <v>78</v>
      </c>
      <c r="J386" t="s">
        <v>79</v>
      </c>
      <c r="K386" t="s">
        <v>933</v>
      </c>
    </row>
    <row r="387" spans="1:11" x14ac:dyDescent="0.35">
      <c r="A387" t="s">
        <v>942</v>
      </c>
      <c r="B387" t="b">
        <v>1</v>
      </c>
      <c r="C387" t="s">
        <v>18</v>
      </c>
      <c r="D387" t="s">
        <v>943</v>
      </c>
      <c r="E387" t="s">
        <v>884</v>
      </c>
      <c r="F387" t="s">
        <v>21</v>
      </c>
      <c r="G387" t="b">
        <v>0</v>
      </c>
      <c r="H387">
        <v>12334</v>
      </c>
      <c r="I387" t="s">
        <v>91</v>
      </c>
      <c r="J387" t="s">
        <v>23</v>
      </c>
      <c r="K387" t="s">
        <v>944</v>
      </c>
    </row>
    <row r="388" spans="1:11" x14ac:dyDescent="0.35">
      <c r="A388" t="s">
        <v>945</v>
      </c>
      <c r="B388" t="b">
        <v>1</v>
      </c>
      <c r="C388" t="s">
        <v>18</v>
      </c>
      <c r="D388" t="s">
        <v>946</v>
      </c>
      <c r="E388" t="s">
        <v>888</v>
      </c>
      <c r="F388" t="s">
        <v>28</v>
      </c>
      <c r="G388" t="b">
        <v>0</v>
      </c>
      <c r="H388">
        <v>12538</v>
      </c>
      <c r="I388" t="s">
        <v>91</v>
      </c>
      <c r="J388" t="s">
        <v>23</v>
      </c>
      <c r="K388" t="s">
        <v>944</v>
      </c>
    </row>
    <row r="389" spans="1:11" x14ac:dyDescent="0.35">
      <c r="A389" t="s">
        <v>947</v>
      </c>
      <c r="B389" t="b">
        <v>1</v>
      </c>
      <c r="C389" t="s">
        <v>18</v>
      </c>
      <c r="D389" t="s">
        <v>948</v>
      </c>
      <c r="E389" t="s">
        <v>891</v>
      </c>
      <c r="F389" t="s">
        <v>28</v>
      </c>
      <c r="G389" t="b">
        <v>0</v>
      </c>
      <c r="H389">
        <v>12822</v>
      </c>
      <c r="I389" t="s">
        <v>91</v>
      </c>
      <c r="J389" t="s">
        <v>23</v>
      </c>
      <c r="K389" t="s">
        <v>944</v>
      </c>
    </row>
    <row r="390" spans="1:11" x14ac:dyDescent="0.35">
      <c r="A390" t="s">
        <v>949</v>
      </c>
      <c r="B390" t="b">
        <v>1</v>
      </c>
      <c r="C390" t="s">
        <v>18</v>
      </c>
      <c r="D390" t="s">
        <v>950</v>
      </c>
      <c r="E390" t="s">
        <v>894</v>
      </c>
      <c r="F390" t="s">
        <v>21</v>
      </c>
      <c r="G390" t="b">
        <v>0</v>
      </c>
      <c r="H390">
        <v>13370</v>
      </c>
      <c r="I390" t="s">
        <v>91</v>
      </c>
      <c r="J390" t="s">
        <v>23</v>
      </c>
      <c r="K390" t="s">
        <v>944</v>
      </c>
    </row>
    <row r="391" spans="1:11" x14ac:dyDescent="0.35">
      <c r="A391" t="s">
        <v>951</v>
      </c>
      <c r="B391" t="b">
        <v>1</v>
      </c>
      <c r="C391" t="s">
        <v>18</v>
      </c>
      <c r="D391" t="s">
        <v>952</v>
      </c>
      <c r="E391" t="s">
        <v>897</v>
      </c>
      <c r="F391" t="s">
        <v>28</v>
      </c>
      <c r="G391" t="b">
        <v>0</v>
      </c>
      <c r="H391">
        <v>13933</v>
      </c>
      <c r="I391" t="s">
        <v>91</v>
      </c>
      <c r="J391" t="s">
        <v>23</v>
      </c>
      <c r="K391" t="s">
        <v>944</v>
      </c>
    </row>
    <row r="392" spans="1:11" x14ac:dyDescent="0.35">
      <c r="A392" t="s">
        <v>953</v>
      </c>
      <c r="B392" t="b">
        <v>1</v>
      </c>
      <c r="C392" t="s">
        <v>18</v>
      </c>
      <c r="D392" t="s">
        <v>954</v>
      </c>
      <c r="E392" t="s">
        <v>955</v>
      </c>
      <c r="F392" t="s">
        <v>21</v>
      </c>
      <c r="G392" t="b">
        <v>0</v>
      </c>
      <c r="H392">
        <v>15117</v>
      </c>
      <c r="I392" t="s">
        <v>22</v>
      </c>
      <c r="J392" t="s">
        <v>23</v>
      </c>
      <c r="K392" t="s">
        <v>956</v>
      </c>
    </row>
    <row r="393" spans="1:11" x14ac:dyDescent="0.35">
      <c r="A393" t="s">
        <v>957</v>
      </c>
      <c r="B393" t="b">
        <v>1</v>
      </c>
      <c r="C393" t="s">
        <v>18</v>
      </c>
      <c r="D393" t="s">
        <v>958</v>
      </c>
      <c r="E393" t="s">
        <v>959</v>
      </c>
      <c r="F393" t="s">
        <v>28</v>
      </c>
      <c r="G393" t="b">
        <v>0</v>
      </c>
      <c r="H393">
        <v>15022</v>
      </c>
      <c r="I393" t="s">
        <v>22</v>
      </c>
      <c r="J393" t="s">
        <v>23</v>
      </c>
      <c r="K393" t="s">
        <v>956</v>
      </c>
    </row>
    <row r="394" spans="1:11" x14ac:dyDescent="0.35">
      <c r="A394" t="s">
        <v>960</v>
      </c>
      <c r="B394" t="b">
        <v>1</v>
      </c>
      <c r="C394" t="s">
        <v>18</v>
      </c>
      <c r="D394" t="s">
        <v>961</v>
      </c>
      <c r="E394" t="s">
        <v>962</v>
      </c>
      <c r="F394" t="s">
        <v>28</v>
      </c>
      <c r="G394" t="b">
        <v>0</v>
      </c>
      <c r="H394">
        <v>15705</v>
      </c>
      <c r="I394" t="s">
        <v>22</v>
      </c>
      <c r="J394" t="s">
        <v>23</v>
      </c>
      <c r="K394" t="s">
        <v>956</v>
      </c>
    </row>
    <row r="395" spans="1:11" x14ac:dyDescent="0.35">
      <c r="A395" t="s">
        <v>963</v>
      </c>
      <c r="B395" t="b">
        <v>1</v>
      </c>
      <c r="C395" t="s">
        <v>18</v>
      </c>
      <c r="D395" t="s">
        <v>964</v>
      </c>
      <c r="E395" t="s">
        <v>965</v>
      </c>
      <c r="F395" t="s">
        <v>28</v>
      </c>
      <c r="G395" t="b">
        <v>0</v>
      </c>
      <c r="H395">
        <v>16100</v>
      </c>
      <c r="I395" t="s">
        <v>22</v>
      </c>
      <c r="J395" t="s">
        <v>23</v>
      </c>
      <c r="K395" t="s">
        <v>956</v>
      </c>
    </row>
    <row r="396" spans="1:11" x14ac:dyDescent="0.35">
      <c r="A396" t="s">
        <v>966</v>
      </c>
      <c r="B396" t="b">
        <v>1</v>
      </c>
      <c r="C396" t="s">
        <v>18</v>
      </c>
      <c r="D396" t="s">
        <v>967</v>
      </c>
      <c r="E396" t="s">
        <v>968</v>
      </c>
      <c r="F396" t="s">
        <v>28</v>
      </c>
      <c r="G396" t="b">
        <v>0</v>
      </c>
      <c r="H396">
        <v>16166</v>
      </c>
      <c r="I396" t="s">
        <v>22</v>
      </c>
      <c r="J396" t="s">
        <v>23</v>
      </c>
      <c r="K396" t="s">
        <v>956</v>
      </c>
    </row>
    <row r="397" spans="1:11" x14ac:dyDescent="0.35">
      <c r="A397" t="s">
        <v>969</v>
      </c>
      <c r="B397" t="b">
        <v>1</v>
      </c>
      <c r="C397" t="s">
        <v>18</v>
      </c>
      <c r="D397" t="s">
        <v>970</v>
      </c>
      <c r="E397" t="s">
        <v>955</v>
      </c>
      <c r="F397" t="s">
        <v>21</v>
      </c>
      <c r="G397" t="b">
        <v>0</v>
      </c>
      <c r="H397">
        <v>12799</v>
      </c>
      <c r="I397" t="s">
        <v>40</v>
      </c>
      <c r="J397" t="s">
        <v>41</v>
      </c>
      <c r="K397" t="s">
        <v>971</v>
      </c>
    </row>
    <row r="398" spans="1:11" x14ac:dyDescent="0.35">
      <c r="A398" t="s">
        <v>972</v>
      </c>
      <c r="B398" t="b">
        <v>1</v>
      </c>
      <c r="C398" t="s">
        <v>18</v>
      </c>
      <c r="D398" t="s">
        <v>973</v>
      </c>
      <c r="E398" t="s">
        <v>959</v>
      </c>
      <c r="F398" t="s">
        <v>28</v>
      </c>
      <c r="G398" t="b">
        <v>0</v>
      </c>
      <c r="H398">
        <v>13069</v>
      </c>
      <c r="I398" t="s">
        <v>40</v>
      </c>
      <c r="J398" t="s">
        <v>41</v>
      </c>
      <c r="K398" t="s">
        <v>971</v>
      </c>
    </row>
    <row r="399" spans="1:11" x14ac:dyDescent="0.35">
      <c r="A399" t="s">
        <v>974</v>
      </c>
      <c r="B399" t="b">
        <v>1</v>
      </c>
      <c r="C399" t="s">
        <v>18</v>
      </c>
      <c r="D399" t="s">
        <v>975</v>
      </c>
      <c r="E399" t="s">
        <v>962</v>
      </c>
      <c r="F399" t="s">
        <v>21</v>
      </c>
      <c r="G399" t="b">
        <v>0</v>
      </c>
      <c r="H399">
        <v>13688</v>
      </c>
      <c r="I399" t="s">
        <v>40</v>
      </c>
      <c r="J399" t="s">
        <v>41</v>
      </c>
      <c r="K399" t="s">
        <v>971</v>
      </c>
    </row>
    <row r="400" spans="1:11" x14ac:dyDescent="0.35">
      <c r="A400" t="s">
        <v>976</v>
      </c>
      <c r="B400" t="b">
        <v>1</v>
      </c>
      <c r="C400" t="s">
        <v>18</v>
      </c>
      <c r="D400" t="s">
        <v>977</v>
      </c>
      <c r="E400" t="s">
        <v>965</v>
      </c>
      <c r="F400" t="s">
        <v>28</v>
      </c>
      <c r="G400" t="b">
        <v>0</v>
      </c>
      <c r="H400">
        <v>13873</v>
      </c>
      <c r="I400" t="s">
        <v>40</v>
      </c>
      <c r="J400" t="s">
        <v>41</v>
      </c>
      <c r="K400" t="s">
        <v>971</v>
      </c>
    </row>
    <row r="401" spans="1:11" x14ac:dyDescent="0.35">
      <c r="A401" t="s">
        <v>978</v>
      </c>
      <c r="B401" t="b">
        <v>1</v>
      </c>
      <c r="C401" t="s">
        <v>18</v>
      </c>
      <c r="D401" t="s">
        <v>979</v>
      </c>
      <c r="E401" t="s">
        <v>968</v>
      </c>
      <c r="F401" t="s">
        <v>28</v>
      </c>
      <c r="G401" t="b">
        <v>0</v>
      </c>
      <c r="H401">
        <v>13648</v>
      </c>
      <c r="I401" t="s">
        <v>40</v>
      </c>
      <c r="J401" t="s">
        <v>41</v>
      </c>
      <c r="K401" t="s">
        <v>971</v>
      </c>
    </row>
    <row r="402" spans="1:11" x14ac:dyDescent="0.35">
      <c r="A402" t="s">
        <v>980</v>
      </c>
      <c r="B402" t="b">
        <v>1</v>
      </c>
      <c r="C402" t="s">
        <v>18</v>
      </c>
      <c r="D402" t="s">
        <v>981</v>
      </c>
      <c r="E402" t="s">
        <v>955</v>
      </c>
      <c r="F402" t="s">
        <v>21</v>
      </c>
      <c r="G402" t="b">
        <v>0</v>
      </c>
      <c r="H402">
        <v>10912</v>
      </c>
      <c r="I402" t="s">
        <v>52</v>
      </c>
      <c r="J402" t="s">
        <v>53</v>
      </c>
      <c r="K402" t="s">
        <v>982</v>
      </c>
    </row>
    <row r="403" spans="1:11" x14ac:dyDescent="0.35">
      <c r="A403" t="s">
        <v>983</v>
      </c>
      <c r="B403" t="b">
        <v>1</v>
      </c>
      <c r="C403" t="s">
        <v>18</v>
      </c>
      <c r="D403" t="s">
        <v>984</v>
      </c>
      <c r="E403" t="s">
        <v>959</v>
      </c>
      <c r="F403" t="s">
        <v>28</v>
      </c>
      <c r="G403" t="b">
        <v>0</v>
      </c>
      <c r="H403">
        <v>11101</v>
      </c>
      <c r="I403" t="s">
        <v>52</v>
      </c>
      <c r="J403" t="s">
        <v>53</v>
      </c>
      <c r="K403" t="s">
        <v>982</v>
      </c>
    </row>
    <row r="404" spans="1:11" x14ac:dyDescent="0.35">
      <c r="A404" t="s">
        <v>985</v>
      </c>
      <c r="B404" t="b">
        <v>1</v>
      </c>
      <c r="C404" t="s">
        <v>18</v>
      </c>
      <c r="D404" t="s">
        <v>986</v>
      </c>
      <c r="E404" t="s">
        <v>962</v>
      </c>
      <c r="F404" t="s">
        <v>28</v>
      </c>
      <c r="G404" t="b">
        <v>0</v>
      </c>
      <c r="H404">
        <v>11581</v>
      </c>
      <c r="I404" t="s">
        <v>52</v>
      </c>
      <c r="J404" t="s">
        <v>53</v>
      </c>
      <c r="K404" t="s">
        <v>982</v>
      </c>
    </row>
    <row r="405" spans="1:11" x14ac:dyDescent="0.35">
      <c r="A405" t="s">
        <v>987</v>
      </c>
      <c r="B405" t="b">
        <v>1</v>
      </c>
      <c r="C405" t="s">
        <v>18</v>
      </c>
      <c r="D405" t="s">
        <v>988</v>
      </c>
      <c r="E405" t="s">
        <v>965</v>
      </c>
      <c r="F405" t="s">
        <v>28</v>
      </c>
      <c r="G405" t="b">
        <v>0</v>
      </c>
      <c r="H405">
        <v>11617</v>
      </c>
      <c r="I405" t="s">
        <v>52</v>
      </c>
      <c r="J405" t="s">
        <v>53</v>
      </c>
      <c r="K405" t="s">
        <v>982</v>
      </c>
    </row>
    <row r="406" spans="1:11" x14ac:dyDescent="0.35">
      <c r="A406" t="s">
        <v>989</v>
      </c>
      <c r="B406" t="b">
        <v>1</v>
      </c>
      <c r="C406" t="s">
        <v>18</v>
      </c>
      <c r="D406" t="s">
        <v>990</v>
      </c>
      <c r="E406" t="s">
        <v>968</v>
      </c>
      <c r="F406" t="s">
        <v>21</v>
      </c>
      <c r="G406" t="b">
        <v>0</v>
      </c>
      <c r="H406">
        <v>11979</v>
      </c>
      <c r="I406" t="s">
        <v>52</v>
      </c>
      <c r="J406" t="s">
        <v>53</v>
      </c>
      <c r="K406" t="s">
        <v>982</v>
      </c>
    </row>
    <row r="407" spans="1:11" x14ac:dyDescent="0.35">
      <c r="A407" t="s">
        <v>991</v>
      </c>
      <c r="B407" t="b">
        <v>1</v>
      </c>
      <c r="C407" t="s">
        <v>18</v>
      </c>
      <c r="D407" t="s">
        <v>992</v>
      </c>
      <c r="E407" t="s">
        <v>955</v>
      </c>
      <c r="F407" t="s">
        <v>28</v>
      </c>
      <c r="G407" t="b">
        <v>0</v>
      </c>
      <c r="H407">
        <v>15875</v>
      </c>
      <c r="I407" t="s">
        <v>65</v>
      </c>
      <c r="J407" t="s">
        <v>66</v>
      </c>
      <c r="K407" t="s">
        <v>993</v>
      </c>
    </row>
    <row r="408" spans="1:11" x14ac:dyDescent="0.35">
      <c r="A408" t="s">
        <v>994</v>
      </c>
      <c r="B408" t="b">
        <v>1</v>
      </c>
      <c r="C408" t="s">
        <v>18</v>
      </c>
      <c r="D408" t="s">
        <v>995</v>
      </c>
      <c r="E408" t="s">
        <v>959</v>
      </c>
      <c r="F408" t="s">
        <v>21</v>
      </c>
      <c r="G408" t="b">
        <v>0</v>
      </c>
      <c r="H408">
        <v>15613</v>
      </c>
      <c r="I408" t="s">
        <v>65</v>
      </c>
      <c r="J408" t="s">
        <v>66</v>
      </c>
      <c r="K408" t="s">
        <v>993</v>
      </c>
    </row>
    <row r="409" spans="1:11" x14ac:dyDescent="0.35">
      <c r="A409" t="s">
        <v>996</v>
      </c>
      <c r="B409" t="b">
        <v>1</v>
      </c>
      <c r="C409" t="s">
        <v>18</v>
      </c>
      <c r="D409" t="s">
        <v>997</v>
      </c>
      <c r="E409" t="s">
        <v>962</v>
      </c>
      <c r="F409" t="s">
        <v>28</v>
      </c>
      <c r="G409" t="b">
        <v>0</v>
      </c>
      <c r="H409">
        <v>16261</v>
      </c>
      <c r="I409" t="s">
        <v>65</v>
      </c>
      <c r="J409" t="s">
        <v>66</v>
      </c>
      <c r="K409" t="s">
        <v>993</v>
      </c>
    </row>
    <row r="410" spans="1:11" x14ac:dyDescent="0.35">
      <c r="A410" t="s">
        <v>998</v>
      </c>
      <c r="B410" t="b">
        <v>1</v>
      </c>
      <c r="C410" t="s">
        <v>18</v>
      </c>
      <c r="D410" t="s">
        <v>999</v>
      </c>
      <c r="E410" t="s">
        <v>965</v>
      </c>
      <c r="F410" t="s">
        <v>28</v>
      </c>
      <c r="G410" t="b">
        <v>0</v>
      </c>
      <c r="H410">
        <v>16763</v>
      </c>
      <c r="I410" t="s">
        <v>65</v>
      </c>
      <c r="J410" t="s">
        <v>66</v>
      </c>
      <c r="K410" t="s">
        <v>993</v>
      </c>
    </row>
    <row r="411" spans="1:11" x14ac:dyDescent="0.35">
      <c r="A411" t="s">
        <v>1000</v>
      </c>
      <c r="B411" t="b">
        <v>1</v>
      </c>
      <c r="C411" t="s">
        <v>18</v>
      </c>
      <c r="D411" t="s">
        <v>1001</v>
      </c>
      <c r="E411" t="s">
        <v>968</v>
      </c>
      <c r="F411" t="s">
        <v>28</v>
      </c>
      <c r="G411" t="b">
        <v>0</v>
      </c>
      <c r="H411">
        <v>17387</v>
      </c>
      <c r="I411" t="s">
        <v>65</v>
      </c>
      <c r="J411" t="s">
        <v>66</v>
      </c>
      <c r="K411" t="s">
        <v>993</v>
      </c>
    </row>
    <row r="412" spans="1:11" x14ac:dyDescent="0.35">
      <c r="A412" t="s">
        <v>1002</v>
      </c>
      <c r="B412" t="b">
        <v>1</v>
      </c>
      <c r="C412" t="s">
        <v>18</v>
      </c>
      <c r="D412" t="s">
        <v>1003</v>
      </c>
      <c r="E412" t="s">
        <v>955</v>
      </c>
      <c r="F412" t="s">
        <v>28</v>
      </c>
      <c r="G412" t="b">
        <v>0</v>
      </c>
      <c r="H412">
        <v>12831</v>
      </c>
      <c r="I412" t="s">
        <v>78</v>
      </c>
      <c r="J412" t="s">
        <v>79</v>
      </c>
      <c r="K412" t="s">
        <v>1004</v>
      </c>
    </row>
    <row r="413" spans="1:11" x14ac:dyDescent="0.35">
      <c r="A413" t="s">
        <v>1005</v>
      </c>
      <c r="B413" t="b">
        <v>1</v>
      </c>
      <c r="C413" t="s">
        <v>18</v>
      </c>
      <c r="D413" t="s">
        <v>1006</v>
      </c>
      <c r="E413" t="s">
        <v>959</v>
      </c>
      <c r="F413" t="s">
        <v>21</v>
      </c>
      <c r="G413" t="b">
        <v>0</v>
      </c>
      <c r="H413">
        <v>12751</v>
      </c>
      <c r="I413" t="s">
        <v>78</v>
      </c>
      <c r="J413" t="s">
        <v>79</v>
      </c>
      <c r="K413" t="s">
        <v>1004</v>
      </c>
    </row>
    <row r="414" spans="1:11" x14ac:dyDescent="0.35">
      <c r="A414" t="s">
        <v>1007</v>
      </c>
      <c r="B414" t="b">
        <v>1</v>
      </c>
      <c r="C414" t="s">
        <v>18</v>
      </c>
      <c r="D414" t="s">
        <v>1008</v>
      </c>
      <c r="E414" t="s">
        <v>962</v>
      </c>
      <c r="F414" t="s">
        <v>28</v>
      </c>
      <c r="G414" t="b">
        <v>0</v>
      </c>
      <c r="H414">
        <v>13346</v>
      </c>
      <c r="I414" t="s">
        <v>78</v>
      </c>
      <c r="J414" t="s">
        <v>79</v>
      </c>
      <c r="K414" t="s">
        <v>1004</v>
      </c>
    </row>
    <row r="415" spans="1:11" x14ac:dyDescent="0.35">
      <c r="A415" t="s">
        <v>1009</v>
      </c>
      <c r="B415" t="b">
        <v>1</v>
      </c>
      <c r="C415" t="s">
        <v>18</v>
      </c>
      <c r="D415" t="s">
        <v>1010</v>
      </c>
      <c r="E415" t="s">
        <v>965</v>
      </c>
      <c r="F415" t="s">
        <v>28</v>
      </c>
      <c r="G415" t="b">
        <v>0</v>
      </c>
      <c r="H415">
        <v>13932</v>
      </c>
      <c r="I415" t="s">
        <v>78</v>
      </c>
      <c r="J415" t="s">
        <v>79</v>
      </c>
      <c r="K415" t="s">
        <v>1004</v>
      </c>
    </row>
    <row r="416" spans="1:11" x14ac:dyDescent="0.35">
      <c r="A416" t="s">
        <v>1011</v>
      </c>
      <c r="B416" t="b">
        <v>1</v>
      </c>
      <c r="C416" t="s">
        <v>18</v>
      </c>
      <c r="D416" t="s">
        <v>1012</v>
      </c>
      <c r="E416" t="s">
        <v>968</v>
      </c>
      <c r="F416" t="s">
        <v>28</v>
      </c>
      <c r="G416" t="b">
        <v>0</v>
      </c>
      <c r="H416">
        <v>13825</v>
      </c>
      <c r="I416" t="s">
        <v>78</v>
      </c>
      <c r="J416" t="s">
        <v>79</v>
      </c>
      <c r="K416" t="s">
        <v>1004</v>
      </c>
    </row>
    <row r="417" spans="1:11" x14ac:dyDescent="0.35">
      <c r="A417" t="s">
        <v>1013</v>
      </c>
      <c r="B417" t="b">
        <v>1</v>
      </c>
      <c r="C417" t="s">
        <v>18</v>
      </c>
      <c r="D417" t="s">
        <v>1014</v>
      </c>
      <c r="E417" t="s">
        <v>955</v>
      </c>
      <c r="F417" t="s">
        <v>28</v>
      </c>
      <c r="G417" t="b">
        <v>0</v>
      </c>
      <c r="H417">
        <v>13655</v>
      </c>
      <c r="I417" t="s">
        <v>91</v>
      </c>
      <c r="J417" t="s">
        <v>23</v>
      </c>
      <c r="K417" t="s">
        <v>1015</v>
      </c>
    </row>
    <row r="418" spans="1:11" x14ac:dyDescent="0.35">
      <c r="A418" t="s">
        <v>1016</v>
      </c>
      <c r="B418" t="b">
        <v>1</v>
      </c>
      <c r="C418" t="s">
        <v>18</v>
      </c>
      <c r="D418" t="s">
        <v>1017</v>
      </c>
      <c r="E418" t="s">
        <v>959</v>
      </c>
      <c r="F418" t="s">
        <v>21</v>
      </c>
      <c r="G418" t="b">
        <v>0</v>
      </c>
      <c r="H418">
        <v>13567</v>
      </c>
      <c r="I418" t="s">
        <v>91</v>
      </c>
      <c r="J418" t="s">
        <v>23</v>
      </c>
      <c r="K418" t="s">
        <v>1015</v>
      </c>
    </row>
    <row r="419" spans="1:11" x14ac:dyDescent="0.35">
      <c r="A419" t="s">
        <v>1018</v>
      </c>
      <c r="B419" t="b">
        <v>1</v>
      </c>
      <c r="C419" t="s">
        <v>18</v>
      </c>
      <c r="D419" t="s">
        <v>1019</v>
      </c>
      <c r="E419" t="s">
        <v>962</v>
      </c>
      <c r="F419" t="s">
        <v>28</v>
      </c>
      <c r="G419" t="b">
        <v>0</v>
      </c>
      <c r="H419">
        <v>13626</v>
      </c>
      <c r="I419" t="s">
        <v>91</v>
      </c>
      <c r="J419" t="s">
        <v>23</v>
      </c>
      <c r="K419" t="s">
        <v>1015</v>
      </c>
    </row>
    <row r="420" spans="1:11" x14ac:dyDescent="0.35">
      <c r="A420" t="s">
        <v>1020</v>
      </c>
      <c r="B420" t="b">
        <v>1</v>
      </c>
      <c r="C420" t="s">
        <v>18</v>
      </c>
      <c r="D420" t="s">
        <v>1021</v>
      </c>
      <c r="E420" t="s">
        <v>965</v>
      </c>
      <c r="F420" t="s">
        <v>28</v>
      </c>
      <c r="G420" t="b">
        <v>0</v>
      </c>
      <c r="H420">
        <v>14307</v>
      </c>
      <c r="I420" t="s">
        <v>91</v>
      </c>
      <c r="J420" t="s">
        <v>23</v>
      </c>
      <c r="K420" t="s">
        <v>1015</v>
      </c>
    </row>
    <row r="421" spans="1:11" x14ac:dyDescent="0.35">
      <c r="A421" t="s">
        <v>1022</v>
      </c>
      <c r="B421" t="b">
        <v>1</v>
      </c>
      <c r="C421" t="s">
        <v>18</v>
      </c>
      <c r="D421" t="s">
        <v>1023</v>
      </c>
      <c r="E421" t="s">
        <v>968</v>
      </c>
      <c r="F421" t="s">
        <v>21</v>
      </c>
      <c r="G421" t="b">
        <v>0</v>
      </c>
      <c r="H421">
        <v>14847</v>
      </c>
      <c r="I421" t="s">
        <v>91</v>
      </c>
      <c r="J421" t="s">
        <v>23</v>
      </c>
      <c r="K421" t="s">
        <v>1015</v>
      </c>
    </row>
    <row r="422" spans="1:11" x14ac:dyDescent="0.35">
      <c r="A422" t="s">
        <v>1024</v>
      </c>
      <c r="B422" t="b">
        <v>1</v>
      </c>
      <c r="C422" t="s">
        <v>18</v>
      </c>
      <c r="D422" t="s">
        <v>1025</v>
      </c>
      <c r="E422" t="s">
        <v>1026</v>
      </c>
      <c r="F422" t="s">
        <v>21</v>
      </c>
      <c r="G422" t="b">
        <v>0</v>
      </c>
      <c r="H422">
        <v>16071</v>
      </c>
      <c r="I422" t="s">
        <v>22</v>
      </c>
      <c r="J422" t="s">
        <v>23</v>
      </c>
      <c r="K422" t="s">
        <v>1027</v>
      </c>
    </row>
    <row r="423" spans="1:11" x14ac:dyDescent="0.35">
      <c r="A423" t="s">
        <v>1028</v>
      </c>
      <c r="B423" t="b">
        <v>1</v>
      </c>
      <c r="C423" t="s">
        <v>18</v>
      </c>
      <c r="D423" t="s">
        <v>1029</v>
      </c>
      <c r="E423" t="s">
        <v>1030</v>
      </c>
      <c r="F423" t="s">
        <v>28</v>
      </c>
      <c r="G423" t="b">
        <v>0</v>
      </c>
      <c r="H423">
        <v>16557</v>
      </c>
      <c r="I423" t="s">
        <v>22</v>
      </c>
      <c r="J423" t="s">
        <v>23</v>
      </c>
      <c r="K423" t="s">
        <v>1027</v>
      </c>
    </row>
    <row r="424" spans="1:11" x14ac:dyDescent="0.35">
      <c r="A424" t="s">
        <v>1031</v>
      </c>
      <c r="B424" t="b">
        <v>1</v>
      </c>
      <c r="C424" t="s">
        <v>18</v>
      </c>
      <c r="D424" t="s">
        <v>1032</v>
      </c>
      <c r="E424" t="s">
        <v>1033</v>
      </c>
      <c r="F424" t="s">
        <v>21</v>
      </c>
      <c r="G424" t="b">
        <v>0</v>
      </c>
      <c r="H424">
        <v>17032</v>
      </c>
      <c r="I424" t="s">
        <v>22</v>
      </c>
      <c r="J424" t="s">
        <v>23</v>
      </c>
      <c r="K424" t="s">
        <v>1027</v>
      </c>
    </row>
    <row r="425" spans="1:11" x14ac:dyDescent="0.35">
      <c r="A425" t="s">
        <v>1034</v>
      </c>
      <c r="B425" t="b">
        <v>1</v>
      </c>
      <c r="C425" t="s">
        <v>18</v>
      </c>
      <c r="D425" t="s">
        <v>1035</v>
      </c>
      <c r="E425" t="s">
        <v>1036</v>
      </c>
      <c r="F425" t="s">
        <v>21</v>
      </c>
      <c r="G425" t="b">
        <v>0</v>
      </c>
      <c r="H425">
        <v>16863</v>
      </c>
      <c r="I425" t="s">
        <v>22</v>
      </c>
      <c r="J425" t="s">
        <v>23</v>
      </c>
      <c r="K425" t="s">
        <v>1027</v>
      </c>
    </row>
    <row r="426" spans="1:11" x14ac:dyDescent="0.35">
      <c r="A426" t="s">
        <v>1037</v>
      </c>
      <c r="B426" t="b">
        <v>1</v>
      </c>
      <c r="C426" t="s">
        <v>18</v>
      </c>
      <c r="D426" t="s">
        <v>1038</v>
      </c>
      <c r="E426" t="s">
        <v>1039</v>
      </c>
      <c r="F426" t="s">
        <v>28</v>
      </c>
      <c r="G426" t="b">
        <v>0</v>
      </c>
      <c r="H426">
        <v>16597</v>
      </c>
      <c r="I426" t="s">
        <v>22</v>
      </c>
      <c r="J426" t="s">
        <v>23</v>
      </c>
      <c r="K426" t="s">
        <v>1027</v>
      </c>
    </row>
    <row r="427" spans="1:11" x14ac:dyDescent="0.35">
      <c r="A427" t="s">
        <v>1040</v>
      </c>
      <c r="B427" t="b">
        <v>1</v>
      </c>
      <c r="C427" t="s">
        <v>18</v>
      </c>
      <c r="D427" t="s">
        <v>1041</v>
      </c>
      <c r="E427" t="s">
        <v>1026</v>
      </c>
      <c r="F427" t="s">
        <v>21</v>
      </c>
      <c r="G427" t="b">
        <v>0</v>
      </c>
      <c r="H427">
        <v>14248</v>
      </c>
      <c r="I427" t="s">
        <v>40</v>
      </c>
      <c r="J427" t="s">
        <v>41</v>
      </c>
      <c r="K427" t="s">
        <v>1042</v>
      </c>
    </row>
    <row r="428" spans="1:11" x14ac:dyDescent="0.35">
      <c r="A428" t="s">
        <v>1043</v>
      </c>
      <c r="B428" t="b">
        <v>1</v>
      </c>
      <c r="C428" t="s">
        <v>18</v>
      </c>
      <c r="D428" t="s">
        <v>1044</v>
      </c>
      <c r="E428" t="s">
        <v>1030</v>
      </c>
      <c r="F428" t="s">
        <v>28</v>
      </c>
      <c r="G428" t="b">
        <v>0</v>
      </c>
      <c r="H428">
        <v>14346</v>
      </c>
      <c r="I428" t="s">
        <v>40</v>
      </c>
      <c r="J428" t="s">
        <v>41</v>
      </c>
      <c r="K428" t="s">
        <v>1042</v>
      </c>
    </row>
    <row r="429" spans="1:11" x14ac:dyDescent="0.35">
      <c r="A429" t="s">
        <v>1045</v>
      </c>
      <c r="B429" t="b">
        <v>1</v>
      </c>
      <c r="C429" t="s">
        <v>18</v>
      </c>
      <c r="D429" t="s">
        <v>1046</v>
      </c>
      <c r="E429" t="s">
        <v>1033</v>
      </c>
      <c r="F429" t="s">
        <v>28</v>
      </c>
      <c r="G429" t="b">
        <v>0</v>
      </c>
      <c r="H429">
        <v>14120</v>
      </c>
      <c r="I429" t="s">
        <v>40</v>
      </c>
      <c r="J429" t="s">
        <v>41</v>
      </c>
      <c r="K429" t="s">
        <v>1042</v>
      </c>
    </row>
    <row r="430" spans="1:11" x14ac:dyDescent="0.35">
      <c r="A430" t="s">
        <v>1047</v>
      </c>
      <c r="B430" t="b">
        <v>1</v>
      </c>
      <c r="C430" t="s">
        <v>18</v>
      </c>
      <c r="D430" t="s">
        <v>1048</v>
      </c>
      <c r="E430" t="s">
        <v>1036</v>
      </c>
      <c r="F430" t="s">
        <v>28</v>
      </c>
      <c r="G430" t="b">
        <v>0</v>
      </c>
      <c r="H430">
        <v>14264</v>
      </c>
      <c r="I430" t="s">
        <v>40</v>
      </c>
      <c r="J430" t="s">
        <v>41</v>
      </c>
      <c r="K430" t="s">
        <v>1042</v>
      </c>
    </row>
    <row r="431" spans="1:11" x14ac:dyDescent="0.35">
      <c r="A431" t="s">
        <v>1049</v>
      </c>
      <c r="B431" t="b">
        <v>1</v>
      </c>
      <c r="C431" t="s">
        <v>18</v>
      </c>
      <c r="D431" t="s">
        <v>1050</v>
      </c>
      <c r="E431" t="s">
        <v>1039</v>
      </c>
      <c r="F431" t="s">
        <v>28</v>
      </c>
      <c r="G431" t="b">
        <v>0</v>
      </c>
      <c r="H431">
        <v>14544</v>
      </c>
      <c r="I431" t="s">
        <v>40</v>
      </c>
      <c r="J431" t="s">
        <v>41</v>
      </c>
      <c r="K431" t="s">
        <v>1042</v>
      </c>
    </row>
    <row r="432" spans="1:11" x14ac:dyDescent="0.35">
      <c r="A432" t="s">
        <v>1051</v>
      </c>
      <c r="B432" t="b">
        <v>1</v>
      </c>
      <c r="C432" t="s">
        <v>18</v>
      </c>
      <c r="D432" t="s">
        <v>1052</v>
      </c>
      <c r="E432" t="s">
        <v>1026</v>
      </c>
      <c r="F432" t="s">
        <v>28</v>
      </c>
      <c r="G432" t="b">
        <v>0</v>
      </c>
      <c r="H432">
        <v>12104</v>
      </c>
      <c r="I432" t="s">
        <v>52</v>
      </c>
      <c r="J432" t="s">
        <v>53</v>
      </c>
      <c r="K432" t="s">
        <v>1053</v>
      </c>
    </row>
    <row r="433" spans="1:11" x14ac:dyDescent="0.35">
      <c r="A433" t="s">
        <v>1054</v>
      </c>
      <c r="B433" t="b">
        <v>1</v>
      </c>
      <c r="C433" t="s">
        <v>18</v>
      </c>
      <c r="D433" t="s">
        <v>1055</v>
      </c>
      <c r="E433" t="s">
        <v>1030</v>
      </c>
      <c r="F433" t="s">
        <v>28</v>
      </c>
      <c r="G433" t="b">
        <v>0</v>
      </c>
      <c r="H433">
        <v>12102</v>
      </c>
      <c r="I433" t="s">
        <v>52</v>
      </c>
      <c r="J433" t="s">
        <v>53</v>
      </c>
      <c r="K433" t="s">
        <v>1053</v>
      </c>
    </row>
    <row r="434" spans="1:11" x14ac:dyDescent="0.35">
      <c r="A434" t="s">
        <v>1056</v>
      </c>
      <c r="B434" t="b">
        <v>1</v>
      </c>
      <c r="C434" t="s">
        <v>18</v>
      </c>
      <c r="D434" t="s">
        <v>1057</v>
      </c>
      <c r="E434" t="s">
        <v>1033</v>
      </c>
      <c r="F434" t="s">
        <v>28</v>
      </c>
      <c r="G434" t="b">
        <v>0</v>
      </c>
      <c r="H434">
        <v>12697</v>
      </c>
      <c r="I434" t="s">
        <v>52</v>
      </c>
      <c r="J434" t="s">
        <v>53</v>
      </c>
      <c r="K434" t="s">
        <v>1053</v>
      </c>
    </row>
    <row r="435" spans="1:11" x14ac:dyDescent="0.35">
      <c r="A435" t="s">
        <v>1058</v>
      </c>
      <c r="B435" t="b">
        <v>1</v>
      </c>
      <c r="C435" t="s">
        <v>18</v>
      </c>
      <c r="D435" t="s">
        <v>1059</v>
      </c>
      <c r="E435" t="s">
        <v>1036</v>
      </c>
      <c r="F435" t="s">
        <v>21</v>
      </c>
      <c r="G435" t="b">
        <v>0</v>
      </c>
      <c r="H435">
        <v>13245</v>
      </c>
      <c r="I435" t="s">
        <v>52</v>
      </c>
      <c r="J435" t="s">
        <v>53</v>
      </c>
      <c r="K435" t="s">
        <v>1053</v>
      </c>
    </row>
    <row r="436" spans="1:11" x14ac:dyDescent="0.35">
      <c r="A436" t="s">
        <v>1060</v>
      </c>
      <c r="B436" t="b">
        <v>1</v>
      </c>
      <c r="C436" t="s">
        <v>18</v>
      </c>
      <c r="D436" t="s">
        <v>1061</v>
      </c>
      <c r="E436" t="s">
        <v>1039</v>
      </c>
      <c r="F436" t="s">
        <v>28</v>
      </c>
      <c r="G436" t="b">
        <v>0</v>
      </c>
      <c r="H436">
        <v>13560</v>
      </c>
      <c r="I436" t="s">
        <v>52</v>
      </c>
      <c r="J436" t="s">
        <v>53</v>
      </c>
      <c r="K436" t="s">
        <v>1053</v>
      </c>
    </row>
    <row r="437" spans="1:11" x14ac:dyDescent="0.35">
      <c r="A437" t="s">
        <v>1062</v>
      </c>
      <c r="B437" t="b">
        <v>1</v>
      </c>
      <c r="C437" t="s">
        <v>18</v>
      </c>
      <c r="D437" t="s">
        <v>1063</v>
      </c>
      <c r="E437" t="s">
        <v>1026</v>
      </c>
      <c r="F437" t="s">
        <v>28</v>
      </c>
      <c r="G437" t="b">
        <v>0</v>
      </c>
      <c r="H437">
        <v>17309</v>
      </c>
      <c r="I437" t="s">
        <v>65</v>
      </c>
      <c r="J437" t="s">
        <v>66</v>
      </c>
      <c r="K437" t="s">
        <v>1064</v>
      </c>
    </row>
    <row r="438" spans="1:11" x14ac:dyDescent="0.35">
      <c r="A438" t="s">
        <v>1065</v>
      </c>
      <c r="B438" t="b">
        <v>1</v>
      </c>
      <c r="C438" t="s">
        <v>18</v>
      </c>
      <c r="D438" t="s">
        <v>1066</v>
      </c>
      <c r="E438" t="s">
        <v>1030</v>
      </c>
      <c r="F438" t="s">
        <v>28</v>
      </c>
      <c r="G438" t="b">
        <v>0</v>
      </c>
      <c r="H438">
        <v>17847</v>
      </c>
      <c r="I438" t="s">
        <v>65</v>
      </c>
      <c r="J438" t="s">
        <v>66</v>
      </c>
      <c r="K438" t="s">
        <v>1064</v>
      </c>
    </row>
    <row r="439" spans="1:11" x14ac:dyDescent="0.35">
      <c r="A439" t="s">
        <v>1067</v>
      </c>
      <c r="B439" t="b">
        <v>1</v>
      </c>
      <c r="C439" t="s">
        <v>18</v>
      </c>
      <c r="D439" t="s">
        <v>1068</v>
      </c>
      <c r="E439" t="s">
        <v>1033</v>
      </c>
      <c r="F439" t="s">
        <v>21</v>
      </c>
      <c r="G439" t="b">
        <v>0</v>
      </c>
      <c r="H439">
        <v>18467</v>
      </c>
      <c r="I439" t="s">
        <v>65</v>
      </c>
      <c r="J439" t="s">
        <v>66</v>
      </c>
      <c r="K439" t="s">
        <v>1064</v>
      </c>
    </row>
    <row r="440" spans="1:11" x14ac:dyDescent="0.35">
      <c r="A440" t="s">
        <v>1069</v>
      </c>
      <c r="B440" t="b">
        <v>1</v>
      </c>
      <c r="C440" t="s">
        <v>18</v>
      </c>
      <c r="D440" t="s">
        <v>1070</v>
      </c>
      <c r="E440" t="s">
        <v>1036</v>
      </c>
      <c r="F440" t="s">
        <v>21</v>
      </c>
      <c r="G440" t="b">
        <v>0</v>
      </c>
      <c r="H440">
        <v>18727</v>
      </c>
      <c r="I440" t="s">
        <v>65</v>
      </c>
      <c r="J440" t="s">
        <v>66</v>
      </c>
      <c r="K440" t="s">
        <v>1064</v>
      </c>
    </row>
    <row r="441" spans="1:11" x14ac:dyDescent="0.35">
      <c r="A441" t="s">
        <v>1071</v>
      </c>
      <c r="B441" t="b">
        <v>1</v>
      </c>
      <c r="C441" t="s">
        <v>18</v>
      </c>
      <c r="D441" t="s">
        <v>1072</v>
      </c>
      <c r="E441" t="s">
        <v>1039</v>
      </c>
      <c r="F441" t="s">
        <v>28</v>
      </c>
      <c r="G441" t="b">
        <v>0</v>
      </c>
      <c r="H441">
        <v>18464</v>
      </c>
      <c r="I441" t="s">
        <v>65</v>
      </c>
      <c r="J441" t="s">
        <v>66</v>
      </c>
      <c r="K441" t="s">
        <v>1064</v>
      </c>
    </row>
    <row r="442" spans="1:11" x14ac:dyDescent="0.35">
      <c r="A442" t="s">
        <v>1073</v>
      </c>
      <c r="B442" t="b">
        <v>1</v>
      </c>
      <c r="C442" t="s">
        <v>18</v>
      </c>
      <c r="D442" t="s">
        <v>1074</v>
      </c>
      <c r="E442" t="s">
        <v>1026</v>
      </c>
      <c r="F442" t="s">
        <v>28</v>
      </c>
      <c r="G442" t="b">
        <v>0</v>
      </c>
      <c r="H442">
        <v>13800</v>
      </c>
      <c r="I442" t="s">
        <v>78</v>
      </c>
      <c r="J442" t="s">
        <v>79</v>
      </c>
      <c r="K442" t="s">
        <v>1075</v>
      </c>
    </row>
    <row r="443" spans="1:11" x14ac:dyDescent="0.35">
      <c r="A443" t="s">
        <v>1076</v>
      </c>
      <c r="B443" t="b">
        <v>1</v>
      </c>
      <c r="C443" t="s">
        <v>18</v>
      </c>
      <c r="D443" t="s">
        <v>1077</v>
      </c>
      <c r="E443" t="s">
        <v>1030</v>
      </c>
      <c r="F443" t="s">
        <v>28</v>
      </c>
      <c r="G443" t="b">
        <v>0</v>
      </c>
      <c r="H443">
        <v>13794</v>
      </c>
      <c r="I443" t="s">
        <v>78</v>
      </c>
      <c r="J443" t="s">
        <v>79</v>
      </c>
      <c r="K443" t="s">
        <v>1075</v>
      </c>
    </row>
    <row r="444" spans="1:11" x14ac:dyDescent="0.35">
      <c r="A444" t="s">
        <v>1078</v>
      </c>
      <c r="B444" t="b">
        <v>1</v>
      </c>
      <c r="C444" t="s">
        <v>18</v>
      </c>
      <c r="D444" t="s">
        <v>1079</v>
      </c>
      <c r="E444" t="s">
        <v>1033</v>
      </c>
      <c r="F444" t="s">
        <v>21</v>
      </c>
      <c r="G444" t="b">
        <v>0</v>
      </c>
      <c r="H444">
        <v>13823</v>
      </c>
      <c r="I444" t="s">
        <v>78</v>
      </c>
      <c r="J444" t="s">
        <v>79</v>
      </c>
      <c r="K444" t="s">
        <v>1075</v>
      </c>
    </row>
    <row r="445" spans="1:11" x14ac:dyDescent="0.35">
      <c r="A445" t="s">
        <v>1080</v>
      </c>
      <c r="B445" t="b">
        <v>1</v>
      </c>
      <c r="C445" t="s">
        <v>18</v>
      </c>
      <c r="D445" t="s">
        <v>1081</v>
      </c>
      <c r="E445" t="s">
        <v>1036</v>
      </c>
      <c r="F445" t="s">
        <v>28</v>
      </c>
      <c r="G445" t="b">
        <v>0</v>
      </c>
      <c r="H445">
        <v>14157</v>
      </c>
      <c r="I445" t="s">
        <v>78</v>
      </c>
      <c r="J445" t="s">
        <v>79</v>
      </c>
      <c r="K445" t="s">
        <v>1075</v>
      </c>
    </row>
    <row r="446" spans="1:11" x14ac:dyDescent="0.35">
      <c r="A446" t="s">
        <v>1082</v>
      </c>
      <c r="B446" t="b">
        <v>1</v>
      </c>
      <c r="C446" t="s">
        <v>18</v>
      </c>
      <c r="D446" t="s">
        <v>1083</v>
      </c>
      <c r="E446" t="s">
        <v>1039</v>
      </c>
      <c r="F446" t="s">
        <v>28</v>
      </c>
      <c r="G446" t="b">
        <v>0</v>
      </c>
      <c r="H446">
        <v>14446</v>
      </c>
      <c r="I446" t="s">
        <v>78</v>
      </c>
      <c r="J446" t="s">
        <v>79</v>
      </c>
      <c r="K446" t="s">
        <v>1075</v>
      </c>
    </row>
    <row r="447" spans="1:11" x14ac:dyDescent="0.35">
      <c r="A447" t="s">
        <v>1084</v>
      </c>
      <c r="B447" t="b">
        <v>1</v>
      </c>
      <c r="C447" t="s">
        <v>18</v>
      </c>
      <c r="D447" t="s">
        <v>1085</v>
      </c>
      <c r="E447" t="s">
        <v>1026</v>
      </c>
      <c r="F447" t="s">
        <v>21</v>
      </c>
      <c r="G447" t="b">
        <v>0</v>
      </c>
      <c r="H447">
        <v>15332</v>
      </c>
      <c r="I447" t="s">
        <v>91</v>
      </c>
      <c r="J447" t="s">
        <v>23</v>
      </c>
      <c r="K447" t="s">
        <v>1086</v>
      </c>
    </row>
    <row r="448" spans="1:11" x14ac:dyDescent="0.35">
      <c r="A448" t="s">
        <v>1087</v>
      </c>
      <c r="B448" t="b">
        <v>1</v>
      </c>
      <c r="C448" t="s">
        <v>18</v>
      </c>
      <c r="D448" t="s">
        <v>1088</v>
      </c>
      <c r="E448" t="s">
        <v>1030</v>
      </c>
      <c r="F448" t="s">
        <v>21</v>
      </c>
      <c r="G448" t="b">
        <v>0</v>
      </c>
      <c r="H448">
        <v>16030</v>
      </c>
      <c r="I448" t="s">
        <v>91</v>
      </c>
      <c r="J448" t="s">
        <v>23</v>
      </c>
      <c r="K448" t="s">
        <v>1086</v>
      </c>
    </row>
    <row r="449" spans="1:11" x14ac:dyDescent="0.35">
      <c r="A449" t="s">
        <v>1089</v>
      </c>
      <c r="B449" t="b">
        <v>1</v>
      </c>
      <c r="C449" t="s">
        <v>18</v>
      </c>
      <c r="D449" t="s">
        <v>1090</v>
      </c>
      <c r="E449" t="s">
        <v>1033</v>
      </c>
      <c r="F449" t="s">
        <v>28</v>
      </c>
      <c r="G449" t="b">
        <v>0</v>
      </c>
      <c r="H449">
        <v>15731</v>
      </c>
      <c r="I449" t="s">
        <v>91</v>
      </c>
      <c r="J449" t="s">
        <v>23</v>
      </c>
      <c r="K449" t="s">
        <v>1086</v>
      </c>
    </row>
    <row r="450" spans="1:11" x14ac:dyDescent="0.35">
      <c r="A450" t="s">
        <v>1091</v>
      </c>
      <c r="B450" t="b">
        <v>1</v>
      </c>
      <c r="C450" t="s">
        <v>18</v>
      </c>
      <c r="D450" t="s">
        <v>1092</v>
      </c>
      <c r="E450" t="s">
        <v>1036</v>
      </c>
      <c r="F450" t="s">
        <v>28</v>
      </c>
      <c r="G450" t="b">
        <v>0</v>
      </c>
      <c r="H450">
        <v>15714</v>
      </c>
      <c r="I450" t="s">
        <v>91</v>
      </c>
      <c r="J450" t="s">
        <v>23</v>
      </c>
      <c r="K450" t="s">
        <v>1086</v>
      </c>
    </row>
    <row r="451" spans="1:11" x14ac:dyDescent="0.35">
      <c r="A451" t="s">
        <v>1093</v>
      </c>
      <c r="B451" t="b">
        <v>1</v>
      </c>
      <c r="C451" t="s">
        <v>18</v>
      </c>
      <c r="D451" t="s">
        <v>1094</v>
      </c>
      <c r="E451" t="s">
        <v>1039</v>
      </c>
      <c r="F451" t="s">
        <v>28</v>
      </c>
      <c r="G451" t="b">
        <v>0</v>
      </c>
      <c r="H451">
        <v>16069</v>
      </c>
      <c r="I451" t="s">
        <v>91</v>
      </c>
      <c r="J451" t="s">
        <v>23</v>
      </c>
      <c r="K451" t="s">
        <v>1086</v>
      </c>
    </row>
    <row r="452" spans="1:11" x14ac:dyDescent="0.35">
      <c r="A452" t="s">
        <v>1095</v>
      </c>
      <c r="B452" t="b">
        <v>1</v>
      </c>
      <c r="C452" t="s">
        <v>18</v>
      </c>
      <c r="D452" t="s">
        <v>1096</v>
      </c>
      <c r="E452" t="s">
        <v>1097</v>
      </c>
      <c r="F452" t="s">
        <v>21</v>
      </c>
      <c r="G452" t="b">
        <v>0</v>
      </c>
      <c r="H452">
        <v>16380</v>
      </c>
      <c r="I452" t="s">
        <v>22</v>
      </c>
      <c r="J452" t="s">
        <v>23</v>
      </c>
      <c r="K452" t="s">
        <v>1098</v>
      </c>
    </row>
    <row r="453" spans="1:11" x14ac:dyDescent="0.35">
      <c r="A453" t="s">
        <v>1099</v>
      </c>
      <c r="B453" t="b">
        <v>1</v>
      </c>
      <c r="C453" t="s">
        <v>18</v>
      </c>
      <c r="D453" t="s">
        <v>1100</v>
      </c>
      <c r="E453" t="s">
        <v>1101</v>
      </c>
      <c r="F453" t="s">
        <v>21</v>
      </c>
      <c r="G453" t="b">
        <v>0</v>
      </c>
      <c r="H453">
        <v>16880</v>
      </c>
      <c r="I453" t="s">
        <v>22</v>
      </c>
      <c r="J453" t="s">
        <v>23</v>
      </c>
      <c r="K453" t="s">
        <v>1098</v>
      </c>
    </row>
    <row r="454" spans="1:11" x14ac:dyDescent="0.35">
      <c r="A454" t="s">
        <v>1102</v>
      </c>
      <c r="B454" t="b">
        <v>1</v>
      </c>
      <c r="C454" t="s">
        <v>18</v>
      </c>
      <c r="D454" t="s">
        <v>1103</v>
      </c>
      <c r="E454" t="s">
        <v>1104</v>
      </c>
      <c r="F454" t="s">
        <v>21</v>
      </c>
      <c r="G454" t="b">
        <v>0</v>
      </c>
      <c r="H454">
        <v>16786</v>
      </c>
      <c r="I454" t="s">
        <v>22</v>
      </c>
      <c r="J454" t="s">
        <v>23</v>
      </c>
      <c r="K454" t="s">
        <v>1098</v>
      </c>
    </row>
    <row r="455" spans="1:11" x14ac:dyDescent="0.35">
      <c r="A455" t="s">
        <v>1105</v>
      </c>
      <c r="B455" t="b">
        <v>1</v>
      </c>
      <c r="C455" t="s">
        <v>18</v>
      </c>
      <c r="D455" t="s">
        <v>1106</v>
      </c>
      <c r="E455" t="s">
        <v>1107</v>
      </c>
      <c r="F455" t="s">
        <v>28</v>
      </c>
      <c r="G455" t="b">
        <v>0</v>
      </c>
      <c r="H455">
        <v>16617</v>
      </c>
      <c r="I455" t="s">
        <v>22</v>
      </c>
      <c r="J455" t="s">
        <v>23</v>
      </c>
      <c r="K455" t="s">
        <v>1098</v>
      </c>
    </row>
    <row r="456" spans="1:11" x14ac:dyDescent="0.35">
      <c r="A456" t="s">
        <v>1108</v>
      </c>
      <c r="B456" t="b">
        <v>1</v>
      </c>
      <c r="C456" t="s">
        <v>18</v>
      </c>
      <c r="D456" t="s">
        <v>1109</v>
      </c>
      <c r="E456" t="s">
        <v>1110</v>
      </c>
      <c r="F456" t="s">
        <v>28</v>
      </c>
      <c r="G456" t="b">
        <v>0</v>
      </c>
      <c r="H456">
        <v>16856</v>
      </c>
      <c r="I456" t="s">
        <v>22</v>
      </c>
      <c r="J456" t="s">
        <v>23</v>
      </c>
      <c r="K456" t="s">
        <v>1098</v>
      </c>
    </row>
    <row r="457" spans="1:11" x14ac:dyDescent="0.35">
      <c r="A457" t="s">
        <v>1111</v>
      </c>
      <c r="B457" t="b">
        <v>1</v>
      </c>
      <c r="C457" t="s">
        <v>18</v>
      </c>
      <c r="D457" t="s">
        <v>1112</v>
      </c>
      <c r="E457" t="s">
        <v>1097</v>
      </c>
      <c r="F457" t="s">
        <v>21</v>
      </c>
      <c r="G457" t="b">
        <v>0</v>
      </c>
      <c r="H457">
        <v>15034</v>
      </c>
      <c r="I457" t="s">
        <v>40</v>
      </c>
      <c r="J457" t="s">
        <v>41</v>
      </c>
      <c r="K457" t="s">
        <v>1113</v>
      </c>
    </row>
    <row r="458" spans="1:11" x14ac:dyDescent="0.35">
      <c r="A458" t="s">
        <v>1114</v>
      </c>
      <c r="B458" t="b">
        <v>1</v>
      </c>
      <c r="C458" t="s">
        <v>18</v>
      </c>
      <c r="D458" t="s">
        <v>1115</v>
      </c>
      <c r="E458" t="s">
        <v>1101</v>
      </c>
      <c r="F458" t="s">
        <v>28</v>
      </c>
      <c r="G458" t="b">
        <v>0</v>
      </c>
      <c r="H458">
        <v>15055</v>
      </c>
      <c r="I458" t="s">
        <v>40</v>
      </c>
      <c r="J458" t="s">
        <v>41</v>
      </c>
      <c r="K458" t="s">
        <v>1113</v>
      </c>
    </row>
    <row r="459" spans="1:11" x14ac:dyDescent="0.35">
      <c r="A459" t="s">
        <v>1116</v>
      </c>
      <c r="B459" t="b">
        <v>1</v>
      </c>
      <c r="C459" t="s">
        <v>18</v>
      </c>
      <c r="D459" t="s">
        <v>1117</v>
      </c>
      <c r="E459" t="s">
        <v>1104</v>
      </c>
      <c r="F459" t="s">
        <v>21</v>
      </c>
      <c r="G459" t="b">
        <v>0</v>
      </c>
      <c r="H459">
        <v>14810</v>
      </c>
      <c r="I459" t="s">
        <v>40</v>
      </c>
      <c r="J459" t="s">
        <v>41</v>
      </c>
      <c r="K459" t="s">
        <v>1113</v>
      </c>
    </row>
    <row r="460" spans="1:11" x14ac:dyDescent="0.35">
      <c r="A460" t="s">
        <v>1118</v>
      </c>
      <c r="B460" t="b">
        <v>1</v>
      </c>
      <c r="C460" t="s">
        <v>18</v>
      </c>
      <c r="D460" t="s">
        <v>1119</v>
      </c>
      <c r="E460" t="s">
        <v>1107</v>
      </c>
      <c r="F460" t="s">
        <v>28</v>
      </c>
      <c r="G460" t="b">
        <v>0</v>
      </c>
      <c r="H460">
        <v>15320</v>
      </c>
      <c r="I460" t="s">
        <v>40</v>
      </c>
      <c r="J460" t="s">
        <v>41</v>
      </c>
      <c r="K460" t="s">
        <v>1113</v>
      </c>
    </row>
    <row r="461" spans="1:11" x14ac:dyDescent="0.35">
      <c r="A461" t="s">
        <v>1120</v>
      </c>
      <c r="B461" t="b">
        <v>1</v>
      </c>
      <c r="C461" t="s">
        <v>18</v>
      </c>
      <c r="D461" t="s">
        <v>1121</v>
      </c>
      <c r="E461" t="s">
        <v>1110</v>
      </c>
      <c r="F461" t="s">
        <v>21</v>
      </c>
      <c r="G461" t="b">
        <v>0</v>
      </c>
      <c r="H461">
        <v>15746</v>
      </c>
      <c r="I461" t="s">
        <v>40</v>
      </c>
      <c r="J461" t="s">
        <v>41</v>
      </c>
      <c r="K461" t="s">
        <v>1113</v>
      </c>
    </row>
    <row r="462" spans="1:11" x14ac:dyDescent="0.35">
      <c r="A462" t="s">
        <v>1122</v>
      </c>
      <c r="B462" t="b">
        <v>1</v>
      </c>
      <c r="C462" t="s">
        <v>18</v>
      </c>
      <c r="D462" t="s">
        <v>1123</v>
      </c>
      <c r="E462" t="s">
        <v>1097</v>
      </c>
      <c r="F462" t="s">
        <v>28</v>
      </c>
      <c r="G462" t="b">
        <v>0</v>
      </c>
      <c r="H462">
        <v>13284</v>
      </c>
      <c r="I462" t="s">
        <v>52</v>
      </c>
      <c r="J462" t="s">
        <v>53</v>
      </c>
      <c r="K462" t="s">
        <v>1124</v>
      </c>
    </row>
    <row r="463" spans="1:11" x14ac:dyDescent="0.35">
      <c r="A463" t="s">
        <v>1125</v>
      </c>
      <c r="B463" t="b">
        <v>1</v>
      </c>
      <c r="C463" t="s">
        <v>18</v>
      </c>
      <c r="D463" t="s">
        <v>1126</v>
      </c>
      <c r="E463" t="s">
        <v>1101</v>
      </c>
      <c r="F463" t="s">
        <v>28</v>
      </c>
      <c r="G463" t="b">
        <v>0</v>
      </c>
      <c r="H463">
        <v>13421</v>
      </c>
      <c r="I463" t="s">
        <v>52</v>
      </c>
      <c r="J463" t="s">
        <v>53</v>
      </c>
      <c r="K463" t="s">
        <v>1124</v>
      </c>
    </row>
    <row r="464" spans="1:11" x14ac:dyDescent="0.35">
      <c r="A464" t="s">
        <v>1127</v>
      </c>
      <c r="B464" t="b">
        <v>1</v>
      </c>
      <c r="C464" t="s">
        <v>18</v>
      </c>
      <c r="D464" t="s">
        <v>1128</v>
      </c>
      <c r="E464" t="s">
        <v>1104</v>
      </c>
      <c r="F464" t="s">
        <v>28</v>
      </c>
      <c r="G464" t="b">
        <v>0</v>
      </c>
      <c r="H464">
        <v>13522</v>
      </c>
      <c r="I464" t="s">
        <v>52</v>
      </c>
      <c r="J464" t="s">
        <v>53</v>
      </c>
      <c r="K464" t="s">
        <v>1124</v>
      </c>
    </row>
    <row r="465" spans="1:11" x14ac:dyDescent="0.35">
      <c r="A465" t="s">
        <v>1129</v>
      </c>
      <c r="B465" t="b">
        <v>1</v>
      </c>
      <c r="C465" t="s">
        <v>18</v>
      </c>
      <c r="D465" t="s">
        <v>1130</v>
      </c>
      <c r="E465" t="s">
        <v>1107</v>
      </c>
      <c r="F465" t="s">
        <v>28</v>
      </c>
      <c r="G465" t="b">
        <v>0</v>
      </c>
      <c r="H465">
        <v>13574</v>
      </c>
      <c r="I465" t="s">
        <v>52</v>
      </c>
      <c r="J465" t="s">
        <v>53</v>
      </c>
      <c r="K465" t="s">
        <v>1124</v>
      </c>
    </row>
    <row r="466" spans="1:11" x14ac:dyDescent="0.35">
      <c r="A466" t="s">
        <v>1131</v>
      </c>
      <c r="B466" t="b">
        <v>1</v>
      </c>
      <c r="C466" t="s">
        <v>18</v>
      </c>
      <c r="D466" t="s">
        <v>1132</v>
      </c>
      <c r="E466" t="s">
        <v>1110</v>
      </c>
      <c r="F466" t="s">
        <v>28</v>
      </c>
      <c r="G466" t="b">
        <v>0</v>
      </c>
      <c r="H466">
        <v>14181</v>
      </c>
      <c r="I466" t="s">
        <v>52</v>
      </c>
      <c r="J466" t="s">
        <v>53</v>
      </c>
      <c r="K466" t="s">
        <v>1124</v>
      </c>
    </row>
    <row r="467" spans="1:11" x14ac:dyDescent="0.35">
      <c r="A467" t="s">
        <v>1133</v>
      </c>
      <c r="B467" t="b">
        <v>1</v>
      </c>
      <c r="C467" t="s">
        <v>18</v>
      </c>
      <c r="D467" t="s">
        <v>1134</v>
      </c>
      <c r="E467" t="s">
        <v>1097</v>
      </c>
      <c r="F467" t="s">
        <v>28</v>
      </c>
      <c r="G467" t="b">
        <v>0</v>
      </c>
      <c r="H467">
        <v>18387</v>
      </c>
      <c r="I467" t="s">
        <v>65</v>
      </c>
      <c r="J467" t="s">
        <v>66</v>
      </c>
      <c r="K467" t="s">
        <v>1135</v>
      </c>
    </row>
    <row r="468" spans="1:11" x14ac:dyDescent="0.35">
      <c r="A468" t="s">
        <v>1136</v>
      </c>
      <c r="B468" t="b">
        <v>1</v>
      </c>
      <c r="C468" t="s">
        <v>18</v>
      </c>
      <c r="D468" t="s">
        <v>1137</v>
      </c>
      <c r="E468" t="s">
        <v>1101</v>
      </c>
      <c r="F468" t="s">
        <v>28</v>
      </c>
      <c r="G468" t="b">
        <v>0</v>
      </c>
      <c r="H468">
        <v>18233</v>
      </c>
      <c r="I468" t="s">
        <v>65</v>
      </c>
      <c r="J468" t="s">
        <v>66</v>
      </c>
      <c r="K468" t="s">
        <v>1135</v>
      </c>
    </row>
    <row r="469" spans="1:11" x14ac:dyDescent="0.35">
      <c r="A469" t="s">
        <v>1138</v>
      </c>
      <c r="B469" t="b">
        <v>1</v>
      </c>
      <c r="C469" t="s">
        <v>18</v>
      </c>
      <c r="D469" t="s">
        <v>1139</v>
      </c>
      <c r="E469" t="s">
        <v>1104</v>
      </c>
      <c r="F469" t="s">
        <v>28</v>
      </c>
      <c r="G469" t="b">
        <v>0</v>
      </c>
      <c r="H469">
        <v>17976</v>
      </c>
      <c r="I469" t="s">
        <v>65</v>
      </c>
      <c r="J469" t="s">
        <v>66</v>
      </c>
      <c r="K469" t="s">
        <v>1135</v>
      </c>
    </row>
    <row r="470" spans="1:11" x14ac:dyDescent="0.35">
      <c r="A470" t="s">
        <v>1140</v>
      </c>
      <c r="B470" t="b">
        <v>1</v>
      </c>
      <c r="C470" t="s">
        <v>18</v>
      </c>
      <c r="D470" t="s">
        <v>1141</v>
      </c>
      <c r="E470" t="s">
        <v>1107</v>
      </c>
      <c r="F470" t="s">
        <v>28</v>
      </c>
      <c r="G470" t="b">
        <v>0</v>
      </c>
      <c r="H470">
        <v>18635</v>
      </c>
      <c r="I470" t="s">
        <v>65</v>
      </c>
      <c r="J470" t="s">
        <v>66</v>
      </c>
      <c r="K470" t="s">
        <v>1135</v>
      </c>
    </row>
    <row r="471" spans="1:11" x14ac:dyDescent="0.35">
      <c r="A471" t="s">
        <v>1142</v>
      </c>
      <c r="B471" t="b">
        <v>1</v>
      </c>
      <c r="C471" t="s">
        <v>18</v>
      </c>
      <c r="D471" t="s">
        <v>1143</v>
      </c>
      <c r="E471" t="s">
        <v>1110</v>
      </c>
      <c r="F471" t="s">
        <v>28</v>
      </c>
      <c r="G471" t="b">
        <v>0</v>
      </c>
      <c r="H471">
        <v>19189</v>
      </c>
      <c r="I471" t="s">
        <v>65</v>
      </c>
      <c r="J471" t="s">
        <v>66</v>
      </c>
      <c r="K471" t="s">
        <v>1135</v>
      </c>
    </row>
    <row r="472" spans="1:11" x14ac:dyDescent="0.35">
      <c r="A472" t="s">
        <v>1144</v>
      </c>
      <c r="B472" t="b">
        <v>1</v>
      </c>
      <c r="C472" t="s">
        <v>18</v>
      </c>
      <c r="D472" t="s">
        <v>1145</v>
      </c>
      <c r="E472" t="s">
        <v>1097</v>
      </c>
      <c r="F472" t="s">
        <v>28</v>
      </c>
      <c r="G472" t="b">
        <v>0</v>
      </c>
      <c r="H472">
        <v>14365</v>
      </c>
      <c r="I472" t="s">
        <v>78</v>
      </c>
      <c r="J472" t="s">
        <v>79</v>
      </c>
      <c r="K472" t="s">
        <v>1146</v>
      </c>
    </row>
    <row r="473" spans="1:11" x14ac:dyDescent="0.35">
      <c r="A473" t="e">
        <f>-RjJM6Njg_RtFKn7TvhEP</f>
        <v>#NAME?</v>
      </c>
      <c r="B473" t="b">
        <v>1</v>
      </c>
      <c r="C473" t="s">
        <v>18</v>
      </c>
      <c r="D473" t="s">
        <v>1147</v>
      </c>
      <c r="E473" t="s">
        <v>1101</v>
      </c>
      <c r="F473" t="s">
        <v>21</v>
      </c>
      <c r="G473" t="b">
        <v>0</v>
      </c>
      <c r="H473">
        <v>14305</v>
      </c>
      <c r="I473" t="s">
        <v>78</v>
      </c>
      <c r="J473" t="s">
        <v>79</v>
      </c>
      <c r="K473" t="s">
        <v>1146</v>
      </c>
    </row>
    <row r="474" spans="1:11" x14ac:dyDescent="0.35">
      <c r="A474" t="s">
        <v>1148</v>
      </c>
      <c r="B474" t="b">
        <v>1</v>
      </c>
      <c r="C474" t="s">
        <v>18</v>
      </c>
      <c r="D474" t="s">
        <v>1149</v>
      </c>
      <c r="E474" t="s">
        <v>1104</v>
      </c>
      <c r="F474" t="s">
        <v>28</v>
      </c>
      <c r="G474" t="b">
        <v>0</v>
      </c>
      <c r="H474">
        <v>14222</v>
      </c>
      <c r="I474" t="s">
        <v>78</v>
      </c>
      <c r="J474" t="s">
        <v>79</v>
      </c>
      <c r="K474" t="s">
        <v>1146</v>
      </c>
    </row>
    <row r="475" spans="1:11" x14ac:dyDescent="0.35">
      <c r="A475" t="s">
        <v>1150</v>
      </c>
      <c r="B475" t="b">
        <v>1</v>
      </c>
      <c r="C475" t="s">
        <v>18</v>
      </c>
      <c r="D475" t="s">
        <v>1151</v>
      </c>
      <c r="E475" t="s">
        <v>1107</v>
      </c>
      <c r="F475" t="s">
        <v>28</v>
      </c>
      <c r="G475" t="b">
        <v>0</v>
      </c>
      <c r="H475">
        <v>14341</v>
      </c>
      <c r="I475" t="s">
        <v>78</v>
      </c>
      <c r="J475" t="s">
        <v>79</v>
      </c>
      <c r="K475" t="s">
        <v>1146</v>
      </c>
    </row>
    <row r="476" spans="1:11" x14ac:dyDescent="0.35">
      <c r="A476" t="s">
        <v>1152</v>
      </c>
      <c r="B476" t="b">
        <v>1</v>
      </c>
      <c r="C476" t="s">
        <v>18</v>
      </c>
      <c r="D476" t="s">
        <v>1153</v>
      </c>
      <c r="E476" t="s">
        <v>1110</v>
      </c>
      <c r="F476" t="s">
        <v>21</v>
      </c>
      <c r="G476" t="b">
        <v>0</v>
      </c>
      <c r="H476">
        <v>14741</v>
      </c>
      <c r="I476" t="s">
        <v>78</v>
      </c>
      <c r="J476" t="s">
        <v>79</v>
      </c>
      <c r="K476" t="s">
        <v>1146</v>
      </c>
    </row>
    <row r="477" spans="1:11" x14ac:dyDescent="0.35">
      <c r="A477" t="s">
        <v>1154</v>
      </c>
      <c r="B477" t="b">
        <v>1</v>
      </c>
      <c r="C477" t="s">
        <v>18</v>
      </c>
      <c r="D477" t="s">
        <v>1155</v>
      </c>
      <c r="E477" t="s">
        <v>1097</v>
      </c>
      <c r="F477" t="s">
        <v>21</v>
      </c>
      <c r="G477" t="b">
        <v>0</v>
      </c>
      <c r="H477">
        <v>16027</v>
      </c>
      <c r="I477" t="s">
        <v>91</v>
      </c>
      <c r="J477" t="s">
        <v>23</v>
      </c>
      <c r="K477" t="s">
        <v>1156</v>
      </c>
    </row>
    <row r="478" spans="1:11" x14ac:dyDescent="0.35">
      <c r="A478" t="s">
        <v>1157</v>
      </c>
      <c r="B478" t="b">
        <v>1</v>
      </c>
      <c r="C478" t="s">
        <v>18</v>
      </c>
      <c r="D478" t="s">
        <v>1158</v>
      </c>
      <c r="E478" t="s">
        <v>1101</v>
      </c>
      <c r="F478" t="s">
        <v>21</v>
      </c>
      <c r="G478" t="b">
        <v>0</v>
      </c>
      <c r="H478">
        <v>16328</v>
      </c>
      <c r="I478" t="s">
        <v>91</v>
      </c>
      <c r="J478" t="s">
        <v>23</v>
      </c>
      <c r="K478" t="s">
        <v>1156</v>
      </c>
    </row>
    <row r="479" spans="1:11" x14ac:dyDescent="0.35">
      <c r="A479" t="s">
        <v>1159</v>
      </c>
      <c r="B479" t="b">
        <v>1</v>
      </c>
      <c r="C479" t="s">
        <v>18</v>
      </c>
      <c r="D479" t="s">
        <v>1160</v>
      </c>
      <c r="E479" t="s">
        <v>1104</v>
      </c>
      <c r="F479" t="s">
        <v>28</v>
      </c>
      <c r="G479" t="b">
        <v>0</v>
      </c>
      <c r="H479">
        <v>16666</v>
      </c>
      <c r="I479" t="s">
        <v>91</v>
      </c>
      <c r="J479" t="s">
        <v>23</v>
      </c>
      <c r="K479" t="s">
        <v>1156</v>
      </c>
    </row>
    <row r="480" spans="1:11" x14ac:dyDescent="0.35">
      <c r="A480" t="s">
        <v>1161</v>
      </c>
      <c r="B480" t="b">
        <v>1</v>
      </c>
      <c r="C480" t="s">
        <v>18</v>
      </c>
      <c r="D480" t="s">
        <v>1162</v>
      </c>
      <c r="E480" t="s">
        <v>1107</v>
      </c>
      <c r="F480" t="s">
        <v>28</v>
      </c>
      <c r="G480" t="b">
        <v>0</v>
      </c>
      <c r="H480">
        <v>16590</v>
      </c>
      <c r="I480" t="s">
        <v>91</v>
      </c>
      <c r="J480" t="s">
        <v>23</v>
      </c>
      <c r="K480" t="s">
        <v>1156</v>
      </c>
    </row>
    <row r="481" spans="1:11" x14ac:dyDescent="0.35">
      <c r="A481" t="s">
        <v>1163</v>
      </c>
      <c r="B481" t="b">
        <v>1</v>
      </c>
      <c r="C481" t="s">
        <v>18</v>
      </c>
      <c r="D481" t="s">
        <v>1164</v>
      </c>
      <c r="E481" t="s">
        <v>1110</v>
      </c>
      <c r="F481" t="s">
        <v>28</v>
      </c>
      <c r="G481" t="b">
        <v>0</v>
      </c>
      <c r="H481">
        <v>16467</v>
      </c>
      <c r="I481" t="s">
        <v>91</v>
      </c>
      <c r="J481" t="s">
        <v>23</v>
      </c>
      <c r="K481" t="s">
        <v>1156</v>
      </c>
    </row>
    <row r="482" spans="1:11" x14ac:dyDescent="0.35">
      <c r="A482" t="e">
        <f>-rBq2xTDI4sIEtAfdzLQ_</f>
        <v>#NAME?</v>
      </c>
      <c r="B482" t="b">
        <v>1</v>
      </c>
      <c r="C482" t="s">
        <v>18</v>
      </c>
      <c r="D482" t="s">
        <v>1165</v>
      </c>
      <c r="E482" t="s">
        <v>1166</v>
      </c>
      <c r="F482" t="s">
        <v>28</v>
      </c>
      <c r="G482" t="b">
        <v>0</v>
      </c>
      <c r="H482">
        <v>17159</v>
      </c>
      <c r="I482" t="s">
        <v>22</v>
      </c>
      <c r="J482" t="s">
        <v>23</v>
      </c>
      <c r="K482" t="s">
        <v>1167</v>
      </c>
    </row>
    <row r="483" spans="1:11" x14ac:dyDescent="0.35">
      <c r="A483" t="s">
        <v>1168</v>
      </c>
      <c r="B483" t="b">
        <v>1</v>
      </c>
      <c r="C483" t="s">
        <v>18</v>
      </c>
      <c r="D483" t="s">
        <v>1169</v>
      </c>
      <c r="E483" t="s">
        <v>1170</v>
      </c>
      <c r="F483" t="s">
        <v>28</v>
      </c>
      <c r="G483" t="b">
        <v>0</v>
      </c>
      <c r="H483">
        <v>17010</v>
      </c>
      <c r="I483" t="s">
        <v>22</v>
      </c>
      <c r="J483" t="s">
        <v>23</v>
      </c>
      <c r="K483" t="s">
        <v>1167</v>
      </c>
    </row>
    <row r="484" spans="1:11" x14ac:dyDescent="0.35">
      <c r="A484" t="s">
        <v>1171</v>
      </c>
      <c r="B484" t="b">
        <v>1</v>
      </c>
      <c r="C484" t="s">
        <v>18</v>
      </c>
      <c r="D484" t="s">
        <v>1172</v>
      </c>
      <c r="E484" t="s">
        <v>1173</v>
      </c>
      <c r="F484" t="s">
        <v>28</v>
      </c>
      <c r="G484" t="b">
        <v>0</v>
      </c>
      <c r="H484">
        <v>17360</v>
      </c>
      <c r="I484" t="s">
        <v>22</v>
      </c>
      <c r="J484" t="s">
        <v>23</v>
      </c>
      <c r="K484" t="s">
        <v>1167</v>
      </c>
    </row>
    <row r="485" spans="1:11" x14ac:dyDescent="0.35">
      <c r="A485" t="s">
        <v>1174</v>
      </c>
      <c r="B485" t="b">
        <v>1</v>
      </c>
      <c r="C485" t="s">
        <v>18</v>
      </c>
      <c r="D485" t="s">
        <v>1175</v>
      </c>
      <c r="E485" t="s">
        <v>1176</v>
      </c>
      <c r="F485" t="s">
        <v>28</v>
      </c>
      <c r="G485" t="b">
        <v>0</v>
      </c>
      <c r="H485">
        <v>17696</v>
      </c>
      <c r="I485" t="s">
        <v>22</v>
      </c>
      <c r="J485" t="s">
        <v>23</v>
      </c>
      <c r="K485" t="s">
        <v>1167</v>
      </c>
    </row>
    <row r="486" spans="1:11" x14ac:dyDescent="0.35">
      <c r="A486" t="s">
        <v>1177</v>
      </c>
      <c r="B486" t="b">
        <v>1</v>
      </c>
      <c r="C486" t="s">
        <v>18</v>
      </c>
      <c r="D486" t="s">
        <v>1178</v>
      </c>
      <c r="E486" t="s">
        <v>1179</v>
      </c>
      <c r="F486" t="s">
        <v>21</v>
      </c>
      <c r="G486" t="b">
        <v>0</v>
      </c>
      <c r="H486">
        <v>18332</v>
      </c>
      <c r="I486" t="s">
        <v>22</v>
      </c>
      <c r="J486" t="s">
        <v>23</v>
      </c>
      <c r="K486" t="s">
        <v>1167</v>
      </c>
    </row>
    <row r="487" spans="1:11" x14ac:dyDescent="0.35">
      <c r="A487" t="s">
        <v>1180</v>
      </c>
      <c r="B487" t="b">
        <v>1</v>
      </c>
      <c r="C487" t="s">
        <v>18</v>
      </c>
      <c r="D487" t="s">
        <v>1181</v>
      </c>
      <c r="E487" t="s">
        <v>1166</v>
      </c>
      <c r="F487" t="s">
        <v>28</v>
      </c>
      <c r="G487" t="b">
        <v>0</v>
      </c>
      <c r="H487">
        <v>15519</v>
      </c>
      <c r="I487" t="s">
        <v>40</v>
      </c>
      <c r="J487" t="s">
        <v>41</v>
      </c>
      <c r="K487" t="s">
        <v>1182</v>
      </c>
    </row>
    <row r="488" spans="1:11" x14ac:dyDescent="0.35">
      <c r="A488" t="s">
        <v>1183</v>
      </c>
      <c r="B488" t="b">
        <v>1</v>
      </c>
      <c r="C488" t="s">
        <v>18</v>
      </c>
      <c r="D488" t="s">
        <v>1184</v>
      </c>
      <c r="E488" t="s">
        <v>1170</v>
      </c>
      <c r="F488" t="s">
        <v>28</v>
      </c>
      <c r="G488" t="b">
        <v>0</v>
      </c>
      <c r="H488">
        <v>15585</v>
      </c>
      <c r="I488" t="s">
        <v>40</v>
      </c>
      <c r="J488" t="s">
        <v>41</v>
      </c>
      <c r="K488" t="s">
        <v>1182</v>
      </c>
    </row>
    <row r="489" spans="1:11" x14ac:dyDescent="0.35">
      <c r="A489" t="s">
        <v>1185</v>
      </c>
      <c r="B489" t="b">
        <v>1</v>
      </c>
      <c r="C489" t="s">
        <v>18</v>
      </c>
      <c r="D489" t="s">
        <v>1186</v>
      </c>
      <c r="E489" t="s">
        <v>1173</v>
      </c>
      <c r="F489" t="s">
        <v>21</v>
      </c>
      <c r="G489" t="b">
        <v>0</v>
      </c>
      <c r="H489">
        <v>15590</v>
      </c>
      <c r="I489" t="s">
        <v>40</v>
      </c>
      <c r="J489" t="s">
        <v>41</v>
      </c>
      <c r="K489" t="s">
        <v>1182</v>
      </c>
    </row>
    <row r="490" spans="1:11" x14ac:dyDescent="0.35">
      <c r="A490" t="s">
        <v>1187</v>
      </c>
      <c r="B490" t="b">
        <v>1</v>
      </c>
      <c r="C490" t="s">
        <v>18</v>
      </c>
      <c r="D490" t="s">
        <v>1188</v>
      </c>
      <c r="E490" t="s">
        <v>1176</v>
      </c>
      <c r="F490" t="s">
        <v>28</v>
      </c>
      <c r="G490" t="b">
        <v>0</v>
      </c>
      <c r="H490">
        <v>15861</v>
      </c>
      <c r="I490" t="s">
        <v>40</v>
      </c>
      <c r="J490" t="s">
        <v>41</v>
      </c>
      <c r="K490" t="s">
        <v>1182</v>
      </c>
    </row>
    <row r="491" spans="1:11" x14ac:dyDescent="0.35">
      <c r="A491" t="s">
        <v>1189</v>
      </c>
      <c r="B491" t="b">
        <v>1</v>
      </c>
      <c r="C491" t="s">
        <v>18</v>
      </c>
      <c r="D491" t="s">
        <v>1190</v>
      </c>
      <c r="E491" t="s">
        <v>1179</v>
      </c>
      <c r="F491" t="s">
        <v>28</v>
      </c>
      <c r="G491" t="b">
        <v>0</v>
      </c>
      <c r="H491">
        <v>15710</v>
      </c>
      <c r="I491" t="s">
        <v>40</v>
      </c>
      <c r="J491" t="s">
        <v>41</v>
      </c>
      <c r="K491" t="s">
        <v>1182</v>
      </c>
    </row>
    <row r="492" spans="1:11" x14ac:dyDescent="0.35">
      <c r="A492" t="s">
        <v>1191</v>
      </c>
      <c r="B492" t="b">
        <v>1</v>
      </c>
      <c r="C492" t="s">
        <v>18</v>
      </c>
      <c r="D492" t="s">
        <v>1192</v>
      </c>
      <c r="E492" t="s">
        <v>1166</v>
      </c>
      <c r="F492" t="s">
        <v>28</v>
      </c>
      <c r="G492" t="b">
        <v>0</v>
      </c>
      <c r="H492">
        <v>14801</v>
      </c>
      <c r="I492" t="s">
        <v>52</v>
      </c>
      <c r="J492" t="s">
        <v>53</v>
      </c>
      <c r="K492" t="s">
        <v>1193</v>
      </c>
    </row>
    <row r="493" spans="1:11" x14ac:dyDescent="0.35">
      <c r="A493" t="s">
        <v>1194</v>
      </c>
      <c r="B493" t="b">
        <v>1</v>
      </c>
      <c r="C493" t="s">
        <v>18</v>
      </c>
      <c r="D493" t="s">
        <v>1195</v>
      </c>
      <c r="E493" t="s">
        <v>1170</v>
      </c>
      <c r="F493" t="s">
        <v>28</v>
      </c>
      <c r="G493" t="b">
        <v>0</v>
      </c>
      <c r="H493">
        <v>15108</v>
      </c>
      <c r="I493" t="s">
        <v>52</v>
      </c>
      <c r="J493" t="s">
        <v>53</v>
      </c>
      <c r="K493" t="s">
        <v>1193</v>
      </c>
    </row>
    <row r="494" spans="1:11" x14ac:dyDescent="0.35">
      <c r="A494" t="s">
        <v>1196</v>
      </c>
      <c r="B494" t="b">
        <v>1</v>
      </c>
      <c r="C494" t="s">
        <v>18</v>
      </c>
      <c r="D494" t="s">
        <v>1197</v>
      </c>
      <c r="E494" t="s">
        <v>1173</v>
      </c>
      <c r="F494" t="s">
        <v>28</v>
      </c>
      <c r="G494" t="b">
        <v>0</v>
      </c>
      <c r="H494">
        <v>15028</v>
      </c>
      <c r="I494" t="s">
        <v>52</v>
      </c>
      <c r="J494" t="s">
        <v>53</v>
      </c>
      <c r="K494" t="s">
        <v>1193</v>
      </c>
    </row>
    <row r="495" spans="1:11" x14ac:dyDescent="0.35">
      <c r="A495" t="s">
        <v>1198</v>
      </c>
      <c r="B495" t="b">
        <v>1</v>
      </c>
      <c r="C495" t="s">
        <v>18</v>
      </c>
      <c r="D495" t="s">
        <v>1199</v>
      </c>
      <c r="E495" t="s">
        <v>1176</v>
      </c>
      <c r="F495" t="s">
        <v>28</v>
      </c>
      <c r="G495" t="b">
        <v>0</v>
      </c>
      <c r="H495">
        <v>15501</v>
      </c>
      <c r="I495" t="s">
        <v>52</v>
      </c>
      <c r="J495" t="s">
        <v>53</v>
      </c>
      <c r="K495" t="s">
        <v>1193</v>
      </c>
    </row>
    <row r="496" spans="1:11" x14ac:dyDescent="0.35">
      <c r="A496" t="s">
        <v>1200</v>
      </c>
      <c r="B496" t="b">
        <v>1</v>
      </c>
      <c r="C496" t="s">
        <v>18</v>
      </c>
      <c r="D496" t="s">
        <v>1201</v>
      </c>
      <c r="E496" t="s">
        <v>1179</v>
      </c>
      <c r="F496" t="s">
        <v>28</v>
      </c>
      <c r="G496" t="b">
        <v>0</v>
      </c>
      <c r="H496">
        <v>15439</v>
      </c>
      <c r="I496" t="s">
        <v>52</v>
      </c>
      <c r="J496" t="s">
        <v>53</v>
      </c>
      <c r="K496" t="s">
        <v>1193</v>
      </c>
    </row>
    <row r="497" spans="1:11" x14ac:dyDescent="0.35">
      <c r="A497" t="s">
        <v>1202</v>
      </c>
      <c r="B497" t="b">
        <v>1</v>
      </c>
      <c r="C497" t="s">
        <v>18</v>
      </c>
      <c r="D497" t="s">
        <v>1203</v>
      </c>
      <c r="E497" t="s">
        <v>1166</v>
      </c>
      <c r="F497" t="s">
        <v>28</v>
      </c>
      <c r="G497" t="b">
        <v>0</v>
      </c>
      <c r="H497">
        <v>19479</v>
      </c>
      <c r="I497" t="s">
        <v>65</v>
      </c>
      <c r="J497" t="s">
        <v>66</v>
      </c>
      <c r="K497" t="s">
        <v>1204</v>
      </c>
    </row>
    <row r="498" spans="1:11" x14ac:dyDescent="0.35">
      <c r="A498" t="s">
        <v>1205</v>
      </c>
      <c r="B498" t="b">
        <v>1</v>
      </c>
      <c r="C498" t="s">
        <v>18</v>
      </c>
      <c r="D498" t="s">
        <v>1206</v>
      </c>
      <c r="E498" t="s">
        <v>1170</v>
      </c>
      <c r="F498" t="s">
        <v>21</v>
      </c>
      <c r="G498" t="b">
        <v>0</v>
      </c>
      <c r="H498">
        <v>19338</v>
      </c>
      <c r="I498" t="s">
        <v>65</v>
      </c>
      <c r="J498" t="s">
        <v>66</v>
      </c>
      <c r="K498" t="s">
        <v>1204</v>
      </c>
    </row>
    <row r="499" spans="1:11" x14ac:dyDescent="0.35">
      <c r="A499" t="s">
        <v>1207</v>
      </c>
      <c r="B499" t="b">
        <v>1</v>
      </c>
      <c r="C499" t="s">
        <v>18</v>
      </c>
      <c r="D499" t="s">
        <v>1208</v>
      </c>
      <c r="E499" t="s">
        <v>1173</v>
      </c>
      <c r="F499" t="s">
        <v>21</v>
      </c>
      <c r="G499" t="b">
        <v>0</v>
      </c>
      <c r="H499">
        <v>19512</v>
      </c>
      <c r="I499" t="s">
        <v>65</v>
      </c>
      <c r="J499" t="s">
        <v>66</v>
      </c>
      <c r="K499" t="s">
        <v>1204</v>
      </c>
    </row>
    <row r="500" spans="1:11" x14ac:dyDescent="0.35">
      <c r="A500" t="s">
        <v>1209</v>
      </c>
      <c r="B500" t="b">
        <v>1</v>
      </c>
      <c r="C500" t="s">
        <v>18</v>
      </c>
      <c r="D500" t="s">
        <v>1210</v>
      </c>
      <c r="E500" t="s">
        <v>1176</v>
      </c>
      <c r="F500" t="s">
        <v>28</v>
      </c>
      <c r="G500" t="b">
        <v>0</v>
      </c>
      <c r="H500">
        <v>19366</v>
      </c>
      <c r="I500" t="s">
        <v>65</v>
      </c>
      <c r="J500" t="s">
        <v>66</v>
      </c>
      <c r="K500" t="s">
        <v>1204</v>
      </c>
    </row>
    <row r="501" spans="1:11" x14ac:dyDescent="0.35">
      <c r="A501" t="s">
        <v>1211</v>
      </c>
      <c r="B501" t="b">
        <v>1</v>
      </c>
      <c r="C501" t="s">
        <v>18</v>
      </c>
      <c r="D501" t="s">
        <v>1212</v>
      </c>
      <c r="E501" t="s">
        <v>1179</v>
      </c>
      <c r="F501" t="s">
        <v>21</v>
      </c>
      <c r="G501" t="b">
        <v>0</v>
      </c>
      <c r="H501">
        <v>19779</v>
      </c>
      <c r="I501" t="s">
        <v>65</v>
      </c>
      <c r="J501" t="s">
        <v>66</v>
      </c>
      <c r="K501" t="s">
        <v>1204</v>
      </c>
    </row>
    <row r="502" spans="1:11" x14ac:dyDescent="0.35">
      <c r="A502" t="s">
        <v>1213</v>
      </c>
      <c r="B502" t="b">
        <v>1</v>
      </c>
      <c r="C502" t="s">
        <v>18</v>
      </c>
      <c r="D502" t="s">
        <v>1214</v>
      </c>
      <c r="E502" t="s">
        <v>1166</v>
      </c>
      <c r="F502" t="s">
        <v>28</v>
      </c>
      <c r="G502" t="b">
        <v>0</v>
      </c>
      <c r="H502">
        <v>14797</v>
      </c>
      <c r="I502" t="s">
        <v>78</v>
      </c>
      <c r="J502" t="s">
        <v>79</v>
      </c>
      <c r="K502" t="s">
        <v>1215</v>
      </c>
    </row>
    <row r="503" spans="1:11" x14ac:dyDescent="0.35">
      <c r="A503" t="s">
        <v>1216</v>
      </c>
      <c r="B503" t="b">
        <v>1</v>
      </c>
      <c r="C503" t="s">
        <v>18</v>
      </c>
      <c r="D503" t="s">
        <v>1217</v>
      </c>
      <c r="E503" t="s">
        <v>1170</v>
      </c>
      <c r="F503" t="s">
        <v>28</v>
      </c>
      <c r="G503" t="b">
        <v>0</v>
      </c>
      <c r="H503">
        <v>14989</v>
      </c>
      <c r="I503" t="s">
        <v>78</v>
      </c>
      <c r="J503" t="s">
        <v>79</v>
      </c>
      <c r="K503" t="s">
        <v>1215</v>
      </c>
    </row>
    <row r="504" spans="1:11" x14ac:dyDescent="0.35">
      <c r="A504" t="s">
        <v>1218</v>
      </c>
      <c r="B504" t="b">
        <v>1</v>
      </c>
      <c r="C504" t="s">
        <v>18</v>
      </c>
      <c r="D504" t="s">
        <v>1219</v>
      </c>
      <c r="E504" t="s">
        <v>1173</v>
      </c>
      <c r="F504" t="s">
        <v>28</v>
      </c>
      <c r="G504" t="b">
        <v>0</v>
      </c>
      <c r="H504">
        <v>14853</v>
      </c>
      <c r="I504" t="s">
        <v>78</v>
      </c>
      <c r="J504" t="s">
        <v>79</v>
      </c>
      <c r="K504" t="s">
        <v>1215</v>
      </c>
    </row>
    <row r="505" spans="1:11" x14ac:dyDescent="0.35">
      <c r="A505" t="s">
        <v>1220</v>
      </c>
      <c r="B505" t="b">
        <v>1</v>
      </c>
      <c r="C505" t="s">
        <v>18</v>
      </c>
      <c r="D505" t="s">
        <v>1221</v>
      </c>
      <c r="E505" t="s">
        <v>1176</v>
      </c>
      <c r="F505" t="s">
        <v>28</v>
      </c>
      <c r="G505" t="b">
        <v>0</v>
      </c>
      <c r="H505">
        <v>15020</v>
      </c>
      <c r="I505" t="s">
        <v>78</v>
      </c>
      <c r="J505" t="s">
        <v>79</v>
      </c>
      <c r="K505" t="s">
        <v>1215</v>
      </c>
    </row>
    <row r="506" spans="1:11" x14ac:dyDescent="0.35">
      <c r="A506" t="s">
        <v>1222</v>
      </c>
      <c r="B506" t="b">
        <v>1</v>
      </c>
      <c r="C506" t="s">
        <v>18</v>
      </c>
      <c r="D506" t="s">
        <v>1223</v>
      </c>
      <c r="E506" t="s">
        <v>1179</v>
      </c>
      <c r="F506" t="s">
        <v>28</v>
      </c>
      <c r="G506" t="b">
        <v>0</v>
      </c>
      <c r="H506">
        <v>15268</v>
      </c>
      <c r="I506" t="s">
        <v>78</v>
      </c>
      <c r="J506" t="s">
        <v>79</v>
      </c>
      <c r="K506" t="s">
        <v>1215</v>
      </c>
    </row>
    <row r="507" spans="1:11" x14ac:dyDescent="0.35">
      <c r="A507" t="s">
        <v>1224</v>
      </c>
      <c r="B507" t="b">
        <v>1</v>
      </c>
      <c r="C507" t="s">
        <v>18</v>
      </c>
      <c r="D507" t="s">
        <v>1225</v>
      </c>
      <c r="E507" t="s">
        <v>1166</v>
      </c>
      <c r="F507" t="s">
        <v>28</v>
      </c>
      <c r="G507" t="b">
        <v>0</v>
      </c>
      <c r="H507">
        <v>16941</v>
      </c>
      <c r="I507" t="s">
        <v>91</v>
      </c>
      <c r="J507" t="s">
        <v>23</v>
      </c>
      <c r="K507" t="s">
        <v>1226</v>
      </c>
    </row>
    <row r="508" spans="1:11" x14ac:dyDescent="0.35">
      <c r="A508" t="e">
        <f>-OoOZ8-IqSEeIWc55T0y5</f>
        <v>#NAME?</v>
      </c>
      <c r="B508" t="b">
        <v>1</v>
      </c>
      <c r="C508" t="s">
        <v>18</v>
      </c>
      <c r="D508" t="s">
        <v>1227</v>
      </c>
      <c r="E508" t="s">
        <v>1170</v>
      </c>
      <c r="F508" t="s">
        <v>21</v>
      </c>
      <c r="G508" t="b">
        <v>0</v>
      </c>
      <c r="H508">
        <v>17597</v>
      </c>
      <c r="I508" t="s">
        <v>91</v>
      </c>
      <c r="J508" t="s">
        <v>23</v>
      </c>
      <c r="K508" t="s">
        <v>1226</v>
      </c>
    </row>
    <row r="509" spans="1:11" x14ac:dyDescent="0.35">
      <c r="A509" t="s">
        <v>1228</v>
      </c>
      <c r="B509" t="b">
        <v>1</v>
      </c>
      <c r="C509" t="s">
        <v>18</v>
      </c>
      <c r="D509" t="s">
        <v>1229</v>
      </c>
      <c r="E509" t="s">
        <v>1173</v>
      </c>
      <c r="F509" t="s">
        <v>28</v>
      </c>
      <c r="G509" t="b">
        <v>0</v>
      </c>
      <c r="H509">
        <v>17414</v>
      </c>
      <c r="I509" t="s">
        <v>91</v>
      </c>
      <c r="J509" t="s">
        <v>23</v>
      </c>
      <c r="K509" t="s">
        <v>1226</v>
      </c>
    </row>
    <row r="510" spans="1:11" x14ac:dyDescent="0.35">
      <c r="A510" t="s">
        <v>1230</v>
      </c>
      <c r="B510" t="b">
        <v>1</v>
      </c>
      <c r="C510" t="s">
        <v>18</v>
      </c>
      <c r="D510" t="s">
        <v>1231</v>
      </c>
      <c r="E510" t="s">
        <v>1176</v>
      </c>
      <c r="F510" t="s">
        <v>21</v>
      </c>
      <c r="G510" t="b">
        <v>0</v>
      </c>
      <c r="H510">
        <v>17182</v>
      </c>
      <c r="I510" t="s">
        <v>91</v>
      </c>
      <c r="J510" t="s">
        <v>23</v>
      </c>
      <c r="K510" t="s">
        <v>1226</v>
      </c>
    </row>
    <row r="511" spans="1:11" x14ac:dyDescent="0.35">
      <c r="A511" t="s">
        <v>1232</v>
      </c>
      <c r="B511" t="b">
        <v>1</v>
      </c>
      <c r="C511" t="s">
        <v>18</v>
      </c>
      <c r="D511" t="s">
        <v>1233</v>
      </c>
      <c r="E511" t="s">
        <v>1179</v>
      </c>
      <c r="F511" t="s">
        <v>21</v>
      </c>
      <c r="G511" t="b">
        <v>0</v>
      </c>
      <c r="H511">
        <v>17705</v>
      </c>
      <c r="I511" t="s">
        <v>91</v>
      </c>
      <c r="J511" t="s">
        <v>23</v>
      </c>
      <c r="K511" t="s">
        <v>1226</v>
      </c>
    </row>
    <row r="512" spans="1:11" x14ac:dyDescent="0.35">
      <c r="A512" t="s">
        <v>1234</v>
      </c>
      <c r="B512" t="b">
        <v>1</v>
      </c>
      <c r="C512" t="s">
        <v>18</v>
      </c>
      <c r="D512" t="s">
        <v>1235</v>
      </c>
      <c r="E512" t="s">
        <v>1236</v>
      </c>
      <c r="F512" t="s">
        <v>28</v>
      </c>
      <c r="G512" t="b">
        <v>0</v>
      </c>
      <c r="H512">
        <v>18044</v>
      </c>
      <c r="I512" t="s">
        <v>22</v>
      </c>
      <c r="J512" t="s">
        <v>23</v>
      </c>
      <c r="K512" t="s">
        <v>1237</v>
      </c>
    </row>
    <row r="513" spans="1:11" x14ac:dyDescent="0.35">
      <c r="A513" t="s">
        <v>1238</v>
      </c>
      <c r="B513" t="b">
        <v>1</v>
      </c>
      <c r="C513" t="s">
        <v>18</v>
      </c>
      <c r="D513" t="s">
        <v>1239</v>
      </c>
      <c r="E513" t="s">
        <v>1240</v>
      </c>
      <c r="F513" t="s">
        <v>28</v>
      </c>
      <c r="G513" t="b">
        <v>0</v>
      </c>
      <c r="H513">
        <v>18446</v>
      </c>
      <c r="I513" t="s">
        <v>22</v>
      </c>
      <c r="J513" t="s">
        <v>23</v>
      </c>
      <c r="K513" t="s">
        <v>1237</v>
      </c>
    </row>
    <row r="514" spans="1:11" x14ac:dyDescent="0.35">
      <c r="A514" t="s">
        <v>1241</v>
      </c>
      <c r="B514" t="b">
        <v>1</v>
      </c>
      <c r="C514" t="s">
        <v>18</v>
      </c>
      <c r="D514" t="s">
        <v>1242</v>
      </c>
      <c r="E514" t="s">
        <v>1243</v>
      </c>
      <c r="F514" t="s">
        <v>28</v>
      </c>
      <c r="G514" t="b">
        <v>0</v>
      </c>
      <c r="H514">
        <v>18317</v>
      </c>
      <c r="I514" t="s">
        <v>22</v>
      </c>
      <c r="J514" t="s">
        <v>23</v>
      </c>
      <c r="K514" t="s">
        <v>1237</v>
      </c>
    </row>
    <row r="515" spans="1:11" x14ac:dyDescent="0.35">
      <c r="A515" t="s">
        <v>1244</v>
      </c>
      <c r="B515" t="b">
        <v>1</v>
      </c>
      <c r="C515" t="s">
        <v>18</v>
      </c>
      <c r="D515" t="s">
        <v>1245</v>
      </c>
      <c r="E515" t="s">
        <v>1246</v>
      </c>
      <c r="F515" t="s">
        <v>21</v>
      </c>
      <c r="G515" t="b">
        <v>0</v>
      </c>
      <c r="H515">
        <v>18961</v>
      </c>
      <c r="I515" t="s">
        <v>22</v>
      </c>
      <c r="J515" t="s">
        <v>23</v>
      </c>
      <c r="K515" t="s">
        <v>1237</v>
      </c>
    </row>
    <row r="516" spans="1:11" x14ac:dyDescent="0.35">
      <c r="A516" t="s">
        <v>1247</v>
      </c>
      <c r="B516" t="b">
        <v>1</v>
      </c>
      <c r="C516" t="s">
        <v>18</v>
      </c>
      <c r="D516" t="s">
        <v>1248</v>
      </c>
      <c r="E516" t="s">
        <v>1249</v>
      </c>
      <c r="F516" t="s">
        <v>28</v>
      </c>
      <c r="G516" t="b">
        <v>0</v>
      </c>
      <c r="H516">
        <v>19010</v>
      </c>
      <c r="I516" t="s">
        <v>22</v>
      </c>
      <c r="J516" t="s">
        <v>23</v>
      </c>
      <c r="K516" t="s">
        <v>1237</v>
      </c>
    </row>
    <row r="517" spans="1:11" x14ac:dyDescent="0.35">
      <c r="A517" t="s">
        <v>1250</v>
      </c>
      <c r="B517" t="b">
        <v>1</v>
      </c>
      <c r="C517" t="s">
        <v>18</v>
      </c>
      <c r="D517" t="s">
        <v>1251</v>
      </c>
      <c r="E517" t="s">
        <v>1236</v>
      </c>
      <c r="F517" t="s">
        <v>21</v>
      </c>
      <c r="G517" t="b">
        <v>0</v>
      </c>
      <c r="H517">
        <v>15949</v>
      </c>
      <c r="I517" t="s">
        <v>40</v>
      </c>
      <c r="J517" t="s">
        <v>41</v>
      </c>
      <c r="K517" t="s">
        <v>1252</v>
      </c>
    </row>
    <row r="518" spans="1:11" x14ac:dyDescent="0.35">
      <c r="A518" t="s">
        <v>1253</v>
      </c>
      <c r="B518" t="b">
        <v>1</v>
      </c>
      <c r="C518" t="s">
        <v>18</v>
      </c>
      <c r="D518" t="s">
        <v>1254</v>
      </c>
      <c r="E518" t="s">
        <v>1240</v>
      </c>
      <c r="F518" t="s">
        <v>28</v>
      </c>
      <c r="G518" t="b">
        <v>0</v>
      </c>
      <c r="H518">
        <v>15846</v>
      </c>
      <c r="I518" t="s">
        <v>40</v>
      </c>
      <c r="J518" t="s">
        <v>41</v>
      </c>
      <c r="K518" t="s">
        <v>1252</v>
      </c>
    </row>
    <row r="519" spans="1:11" x14ac:dyDescent="0.35">
      <c r="A519" t="s">
        <v>1255</v>
      </c>
      <c r="B519" t="b">
        <v>1</v>
      </c>
      <c r="C519" t="s">
        <v>18</v>
      </c>
      <c r="D519" t="s">
        <v>1256</v>
      </c>
      <c r="E519" t="s">
        <v>1243</v>
      </c>
      <c r="F519" t="s">
        <v>28</v>
      </c>
      <c r="G519" t="b">
        <v>0</v>
      </c>
      <c r="H519">
        <v>16297</v>
      </c>
      <c r="I519" t="s">
        <v>40</v>
      </c>
      <c r="J519" t="s">
        <v>41</v>
      </c>
      <c r="K519" t="s">
        <v>1252</v>
      </c>
    </row>
    <row r="520" spans="1:11" x14ac:dyDescent="0.35">
      <c r="A520" t="s">
        <v>1257</v>
      </c>
      <c r="B520" t="b">
        <v>1</v>
      </c>
      <c r="C520" t="s">
        <v>18</v>
      </c>
      <c r="D520" t="s">
        <v>1258</v>
      </c>
      <c r="E520" t="s">
        <v>1246</v>
      </c>
      <c r="F520" t="s">
        <v>21</v>
      </c>
      <c r="G520" t="b">
        <v>0</v>
      </c>
      <c r="H520">
        <v>16123</v>
      </c>
      <c r="I520" t="s">
        <v>40</v>
      </c>
      <c r="J520" t="s">
        <v>41</v>
      </c>
      <c r="K520" t="s">
        <v>1252</v>
      </c>
    </row>
    <row r="521" spans="1:11" x14ac:dyDescent="0.35">
      <c r="A521" t="s">
        <v>1259</v>
      </c>
      <c r="B521" t="b">
        <v>1</v>
      </c>
      <c r="C521" t="s">
        <v>18</v>
      </c>
      <c r="D521" t="s">
        <v>1260</v>
      </c>
      <c r="E521" t="s">
        <v>1249</v>
      </c>
      <c r="F521" t="s">
        <v>28</v>
      </c>
      <c r="G521" t="b">
        <v>0</v>
      </c>
      <c r="H521">
        <v>15881</v>
      </c>
      <c r="I521" t="s">
        <v>40</v>
      </c>
      <c r="J521" t="s">
        <v>41</v>
      </c>
      <c r="K521" t="s">
        <v>1252</v>
      </c>
    </row>
    <row r="522" spans="1:11" x14ac:dyDescent="0.35">
      <c r="A522" t="s">
        <v>1261</v>
      </c>
      <c r="B522" t="b">
        <v>1</v>
      </c>
      <c r="C522" t="s">
        <v>18</v>
      </c>
      <c r="D522" t="s">
        <v>1262</v>
      </c>
      <c r="E522" t="s">
        <v>1236</v>
      </c>
      <c r="F522" t="s">
        <v>21</v>
      </c>
      <c r="G522" t="b">
        <v>0</v>
      </c>
      <c r="H522">
        <v>15856</v>
      </c>
      <c r="I522" t="s">
        <v>52</v>
      </c>
      <c r="J522" t="s">
        <v>53</v>
      </c>
      <c r="K522" t="s">
        <v>1263</v>
      </c>
    </row>
    <row r="523" spans="1:11" x14ac:dyDescent="0.35">
      <c r="A523" t="s">
        <v>1264</v>
      </c>
      <c r="B523" t="b">
        <v>1</v>
      </c>
      <c r="C523" t="s">
        <v>18</v>
      </c>
      <c r="D523" t="s">
        <v>1265</v>
      </c>
      <c r="E523" t="s">
        <v>1240</v>
      </c>
      <c r="F523" t="s">
        <v>28</v>
      </c>
      <c r="G523" t="b">
        <v>0</v>
      </c>
      <c r="H523">
        <v>16450</v>
      </c>
      <c r="I523" t="s">
        <v>52</v>
      </c>
      <c r="J523" t="s">
        <v>53</v>
      </c>
      <c r="K523" t="s">
        <v>1263</v>
      </c>
    </row>
    <row r="524" spans="1:11" x14ac:dyDescent="0.35">
      <c r="A524" t="s">
        <v>1266</v>
      </c>
      <c r="B524" t="b">
        <v>1</v>
      </c>
      <c r="C524" t="s">
        <v>18</v>
      </c>
      <c r="D524" t="s">
        <v>1267</v>
      </c>
      <c r="E524" t="s">
        <v>1243</v>
      </c>
      <c r="F524" t="s">
        <v>28</v>
      </c>
      <c r="G524" t="b">
        <v>0</v>
      </c>
      <c r="H524">
        <v>16288</v>
      </c>
      <c r="I524" t="s">
        <v>52</v>
      </c>
      <c r="J524" t="s">
        <v>53</v>
      </c>
      <c r="K524" t="s">
        <v>1263</v>
      </c>
    </row>
    <row r="525" spans="1:11" x14ac:dyDescent="0.35">
      <c r="A525" t="s">
        <v>1268</v>
      </c>
      <c r="B525" t="b">
        <v>1</v>
      </c>
      <c r="C525" t="s">
        <v>18</v>
      </c>
      <c r="D525" t="s">
        <v>1269</v>
      </c>
      <c r="E525" t="s">
        <v>1246</v>
      </c>
      <c r="F525" t="s">
        <v>21</v>
      </c>
      <c r="G525" t="b">
        <v>0</v>
      </c>
      <c r="H525">
        <v>16919</v>
      </c>
      <c r="I525" t="s">
        <v>52</v>
      </c>
      <c r="J525" t="s">
        <v>53</v>
      </c>
      <c r="K525" t="s">
        <v>1263</v>
      </c>
    </row>
    <row r="526" spans="1:11" x14ac:dyDescent="0.35">
      <c r="A526" t="s">
        <v>1270</v>
      </c>
      <c r="B526" t="b">
        <v>1</v>
      </c>
      <c r="C526" t="s">
        <v>18</v>
      </c>
      <c r="D526" t="s">
        <v>1271</v>
      </c>
      <c r="E526" t="s">
        <v>1249</v>
      </c>
      <c r="F526" t="s">
        <v>28</v>
      </c>
      <c r="G526" t="b">
        <v>0</v>
      </c>
      <c r="H526">
        <v>16653</v>
      </c>
      <c r="I526" t="s">
        <v>52</v>
      </c>
      <c r="J526" t="s">
        <v>53</v>
      </c>
      <c r="K526" t="s">
        <v>1263</v>
      </c>
    </row>
    <row r="527" spans="1:11" x14ac:dyDescent="0.35">
      <c r="A527" t="s">
        <v>1272</v>
      </c>
      <c r="B527" t="b">
        <v>1</v>
      </c>
      <c r="C527" t="s">
        <v>18</v>
      </c>
      <c r="D527" t="s">
        <v>1273</v>
      </c>
      <c r="E527" t="s">
        <v>1236</v>
      </c>
      <c r="F527" t="s">
        <v>21</v>
      </c>
      <c r="G527" t="b">
        <v>0</v>
      </c>
      <c r="H527">
        <v>20018</v>
      </c>
      <c r="I527" t="s">
        <v>65</v>
      </c>
      <c r="J527" t="s">
        <v>66</v>
      </c>
      <c r="K527" t="s">
        <v>1274</v>
      </c>
    </row>
    <row r="528" spans="1:11" x14ac:dyDescent="0.35">
      <c r="A528" t="s">
        <v>1275</v>
      </c>
      <c r="B528" t="b">
        <v>1</v>
      </c>
      <c r="C528" t="s">
        <v>18</v>
      </c>
      <c r="D528" t="s">
        <v>1276</v>
      </c>
      <c r="E528" t="s">
        <v>1240</v>
      </c>
      <c r="F528" t="s">
        <v>21</v>
      </c>
      <c r="G528" t="b">
        <v>0</v>
      </c>
      <c r="H528">
        <v>20645</v>
      </c>
      <c r="I528" t="s">
        <v>65</v>
      </c>
      <c r="J528" t="s">
        <v>66</v>
      </c>
      <c r="K528" t="s">
        <v>1274</v>
      </c>
    </row>
    <row r="529" spans="1:11" x14ac:dyDescent="0.35">
      <c r="A529" t="s">
        <v>1277</v>
      </c>
      <c r="B529" t="b">
        <v>1</v>
      </c>
      <c r="C529" t="s">
        <v>18</v>
      </c>
      <c r="D529" t="s">
        <v>1278</v>
      </c>
      <c r="E529" t="s">
        <v>1243</v>
      </c>
      <c r="F529" t="s">
        <v>28</v>
      </c>
      <c r="G529" t="b">
        <v>0</v>
      </c>
      <c r="H529">
        <v>20700</v>
      </c>
      <c r="I529" t="s">
        <v>65</v>
      </c>
      <c r="J529" t="s">
        <v>66</v>
      </c>
      <c r="K529" t="s">
        <v>1274</v>
      </c>
    </row>
    <row r="530" spans="1:11" x14ac:dyDescent="0.35">
      <c r="A530" t="s">
        <v>1279</v>
      </c>
      <c r="B530" t="b">
        <v>1</v>
      </c>
      <c r="C530" t="s">
        <v>18</v>
      </c>
      <c r="D530" t="s">
        <v>1280</v>
      </c>
      <c r="E530" t="s">
        <v>1246</v>
      </c>
      <c r="F530" t="s">
        <v>28</v>
      </c>
      <c r="G530" t="b">
        <v>0</v>
      </c>
      <c r="H530">
        <v>21006</v>
      </c>
      <c r="I530" t="s">
        <v>65</v>
      </c>
      <c r="J530" t="s">
        <v>66</v>
      </c>
      <c r="K530" t="s">
        <v>1274</v>
      </c>
    </row>
    <row r="531" spans="1:11" x14ac:dyDescent="0.35">
      <c r="A531" t="s">
        <v>1281</v>
      </c>
      <c r="B531" t="b">
        <v>1</v>
      </c>
      <c r="C531" t="s">
        <v>18</v>
      </c>
      <c r="D531" t="s">
        <v>1282</v>
      </c>
      <c r="E531" t="s">
        <v>1249</v>
      </c>
      <c r="F531" t="s">
        <v>28</v>
      </c>
      <c r="G531" t="b">
        <v>0</v>
      </c>
      <c r="H531">
        <v>20741</v>
      </c>
      <c r="I531" t="s">
        <v>65</v>
      </c>
      <c r="J531" t="s">
        <v>66</v>
      </c>
      <c r="K531" t="s">
        <v>1274</v>
      </c>
    </row>
    <row r="532" spans="1:11" x14ac:dyDescent="0.35">
      <c r="A532" t="s">
        <v>1283</v>
      </c>
      <c r="B532" t="b">
        <v>1</v>
      </c>
      <c r="C532" t="s">
        <v>18</v>
      </c>
      <c r="D532" t="s">
        <v>1284</v>
      </c>
      <c r="E532" t="s">
        <v>1236</v>
      </c>
      <c r="F532" t="s">
        <v>28</v>
      </c>
      <c r="G532" t="b">
        <v>0</v>
      </c>
      <c r="H532">
        <v>15300</v>
      </c>
      <c r="I532" t="s">
        <v>78</v>
      </c>
      <c r="J532" t="s">
        <v>79</v>
      </c>
      <c r="K532" t="s">
        <v>1285</v>
      </c>
    </row>
    <row r="533" spans="1:11" x14ac:dyDescent="0.35">
      <c r="A533" t="s">
        <v>1286</v>
      </c>
      <c r="B533" t="b">
        <v>1</v>
      </c>
      <c r="C533" t="s">
        <v>18</v>
      </c>
      <c r="D533" t="s">
        <v>1287</v>
      </c>
      <c r="E533" t="s">
        <v>1240</v>
      </c>
      <c r="F533" t="s">
        <v>28</v>
      </c>
      <c r="G533" t="b">
        <v>0</v>
      </c>
      <c r="H533">
        <v>15897</v>
      </c>
      <c r="I533" t="s">
        <v>78</v>
      </c>
      <c r="J533" t="s">
        <v>79</v>
      </c>
      <c r="K533" t="s">
        <v>1285</v>
      </c>
    </row>
    <row r="534" spans="1:11" x14ac:dyDescent="0.35">
      <c r="A534" t="s">
        <v>1288</v>
      </c>
      <c r="B534" t="b">
        <v>1</v>
      </c>
      <c r="C534" t="s">
        <v>18</v>
      </c>
      <c r="D534" t="s">
        <v>1289</v>
      </c>
      <c r="E534" t="s">
        <v>1243</v>
      </c>
      <c r="F534" t="s">
        <v>28</v>
      </c>
      <c r="G534" t="b">
        <v>0</v>
      </c>
      <c r="H534">
        <v>16498</v>
      </c>
      <c r="I534" t="s">
        <v>78</v>
      </c>
      <c r="J534" t="s">
        <v>79</v>
      </c>
      <c r="K534" t="s">
        <v>1285</v>
      </c>
    </row>
    <row r="535" spans="1:11" x14ac:dyDescent="0.35">
      <c r="A535" t="s">
        <v>1290</v>
      </c>
      <c r="B535" t="b">
        <v>1</v>
      </c>
      <c r="C535" t="s">
        <v>18</v>
      </c>
      <c r="D535" t="s">
        <v>1291</v>
      </c>
      <c r="E535" t="s">
        <v>1246</v>
      </c>
      <c r="F535" t="s">
        <v>28</v>
      </c>
      <c r="G535" t="b">
        <v>0</v>
      </c>
      <c r="H535">
        <v>16481</v>
      </c>
      <c r="I535" t="s">
        <v>78</v>
      </c>
      <c r="J535" t="s">
        <v>79</v>
      </c>
      <c r="K535" t="s">
        <v>1285</v>
      </c>
    </row>
    <row r="536" spans="1:11" x14ac:dyDescent="0.35">
      <c r="A536" t="s">
        <v>1292</v>
      </c>
      <c r="B536" t="b">
        <v>1</v>
      </c>
      <c r="C536" t="s">
        <v>18</v>
      </c>
      <c r="D536" t="s">
        <v>1293</v>
      </c>
      <c r="E536" t="s">
        <v>1249</v>
      </c>
      <c r="F536" t="s">
        <v>28</v>
      </c>
      <c r="G536" t="b">
        <v>0</v>
      </c>
      <c r="H536">
        <v>16519</v>
      </c>
      <c r="I536" t="s">
        <v>78</v>
      </c>
      <c r="J536" t="s">
        <v>79</v>
      </c>
      <c r="K536" t="s">
        <v>1285</v>
      </c>
    </row>
    <row r="537" spans="1:11" x14ac:dyDescent="0.35">
      <c r="A537" t="s">
        <v>1294</v>
      </c>
      <c r="B537" t="b">
        <v>1</v>
      </c>
      <c r="C537" t="s">
        <v>18</v>
      </c>
      <c r="D537" t="s">
        <v>1295</v>
      </c>
      <c r="E537" t="s">
        <v>1236</v>
      </c>
      <c r="F537" t="s">
        <v>28</v>
      </c>
      <c r="G537" t="b">
        <v>0</v>
      </c>
      <c r="H537">
        <v>18095</v>
      </c>
      <c r="I537" t="s">
        <v>91</v>
      </c>
      <c r="J537" t="s">
        <v>23</v>
      </c>
      <c r="K537" t="s">
        <v>1296</v>
      </c>
    </row>
    <row r="538" spans="1:11" x14ac:dyDescent="0.35">
      <c r="A538" t="s">
        <v>1297</v>
      </c>
      <c r="B538" t="b">
        <v>1</v>
      </c>
      <c r="C538" t="s">
        <v>18</v>
      </c>
      <c r="D538" t="s">
        <v>1298</v>
      </c>
      <c r="E538" t="s">
        <v>1240</v>
      </c>
      <c r="F538" t="s">
        <v>28</v>
      </c>
      <c r="G538" t="b">
        <v>0</v>
      </c>
      <c r="H538">
        <v>18371</v>
      </c>
      <c r="I538" t="s">
        <v>91</v>
      </c>
      <c r="J538" t="s">
        <v>23</v>
      </c>
      <c r="K538" t="s">
        <v>1296</v>
      </c>
    </row>
    <row r="539" spans="1:11" x14ac:dyDescent="0.35">
      <c r="A539" t="s">
        <v>1299</v>
      </c>
      <c r="B539" t="b">
        <v>1</v>
      </c>
      <c r="C539" t="s">
        <v>18</v>
      </c>
      <c r="D539" t="s">
        <v>1300</v>
      </c>
      <c r="E539" t="s">
        <v>1243</v>
      </c>
      <c r="F539" t="s">
        <v>21</v>
      </c>
      <c r="G539" t="b">
        <v>0</v>
      </c>
      <c r="H539">
        <v>18557</v>
      </c>
      <c r="I539" t="s">
        <v>91</v>
      </c>
      <c r="J539" t="s">
        <v>23</v>
      </c>
      <c r="K539" t="s">
        <v>1296</v>
      </c>
    </row>
    <row r="540" spans="1:11" x14ac:dyDescent="0.35">
      <c r="A540" t="s">
        <v>1301</v>
      </c>
      <c r="B540" t="b">
        <v>1</v>
      </c>
      <c r="C540" t="s">
        <v>18</v>
      </c>
      <c r="D540" t="s">
        <v>1302</v>
      </c>
      <c r="E540" t="s">
        <v>1246</v>
      </c>
      <c r="F540" t="s">
        <v>21</v>
      </c>
      <c r="G540" t="b">
        <v>0</v>
      </c>
      <c r="H540">
        <v>18643</v>
      </c>
      <c r="I540" t="s">
        <v>91</v>
      </c>
      <c r="J540" t="s">
        <v>23</v>
      </c>
      <c r="K540" t="s">
        <v>1296</v>
      </c>
    </row>
    <row r="541" spans="1:11" x14ac:dyDescent="0.35">
      <c r="A541" t="s">
        <v>1303</v>
      </c>
      <c r="B541" t="b">
        <v>1</v>
      </c>
      <c r="C541" t="s">
        <v>18</v>
      </c>
      <c r="D541" t="s">
        <v>1304</v>
      </c>
      <c r="E541" t="s">
        <v>1249</v>
      </c>
      <c r="F541" t="s">
        <v>28</v>
      </c>
      <c r="G541" t="b">
        <v>0</v>
      </c>
      <c r="H541">
        <v>18352</v>
      </c>
      <c r="I541" t="s">
        <v>91</v>
      </c>
      <c r="J541" t="s">
        <v>23</v>
      </c>
      <c r="K541" t="s">
        <v>1296</v>
      </c>
    </row>
    <row r="542" spans="1:11" x14ac:dyDescent="0.35">
      <c r="A542" t="s">
        <v>1305</v>
      </c>
      <c r="B542" t="b">
        <v>1</v>
      </c>
      <c r="C542" t="s">
        <v>18</v>
      </c>
      <c r="D542" t="s">
        <v>1306</v>
      </c>
      <c r="E542" t="s">
        <v>1307</v>
      </c>
      <c r="F542" t="s">
        <v>28</v>
      </c>
      <c r="G542" t="b">
        <v>0</v>
      </c>
      <c r="H542">
        <v>18900</v>
      </c>
      <c r="I542" t="s">
        <v>22</v>
      </c>
      <c r="J542" t="s">
        <v>23</v>
      </c>
      <c r="K542" t="s">
        <v>1308</v>
      </c>
    </row>
    <row r="543" spans="1:11" x14ac:dyDescent="0.35">
      <c r="A543" t="s">
        <v>1309</v>
      </c>
      <c r="B543" t="b">
        <v>1</v>
      </c>
      <c r="C543" t="s">
        <v>18</v>
      </c>
      <c r="D543" t="s">
        <v>1310</v>
      </c>
      <c r="E543" t="s">
        <v>1311</v>
      </c>
      <c r="F543" t="s">
        <v>21</v>
      </c>
      <c r="G543" t="b">
        <v>0</v>
      </c>
      <c r="H543">
        <v>19477</v>
      </c>
      <c r="I543" t="s">
        <v>22</v>
      </c>
      <c r="J543" t="s">
        <v>23</v>
      </c>
      <c r="K543" t="s">
        <v>1308</v>
      </c>
    </row>
    <row r="544" spans="1:11" x14ac:dyDescent="0.35">
      <c r="A544" t="s">
        <v>1312</v>
      </c>
      <c r="B544" t="b">
        <v>1</v>
      </c>
      <c r="C544" t="s">
        <v>18</v>
      </c>
      <c r="D544" t="s">
        <v>1313</v>
      </c>
      <c r="E544" t="s">
        <v>1314</v>
      </c>
      <c r="F544" t="s">
        <v>28</v>
      </c>
      <c r="G544" t="b">
        <v>0</v>
      </c>
      <c r="H544">
        <v>19988</v>
      </c>
      <c r="I544" t="s">
        <v>22</v>
      </c>
      <c r="J544" t="s">
        <v>23</v>
      </c>
      <c r="K544" t="s">
        <v>1308</v>
      </c>
    </row>
    <row r="545" spans="1:11" x14ac:dyDescent="0.35">
      <c r="A545" t="s">
        <v>1315</v>
      </c>
      <c r="B545" t="b">
        <v>1</v>
      </c>
      <c r="C545" t="s">
        <v>18</v>
      </c>
      <c r="D545" t="s">
        <v>1316</v>
      </c>
      <c r="E545" t="s">
        <v>1317</v>
      </c>
      <c r="F545" t="s">
        <v>28</v>
      </c>
      <c r="G545" t="b">
        <v>0</v>
      </c>
      <c r="H545">
        <v>20022</v>
      </c>
      <c r="I545" t="s">
        <v>22</v>
      </c>
      <c r="J545" t="s">
        <v>23</v>
      </c>
      <c r="K545" t="s">
        <v>1308</v>
      </c>
    </row>
    <row r="546" spans="1:11" x14ac:dyDescent="0.35">
      <c r="A546" t="s">
        <v>1318</v>
      </c>
      <c r="B546" t="b">
        <v>1</v>
      </c>
      <c r="C546" t="s">
        <v>18</v>
      </c>
      <c r="D546" t="s">
        <v>1319</v>
      </c>
      <c r="E546" t="s">
        <v>1320</v>
      </c>
      <c r="F546" t="s">
        <v>21</v>
      </c>
      <c r="G546" t="b">
        <v>0</v>
      </c>
      <c r="H546">
        <v>20440</v>
      </c>
      <c r="I546" t="s">
        <v>22</v>
      </c>
      <c r="J546" t="s">
        <v>23</v>
      </c>
      <c r="K546" t="s">
        <v>1308</v>
      </c>
    </row>
    <row r="547" spans="1:11" x14ac:dyDescent="0.35">
      <c r="A547" t="s">
        <v>1321</v>
      </c>
      <c r="B547" t="b">
        <v>1</v>
      </c>
      <c r="C547" t="s">
        <v>18</v>
      </c>
      <c r="D547" t="s">
        <v>1322</v>
      </c>
      <c r="E547" t="s">
        <v>1307</v>
      </c>
      <c r="F547" t="s">
        <v>28</v>
      </c>
      <c r="G547" t="b">
        <v>0</v>
      </c>
      <c r="H547">
        <v>15952</v>
      </c>
      <c r="I547" t="s">
        <v>40</v>
      </c>
      <c r="J547" t="s">
        <v>41</v>
      </c>
      <c r="K547" t="s">
        <v>1323</v>
      </c>
    </row>
    <row r="548" spans="1:11" x14ac:dyDescent="0.35">
      <c r="A548" t="s">
        <v>1324</v>
      </c>
      <c r="B548" t="b">
        <v>1</v>
      </c>
      <c r="C548" t="s">
        <v>18</v>
      </c>
      <c r="D548" t="s">
        <v>1325</v>
      </c>
      <c r="E548" t="s">
        <v>1311</v>
      </c>
      <c r="F548" t="s">
        <v>21</v>
      </c>
      <c r="G548" t="b">
        <v>0</v>
      </c>
      <c r="H548">
        <v>15760</v>
      </c>
      <c r="I548" t="s">
        <v>40</v>
      </c>
      <c r="J548" t="s">
        <v>41</v>
      </c>
      <c r="K548" t="s">
        <v>1323</v>
      </c>
    </row>
    <row r="549" spans="1:11" x14ac:dyDescent="0.35">
      <c r="A549" t="s">
        <v>1326</v>
      </c>
      <c r="B549" t="b">
        <v>1</v>
      </c>
      <c r="C549" t="s">
        <v>18</v>
      </c>
      <c r="D549" t="s">
        <v>1327</v>
      </c>
      <c r="E549" t="s">
        <v>1314</v>
      </c>
      <c r="F549" t="s">
        <v>21</v>
      </c>
      <c r="G549" t="b">
        <v>0</v>
      </c>
      <c r="H549">
        <v>15616</v>
      </c>
      <c r="I549" t="s">
        <v>40</v>
      </c>
      <c r="J549" t="s">
        <v>41</v>
      </c>
      <c r="K549" t="s">
        <v>1323</v>
      </c>
    </row>
    <row r="550" spans="1:11" x14ac:dyDescent="0.35">
      <c r="A550" t="s">
        <v>1328</v>
      </c>
      <c r="B550" t="b">
        <v>1</v>
      </c>
      <c r="C550" t="s">
        <v>18</v>
      </c>
      <c r="D550" t="s">
        <v>1329</v>
      </c>
      <c r="E550" t="s">
        <v>1317</v>
      </c>
      <c r="F550" t="s">
        <v>28</v>
      </c>
      <c r="G550" t="b">
        <v>0</v>
      </c>
      <c r="H550">
        <v>16093</v>
      </c>
      <c r="I550" t="s">
        <v>40</v>
      </c>
      <c r="J550" t="s">
        <v>41</v>
      </c>
      <c r="K550" t="s">
        <v>1323</v>
      </c>
    </row>
    <row r="551" spans="1:11" x14ac:dyDescent="0.35">
      <c r="A551" t="s">
        <v>1330</v>
      </c>
      <c r="B551" t="b">
        <v>1</v>
      </c>
      <c r="C551" t="s">
        <v>18</v>
      </c>
      <c r="D551" t="s">
        <v>1331</v>
      </c>
      <c r="E551" t="s">
        <v>1320</v>
      </c>
      <c r="F551" t="s">
        <v>28</v>
      </c>
      <c r="G551" t="b">
        <v>0</v>
      </c>
      <c r="H551">
        <v>16519</v>
      </c>
      <c r="I551" t="s">
        <v>40</v>
      </c>
      <c r="J551" t="s">
        <v>41</v>
      </c>
      <c r="K551" t="s">
        <v>1323</v>
      </c>
    </row>
    <row r="552" spans="1:11" x14ac:dyDescent="0.35">
      <c r="A552" t="s">
        <v>1332</v>
      </c>
      <c r="B552" t="b">
        <v>1</v>
      </c>
      <c r="C552" t="s">
        <v>18</v>
      </c>
      <c r="D552" t="s">
        <v>1333</v>
      </c>
      <c r="E552" t="s">
        <v>1307</v>
      </c>
      <c r="F552" t="s">
        <v>28</v>
      </c>
      <c r="G552" t="b">
        <v>0</v>
      </c>
      <c r="H552">
        <v>16455</v>
      </c>
      <c r="I552" t="s">
        <v>52</v>
      </c>
      <c r="J552" t="s">
        <v>53</v>
      </c>
      <c r="K552" t="s">
        <v>1334</v>
      </c>
    </row>
    <row r="553" spans="1:11" x14ac:dyDescent="0.35">
      <c r="A553" t="s">
        <v>1335</v>
      </c>
      <c r="B553" t="b">
        <v>1</v>
      </c>
      <c r="C553" t="s">
        <v>18</v>
      </c>
      <c r="D553" t="s">
        <v>1336</v>
      </c>
      <c r="E553" t="s">
        <v>1311</v>
      </c>
      <c r="F553" t="s">
        <v>28</v>
      </c>
      <c r="G553" t="b">
        <v>0</v>
      </c>
      <c r="H553">
        <v>17056</v>
      </c>
      <c r="I553" t="s">
        <v>52</v>
      </c>
      <c r="J553" t="s">
        <v>53</v>
      </c>
      <c r="K553" t="s">
        <v>1334</v>
      </c>
    </row>
    <row r="554" spans="1:11" x14ac:dyDescent="0.35">
      <c r="A554" t="s">
        <v>1337</v>
      </c>
      <c r="B554" t="b">
        <v>1</v>
      </c>
      <c r="C554" t="s">
        <v>18</v>
      </c>
      <c r="D554" t="s">
        <v>1338</v>
      </c>
      <c r="E554" t="s">
        <v>1314</v>
      </c>
      <c r="F554" t="s">
        <v>21</v>
      </c>
      <c r="G554" t="b">
        <v>0</v>
      </c>
      <c r="H554">
        <v>17443</v>
      </c>
      <c r="I554" t="s">
        <v>52</v>
      </c>
      <c r="J554" t="s">
        <v>53</v>
      </c>
      <c r="K554" t="s">
        <v>1334</v>
      </c>
    </row>
    <row r="555" spans="1:11" x14ac:dyDescent="0.35">
      <c r="A555" t="s">
        <v>1339</v>
      </c>
      <c r="B555" t="b">
        <v>1</v>
      </c>
      <c r="C555" t="s">
        <v>18</v>
      </c>
      <c r="D555" t="s">
        <v>1340</v>
      </c>
      <c r="E555" t="s">
        <v>1317</v>
      </c>
      <c r="F555" t="s">
        <v>28</v>
      </c>
      <c r="G555" t="b">
        <v>0</v>
      </c>
      <c r="H555">
        <v>17641</v>
      </c>
      <c r="I555" t="s">
        <v>52</v>
      </c>
      <c r="J555" t="s">
        <v>53</v>
      </c>
      <c r="K555" t="s">
        <v>1334</v>
      </c>
    </row>
    <row r="556" spans="1:11" x14ac:dyDescent="0.35">
      <c r="A556" t="s">
        <v>1341</v>
      </c>
      <c r="B556" t="b">
        <v>1</v>
      </c>
      <c r="C556" t="s">
        <v>18</v>
      </c>
      <c r="D556" t="s">
        <v>1342</v>
      </c>
      <c r="E556" t="s">
        <v>1320</v>
      </c>
      <c r="F556" t="s">
        <v>28</v>
      </c>
      <c r="G556" t="b">
        <v>0</v>
      </c>
      <c r="H556">
        <v>17529</v>
      </c>
      <c r="I556" t="s">
        <v>52</v>
      </c>
      <c r="J556" t="s">
        <v>53</v>
      </c>
      <c r="K556" t="s">
        <v>1334</v>
      </c>
    </row>
    <row r="557" spans="1:11" x14ac:dyDescent="0.35">
      <c r="A557" t="s">
        <v>1343</v>
      </c>
      <c r="B557" t="b">
        <v>1</v>
      </c>
      <c r="C557" t="s">
        <v>18</v>
      </c>
      <c r="D557" t="s">
        <v>1344</v>
      </c>
      <c r="E557" t="s">
        <v>1307</v>
      </c>
      <c r="F557" t="s">
        <v>28</v>
      </c>
      <c r="G557" t="b">
        <v>0</v>
      </c>
      <c r="H557">
        <v>21050</v>
      </c>
      <c r="I557" t="s">
        <v>65</v>
      </c>
      <c r="J557" t="s">
        <v>66</v>
      </c>
      <c r="K557" t="s">
        <v>1345</v>
      </c>
    </row>
    <row r="558" spans="1:11" x14ac:dyDescent="0.35">
      <c r="A558" t="s">
        <v>1346</v>
      </c>
      <c r="B558" t="b">
        <v>1</v>
      </c>
      <c r="C558" t="s">
        <v>18</v>
      </c>
      <c r="D558" t="s">
        <v>1347</v>
      </c>
      <c r="E558" t="s">
        <v>1311</v>
      </c>
      <c r="F558" t="s">
        <v>28</v>
      </c>
      <c r="G558" t="b">
        <v>0</v>
      </c>
      <c r="H558">
        <v>20843</v>
      </c>
      <c r="I558" t="s">
        <v>65</v>
      </c>
      <c r="J558" t="s">
        <v>66</v>
      </c>
      <c r="K558" t="s">
        <v>1345</v>
      </c>
    </row>
    <row r="559" spans="1:11" x14ac:dyDescent="0.35">
      <c r="A559" t="s">
        <v>1348</v>
      </c>
      <c r="B559" t="b">
        <v>1</v>
      </c>
      <c r="C559" t="s">
        <v>18</v>
      </c>
      <c r="D559" t="s">
        <v>1349</v>
      </c>
      <c r="E559" t="s">
        <v>1314</v>
      </c>
      <c r="F559" t="s">
        <v>28</v>
      </c>
      <c r="G559" t="b">
        <v>0</v>
      </c>
      <c r="H559">
        <v>20946</v>
      </c>
      <c r="I559" t="s">
        <v>65</v>
      </c>
      <c r="J559" t="s">
        <v>66</v>
      </c>
      <c r="K559" t="s">
        <v>1345</v>
      </c>
    </row>
    <row r="560" spans="1:11" x14ac:dyDescent="0.35">
      <c r="A560" t="s">
        <v>1350</v>
      </c>
      <c r="B560" t="b">
        <v>1</v>
      </c>
      <c r="C560" t="s">
        <v>18</v>
      </c>
      <c r="D560" t="s">
        <v>1351</v>
      </c>
      <c r="E560" t="s">
        <v>1317</v>
      </c>
      <c r="F560" t="s">
        <v>28</v>
      </c>
      <c r="G560" t="b">
        <v>0</v>
      </c>
      <c r="H560">
        <v>20971</v>
      </c>
      <c r="I560" t="s">
        <v>65</v>
      </c>
      <c r="J560" t="s">
        <v>66</v>
      </c>
      <c r="K560" t="s">
        <v>1345</v>
      </c>
    </row>
    <row r="561" spans="1:11" x14ac:dyDescent="0.35">
      <c r="A561" t="s">
        <v>1352</v>
      </c>
      <c r="B561" t="b">
        <v>1</v>
      </c>
      <c r="C561" t="s">
        <v>18</v>
      </c>
      <c r="D561" t="s">
        <v>1353</v>
      </c>
      <c r="E561" t="s">
        <v>1320</v>
      </c>
      <c r="F561" t="s">
        <v>28</v>
      </c>
      <c r="G561" t="b">
        <v>0</v>
      </c>
      <c r="H561">
        <v>21005</v>
      </c>
      <c r="I561" t="s">
        <v>65</v>
      </c>
      <c r="J561" t="s">
        <v>66</v>
      </c>
      <c r="K561" t="s">
        <v>1345</v>
      </c>
    </row>
    <row r="562" spans="1:11" x14ac:dyDescent="0.35">
      <c r="A562" t="s">
        <v>1354</v>
      </c>
      <c r="B562" t="b">
        <v>1</v>
      </c>
      <c r="C562" t="s">
        <v>18</v>
      </c>
      <c r="D562" t="s">
        <v>1355</v>
      </c>
      <c r="E562" t="s">
        <v>1307</v>
      </c>
      <c r="F562" t="s">
        <v>28</v>
      </c>
      <c r="G562" t="b">
        <v>0</v>
      </c>
      <c r="H562">
        <v>16432</v>
      </c>
      <c r="I562" t="s">
        <v>78</v>
      </c>
      <c r="J562" t="s">
        <v>79</v>
      </c>
      <c r="K562" t="s">
        <v>1356</v>
      </c>
    </row>
    <row r="563" spans="1:11" x14ac:dyDescent="0.35">
      <c r="A563" t="s">
        <v>1357</v>
      </c>
      <c r="B563" t="b">
        <v>1</v>
      </c>
      <c r="C563" t="s">
        <v>18</v>
      </c>
      <c r="D563" t="s">
        <v>1358</v>
      </c>
      <c r="E563" t="s">
        <v>1311</v>
      </c>
      <c r="F563" t="s">
        <v>28</v>
      </c>
      <c r="G563" t="b">
        <v>0</v>
      </c>
      <c r="H563">
        <v>16822</v>
      </c>
      <c r="I563" t="s">
        <v>78</v>
      </c>
      <c r="J563" t="s">
        <v>79</v>
      </c>
      <c r="K563" t="s">
        <v>1356</v>
      </c>
    </row>
    <row r="564" spans="1:11" x14ac:dyDescent="0.35">
      <c r="A564" t="s">
        <v>1359</v>
      </c>
      <c r="B564" t="b">
        <v>1</v>
      </c>
      <c r="C564" t="s">
        <v>18</v>
      </c>
      <c r="D564" t="s">
        <v>1360</v>
      </c>
      <c r="E564" t="s">
        <v>1314</v>
      </c>
      <c r="F564" t="s">
        <v>28</v>
      </c>
      <c r="G564" t="b">
        <v>0</v>
      </c>
      <c r="H564">
        <v>17190</v>
      </c>
      <c r="I564" t="s">
        <v>78</v>
      </c>
      <c r="J564" t="s">
        <v>79</v>
      </c>
      <c r="K564" t="s">
        <v>1356</v>
      </c>
    </row>
    <row r="565" spans="1:11" x14ac:dyDescent="0.35">
      <c r="A565" t="s">
        <v>1361</v>
      </c>
      <c r="B565" t="b">
        <v>1</v>
      </c>
      <c r="C565" t="s">
        <v>18</v>
      </c>
      <c r="D565" t="s">
        <v>1362</v>
      </c>
      <c r="E565" t="s">
        <v>1317</v>
      </c>
      <c r="F565" t="s">
        <v>28</v>
      </c>
      <c r="G565" t="b">
        <v>0</v>
      </c>
      <c r="H565">
        <v>17025</v>
      </c>
      <c r="I565" t="s">
        <v>78</v>
      </c>
      <c r="J565" t="s">
        <v>79</v>
      </c>
      <c r="K565" t="s">
        <v>1356</v>
      </c>
    </row>
    <row r="566" spans="1:11" x14ac:dyDescent="0.35">
      <c r="A566" t="s">
        <v>1363</v>
      </c>
      <c r="B566" t="b">
        <v>1</v>
      </c>
      <c r="C566" t="s">
        <v>18</v>
      </c>
      <c r="D566" t="s">
        <v>1364</v>
      </c>
      <c r="E566" t="s">
        <v>1320</v>
      </c>
      <c r="F566" t="s">
        <v>28</v>
      </c>
      <c r="G566" t="b">
        <v>0</v>
      </c>
      <c r="H566">
        <v>16975</v>
      </c>
      <c r="I566" t="s">
        <v>78</v>
      </c>
      <c r="J566" t="s">
        <v>79</v>
      </c>
      <c r="K566" t="s">
        <v>1356</v>
      </c>
    </row>
    <row r="567" spans="1:11" x14ac:dyDescent="0.35">
      <c r="A567" t="s">
        <v>1365</v>
      </c>
      <c r="B567" t="b">
        <v>1</v>
      </c>
      <c r="C567" t="s">
        <v>18</v>
      </c>
      <c r="D567" t="s">
        <v>1366</v>
      </c>
      <c r="E567" t="s">
        <v>1307</v>
      </c>
      <c r="F567" t="s">
        <v>28</v>
      </c>
      <c r="G567" t="b">
        <v>0</v>
      </c>
      <c r="H567">
        <v>18832</v>
      </c>
      <c r="I567" t="s">
        <v>91</v>
      </c>
      <c r="J567" t="s">
        <v>23</v>
      </c>
      <c r="K567" t="s">
        <v>1367</v>
      </c>
    </row>
    <row r="568" spans="1:11" x14ac:dyDescent="0.35">
      <c r="A568" t="s">
        <v>1368</v>
      </c>
      <c r="B568" t="b">
        <v>1</v>
      </c>
      <c r="C568" t="s">
        <v>18</v>
      </c>
      <c r="D568" t="s">
        <v>1369</v>
      </c>
      <c r="E568" t="s">
        <v>1311</v>
      </c>
      <c r="F568" t="s">
        <v>28</v>
      </c>
      <c r="G568" t="b">
        <v>0</v>
      </c>
      <c r="H568">
        <v>19103</v>
      </c>
      <c r="I568" t="s">
        <v>91</v>
      </c>
      <c r="J568" t="s">
        <v>23</v>
      </c>
      <c r="K568" t="s">
        <v>1367</v>
      </c>
    </row>
    <row r="569" spans="1:11" x14ac:dyDescent="0.35">
      <c r="A569" t="s">
        <v>1370</v>
      </c>
      <c r="B569" t="b">
        <v>1</v>
      </c>
      <c r="C569" t="s">
        <v>18</v>
      </c>
      <c r="D569" t="s">
        <v>1371</v>
      </c>
      <c r="E569" t="s">
        <v>1314</v>
      </c>
      <c r="F569" t="s">
        <v>28</v>
      </c>
      <c r="G569" t="b">
        <v>0</v>
      </c>
      <c r="H569">
        <v>19029</v>
      </c>
      <c r="I569" t="s">
        <v>91</v>
      </c>
      <c r="J569" t="s">
        <v>23</v>
      </c>
      <c r="K569" t="s">
        <v>1367</v>
      </c>
    </row>
    <row r="570" spans="1:11" x14ac:dyDescent="0.35">
      <c r="A570" t="s">
        <v>1372</v>
      </c>
      <c r="B570" t="b">
        <v>1</v>
      </c>
      <c r="C570" t="s">
        <v>18</v>
      </c>
      <c r="D570" t="s">
        <v>1373</v>
      </c>
      <c r="E570" t="s">
        <v>1317</v>
      </c>
      <c r="F570" t="s">
        <v>28</v>
      </c>
      <c r="G570" t="b">
        <v>0</v>
      </c>
      <c r="H570">
        <v>19725</v>
      </c>
      <c r="I570" t="s">
        <v>91</v>
      </c>
      <c r="J570" t="s">
        <v>23</v>
      </c>
      <c r="K570" t="s">
        <v>1367</v>
      </c>
    </row>
    <row r="571" spans="1:11" x14ac:dyDescent="0.35">
      <c r="A571" t="s">
        <v>1374</v>
      </c>
      <c r="B571" t="b">
        <v>1</v>
      </c>
      <c r="C571" t="s">
        <v>18</v>
      </c>
      <c r="D571" t="s">
        <v>1375</v>
      </c>
      <c r="E571" t="s">
        <v>1320</v>
      </c>
      <c r="F571" t="s">
        <v>28</v>
      </c>
      <c r="G571" t="b">
        <v>0</v>
      </c>
      <c r="H571">
        <v>19886</v>
      </c>
      <c r="I571" t="s">
        <v>91</v>
      </c>
      <c r="J571" t="s">
        <v>23</v>
      </c>
      <c r="K571" t="s">
        <v>1367</v>
      </c>
    </row>
    <row r="572" spans="1:11" x14ac:dyDescent="0.35">
      <c r="A572" t="s">
        <v>1376</v>
      </c>
      <c r="B572" t="b">
        <v>1</v>
      </c>
      <c r="C572" t="s">
        <v>18</v>
      </c>
      <c r="D572" t="s">
        <v>1377</v>
      </c>
      <c r="E572" t="s">
        <v>1378</v>
      </c>
      <c r="F572" t="s">
        <v>28</v>
      </c>
      <c r="G572" t="b">
        <v>0</v>
      </c>
      <c r="H572">
        <v>20374</v>
      </c>
      <c r="I572" t="s">
        <v>22</v>
      </c>
      <c r="J572" t="s">
        <v>23</v>
      </c>
      <c r="K572" t="s">
        <v>1379</v>
      </c>
    </row>
    <row r="573" spans="1:11" x14ac:dyDescent="0.35">
      <c r="A573" t="s">
        <v>1380</v>
      </c>
      <c r="B573" t="b">
        <v>1</v>
      </c>
      <c r="C573" t="s">
        <v>18</v>
      </c>
      <c r="D573" t="s">
        <v>1381</v>
      </c>
      <c r="E573" t="s">
        <v>1382</v>
      </c>
      <c r="F573" t="s">
        <v>28</v>
      </c>
      <c r="G573" t="b">
        <v>0</v>
      </c>
      <c r="H573">
        <v>20892</v>
      </c>
      <c r="I573" t="s">
        <v>22</v>
      </c>
      <c r="J573" t="s">
        <v>23</v>
      </c>
      <c r="K573" t="s">
        <v>1379</v>
      </c>
    </row>
    <row r="574" spans="1:11" x14ac:dyDescent="0.35">
      <c r="A574" t="s">
        <v>1383</v>
      </c>
      <c r="B574" t="b">
        <v>1</v>
      </c>
      <c r="C574" t="s">
        <v>18</v>
      </c>
      <c r="D574" t="s">
        <v>1384</v>
      </c>
      <c r="E574" t="s">
        <v>1385</v>
      </c>
      <c r="F574" t="s">
        <v>21</v>
      </c>
      <c r="G574" t="b">
        <v>0</v>
      </c>
      <c r="H574">
        <v>21554</v>
      </c>
      <c r="I574" t="s">
        <v>22</v>
      </c>
      <c r="J574" t="s">
        <v>23</v>
      </c>
      <c r="K574" t="s">
        <v>1379</v>
      </c>
    </row>
    <row r="575" spans="1:11" x14ac:dyDescent="0.35">
      <c r="A575" t="s">
        <v>1386</v>
      </c>
      <c r="B575" t="b">
        <v>1</v>
      </c>
      <c r="C575" t="s">
        <v>18</v>
      </c>
      <c r="D575" t="s">
        <v>1387</v>
      </c>
      <c r="E575" t="s">
        <v>1388</v>
      </c>
      <c r="F575" t="s">
        <v>28</v>
      </c>
      <c r="G575" t="b">
        <v>0</v>
      </c>
      <c r="H575">
        <v>21328</v>
      </c>
      <c r="I575" t="s">
        <v>22</v>
      </c>
      <c r="J575" t="s">
        <v>23</v>
      </c>
      <c r="K575" t="s">
        <v>1379</v>
      </c>
    </row>
    <row r="576" spans="1:11" x14ac:dyDescent="0.35">
      <c r="A576" t="s">
        <v>1389</v>
      </c>
      <c r="B576" t="b">
        <v>1</v>
      </c>
      <c r="C576" t="s">
        <v>18</v>
      </c>
      <c r="D576" t="s">
        <v>1390</v>
      </c>
      <c r="E576" t="s">
        <v>1391</v>
      </c>
      <c r="F576" t="s">
        <v>28</v>
      </c>
      <c r="G576" t="b">
        <v>0</v>
      </c>
      <c r="H576">
        <v>21975</v>
      </c>
      <c r="I576" t="s">
        <v>22</v>
      </c>
      <c r="J576" t="s">
        <v>23</v>
      </c>
      <c r="K576" t="s">
        <v>1379</v>
      </c>
    </row>
    <row r="577" spans="1:11" x14ac:dyDescent="0.35">
      <c r="A577" t="s">
        <v>1392</v>
      </c>
      <c r="B577" t="b">
        <v>1</v>
      </c>
      <c r="C577" t="s">
        <v>18</v>
      </c>
      <c r="D577" t="s">
        <v>1393</v>
      </c>
      <c r="E577" t="s">
        <v>1378</v>
      </c>
      <c r="F577" t="s">
        <v>28</v>
      </c>
      <c r="G577" t="b">
        <v>0</v>
      </c>
      <c r="H577">
        <v>16677</v>
      </c>
      <c r="I577" t="s">
        <v>40</v>
      </c>
      <c r="J577" t="s">
        <v>41</v>
      </c>
      <c r="K577" t="s">
        <v>1394</v>
      </c>
    </row>
    <row r="578" spans="1:11" x14ac:dyDescent="0.35">
      <c r="A578" t="s">
        <v>1395</v>
      </c>
      <c r="B578" t="b">
        <v>1</v>
      </c>
      <c r="C578" t="s">
        <v>18</v>
      </c>
      <c r="D578" t="s">
        <v>1396</v>
      </c>
      <c r="E578" t="s">
        <v>1382</v>
      </c>
      <c r="F578" t="s">
        <v>28</v>
      </c>
      <c r="G578" t="b">
        <v>0</v>
      </c>
      <c r="H578">
        <v>16646</v>
      </c>
      <c r="I578" t="s">
        <v>40</v>
      </c>
      <c r="J578" t="s">
        <v>41</v>
      </c>
      <c r="K578" t="s">
        <v>1394</v>
      </c>
    </row>
    <row r="579" spans="1:11" x14ac:dyDescent="0.35">
      <c r="A579" t="s">
        <v>1397</v>
      </c>
      <c r="B579" t="b">
        <v>1</v>
      </c>
      <c r="C579" t="s">
        <v>18</v>
      </c>
      <c r="D579" t="s">
        <v>1398</v>
      </c>
      <c r="E579" t="s">
        <v>1385</v>
      </c>
      <c r="F579" t="s">
        <v>28</v>
      </c>
      <c r="G579" t="b">
        <v>0</v>
      </c>
      <c r="H579">
        <v>16448</v>
      </c>
      <c r="I579" t="s">
        <v>40</v>
      </c>
      <c r="J579" t="s">
        <v>41</v>
      </c>
      <c r="K579" t="s">
        <v>1394</v>
      </c>
    </row>
    <row r="580" spans="1:11" x14ac:dyDescent="0.35">
      <c r="A580" t="s">
        <v>1399</v>
      </c>
      <c r="B580" t="b">
        <v>1</v>
      </c>
      <c r="C580" t="s">
        <v>18</v>
      </c>
      <c r="D580" t="s">
        <v>1400</v>
      </c>
      <c r="E580" t="s">
        <v>1388</v>
      </c>
      <c r="F580" t="s">
        <v>28</v>
      </c>
      <c r="G580" t="b">
        <v>0</v>
      </c>
      <c r="H580">
        <v>16778</v>
      </c>
      <c r="I580" t="s">
        <v>40</v>
      </c>
      <c r="J580" t="s">
        <v>41</v>
      </c>
      <c r="K580" t="s">
        <v>1394</v>
      </c>
    </row>
    <row r="581" spans="1:11" x14ac:dyDescent="0.35">
      <c r="A581" t="s">
        <v>1401</v>
      </c>
      <c r="B581" t="b">
        <v>1</v>
      </c>
      <c r="C581" t="s">
        <v>18</v>
      </c>
      <c r="D581" t="s">
        <v>1402</v>
      </c>
      <c r="E581" t="s">
        <v>1391</v>
      </c>
      <c r="F581" t="s">
        <v>28</v>
      </c>
      <c r="G581" t="b">
        <v>0</v>
      </c>
      <c r="H581">
        <v>17204</v>
      </c>
      <c r="I581" t="s">
        <v>40</v>
      </c>
      <c r="J581" t="s">
        <v>41</v>
      </c>
      <c r="K581" t="s">
        <v>1394</v>
      </c>
    </row>
    <row r="582" spans="1:11" x14ac:dyDescent="0.35">
      <c r="A582" t="s">
        <v>1403</v>
      </c>
      <c r="B582" t="b">
        <v>1</v>
      </c>
      <c r="C582" t="s">
        <v>18</v>
      </c>
      <c r="D582" t="s">
        <v>1404</v>
      </c>
      <c r="E582" t="s">
        <v>1378</v>
      </c>
      <c r="F582" t="s">
        <v>28</v>
      </c>
      <c r="G582" t="b">
        <v>0</v>
      </c>
      <c r="H582">
        <v>17926</v>
      </c>
      <c r="I582" t="s">
        <v>52</v>
      </c>
      <c r="J582" t="s">
        <v>53</v>
      </c>
      <c r="K582" t="s">
        <v>1405</v>
      </c>
    </row>
    <row r="583" spans="1:11" x14ac:dyDescent="0.35">
      <c r="A583" t="s">
        <v>1406</v>
      </c>
      <c r="B583" t="b">
        <v>1</v>
      </c>
      <c r="C583" t="s">
        <v>18</v>
      </c>
      <c r="D583" t="s">
        <v>1407</v>
      </c>
      <c r="E583" t="s">
        <v>1382</v>
      </c>
      <c r="F583" t="s">
        <v>28</v>
      </c>
      <c r="G583" t="b">
        <v>0</v>
      </c>
      <c r="H583">
        <v>18531</v>
      </c>
      <c r="I583" t="s">
        <v>52</v>
      </c>
      <c r="J583" t="s">
        <v>53</v>
      </c>
      <c r="K583" t="s">
        <v>1405</v>
      </c>
    </row>
    <row r="584" spans="1:11" x14ac:dyDescent="0.35">
      <c r="A584" t="s">
        <v>1408</v>
      </c>
      <c r="B584" t="b">
        <v>1</v>
      </c>
      <c r="C584" t="s">
        <v>18</v>
      </c>
      <c r="D584" t="s">
        <v>1409</v>
      </c>
      <c r="E584" t="s">
        <v>1385</v>
      </c>
      <c r="F584" t="s">
        <v>21</v>
      </c>
      <c r="G584" t="b">
        <v>0</v>
      </c>
      <c r="H584">
        <v>18741</v>
      </c>
      <c r="I584" t="s">
        <v>52</v>
      </c>
      <c r="J584" t="s">
        <v>53</v>
      </c>
      <c r="K584" t="s">
        <v>1405</v>
      </c>
    </row>
    <row r="585" spans="1:11" x14ac:dyDescent="0.35">
      <c r="A585" t="s">
        <v>1410</v>
      </c>
      <c r="B585" t="b">
        <v>1</v>
      </c>
      <c r="C585" t="s">
        <v>18</v>
      </c>
      <c r="D585" t="s">
        <v>1411</v>
      </c>
      <c r="E585" t="s">
        <v>1388</v>
      </c>
      <c r="F585" t="s">
        <v>28</v>
      </c>
      <c r="G585" t="b">
        <v>0</v>
      </c>
      <c r="H585">
        <v>19157</v>
      </c>
      <c r="I585" t="s">
        <v>52</v>
      </c>
      <c r="J585" t="s">
        <v>53</v>
      </c>
      <c r="K585" t="s">
        <v>1405</v>
      </c>
    </row>
    <row r="586" spans="1:11" x14ac:dyDescent="0.35">
      <c r="A586" t="s">
        <v>1412</v>
      </c>
      <c r="B586" t="b">
        <v>1</v>
      </c>
      <c r="C586" t="s">
        <v>18</v>
      </c>
      <c r="D586" t="s">
        <v>1413</v>
      </c>
      <c r="E586" t="s">
        <v>1391</v>
      </c>
      <c r="F586" t="s">
        <v>28</v>
      </c>
      <c r="G586" t="b">
        <v>0</v>
      </c>
      <c r="H586">
        <v>19618</v>
      </c>
      <c r="I586" t="s">
        <v>52</v>
      </c>
      <c r="J586" t="s">
        <v>53</v>
      </c>
      <c r="K586" t="s">
        <v>1405</v>
      </c>
    </row>
    <row r="587" spans="1:11" x14ac:dyDescent="0.35">
      <c r="A587" t="s">
        <v>1414</v>
      </c>
      <c r="B587" t="b">
        <v>1</v>
      </c>
      <c r="C587" t="s">
        <v>18</v>
      </c>
      <c r="D587" t="s">
        <v>1415</v>
      </c>
      <c r="E587" t="s">
        <v>1378</v>
      </c>
      <c r="F587" t="s">
        <v>28</v>
      </c>
      <c r="G587" t="b">
        <v>0</v>
      </c>
      <c r="H587">
        <v>20896</v>
      </c>
      <c r="I587" t="s">
        <v>65</v>
      </c>
      <c r="J587" t="s">
        <v>66</v>
      </c>
      <c r="K587" t="s">
        <v>1416</v>
      </c>
    </row>
    <row r="588" spans="1:11" x14ac:dyDescent="0.35">
      <c r="A588" t="s">
        <v>1417</v>
      </c>
      <c r="B588" t="b">
        <v>1</v>
      </c>
      <c r="C588" t="s">
        <v>18</v>
      </c>
      <c r="D588" t="s">
        <v>1418</v>
      </c>
      <c r="E588" t="s">
        <v>1382</v>
      </c>
      <c r="F588" t="s">
        <v>28</v>
      </c>
      <c r="G588" t="b">
        <v>0</v>
      </c>
      <c r="H588">
        <v>21485</v>
      </c>
      <c r="I588" t="s">
        <v>65</v>
      </c>
      <c r="J588" t="s">
        <v>66</v>
      </c>
      <c r="K588" t="s">
        <v>1416</v>
      </c>
    </row>
    <row r="589" spans="1:11" x14ac:dyDescent="0.35">
      <c r="A589" t="s">
        <v>1419</v>
      </c>
      <c r="B589" t="b">
        <v>1</v>
      </c>
      <c r="C589" t="s">
        <v>18</v>
      </c>
      <c r="D589" t="s">
        <v>1420</v>
      </c>
      <c r="E589" t="s">
        <v>1385</v>
      </c>
      <c r="F589" t="s">
        <v>28</v>
      </c>
      <c r="G589" t="b">
        <v>0</v>
      </c>
      <c r="H589">
        <v>21274</v>
      </c>
      <c r="I589" t="s">
        <v>65</v>
      </c>
      <c r="J589" t="s">
        <v>66</v>
      </c>
      <c r="K589" t="s">
        <v>1416</v>
      </c>
    </row>
    <row r="590" spans="1:11" x14ac:dyDescent="0.35">
      <c r="A590" t="s">
        <v>1421</v>
      </c>
      <c r="B590" t="b">
        <v>1</v>
      </c>
      <c r="C590" t="s">
        <v>18</v>
      </c>
      <c r="D590" t="s">
        <v>1422</v>
      </c>
      <c r="E590" t="s">
        <v>1388</v>
      </c>
      <c r="F590" t="s">
        <v>28</v>
      </c>
      <c r="G590" t="b">
        <v>0</v>
      </c>
      <c r="H590">
        <v>21304</v>
      </c>
      <c r="I590" t="s">
        <v>65</v>
      </c>
      <c r="J590" t="s">
        <v>66</v>
      </c>
      <c r="K590" t="s">
        <v>1416</v>
      </c>
    </row>
    <row r="591" spans="1:11" x14ac:dyDescent="0.35">
      <c r="A591" t="s">
        <v>1423</v>
      </c>
      <c r="B591" t="b">
        <v>1</v>
      </c>
      <c r="C591" t="s">
        <v>18</v>
      </c>
      <c r="D591" t="s">
        <v>1424</v>
      </c>
      <c r="E591" t="s">
        <v>1391</v>
      </c>
      <c r="F591" t="s">
        <v>21</v>
      </c>
      <c r="G591" t="b">
        <v>0</v>
      </c>
      <c r="H591">
        <v>21077</v>
      </c>
      <c r="I591" t="s">
        <v>65</v>
      </c>
      <c r="J591" t="s">
        <v>66</v>
      </c>
      <c r="K591" t="s">
        <v>1416</v>
      </c>
    </row>
    <row r="592" spans="1:11" x14ac:dyDescent="0.35">
      <c r="A592" t="s">
        <v>1425</v>
      </c>
      <c r="B592" t="b">
        <v>1</v>
      </c>
      <c r="C592" t="s">
        <v>18</v>
      </c>
      <c r="D592" t="s">
        <v>1426</v>
      </c>
      <c r="E592" t="s">
        <v>1378</v>
      </c>
      <c r="F592" t="s">
        <v>28</v>
      </c>
      <c r="G592" t="b">
        <v>0</v>
      </c>
      <c r="H592">
        <v>17233</v>
      </c>
      <c r="I592" t="s">
        <v>78</v>
      </c>
      <c r="J592" t="s">
        <v>79</v>
      </c>
      <c r="K592" t="s">
        <v>1427</v>
      </c>
    </row>
    <row r="593" spans="1:11" x14ac:dyDescent="0.35">
      <c r="A593" t="s">
        <v>1428</v>
      </c>
      <c r="B593" t="b">
        <v>1</v>
      </c>
      <c r="C593" t="s">
        <v>18</v>
      </c>
      <c r="D593" t="s">
        <v>1429</v>
      </c>
      <c r="E593" t="s">
        <v>1382</v>
      </c>
      <c r="F593" t="s">
        <v>28</v>
      </c>
      <c r="G593" t="b">
        <v>0</v>
      </c>
      <c r="H593">
        <v>17279</v>
      </c>
      <c r="I593" t="s">
        <v>78</v>
      </c>
      <c r="J593" t="s">
        <v>79</v>
      </c>
      <c r="K593" t="s">
        <v>1427</v>
      </c>
    </row>
    <row r="594" spans="1:11" x14ac:dyDescent="0.35">
      <c r="A594" t="s">
        <v>1430</v>
      </c>
      <c r="B594" t="b">
        <v>1</v>
      </c>
      <c r="C594" t="s">
        <v>18</v>
      </c>
      <c r="D594" t="s">
        <v>1431</v>
      </c>
      <c r="E594" t="s">
        <v>1385</v>
      </c>
      <c r="F594" t="s">
        <v>28</v>
      </c>
      <c r="G594" t="b">
        <v>0</v>
      </c>
      <c r="H594">
        <v>16982</v>
      </c>
      <c r="I594" t="s">
        <v>78</v>
      </c>
      <c r="J594" t="s">
        <v>79</v>
      </c>
      <c r="K594" t="s">
        <v>1427</v>
      </c>
    </row>
    <row r="595" spans="1:11" x14ac:dyDescent="0.35">
      <c r="A595" t="s">
        <v>1432</v>
      </c>
      <c r="B595" t="b">
        <v>1</v>
      </c>
      <c r="C595" t="s">
        <v>18</v>
      </c>
      <c r="D595" t="s">
        <v>1433</v>
      </c>
      <c r="E595" t="s">
        <v>1388</v>
      </c>
      <c r="F595" t="s">
        <v>21</v>
      </c>
      <c r="G595" t="b">
        <v>0</v>
      </c>
      <c r="H595">
        <v>17485</v>
      </c>
      <c r="I595" t="s">
        <v>78</v>
      </c>
      <c r="J595" t="s">
        <v>79</v>
      </c>
      <c r="K595" t="s">
        <v>1427</v>
      </c>
    </row>
    <row r="596" spans="1:11" x14ac:dyDescent="0.35">
      <c r="A596" t="s">
        <v>1434</v>
      </c>
      <c r="B596" t="b">
        <v>1</v>
      </c>
      <c r="C596" t="s">
        <v>18</v>
      </c>
      <c r="D596" t="s">
        <v>1435</v>
      </c>
      <c r="E596" t="s">
        <v>1391</v>
      </c>
      <c r="F596" t="s">
        <v>28</v>
      </c>
      <c r="G596" t="b">
        <v>0</v>
      </c>
      <c r="H596">
        <v>17411</v>
      </c>
      <c r="I596" t="s">
        <v>78</v>
      </c>
      <c r="J596" t="s">
        <v>79</v>
      </c>
      <c r="K596" t="s">
        <v>1427</v>
      </c>
    </row>
    <row r="597" spans="1:11" x14ac:dyDescent="0.35">
      <c r="A597" t="s">
        <v>1436</v>
      </c>
      <c r="B597" t="b">
        <v>1</v>
      </c>
      <c r="C597" t="s">
        <v>18</v>
      </c>
      <c r="D597" t="s">
        <v>1437</v>
      </c>
      <c r="E597" t="s">
        <v>1378</v>
      </c>
      <c r="F597" t="s">
        <v>28</v>
      </c>
      <c r="G597" t="b">
        <v>0</v>
      </c>
      <c r="H597">
        <v>19663</v>
      </c>
      <c r="I597" t="s">
        <v>91</v>
      </c>
      <c r="J597" t="s">
        <v>23</v>
      </c>
      <c r="K597" t="s">
        <v>1438</v>
      </c>
    </row>
    <row r="598" spans="1:11" x14ac:dyDescent="0.35">
      <c r="A598" t="s">
        <v>1439</v>
      </c>
      <c r="B598" t="b">
        <v>1</v>
      </c>
      <c r="C598" t="s">
        <v>18</v>
      </c>
      <c r="D598" t="s">
        <v>1440</v>
      </c>
      <c r="E598" t="s">
        <v>1382</v>
      </c>
      <c r="F598" t="s">
        <v>21</v>
      </c>
      <c r="G598" t="b">
        <v>0</v>
      </c>
      <c r="H598">
        <v>20284</v>
      </c>
      <c r="I598" t="s">
        <v>91</v>
      </c>
      <c r="J598" t="s">
        <v>23</v>
      </c>
      <c r="K598" t="s">
        <v>1438</v>
      </c>
    </row>
    <row r="599" spans="1:11" x14ac:dyDescent="0.35">
      <c r="A599" t="s">
        <v>1441</v>
      </c>
      <c r="B599" t="b">
        <v>1</v>
      </c>
      <c r="C599" t="s">
        <v>18</v>
      </c>
      <c r="D599" t="s">
        <v>1442</v>
      </c>
      <c r="E599" t="s">
        <v>1385</v>
      </c>
      <c r="F599" t="s">
        <v>28</v>
      </c>
      <c r="G599" t="b">
        <v>0</v>
      </c>
      <c r="H599">
        <v>20787</v>
      </c>
      <c r="I599" t="s">
        <v>91</v>
      </c>
      <c r="J599" t="s">
        <v>23</v>
      </c>
      <c r="K599" t="s">
        <v>1438</v>
      </c>
    </row>
    <row r="600" spans="1:11" x14ac:dyDescent="0.35">
      <c r="A600" t="s">
        <v>1443</v>
      </c>
      <c r="B600" t="b">
        <v>1</v>
      </c>
      <c r="C600" t="s">
        <v>18</v>
      </c>
      <c r="D600" t="s">
        <v>1444</v>
      </c>
      <c r="E600" t="s">
        <v>1388</v>
      </c>
      <c r="F600" t="s">
        <v>28</v>
      </c>
      <c r="G600" t="b">
        <v>0</v>
      </c>
      <c r="H600">
        <v>21372</v>
      </c>
      <c r="I600" t="s">
        <v>91</v>
      </c>
      <c r="J600" t="s">
        <v>23</v>
      </c>
      <c r="K600" t="s">
        <v>1438</v>
      </c>
    </row>
    <row r="601" spans="1:11" x14ac:dyDescent="0.35">
      <c r="A601" t="s">
        <v>1445</v>
      </c>
      <c r="B601" t="b">
        <v>1</v>
      </c>
      <c r="C601" t="s">
        <v>18</v>
      </c>
      <c r="D601" t="s">
        <v>1446</v>
      </c>
      <c r="E601" t="s">
        <v>1391</v>
      </c>
      <c r="F601" t="s">
        <v>21</v>
      </c>
      <c r="G601" t="b">
        <v>0</v>
      </c>
      <c r="H601">
        <v>21637</v>
      </c>
      <c r="I601" t="s">
        <v>91</v>
      </c>
      <c r="J601" t="s">
        <v>23</v>
      </c>
      <c r="K601" t="s">
        <v>1438</v>
      </c>
    </row>
    <row r="602" spans="1:11" x14ac:dyDescent="0.35">
      <c r="A602" t="s">
        <v>1447</v>
      </c>
      <c r="B602" t="b">
        <v>1</v>
      </c>
      <c r="C602" t="s">
        <v>18</v>
      </c>
      <c r="D602" t="s">
        <v>1448</v>
      </c>
      <c r="E602" t="s">
        <v>1449</v>
      </c>
      <c r="F602" t="s">
        <v>28</v>
      </c>
      <c r="G602" t="b">
        <v>0</v>
      </c>
      <c r="H602">
        <v>22367</v>
      </c>
      <c r="I602" t="s">
        <v>22</v>
      </c>
      <c r="J602" t="s">
        <v>23</v>
      </c>
      <c r="K602" t="s">
        <v>1450</v>
      </c>
    </row>
    <row r="603" spans="1:11" x14ac:dyDescent="0.35">
      <c r="A603" t="s">
        <v>1451</v>
      </c>
      <c r="B603" t="b">
        <v>1</v>
      </c>
      <c r="C603" t="s">
        <v>18</v>
      </c>
      <c r="D603" t="s">
        <v>1452</v>
      </c>
      <c r="E603" t="s">
        <v>1453</v>
      </c>
      <c r="F603" t="s">
        <v>28</v>
      </c>
      <c r="G603" t="b">
        <v>0</v>
      </c>
      <c r="H603">
        <v>22641</v>
      </c>
      <c r="I603" t="s">
        <v>22</v>
      </c>
      <c r="J603" t="s">
        <v>23</v>
      </c>
      <c r="K603" t="s">
        <v>1450</v>
      </c>
    </row>
    <row r="604" spans="1:11" x14ac:dyDescent="0.35">
      <c r="A604" t="s">
        <v>1454</v>
      </c>
      <c r="B604" t="b">
        <v>1</v>
      </c>
      <c r="C604" t="s">
        <v>18</v>
      </c>
      <c r="D604" t="s">
        <v>1455</v>
      </c>
      <c r="E604" t="s">
        <v>1456</v>
      </c>
      <c r="F604" t="s">
        <v>28</v>
      </c>
      <c r="G604" t="b">
        <v>0</v>
      </c>
      <c r="H604">
        <v>22660</v>
      </c>
      <c r="I604" t="s">
        <v>22</v>
      </c>
      <c r="J604" t="s">
        <v>23</v>
      </c>
      <c r="K604" t="s">
        <v>1450</v>
      </c>
    </row>
    <row r="605" spans="1:11" x14ac:dyDescent="0.35">
      <c r="A605" t="s">
        <v>1457</v>
      </c>
      <c r="B605" t="b">
        <v>1</v>
      </c>
      <c r="C605" t="s">
        <v>18</v>
      </c>
      <c r="D605" t="s">
        <v>1458</v>
      </c>
      <c r="E605" t="s">
        <v>1459</v>
      </c>
      <c r="F605" t="s">
        <v>28</v>
      </c>
      <c r="G605" t="b">
        <v>0</v>
      </c>
      <c r="H605">
        <v>22490</v>
      </c>
      <c r="I605" t="s">
        <v>22</v>
      </c>
      <c r="J605" t="s">
        <v>23</v>
      </c>
      <c r="K605" t="s">
        <v>1450</v>
      </c>
    </row>
    <row r="606" spans="1:11" x14ac:dyDescent="0.35">
      <c r="A606" t="s">
        <v>1460</v>
      </c>
      <c r="B606" t="b">
        <v>1</v>
      </c>
      <c r="C606" t="s">
        <v>18</v>
      </c>
      <c r="D606" t="s">
        <v>1461</v>
      </c>
      <c r="E606" t="s">
        <v>1462</v>
      </c>
      <c r="F606" t="s">
        <v>28</v>
      </c>
      <c r="G606" t="b">
        <v>0</v>
      </c>
      <c r="H606">
        <v>22943</v>
      </c>
      <c r="I606" t="s">
        <v>22</v>
      </c>
      <c r="J606" t="s">
        <v>23</v>
      </c>
      <c r="K606" t="s">
        <v>1450</v>
      </c>
    </row>
    <row r="607" spans="1:11" x14ac:dyDescent="0.35">
      <c r="A607" t="s">
        <v>1463</v>
      </c>
      <c r="B607" t="b">
        <v>1</v>
      </c>
      <c r="C607" t="s">
        <v>18</v>
      </c>
      <c r="D607" t="s">
        <v>1464</v>
      </c>
      <c r="E607" t="s">
        <v>1449</v>
      </c>
      <c r="F607" t="s">
        <v>28</v>
      </c>
      <c r="G607" t="b">
        <v>0</v>
      </c>
      <c r="H607">
        <v>17758</v>
      </c>
      <c r="I607" t="s">
        <v>40</v>
      </c>
      <c r="J607" t="s">
        <v>41</v>
      </c>
      <c r="K607" t="s">
        <v>1465</v>
      </c>
    </row>
    <row r="608" spans="1:11" x14ac:dyDescent="0.35">
      <c r="A608" t="s">
        <v>1466</v>
      </c>
      <c r="B608" t="b">
        <v>1</v>
      </c>
      <c r="C608" t="s">
        <v>18</v>
      </c>
      <c r="D608" t="s">
        <v>1467</v>
      </c>
      <c r="E608" t="s">
        <v>1453</v>
      </c>
      <c r="F608" t="s">
        <v>28</v>
      </c>
      <c r="G608" t="b">
        <v>0</v>
      </c>
      <c r="H608">
        <v>18263</v>
      </c>
      <c r="I608" t="s">
        <v>40</v>
      </c>
      <c r="J608" t="s">
        <v>41</v>
      </c>
      <c r="K608" t="s">
        <v>1465</v>
      </c>
    </row>
    <row r="609" spans="1:11" x14ac:dyDescent="0.35">
      <c r="A609" t="s">
        <v>1468</v>
      </c>
      <c r="B609" t="b">
        <v>1</v>
      </c>
      <c r="C609" t="s">
        <v>18</v>
      </c>
      <c r="D609" t="s">
        <v>1469</v>
      </c>
      <c r="E609" t="s">
        <v>1456</v>
      </c>
      <c r="F609" t="s">
        <v>21</v>
      </c>
      <c r="G609" t="b">
        <v>0</v>
      </c>
      <c r="H609">
        <v>18436</v>
      </c>
      <c r="I609" t="s">
        <v>40</v>
      </c>
      <c r="J609" t="s">
        <v>41</v>
      </c>
      <c r="K609" t="s">
        <v>1465</v>
      </c>
    </row>
    <row r="610" spans="1:11" x14ac:dyDescent="0.35">
      <c r="A610" t="s">
        <v>1470</v>
      </c>
      <c r="B610" t="b">
        <v>1</v>
      </c>
      <c r="C610" t="s">
        <v>18</v>
      </c>
      <c r="D610" t="s">
        <v>1471</v>
      </c>
      <c r="E610" t="s">
        <v>1459</v>
      </c>
      <c r="F610" t="s">
        <v>28</v>
      </c>
      <c r="G610" t="b">
        <v>0</v>
      </c>
      <c r="H610">
        <v>18774</v>
      </c>
      <c r="I610" t="s">
        <v>40</v>
      </c>
      <c r="J610" t="s">
        <v>41</v>
      </c>
      <c r="K610" t="s">
        <v>1465</v>
      </c>
    </row>
    <row r="611" spans="1:11" x14ac:dyDescent="0.35">
      <c r="A611" t="s">
        <v>1472</v>
      </c>
      <c r="B611" t="b">
        <v>1</v>
      </c>
      <c r="C611" t="s">
        <v>18</v>
      </c>
      <c r="D611" t="s">
        <v>1473</v>
      </c>
      <c r="E611" t="s">
        <v>1462</v>
      </c>
      <c r="F611" t="s">
        <v>21</v>
      </c>
      <c r="G611" t="b">
        <v>0</v>
      </c>
      <c r="H611">
        <v>19158</v>
      </c>
      <c r="I611" t="s">
        <v>40</v>
      </c>
      <c r="J611" t="s">
        <v>41</v>
      </c>
      <c r="K611" t="s">
        <v>1465</v>
      </c>
    </row>
    <row r="612" spans="1:11" x14ac:dyDescent="0.35">
      <c r="A612" t="s">
        <v>1474</v>
      </c>
      <c r="B612" t="b">
        <v>1</v>
      </c>
      <c r="C612" t="s">
        <v>18</v>
      </c>
      <c r="D612" t="s">
        <v>1475</v>
      </c>
      <c r="E612" t="s">
        <v>1449</v>
      </c>
      <c r="F612" t="s">
        <v>28</v>
      </c>
      <c r="G612" t="b">
        <v>0</v>
      </c>
      <c r="H612">
        <v>19365</v>
      </c>
      <c r="I612" t="s">
        <v>52</v>
      </c>
      <c r="J612" t="s">
        <v>53</v>
      </c>
      <c r="K612" t="s">
        <v>1476</v>
      </c>
    </row>
    <row r="613" spans="1:11" x14ac:dyDescent="0.35">
      <c r="A613" t="s">
        <v>1477</v>
      </c>
      <c r="B613" t="b">
        <v>1</v>
      </c>
      <c r="C613" t="s">
        <v>18</v>
      </c>
      <c r="D613" t="s">
        <v>1478</v>
      </c>
      <c r="E613" t="s">
        <v>1453</v>
      </c>
      <c r="F613" t="s">
        <v>28</v>
      </c>
      <c r="G613" t="b">
        <v>0</v>
      </c>
      <c r="H613">
        <v>19282</v>
      </c>
      <c r="I613" t="s">
        <v>52</v>
      </c>
      <c r="J613" t="s">
        <v>53</v>
      </c>
      <c r="K613" t="s">
        <v>1476</v>
      </c>
    </row>
    <row r="614" spans="1:11" x14ac:dyDescent="0.35">
      <c r="A614" t="s">
        <v>1479</v>
      </c>
      <c r="B614" t="b">
        <v>1</v>
      </c>
      <c r="C614" t="s">
        <v>18</v>
      </c>
      <c r="D614" t="s">
        <v>1480</v>
      </c>
      <c r="E614" t="s">
        <v>1456</v>
      </c>
      <c r="F614" t="s">
        <v>21</v>
      </c>
      <c r="G614" t="b">
        <v>0</v>
      </c>
      <c r="H614">
        <v>19938</v>
      </c>
      <c r="I614" t="s">
        <v>52</v>
      </c>
      <c r="J614" t="s">
        <v>53</v>
      </c>
      <c r="K614" t="s">
        <v>1476</v>
      </c>
    </row>
    <row r="615" spans="1:11" x14ac:dyDescent="0.35">
      <c r="A615" t="s">
        <v>1481</v>
      </c>
      <c r="B615" t="b">
        <v>1</v>
      </c>
      <c r="C615" t="s">
        <v>18</v>
      </c>
      <c r="D615" t="s">
        <v>1482</v>
      </c>
      <c r="E615" t="s">
        <v>1459</v>
      </c>
      <c r="F615" t="s">
        <v>28</v>
      </c>
      <c r="G615" t="b">
        <v>0</v>
      </c>
      <c r="H615">
        <v>20515</v>
      </c>
      <c r="I615" t="s">
        <v>52</v>
      </c>
      <c r="J615" t="s">
        <v>53</v>
      </c>
      <c r="K615" t="s">
        <v>1476</v>
      </c>
    </row>
    <row r="616" spans="1:11" x14ac:dyDescent="0.35">
      <c r="A616" t="s">
        <v>1483</v>
      </c>
      <c r="B616" t="b">
        <v>1</v>
      </c>
      <c r="C616" t="s">
        <v>18</v>
      </c>
      <c r="D616" t="s">
        <v>1484</v>
      </c>
      <c r="E616" t="s">
        <v>1462</v>
      </c>
      <c r="F616" t="s">
        <v>21</v>
      </c>
      <c r="G616" t="b">
        <v>0</v>
      </c>
      <c r="H616">
        <v>20809</v>
      </c>
      <c r="I616" t="s">
        <v>52</v>
      </c>
      <c r="J616" t="s">
        <v>53</v>
      </c>
      <c r="K616" t="s">
        <v>1476</v>
      </c>
    </row>
    <row r="617" spans="1:11" x14ac:dyDescent="0.35">
      <c r="A617" t="s">
        <v>1485</v>
      </c>
      <c r="B617" t="b">
        <v>1</v>
      </c>
      <c r="C617" t="s">
        <v>18</v>
      </c>
      <c r="D617" t="s">
        <v>1486</v>
      </c>
      <c r="E617" t="s">
        <v>1449</v>
      </c>
      <c r="F617" t="s">
        <v>28</v>
      </c>
      <c r="G617" t="b">
        <v>0</v>
      </c>
      <c r="H617">
        <v>20919</v>
      </c>
      <c r="I617" t="s">
        <v>65</v>
      </c>
      <c r="J617" t="s">
        <v>66</v>
      </c>
      <c r="K617" t="s">
        <v>1487</v>
      </c>
    </row>
    <row r="618" spans="1:11" x14ac:dyDescent="0.35">
      <c r="A618" t="s">
        <v>1488</v>
      </c>
      <c r="B618" t="b">
        <v>1</v>
      </c>
      <c r="C618" t="s">
        <v>18</v>
      </c>
      <c r="D618" t="s">
        <v>1489</v>
      </c>
      <c r="E618" t="s">
        <v>1453</v>
      </c>
      <c r="F618" t="s">
        <v>28</v>
      </c>
      <c r="G618" t="b">
        <v>0</v>
      </c>
      <c r="H618">
        <v>21422</v>
      </c>
      <c r="I618" t="s">
        <v>65</v>
      </c>
      <c r="J618" t="s">
        <v>66</v>
      </c>
      <c r="K618" t="s">
        <v>1487</v>
      </c>
    </row>
    <row r="619" spans="1:11" x14ac:dyDescent="0.35">
      <c r="A619" t="s">
        <v>1490</v>
      </c>
      <c r="B619" t="b">
        <v>1</v>
      </c>
      <c r="C619" t="s">
        <v>18</v>
      </c>
      <c r="D619" t="s">
        <v>1491</v>
      </c>
      <c r="E619" t="s">
        <v>1456</v>
      </c>
      <c r="F619" t="s">
        <v>28</v>
      </c>
      <c r="G619" t="b">
        <v>0</v>
      </c>
      <c r="H619">
        <v>21748</v>
      </c>
      <c r="I619" t="s">
        <v>65</v>
      </c>
      <c r="J619" t="s">
        <v>66</v>
      </c>
      <c r="K619" t="s">
        <v>1487</v>
      </c>
    </row>
    <row r="620" spans="1:11" x14ac:dyDescent="0.35">
      <c r="A620" t="s">
        <v>1492</v>
      </c>
      <c r="B620" t="b">
        <v>1</v>
      </c>
      <c r="C620" t="s">
        <v>18</v>
      </c>
      <c r="D620" t="s">
        <v>1493</v>
      </c>
      <c r="E620" t="s">
        <v>1459</v>
      </c>
      <c r="F620" t="s">
        <v>28</v>
      </c>
      <c r="G620" t="b">
        <v>0</v>
      </c>
      <c r="H620">
        <v>21819</v>
      </c>
      <c r="I620" t="s">
        <v>65</v>
      </c>
      <c r="J620" t="s">
        <v>66</v>
      </c>
      <c r="K620" t="s">
        <v>1487</v>
      </c>
    </row>
    <row r="621" spans="1:11" x14ac:dyDescent="0.35">
      <c r="A621" t="s">
        <v>1494</v>
      </c>
      <c r="B621" t="b">
        <v>1</v>
      </c>
      <c r="C621" t="s">
        <v>18</v>
      </c>
      <c r="D621" t="s">
        <v>1495</v>
      </c>
      <c r="E621" t="s">
        <v>1462</v>
      </c>
      <c r="F621" t="s">
        <v>21</v>
      </c>
      <c r="G621" t="b">
        <v>0</v>
      </c>
      <c r="H621">
        <v>22261</v>
      </c>
      <c r="I621" t="s">
        <v>65</v>
      </c>
      <c r="J621" t="s">
        <v>66</v>
      </c>
      <c r="K621" t="s">
        <v>1487</v>
      </c>
    </row>
    <row r="622" spans="1:11" x14ac:dyDescent="0.35">
      <c r="A622" t="e">
        <f>-PjzYyxM6m_W9M-sDpXzA</f>
        <v>#NAME?</v>
      </c>
      <c r="B622" t="b">
        <v>1</v>
      </c>
      <c r="C622" t="s">
        <v>18</v>
      </c>
      <c r="D622" t="s">
        <v>1496</v>
      </c>
      <c r="E622" t="s">
        <v>1449</v>
      </c>
      <c r="F622" t="s">
        <v>21</v>
      </c>
      <c r="G622" t="b">
        <v>0</v>
      </c>
      <c r="H622">
        <v>17927</v>
      </c>
      <c r="I622" t="s">
        <v>78</v>
      </c>
      <c r="J622" t="s">
        <v>79</v>
      </c>
      <c r="K622" t="s">
        <v>1497</v>
      </c>
    </row>
    <row r="623" spans="1:11" x14ac:dyDescent="0.35">
      <c r="A623" t="s">
        <v>1498</v>
      </c>
      <c r="B623" t="b">
        <v>1</v>
      </c>
      <c r="C623" t="s">
        <v>18</v>
      </c>
      <c r="D623" t="s">
        <v>1499</v>
      </c>
      <c r="E623" t="s">
        <v>1453</v>
      </c>
      <c r="F623" t="s">
        <v>28</v>
      </c>
      <c r="G623" t="b">
        <v>0</v>
      </c>
      <c r="H623">
        <v>18076</v>
      </c>
      <c r="I623" t="s">
        <v>78</v>
      </c>
      <c r="J623" t="s">
        <v>79</v>
      </c>
      <c r="K623" t="s">
        <v>1497</v>
      </c>
    </row>
    <row r="624" spans="1:11" x14ac:dyDescent="0.35">
      <c r="A624" t="s">
        <v>1500</v>
      </c>
      <c r="B624" t="b">
        <v>1</v>
      </c>
      <c r="C624" t="s">
        <v>18</v>
      </c>
      <c r="D624" t="s">
        <v>1501</v>
      </c>
      <c r="E624" t="s">
        <v>1456</v>
      </c>
      <c r="F624" t="s">
        <v>21</v>
      </c>
      <c r="G624" t="b">
        <v>0</v>
      </c>
      <c r="H624">
        <v>18563</v>
      </c>
      <c r="I624" t="s">
        <v>78</v>
      </c>
      <c r="J624" t="s">
        <v>79</v>
      </c>
      <c r="K624" t="s">
        <v>1497</v>
      </c>
    </row>
    <row r="625" spans="1:11" x14ac:dyDescent="0.35">
      <c r="A625" t="s">
        <v>1502</v>
      </c>
      <c r="B625" t="b">
        <v>1</v>
      </c>
      <c r="C625" t="s">
        <v>18</v>
      </c>
      <c r="D625" t="s">
        <v>1503</v>
      </c>
      <c r="E625" t="s">
        <v>1459</v>
      </c>
      <c r="F625" t="s">
        <v>28</v>
      </c>
      <c r="G625" t="b">
        <v>0</v>
      </c>
      <c r="H625">
        <v>18446</v>
      </c>
      <c r="I625" t="s">
        <v>78</v>
      </c>
      <c r="J625" t="s">
        <v>79</v>
      </c>
      <c r="K625" t="s">
        <v>1497</v>
      </c>
    </row>
    <row r="626" spans="1:11" x14ac:dyDescent="0.35">
      <c r="A626" t="s">
        <v>1504</v>
      </c>
      <c r="B626" t="b">
        <v>1</v>
      </c>
      <c r="C626" t="s">
        <v>18</v>
      </c>
      <c r="D626" t="s">
        <v>1505</v>
      </c>
      <c r="E626" t="s">
        <v>1462</v>
      </c>
      <c r="F626" t="s">
        <v>28</v>
      </c>
      <c r="G626" t="b">
        <v>0</v>
      </c>
      <c r="H626">
        <v>18378</v>
      </c>
      <c r="I626" t="s">
        <v>78</v>
      </c>
      <c r="J626" t="s">
        <v>79</v>
      </c>
      <c r="K626" t="s">
        <v>1497</v>
      </c>
    </row>
    <row r="627" spans="1:11" x14ac:dyDescent="0.35">
      <c r="A627" t="s">
        <v>1506</v>
      </c>
      <c r="B627" t="b">
        <v>1</v>
      </c>
      <c r="C627" t="s">
        <v>18</v>
      </c>
      <c r="D627" t="s">
        <v>1507</v>
      </c>
      <c r="E627" t="s">
        <v>1449</v>
      </c>
      <c r="F627" t="s">
        <v>21</v>
      </c>
      <c r="G627" t="b">
        <v>0</v>
      </c>
      <c r="H627">
        <v>21943</v>
      </c>
      <c r="I627" t="s">
        <v>91</v>
      </c>
      <c r="J627" t="s">
        <v>23</v>
      </c>
      <c r="K627" t="s">
        <v>1508</v>
      </c>
    </row>
    <row r="628" spans="1:11" x14ac:dyDescent="0.35">
      <c r="A628" t="s">
        <v>1509</v>
      </c>
      <c r="B628" t="b">
        <v>1</v>
      </c>
      <c r="C628" t="s">
        <v>18</v>
      </c>
      <c r="D628" t="s">
        <v>1510</v>
      </c>
      <c r="E628" t="s">
        <v>1453</v>
      </c>
      <c r="F628" t="s">
        <v>21</v>
      </c>
      <c r="G628" t="b">
        <v>0</v>
      </c>
      <c r="H628">
        <v>21707</v>
      </c>
      <c r="I628" t="s">
        <v>91</v>
      </c>
      <c r="J628" t="s">
        <v>23</v>
      </c>
      <c r="K628" t="s">
        <v>1508</v>
      </c>
    </row>
    <row r="629" spans="1:11" x14ac:dyDescent="0.35">
      <c r="A629" t="s">
        <v>1511</v>
      </c>
      <c r="B629" t="b">
        <v>1</v>
      </c>
      <c r="C629" t="s">
        <v>18</v>
      </c>
      <c r="D629" t="s">
        <v>1512</v>
      </c>
      <c r="E629" t="s">
        <v>1456</v>
      </c>
      <c r="F629" t="s">
        <v>21</v>
      </c>
      <c r="G629" t="b">
        <v>0</v>
      </c>
      <c r="H629">
        <v>22328</v>
      </c>
      <c r="I629" t="s">
        <v>91</v>
      </c>
      <c r="J629" t="s">
        <v>23</v>
      </c>
      <c r="K629" t="s">
        <v>1508</v>
      </c>
    </row>
    <row r="630" spans="1:11" x14ac:dyDescent="0.35">
      <c r="A630" t="s">
        <v>1513</v>
      </c>
      <c r="B630" t="b">
        <v>1</v>
      </c>
      <c r="C630" t="s">
        <v>18</v>
      </c>
      <c r="D630" t="s">
        <v>1514</v>
      </c>
      <c r="E630" t="s">
        <v>1459</v>
      </c>
      <c r="F630" t="s">
        <v>28</v>
      </c>
      <c r="G630" t="b">
        <v>0</v>
      </c>
      <c r="H630">
        <v>22909</v>
      </c>
      <c r="I630" t="s">
        <v>91</v>
      </c>
      <c r="J630" t="s">
        <v>23</v>
      </c>
      <c r="K630" t="s">
        <v>1508</v>
      </c>
    </row>
    <row r="631" spans="1:11" x14ac:dyDescent="0.35">
      <c r="A631" t="s">
        <v>1515</v>
      </c>
      <c r="B631" t="b">
        <v>1</v>
      </c>
      <c r="C631" t="s">
        <v>18</v>
      </c>
      <c r="D631" t="s">
        <v>1516</v>
      </c>
      <c r="E631" t="s">
        <v>1462</v>
      </c>
      <c r="F631" t="s">
        <v>28</v>
      </c>
      <c r="G631" t="b">
        <v>0</v>
      </c>
      <c r="H631">
        <v>23154</v>
      </c>
      <c r="I631" t="s">
        <v>91</v>
      </c>
      <c r="J631" t="s">
        <v>23</v>
      </c>
      <c r="K631" t="s">
        <v>1508</v>
      </c>
    </row>
    <row r="632" spans="1:11" x14ac:dyDescent="0.35">
      <c r="A632" t="s">
        <v>1517</v>
      </c>
      <c r="B632" t="b">
        <v>1</v>
      </c>
      <c r="C632" t="s">
        <v>18</v>
      </c>
      <c r="D632" t="s">
        <v>1518</v>
      </c>
      <c r="E632" t="s">
        <v>1519</v>
      </c>
      <c r="F632" t="s">
        <v>28</v>
      </c>
      <c r="G632" t="b">
        <v>0</v>
      </c>
      <c r="H632">
        <v>23060</v>
      </c>
      <c r="I632" t="s">
        <v>22</v>
      </c>
      <c r="J632" t="s">
        <v>23</v>
      </c>
      <c r="K632" t="s">
        <v>1520</v>
      </c>
    </row>
    <row r="633" spans="1:11" x14ac:dyDescent="0.35">
      <c r="A633" t="s">
        <v>1521</v>
      </c>
      <c r="B633" t="b">
        <v>1</v>
      </c>
      <c r="C633" t="s">
        <v>18</v>
      </c>
      <c r="D633" t="s">
        <v>1522</v>
      </c>
      <c r="E633" t="s">
        <v>1523</v>
      </c>
      <c r="F633" t="s">
        <v>28</v>
      </c>
      <c r="G633" t="b">
        <v>0</v>
      </c>
      <c r="H633">
        <v>22945</v>
      </c>
      <c r="I633" t="s">
        <v>22</v>
      </c>
      <c r="J633" t="s">
        <v>23</v>
      </c>
      <c r="K633" t="s">
        <v>1520</v>
      </c>
    </row>
    <row r="634" spans="1:11" x14ac:dyDescent="0.35">
      <c r="A634" t="s">
        <v>1524</v>
      </c>
      <c r="B634" t="b">
        <v>1</v>
      </c>
      <c r="C634" t="s">
        <v>18</v>
      </c>
      <c r="D634" t="s">
        <v>1525</v>
      </c>
      <c r="E634" t="s">
        <v>1526</v>
      </c>
      <c r="F634" t="s">
        <v>28</v>
      </c>
      <c r="G634" t="b">
        <v>0</v>
      </c>
      <c r="H634">
        <v>23059</v>
      </c>
      <c r="I634" t="s">
        <v>22</v>
      </c>
      <c r="J634" t="s">
        <v>23</v>
      </c>
      <c r="K634" t="s">
        <v>1520</v>
      </c>
    </row>
    <row r="635" spans="1:11" x14ac:dyDescent="0.35">
      <c r="A635" t="s">
        <v>1527</v>
      </c>
      <c r="B635" t="b">
        <v>1</v>
      </c>
      <c r="C635" t="s">
        <v>18</v>
      </c>
      <c r="D635" t="s">
        <v>1528</v>
      </c>
      <c r="E635" t="s">
        <v>1529</v>
      </c>
      <c r="F635" t="s">
        <v>28</v>
      </c>
      <c r="G635" t="b">
        <v>0</v>
      </c>
      <c r="H635">
        <v>22769</v>
      </c>
      <c r="I635" t="s">
        <v>22</v>
      </c>
      <c r="J635" t="s">
        <v>23</v>
      </c>
      <c r="K635" t="s">
        <v>1520</v>
      </c>
    </row>
    <row r="636" spans="1:11" x14ac:dyDescent="0.35">
      <c r="A636" t="s">
        <v>1530</v>
      </c>
      <c r="B636" t="b">
        <v>1</v>
      </c>
      <c r="C636" t="s">
        <v>18</v>
      </c>
      <c r="D636" t="s">
        <v>1531</v>
      </c>
      <c r="E636" t="s">
        <v>1532</v>
      </c>
      <c r="F636" t="s">
        <v>21</v>
      </c>
      <c r="G636" t="b">
        <v>0</v>
      </c>
      <c r="H636">
        <v>22777</v>
      </c>
      <c r="I636" t="s">
        <v>22</v>
      </c>
      <c r="J636" t="s">
        <v>23</v>
      </c>
      <c r="K636" t="s">
        <v>1520</v>
      </c>
    </row>
    <row r="637" spans="1:11" x14ac:dyDescent="0.35">
      <c r="A637" t="s">
        <v>1533</v>
      </c>
      <c r="B637" t="b">
        <v>1</v>
      </c>
      <c r="C637" t="s">
        <v>18</v>
      </c>
      <c r="D637" t="s">
        <v>1534</v>
      </c>
      <c r="E637" t="s">
        <v>1519</v>
      </c>
      <c r="F637" t="s">
        <v>28</v>
      </c>
      <c r="G637" t="b">
        <v>0</v>
      </c>
      <c r="H637">
        <v>19072</v>
      </c>
      <c r="I637" t="s">
        <v>40</v>
      </c>
      <c r="J637" t="s">
        <v>41</v>
      </c>
      <c r="K637" t="s">
        <v>1535</v>
      </c>
    </row>
    <row r="638" spans="1:11" x14ac:dyDescent="0.35">
      <c r="A638" t="s">
        <v>1536</v>
      </c>
      <c r="B638" t="b">
        <v>1</v>
      </c>
      <c r="C638" t="s">
        <v>18</v>
      </c>
      <c r="D638" t="s">
        <v>1537</v>
      </c>
      <c r="E638" t="s">
        <v>1523</v>
      </c>
      <c r="F638" t="s">
        <v>28</v>
      </c>
      <c r="G638" t="b">
        <v>0</v>
      </c>
      <c r="H638">
        <v>18921</v>
      </c>
      <c r="I638" t="s">
        <v>40</v>
      </c>
      <c r="J638" t="s">
        <v>41</v>
      </c>
      <c r="K638" t="s">
        <v>1535</v>
      </c>
    </row>
    <row r="639" spans="1:11" x14ac:dyDescent="0.35">
      <c r="A639" t="s">
        <v>1538</v>
      </c>
      <c r="B639" t="b">
        <v>1</v>
      </c>
      <c r="C639" t="s">
        <v>18</v>
      </c>
      <c r="D639" t="s">
        <v>1539</v>
      </c>
      <c r="E639" t="s">
        <v>1526</v>
      </c>
      <c r="F639" t="s">
        <v>28</v>
      </c>
      <c r="G639" t="b">
        <v>0</v>
      </c>
      <c r="H639">
        <v>18713</v>
      </c>
      <c r="I639" t="s">
        <v>40</v>
      </c>
      <c r="J639" t="s">
        <v>41</v>
      </c>
      <c r="K639" t="s">
        <v>1535</v>
      </c>
    </row>
    <row r="640" spans="1:11" x14ac:dyDescent="0.35">
      <c r="A640" t="s">
        <v>1540</v>
      </c>
      <c r="B640" t="b">
        <v>1</v>
      </c>
      <c r="C640" t="s">
        <v>18</v>
      </c>
      <c r="D640" t="s">
        <v>1541</v>
      </c>
      <c r="E640" t="s">
        <v>1529</v>
      </c>
      <c r="F640" t="s">
        <v>28</v>
      </c>
      <c r="G640" t="b">
        <v>0</v>
      </c>
      <c r="H640">
        <v>19198</v>
      </c>
      <c r="I640" t="s">
        <v>40</v>
      </c>
      <c r="J640" t="s">
        <v>41</v>
      </c>
      <c r="K640" t="s">
        <v>1535</v>
      </c>
    </row>
    <row r="641" spans="1:11" x14ac:dyDescent="0.35">
      <c r="A641" t="s">
        <v>1542</v>
      </c>
      <c r="B641" t="b">
        <v>1</v>
      </c>
      <c r="C641" t="s">
        <v>18</v>
      </c>
      <c r="D641" t="s">
        <v>1543</v>
      </c>
      <c r="E641" t="s">
        <v>1532</v>
      </c>
      <c r="F641" t="s">
        <v>28</v>
      </c>
      <c r="G641" t="b">
        <v>0</v>
      </c>
      <c r="H641">
        <v>18955</v>
      </c>
      <c r="I641" t="s">
        <v>40</v>
      </c>
      <c r="J641" t="s">
        <v>41</v>
      </c>
      <c r="K641" t="s">
        <v>1535</v>
      </c>
    </row>
    <row r="642" spans="1:11" x14ac:dyDescent="0.35">
      <c r="A642" t="s">
        <v>1544</v>
      </c>
      <c r="B642" t="b">
        <v>1</v>
      </c>
      <c r="C642" t="s">
        <v>18</v>
      </c>
      <c r="D642" t="s">
        <v>1545</v>
      </c>
      <c r="E642" t="s">
        <v>1519</v>
      </c>
      <c r="F642" t="s">
        <v>28</v>
      </c>
      <c r="G642" t="b">
        <v>0</v>
      </c>
      <c r="H642">
        <v>21044</v>
      </c>
      <c r="I642" t="s">
        <v>52</v>
      </c>
      <c r="J642" t="s">
        <v>53</v>
      </c>
      <c r="K642" t="s">
        <v>1546</v>
      </c>
    </row>
    <row r="643" spans="1:11" x14ac:dyDescent="0.35">
      <c r="A643" t="s">
        <v>1547</v>
      </c>
      <c r="B643" t="b">
        <v>1</v>
      </c>
      <c r="C643" t="s">
        <v>18</v>
      </c>
      <c r="D643" t="s">
        <v>1548</v>
      </c>
      <c r="E643" t="s">
        <v>1523</v>
      </c>
      <c r="F643" t="s">
        <v>28</v>
      </c>
      <c r="G643" t="b">
        <v>0</v>
      </c>
      <c r="H643">
        <v>21686</v>
      </c>
      <c r="I643" t="s">
        <v>52</v>
      </c>
      <c r="J643" t="s">
        <v>53</v>
      </c>
      <c r="K643" t="s">
        <v>1546</v>
      </c>
    </row>
    <row r="644" spans="1:11" x14ac:dyDescent="0.35">
      <c r="A644" t="s">
        <v>1549</v>
      </c>
      <c r="B644" t="b">
        <v>1</v>
      </c>
      <c r="C644" t="s">
        <v>18</v>
      </c>
      <c r="D644" t="s">
        <v>1550</v>
      </c>
      <c r="E644" t="s">
        <v>1526</v>
      </c>
      <c r="F644" t="s">
        <v>21</v>
      </c>
      <c r="G644" t="b">
        <v>0</v>
      </c>
      <c r="H644">
        <v>21804</v>
      </c>
      <c r="I644" t="s">
        <v>52</v>
      </c>
      <c r="J644" t="s">
        <v>53</v>
      </c>
      <c r="K644" t="s">
        <v>1546</v>
      </c>
    </row>
    <row r="645" spans="1:11" x14ac:dyDescent="0.35">
      <c r="A645" t="s">
        <v>1551</v>
      </c>
      <c r="B645" t="b">
        <v>1</v>
      </c>
      <c r="C645" t="s">
        <v>18</v>
      </c>
      <c r="D645" t="s">
        <v>1552</v>
      </c>
      <c r="E645" t="s">
        <v>1529</v>
      </c>
      <c r="F645" t="s">
        <v>28</v>
      </c>
      <c r="G645" t="b">
        <v>0</v>
      </c>
      <c r="H645">
        <v>21579</v>
      </c>
      <c r="I645" t="s">
        <v>52</v>
      </c>
      <c r="J645" t="s">
        <v>53</v>
      </c>
      <c r="K645" t="s">
        <v>1546</v>
      </c>
    </row>
    <row r="646" spans="1:11" x14ac:dyDescent="0.35">
      <c r="A646" t="s">
        <v>1553</v>
      </c>
      <c r="B646" t="b">
        <v>1</v>
      </c>
      <c r="C646" t="s">
        <v>18</v>
      </c>
      <c r="D646" t="s">
        <v>1554</v>
      </c>
      <c r="E646" t="s">
        <v>1532</v>
      </c>
      <c r="F646" t="s">
        <v>21</v>
      </c>
      <c r="G646" t="b">
        <v>0</v>
      </c>
      <c r="H646">
        <v>21467</v>
      </c>
      <c r="I646" t="s">
        <v>52</v>
      </c>
      <c r="J646" t="s">
        <v>53</v>
      </c>
      <c r="K646" t="s">
        <v>1546</v>
      </c>
    </row>
    <row r="647" spans="1:11" x14ac:dyDescent="0.35">
      <c r="A647" t="s">
        <v>1555</v>
      </c>
      <c r="B647" t="b">
        <v>1</v>
      </c>
      <c r="C647" t="s">
        <v>18</v>
      </c>
      <c r="D647" t="s">
        <v>1556</v>
      </c>
      <c r="E647" t="s">
        <v>1519</v>
      </c>
      <c r="F647" t="s">
        <v>28</v>
      </c>
      <c r="G647" t="b">
        <v>0</v>
      </c>
      <c r="H647">
        <v>22871</v>
      </c>
      <c r="I647" t="s">
        <v>65</v>
      </c>
      <c r="J647" t="s">
        <v>66</v>
      </c>
      <c r="K647" t="s">
        <v>1557</v>
      </c>
    </row>
    <row r="648" spans="1:11" x14ac:dyDescent="0.35">
      <c r="A648" t="s">
        <v>1558</v>
      </c>
      <c r="B648" t="b">
        <v>1</v>
      </c>
      <c r="C648" t="s">
        <v>18</v>
      </c>
      <c r="D648" t="s">
        <v>1559</v>
      </c>
      <c r="E648" t="s">
        <v>1523</v>
      </c>
      <c r="F648" t="s">
        <v>28</v>
      </c>
      <c r="G648" t="b">
        <v>0</v>
      </c>
      <c r="H648">
        <v>23070</v>
      </c>
      <c r="I648" t="s">
        <v>65</v>
      </c>
      <c r="J648" t="s">
        <v>66</v>
      </c>
      <c r="K648" t="s">
        <v>1557</v>
      </c>
    </row>
    <row r="649" spans="1:11" x14ac:dyDescent="0.35">
      <c r="A649" t="s">
        <v>1560</v>
      </c>
      <c r="B649" t="b">
        <v>1</v>
      </c>
      <c r="C649" t="s">
        <v>18</v>
      </c>
      <c r="D649" t="s">
        <v>1561</v>
      </c>
      <c r="E649" t="s">
        <v>1526</v>
      </c>
      <c r="F649" t="s">
        <v>21</v>
      </c>
      <c r="G649" t="b">
        <v>0</v>
      </c>
      <c r="H649">
        <v>23123</v>
      </c>
      <c r="I649" t="s">
        <v>65</v>
      </c>
      <c r="J649" t="s">
        <v>66</v>
      </c>
      <c r="K649" t="s">
        <v>1557</v>
      </c>
    </row>
    <row r="650" spans="1:11" x14ac:dyDescent="0.35">
      <c r="A650" t="s">
        <v>1562</v>
      </c>
      <c r="B650" t="b">
        <v>1</v>
      </c>
      <c r="C650" t="s">
        <v>18</v>
      </c>
      <c r="D650" t="s">
        <v>1563</v>
      </c>
      <c r="E650" t="s">
        <v>1529</v>
      </c>
      <c r="F650" t="s">
        <v>28</v>
      </c>
      <c r="G650" t="b">
        <v>0</v>
      </c>
      <c r="H650">
        <v>23771</v>
      </c>
      <c r="I650" t="s">
        <v>65</v>
      </c>
      <c r="J650" t="s">
        <v>66</v>
      </c>
      <c r="K650" t="s">
        <v>1557</v>
      </c>
    </row>
    <row r="651" spans="1:11" x14ac:dyDescent="0.35">
      <c r="A651" t="s">
        <v>1564</v>
      </c>
      <c r="B651" t="b">
        <v>1</v>
      </c>
      <c r="C651" t="s">
        <v>18</v>
      </c>
      <c r="D651" t="s">
        <v>1565</v>
      </c>
      <c r="E651" t="s">
        <v>1532</v>
      </c>
      <c r="F651" t="s">
        <v>21</v>
      </c>
      <c r="G651" t="b">
        <v>0</v>
      </c>
      <c r="H651">
        <v>23872</v>
      </c>
      <c r="I651" t="s">
        <v>65</v>
      </c>
      <c r="J651" t="s">
        <v>66</v>
      </c>
      <c r="K651" t="s">
        <v>1557</v>
      </c>
    </row>
    <row r="652" spans="1:11" x14ac:dyDescent="0.35">
      <c r="A652" t="s">
        <v>1566</v>
      </c>
      <c r="B652" t="b">
        <v>1</v>
      </c>
      <c r="C652" t="s">
        <v>18</v>
      </c>
      <c r="D652" t="s">
        <v>1567</v>
      </c>
      <c r="E652" t="s">
        <v>1519</v>
      </c>
      <c r="F652" t="s">
        <v>21</v>
      </c>
      <c r="G652" t="b">
        <v>0</v>
      </c>
      <c r="H652">
        <v>18294</v>
      </c>
      <c r="I652" t="s">
        <v>78</v>
      </c>
      <c r="J652" t="s">
        <v>79</v>
      </c>
      <c r="K652" t="s">
        <v>1568</v>
      </c>
    </row>
    <row r="653" spans="1:11" x14ac:dyDescent="0.35">
      <c r="A653" t="s">
        <v>1569</v>
      </c>
      <c r="B653" t="b">
        <v>1</v>
      </c>
      <c r="C653" t="s">
        <v>18</v>
      </c>
      <c r="D653" t="s">
        <v>1570</v>
      </c>
      <c r="E653" t="s">
        <v>1523</v>
      </c>
      <c r="F653" t="s">
        <v>28</v>
      </c>
      <c r="G653" t="b">
        <v>0</v>
      </c>
      <c r="H653">
        <v>18566</v>
      </c>
      <c r="I653" t="s">
        <v>78</v>
      </c>
      <c r="J653" t="s">
        <v>79</v>
      </c>
      <c r="K653" t="s">
        <v>1568</v>
      </c>
    </row>
    <row r="654" spans="1:11" x14ac:dyDescent="0.35">
      <c r="A654" t="s">
        <v>1571</v>
      </c>
      <c r="B654" t="b">
        <v>1</v>
      </c>
      <c r="C654" t="s">
        <v>18</v>
      </c>
      <c r="D654" t="s">
        <v>1572</v>
      </c>
      <c r="E654" t="s">
        <v>1526</v>
      </c>
      <c r="F654" t="s">
        <v>21</v>
      </c>
      <c r="G654" t="b">
        <v>0</v>
      </c>
      <c r="H654">
        <v>18378</v>
      </c>
      <c r="I654" t="s">
        <v>78</v>
      </c>
      <c r="J654" t="s">
        <v>79</v>
      </c>
      <c r="K654" t="s">
        <v>1568</v>
      </c>
    </row>
    <row r="655" spans="1:11" x14ac:dyDescent="0.35">
      <c r="A655" t="s">
        <v>1573</v>
      </c>
      <c r="B655" t="b">
        <v>1</v>
      </c>
      <c r="C655" t="s">
        <v>18</v>
      </c>
      <c r="D655" t="s">
        <v>1574</v>
      </c>
      <c r="E655" t="s">
        <v>1529</v>
      </c>
      <c r="F655" t="s">
        <v>28</v>
      </c>
      <c r="G655" t="b">
        <v>0</v>
      </c>
      <c r="H655">
        <v>19058</v>
      </c>
      <c r="I655" t="s">
        <v>78</v>
      </c>
      <c r="J655" t="s">
        <v>79</v>
      </c>
      <c r="K655" t="s">
        <v>1568</v>
      </c>
    </row>
    <row r="656" spans="1:11" x14ac:dyDescent="0.35">
      <c r="A656" t="s">
        <v>1575</v>
      </c>
      <c r="B656" t="b">
        <v>1</v>
      </c>
      <c r="C656" t="s">
        <v>18</v>
      </c>
      <c r="D656" t="s">
        <v>1576</v>
      </c>
      <c r="E656" t="s">
        <v>1532</v>
      </c>
      <c r="F656" t="s">
        <v>21</v>
      </c>
      <c r="G656" t="b">
        <v>0</v>
      </c>
      <c r="H656">
        <v>18764</v>
      </c>
      <c r="I656" t="s">
        <v>78</v>
      </c>
      <c r="J656" t="s">
        <v>79</v>
      </c>
      <c r="K656" t="s">
        <v>1568</v>
      </c>
    </row>
    <row r="657" spans="1:11" x14ac:dyDescent="0.35">
      <c r="A657" t="s">
        <v>1577</v>
      </c>
      <c r="B657" t="b">
        <v>1</v>
      </c>
      <c r="C657" t="s">
        <v>18</v>
      </c>
      <c r="D657" t="s">
        <v>1578</v>
      </c>
      <c r="E657" t="s">
        <v>1519</v>
      </c>
      <c r="F657" t="s">
        <v>28</v>
      </c>
      <c r="G657" t="b">
        <v>0</v>
      </c>
      <c r="H657">
        <v>23776</v>
      </c>
      <c r="I657" t="s">
        <v>91</v>
      </c>
      <c r="J657" t="s">
        <v>23</v>
      </c>
      <c r="K657" t="s">
        <v>1579</v>
      </c>
    </row>
    <row r="658" spans="1:11" x14ac:dyDescent="0.35">
      <c r="A658" t="s">
        <v>1580</v>
      </c>
      <c r="B658" t="b">
        <v>1</v>
      </c>
      <c r="C658" t="s">
        <v>18</v>
      </c>
      <c r="D658" t="s">
        <v>1581</v>
      </c>
      <c r="E658" t="s">
        <v>1523</v>
      </c>
      <c r="F658" t="s">
        <v>28</v>
      </c>
      <c r="G658" t="b">
        <v>0</v>
      </c>
      <c r="H658">
        <v>23705</v>
      </c>
      <c r="I658" t="s">
        <v>91</v>
      </c>
      <c r="J658" t="s">
        <v>23</v>
      </c>
      <c r="K658" t="s">
        <v>1579</v>
      </c>
    </row>
    <row r="659" spans="1:11" x14ac:dyDescent="0.35">
      <c r="A659" t="s">
        <v>1582</v>
      </c>
      <c r="B659" t="b">
        <v>1</v>
      </c>
      <c r="C659" t="s">
        <v>18</v>
      </c>
      <c r="D659" t="s">
        <v>1583</v>
      </c>
      <c r="E659" t="s">
        <v>1526</v>
      </c>
      <c r="F659" t="s">
        <v>28</v>
      </c>
      <c r="G659" t="b">
        <v>0</v>
      </c>
      <c r="H659">
        <v>23644</v>
      </c>
      <c r="I659" t="s">
        <v>91</v>
      </c>
      <c r="J659" t="s">
        <v>23</v>
      </c>
      <c r="K659" t="s">
        <v>1579</v>
      </c>
    </row>
    <row r="660" spans="1:11" x14ac:dyDescent="0.35">
      <c r="A660" t="s">
        <v>1584</v>
      </c>
      <c r="B660" t="b">
        <v>1</v>
      </c>
      <c r="C660" t="s">
        <v>18</v>
      </c>
      <c r="D660" t="s">
        <v>1585</v>
      </c>
      <c r="E660" t="s">
        <v>1529</v>
      </c>
      <c r="F660" t="s">
        <v>28</v>
      </c>
      <c r="G660" t="b">
        <v>0</v>
      </c>
      <c r="H660">
        <v>23485</v>
      </c>
      <c r="I660" t="s">
        <v>91</v>
      </c>
      <c r="J660" t="s">
        <v>23</v>
      </c>
      <c r="K660" t="s">
        <v>1579</v>
      </c>
    </row>
    <row r="661" spans="1:11" x14ac:dyDescent="0.35">
      <c r="A661" t="s">
        <v>1586</v>
      </c>
      <c r="B661" t="b">
        <v>1</v>
      </c>
      <c r="C661" t="s">
        <v>18</v>
      </c>
      <c r="D661" t="s">
        <v>1587</v>
      </c>
      <c r="E661" t="s">
        <v>1532</v>
      </c>
      <c r="F661" t="s">
        <v>28</v>
      </c>
      <c r="G661" t="b">
        <v>0</v>
      </c>
      <c r="H661">
        <v>23332</v>
      </c>
      <c r="I661" t="s">
        <v>91</v>
      </c>
      <c r="J661" t="s">
        <v>23</v>
      </c>
      <c r="K661" t="s">
        <v>1579</v>
      </c>
    </row>
    <row r="662" spans="1:11" x14ac:dyDescent="0.35">
      <c r="A662" t="s">
        <v>1588</v>
      </c>
      <c r="B662" t="b">
        <v>1</v>
      </c>
      <c r="C662" t="s">
        <v>18</v>
      </c>
      <c r="D662" t="s">
        <v>1589</v>
      </c>
      <c r="E662" t="s">
        <v>1590</v>
      </c>
      <c r="F662" t="s">
        <v>28</v>
      </c>
      <c r="G662" t="b">
        <v>0</v>
      </c>
      <c r="H662">
        <v>23458</v>
      </c>
      <c r="I662" t="s">
        <v>22</v>
      </c>
      <c r="J662" t="s">
        <v>23</v>
      </c>
      <c r="K662" t="s">
        <v>1591</v>
      </c>
    </row>
    <row r="663" spans="1:11" x14ac:dyDescent="0.35">
      <c r="A663" t="s">
        <v>1592</v>
      </c>
      <c r="B663" t="b">
        <v>1</v>
      </c>
      <c r="C663" t="s">
        <v>18</v>
      </c>
      <c r="D663" t="s">
        <v>1593</v>
      </c>
      <c r="E663" t="s">
        <v>1594</v>
      </c>
      <c r="F663" t="s">
        <v>21</v>
      </c>
      <c r="G663" t="b">
        <v>0</v>
      </c>
      <c r="H663">
        <v>23568</v>
      </c>
      <c r="I663" t="s">
        <v>22</v>
      </c>
      <c r="J663" t="s">
        <v>23</v>
      </c>
      <c r="K663" t="s">
        <v>1591</v>
      </c>
    </row>
    <row r="664" spans="1:11" x14ac:dyDescent="0.35">
      <c r="A664" t="s">
        <v>1595</v>
      </c>
      <c r="B664" t="b">
        <v>1</v>
      </c>
      <c r="C664" t="s">
        <v>18</v>
      </c>
      <c r="D664" t="s">
        <v>1596</v>
      </c>
      <c r="E664" t="s">
        <v>1597</v>
      </c>
      <c r="F664" t="s">
        <v>21</v>
      </c>
      <c r="G664" t="b">
        <v>0</v>
      </c>
      <c r="H664">
        <v>23800</v>
      </c>
      <c r="I664" t="s">
        <v>22</v>
      </c>
      <c r="J664" t="s">
        <v>23</v>
      </c>
      <c r="K664" t="s">
        <v>1591</v>
      </c>
    </row>
    <row r="665" spans="1:11" x14ac:dyDescent="0.35">
      <c r="A665" t="s">
        <v>1598</v>
      </c>
      <c r="B665" t="b">
        <v>1</v>
      </c>
      <c r="C665" t="s">
        <v>18</v>
      </c>
      <c r="D665" t="s">
        <v>1599</v>
      </c>
      <c r="E665" t="s">
        <v>1600</v>
      </c>
      <c r="F665" t="s">
        <v>21</v>
      </c>
      <c r="G665" t="b">
        <v>0</v>
      </c>
      <c r="H665">
        <v>24211</v>
      </c>
      <c r="I665" t="s">
        <v>22</v>
      </c>
      <c r="J665" t="s">
        <v>23</v>
      </c>
      <c r="K665" t="s">
        <v>1591</v>
      </c>
    </row>
    <row r="666" spans="1:11" x14ac:dyDescent="0.35">
      <c r="A666" t="s">
        <v>1601</v>
      </c>
      <c r="B666" t="b">
        <v>1</v>
      </c>
      <c r="C666" t="s">
        <v>18</v>
      </c>
      <c r="D666" t="s">
        <v>1602</v>
      </c>
      <c r="E666" t="s">
        <v>1603</v>
      </c>
      <c r="F666" t="s">
        <v>28</v>
      </c>
      <c r="G666" t="b">
        <v>0</v>
      </c>
      <c r="H666">
        <v>24297</v>
      </c>
      <c r="I666" t="s">
        <v>22</v>
      </c>
      <c r="J666" t="s">
        <v>23</v>
      </c>
      <c r="K666" t="s">
        <v>1591</v>
      </c>
    </row>
    <row r="667" spans="1:11" x14ac:dyDescent="0.35">
      <c r="A667" t="s">
        <v>1604</v>
      </c>
      <c r="B667" t="b">
        <v>1</v>
      </c>
      <c r="C667" t="s">
        <v>18</v>
      </c>
      <c r="D667" t="s">
        <v>1605</v>
      </c>
      <c r="E667" t="s">
        <v>1590</v>
      </c>
      <c r="F667" t="s">
        <v>28</v>
      </c>
      <c r="G667" t="b">
        <v>0</v>
      </c>
      <c r="H667">
        <v>19123</v>
      </c>
      <c r="I667" t="s">
        <v>40</v>
      </c>
      <c r="J667" t="s">
        <v>41</v>
      </c>
      <c r="K667" t="s">
        <v>1606</v>
      </c>
    </row>
    <row r="668" spans="1:11" x14ac:dyDescent="0.35">
      <c r="A668" t="s">
        <v>1607</v>
      </c>
      <c r="B668" t="b">
        <v>1</v>
      </c>
      <c r="C668" t="s">
        <v>18</v>
      </c>
      <c r="D668" t="s">
        <v>1608</v>
      </c>
      <c r="E668" t="s">
        <v>1594</v>
      </c>
      <c r="F668" t="s">
        <v>21</v>
      </c>
      <c r="G668" t="b">
        <v>0</v>
      </c>
      <c r="H668">
        <v>19685</v>
      </c>
      <c r="I668" t="s">
        <v>40</v>
      </c>
      <c r="J668" t="s">
        <v>41</v>
      </c>
      <c r="K668" t="s">
        <v>1606</v>
      </c>
    </row>
    <row r="669" spans="1:11" x14ac:dyDescent="0.35">
      <c r="A669" t="s">
        <v>1609</v>
      </c>
      <c r="B669" t="b">
        <v>1</v>
      </c>
      <c r="C669" t="s">
        <v>18</v>
      </c>
      <c r="D669" t="s">
        <v>1610</v>
      </c>
      <c r="E669" t="s">
        <v>1597</v>
      </c>
      <c r="F669" t="s">
        <v>28</v>
      </c>
      <c r="G669" t="b">
        <v>0</v>
      </c>
      <c r="H669">
        <v>20217</v>
      </c>
      <c r="I669" t="s">
        <v>40</v>
      </c>
      <c r="J669" t="s">
        <v>41</v>
      </c>
      <c r="K669" t="s">
        <v>1606</v>
      </c>
    </row>
    <row r="670" spans="1:11" x14ac:dyDescent="0.35">
      <c r="A670" t="s">
        <v>1611</v>
      </c>
      <c r="B670" t="b">
        <v>1</v>
      </c>
      <c r="C670" t="s">
        <v>18</v>
      </c>
      <c r="D670" t="s">
        <v>1612</v>
      </c>
      <c r="E670" t="s">
        <v>1600</v>
      </c>
      <c r="F670" t="s">
        <v>28</v>
      </c>
      <c r="G670" t="b">
        <v>0</v>
      </c>
      <c r="H670">
        <v>19995</v>
      </c>
      <c r="I670" t="s">
        <v>40</v>
      </c>
      <c r="J670" t="s">
        <v>41</v>
      </c>
      <c r="K670" t="s">
        <v>1606</v>
      </c>
    </row>
    <row r="671" spans="1:11" x14ac:dyDescent="0.35">
      <c r="A671" t="s">
        <v>1613</v>
      </c>
      <c r="B671" t="b">
        <v>1</v>
      </c>
      <c r="C671" t="s">
        <v>18</v>
      </c>
      <c r="D671" t="s">
        <v>1614</v>
      </c>
      <c r="E671" t="s">
        <v>1603</v>
      </c>
      <c r="F671" t="s">
        <v>28</v>
      </c>
      <c r="G671" t="b">
        <v>0</v>
      </c>
      <c r="H671">
        <v>20096</v>
      </c>
      <c r="I671" t="s">
        <v>40</v>
      </c>
      <c r="J671" t="s">
        <v>41</v>
      </c>
      <c r="K671" t="s">
        <v>1606</v>
      </c>
    </row>
    <row r="672" spans="1:11" x14ac:dyDescent="0.35">
      <c r="A672" t="s">
        <v>1615</v>
      </c>
      <c r="B672" t="b">
        <v>1</v>
      </c>
      <c r="C672" t="s">
        <v>18</v>
      </c>
      <c r="D672" t="s">
        <v>1616</v>
      </c>
      <c r="E672" t="s">
        <v>1590</v>
      </c>
      <c r="F672" t="s">
        <v>28</v>
      </c>
      <c r="G672" t="b">
        <v>0</v>
      </c>
      <c r="H672">
        <v>21687</v>
      </c>
      <c r="I672" t="s">
        <v>52</v>
      </c>
      <c r="J672" t="s">
        <v>53</v>
      </c>
      <c r="K672" t="s">
        <v>1617</v>
      </c>
    </row>
    <row r="673" spans="1:11" x14ac:dyDescent="0.35">
      <c r="A673" t="s">
        <v>1618</v>
      </c>
      <c r="B673" t="b">
        <v>1</v>
      </c>
      <c r="C673" t="s">
        <v>18</v>
      </c>
      <c r="D673" t="s">
        <v>1619</v>
      </c>
      <c r="E673" t="s">
        <v>1594</v>
      </c>
      <c r="F673" t="s">
        <v>21</v>
      </c>
      <c r="G673" t="b">
        <v>0</v>
      </c>
      <c r="H673">
        <v>21513</v>
      </c>
      <c r="I673" t="s">
        <v>52</v>
      </c>
      <c r="J673" t="s">
        <v>53</v>
      </c>
      <c r="K673" t="s">
        <v>1617</v>
      </c>
    </row>
    <row r="674" spans="1:11" x14ac:dyDescent="0.35">
      <c r="A674" t="s">
        <v>1620</v>
      </c>
      <c r="B674" t="b">
        <v>1</v>
      </c>
      <c r="C674" t="s">
        <v>18</v>
      </c>
      <c r="D674" t="s">
        <v>1621</v>
      </c>
      <c r="E674" t="s">
        <v>1597</v>
      </c>
      <c r="F674" t="s">
        <v>28</v>
      </c>
      <c r="G674" t="b">
        <v>0</v>
      </c>
      <c r="H674">
        <v>22194</v>
      </c>
      <c r="I674" t="s">
        <v>52</v>
      </c>
      <c r="J674" t="s">
        <v>53</v>
      </c>
      <c r="K674" t="s">
        <v>1617</v>
      </c>
    </row>
    <row r="675" spans="1:11" x14ac:dyDescent="0.35">
      <c r="A675" t="s">
        <v>1622</v>
      </c>
      <c r="B675" t="b">
        <v>1</v>
      </c>
      <c r="C675" t="s">
        <v>18</v>
      </c>
      <c r="D675" t="s">
        <v>1623</v>
      </c>
      <c r="E675" t="s">
        <v>1600</v>
      </c>
      <c r="F675" t="s">
        <v>28</v>
      </c>
      <c r="G675" t="b">
        <v>0</v>
      </c>
      <c r="H675">
        <v>22055</v>
      </c>
      <c r="I675" t="s">
        <v>52</v>
      </c>
      <c r="J675" t="s">
        <v>53</v>
      </c>
      <c r="K675" t="s">
        <v>1617</v>
      </c>
    </row>
    <row r="676" spans="1:11" x14ac:dyDescent="0.35">
      <c r="A676" t="s">
        <v>1624</v>
      </c>
      <c r="B676" t="b">
        <v>1</v>
      </c>
      <c r="C676" t="s">
        <v>18</v>
      </c>
      <c r="D676" t="s">
        <v>1625</v>
      </c>
      <c r="E676" t="s">
        <v>1603</v>
      </c>
      <c r="F676" t="s">
        <v>21</v>
      </c>
      <c r="G676" t="b">
        <v>0</v>
      </c>
      <c r="H676">
        <v>22236</v>
      </c>
      <c r="I676" t="s">
        <v>52</v>
      </c>
      <c r="J676" t="s">
        <v>53</v>
      </c>
      <c r="K676" t="s">
        <v>1617</v>
      </c>
    </row>
    <row r="677" spans="1:11" x14ac:dyDescent="0.35">
      <c r="A677" t="s">
        <v>1626</v>
      </c>
      <c r="B677" t="b">
        <v>1</v>
      </c>
      <c r="C677" t="s">
        <v>18</v>
      </c>
      <c r="D677" t="s">
        <v>1627</v>
      </c>
      <c r="E677" t="s">
        <v>1590</v>
      </c>
      <c r="F677" t="s">
        <v>28</v>
      </c>
      <c r="G677" t="b">
        <v>0</v>
      </c>
      <c r="H677">
        <v>24168</v>
      </c>
      <c r="I677" t="s">
        <v>65</v>
      </c>
      <c r="J677" t="s">
        <v>66</v>
      </c>
      <c r="K677" t="s">
        <v>1628</v>
      </c>
    </row>
    <row r="678" spans="1:11" x14ac:dyDescent="0.35">
      <c r="A678" t="s">
        <v>1629</v>
      </c>
      <c r="B678" t="b">
        <v>1</v>
      </c>
      <c r="C678" t="s">
        <v>18</v>
      </c>
      <c r="D678" t="s">
        <v>1630</v>
      </c>
      <c r="E678" t="s">
        <v>1594</v>
      </c>
      <c r="F678" t="s">
        <v>28</v>
      </c>
      <c r="G678" t="b">
        <v>0</v>
      </c>
      <c r="H678">
        <v>24615</v>
      </c>
      <c r="I678" t="s">
        <v>65</v>
      </c>
      <c r="J678" t="s">
        <v>66</v>
      </c>
      <c r="K678" t="s">
        <v>1628</v>
      </c>
    </row>
    <row r="679" spans="1:11" x14ac:dyDescent="0.35">
      <c r="A679" t="s">
        <v>1631</v>
      </c>
      <c r="B679" t="b">
        <v>1</v>
      </c>
      <c r="C679" t="s">
        <v>18</v>
      </c>
      <c r="D679" t="s">
        <v>1632</v>
      </c>
      <c r="E679" t="s">
        <v>1597</v>
      </c>
      <c r="F679" t="s">
        <v>21</v>
      </c>
      <c r="G679" t="b">
        <v>0</v>
      </c>
      <c r="H679">
        <v>24456</v>
      </c>
      <c r="I679" t="s">
        <v>65</v>
      </c>
      <c r="J679" t="s">
        <v>66</v>
      </c>
      <c r="K679" t="s">
        <v>1628</v>
      </c>
    </row>
    <row r="680" spans="1:11" x14ac:dyDescent="0.35">
      <c r="A680" t="s">
        <v>1633</v>
      </c>
      <c r="B680" t="b">
        <v>1</v>
      </c>
      <c r="C680" t="s">
        <v>18</v>
      </c>
      <c r="D680" t="s">
        <v>1634</v>
      </c>
      <c r="E680" t="s">
        <v>1600</v>
      </c>
      <c r="F680" t="s">
        <v>28</v>
      </c>
      <c r="G680" t="b">
        <v>0</v>
      </c>
      <c r="H680">
        <v>24390</v>
      </c>
      <c r="I680" t="s">
        <v>65</v>
      </c>
      <c r="J680" t="s">
        <v>66</v>
      </c>
      <c r="K680" t="s">
        <v>1628</v>
      </c>
    </row>
    <row r="681" spans="1:11" x14ac:dyDescent="0.35">
      <c r="A681" t="s">
        <v>1635</v>
      </c>
      <c r="B681" t="b">
        <v>1</v>
      </c>
      <c r="C681" t="s">
        <v>18</v>
      </c>
      <c r="D681" t="s">
        <v>1636</v>
      </c>
      <c r="E681" t="s">
        <v>1603</v>
      </c>
      <c r="F681" t="s">
        <v>28</v>
      </c>
      <c r="G681" t="b">
        <v>0</v>
      </c>
      <c r="H681">
        <v>24592</v>
      </c>
      <c r="I681" t="s">
        <v>65</v>
      </c>
      <c r="J681" t="s">
        <v>66</v>
      </c>
      <c r="K681" t="s">
        <v>1628</v>
      </c>
    </row>
    <row r="682" spans="1:11" x14ac:dyDescent="0.35">
      <c r="A682" t="s">
        <v>1637</v>
      </c>
      <c r="B682" t="b">
        <v>1</v>
      </c>
      <c r="C682" t="s">
        <v>18</v>
      </c>
      <c r="D682" t="s">
        <v>1638</v>
      </c>
      <c r="E682" t="s">
        <v>1590</v>
      </c>
      <c r="F682" t="s">
        <v>21</v>
      </c>
      <c r="G682" t="b">
        <v>0</v>
      </c>
      <c r="H682">
        <v>18757</v>
      </c>
      <c r="I682" t="s">
        <v>78</v>
      </c>
      <c r="J682" t="s">
        <v>79</v>
      </c>
      <c r="K682" t="s">
        <v>1639</v>
      </c>
    </row>
    <row r="683" spans="1:11" x14ac:dyDescent="0.35">
      <c r="A683" t="s">
        <v>1640</v>
      </c>
      <c r="B683" t="b">
        <v>1</v>
      </c>
      <c r="C683" t="s">
        <v>18</v>
      </c>
      <c r="D683" t="s">
        <v>1641</v>
      </c>
      <c r="E683" t="s">
        <v>1594</v>
      </c>
      <c r="F683" t="s">
        <v>21</v>
      </c>
      <c r="G683" t="b">
        <v>0</v>
      </c>
      <c r="H683">
        <v>18943</v>
      </c>
      <c r="I683" t="s">
        <v>78</v>
      </c>
      <c r="J683" t="s">
        <v>79</v>
      </c>
      <c r="K683" t="s">
        <v>1639</v>
      </c>
    </row>
    <row r="684" spans="1:11" x14ac:dyDescent="0.35">
      <c r="A684" t="s">
        <v>1642</v>
      </c>
      <c r="B684" t="b">
        <v>1</v>
      </c>
      <c r="C684" t="s">
        <v>18</v>
      </c>
      <c r="D684" t="s">
        <v>1643</v>
      </c>
      <c r="E684" t="s">
        <v>1597</v>
      </c>
      <c r="F684" t="s">
        <v>21</v>
      </c>
      <c r="G684" t="b">
        <v>0</v>
      </c>
      <c r="H684">
        <v>19581</v>
      </c>
      <c r="I684" t="s">
        <v>78</v>
      </c>
      <c r="J684" t="s">
        <v>79</v>
      </c>
      <c r="K684" t="s">
        <v>1639</v>
      </c>
    </row>
    <row r="685" spans="1:11" x14ac:dyDescent="0.35">
      <c r="A685" t="s">
        <v>1644</v>
      </c>
      <c r="B685" t="b">
        <v>1</v>
      </c>
      <c r="C685" t="s">
        <v>18</v>
      </c>
      <c r="D685" t="s">
        <v>1645</v>
      </c>
      <c r="E685" t="s">
        <v>1600</v>
      </c>
      <c r="F685" t="s">
        <v>28</v>
      </c>
      <c r="G685" t="b">
        <v>0</v>
      </c>
      <c r="H685">
        <v>19439</v>
      </c>
      <c r="I685" t="s">
        <v>78</v>
      </c>
      <c r="J685" t="s">
        <v>79</v>
      </c>
      <c r="K685" t="s">
        <v>1639</v>
      </c>
    </row>
    <row r="686" spans="1:11" x14ac:dyDescent="0.35">
      <c r="A686" t="s">
        <v>1646</v>
      </c>
      <c r="B686" t="b">
        <v>1</v>
      </c>
      <c r="C686" t="s">
        <v>18</v>
      </c>
      <c r="D686" t="s">
        <v>1647</v>
      </c>
      <c r="E686" t="s">
        <v>1603</v>
      </c>
      <c r="F686" t="s">
        <v>28</v>
      </c>
      <c r="G686" t="b">
        <v>0</v>
      </c>
      <c r="H686">
        <v>19324</v>
      </c>
      <c r="I686" t="s">
        <v>78</v>
      </c>
      <c r="J686" t="s">
        <v>79</v>
      </c>
      <c r="K686" t="s">
        <v>1639</v>
      </c>
    </row>
    <row r="687" spans="1:11" x14ac:dyDescent="0.35">
      <c r="A687" t="s">
        <v>1648</v>
      </c>
      <c r="B687" t="b">
        <v>1</v>
      </c>
      <c r="C687" t="s">
        <v>18</v>
      </c>
      <c r="D687" t="s">
        <v>1649</v>
      </c>
      <c r="E687" t="s">
        <v>1590</v>
      </c>
      <c r="F687" t="s">
        <v>28</v>
      </c>
      <c r="G687" t="b">
        <v>0</v>
      </c>
      <c r="H687">
        <v>23954</v>
      </c>
      <c r="I687" t="s">
        <v>91</v>
      </c>
      <c r="J687" t="s">
        <v>23</v>
      </c>
      <c r="K687" t="s">
        <v>1650</v>
      </c>
    </row>
    <row r="688" spans="1:11" x14ac:dyDescent="0.35">
      <c r="A688" t="s">
        <v>1651</v>
      </c>
      <c r="B688" t="b">
        <v>1</v>
      </c>
      <c r="C688" t="s">
        <v>18</v>
      </c>
      <c r="D688" t="s">
        <v>1652</v>
      </c>
      <c r="E688" t="s">
        <v>1594</v>
      </c>
      <c r="F688" t="s">
        <v>21</v>
      </c>
      <c r="G688" t="b">
        <v>0</v>
      </c>
      <c r="H688">
        <v>24227</v>
      </c>
      <c r="I688" t="s">
        <v>91</v>
      </c>
      <c r="J688" t="s">
        <v>23</v>
      </c>
      <c r="K688" t="s">
        <v>1650</v>
      </c>
    </row>
    <row r="689" spans="1:11" x14ac:dyDescent="0.35">
      <c r="A689" t="s">
        <v>1653</v>
      </c>
      <c r="B689" t="b">
        <v>1</v>
      </c>
      <c r="C689" t="s">
        <v>18</v>
      </c>
      <c r="D689" t="s">
        <v>1654</v>
      </c>
      <c r="E689" t="s">
        <v>1597</v>
      </c>
      <c r="F689" t="s">
        <v>21</v>
      </c>
      <c r="G689" t="b">
        <v>0</v>
      </c>
      <c r="H689">
        <v>24811</v>
      </c>
      <c r="I689" t="s">
        <v>91</v>
      </c>
      <c r="J689" t="s">
        <v>23</v>
      </c>
      <c r="K689" t="s">
        <v>1650</v>
      </c>
    </row>
    <row r="690" spans="1:11" x14ac:dyDescent="0.35">
      <c r="A690" t="s">
        <v>1655</v>
      </c>
      <c r="B690" t="b">
        <v>1</v>
      </c>
      <c r="C690" t="s">
        <v>18</v>
      </c>
      <c r="D690" t="s">
        <v>1656</v>
      </c>
      <c r="E690" t="s">
        <v>1600</v>
      </c>
      <c r="F690" t="s">
        <v>21</v>
      </c>
      <c r="G690" t="b">
        <v>0</v>
      </c>
      <c r="H690">
        <v>24839</v>
      </c>
      <c r="I690" t="s">
        <v>91</v>
      </c>
      <c r="J690" t="s">
        <v>23</v>
      </c>
      <c r="K690" t="s">
        <v>1650</v>
      </c>
    </row>
    <row r="691" spans="1:11" x14ac:dyDescent="0.35">
      <c r="A691" t="s">
        <v>1657</v>
      </c>
      <c r="B691" t="b">
        <v>1</v>
      </c>
      <c r="C691" t="s">
        <v>18</v>
      </c>
      <c r="D691" t="s">
        <v>1658</v>
      </c>
      <c r="E691" t="s">
        <v>1603</v>
      </c>
      <c r="F691" t="s">
        <v>28</v>
      </c>
      <c r="G691" t="b">
        <v>0</v>
      </c>
      <c r="H691">
        <v>24591</v>
      </c>
      <c r="I691" t="s">
        <v>91</v>
      </c>
      <c r="J691" t="s">
        <v>23</v>
      </c>
      <c r="K691" t="s">
        <v>1650</v>
      </c>
    </row>
    <row r="692" spans="1:11" x14ac:dyDescent="0.35">
      <c r="A692" t="s">
        <v>1659</v>
      </c>
      <c r="B692" t="b">
        <v>1</v>
      </c>
      <c r="C692" t="s">
        <v>18</v>
      </c>
      <c r="D692" t="s">
        <v>1660</v>
      </c>
      <c r="E692" t="s">
        <v>1661</v>
      </c>
      <c r="F692" t="s">
        <v>28</v>
      </c>
      <c r="G692" t="b">
        <v>0</v>
      </c>
      <c r="H692">
        <v>24628</v>
      </c>
      <c r="I692" t="s">
        <v>22</v>
      </c>
      <c r="J692" t="s">
        <v>23</v>
      </c>
      <c r="K692" t="s">
        <v>1662</v>
      </c>
    </row>
    <row r="693" spans="1:11" x14ac:dyDescent="0.35">
      <c r="A693" t="s">
        <v>1663</v>
      </c>
      <c r="B693" t="b">
        <v>1</v>
      </c>
      <c r="C693" t="s">
        <v>18</v>
      </c>
      <c r="D693" t="s">
        <v>1664</v>
      </c>
      <c r="E693" t="s">
        <v>1665</v>
      </c>
      <c r="F693" t="s">
        <v>21</v>
      </c>
      <c r="G693" t="b">
        <v>0</v>
      </c>
      <c r="H693">
        <v>24924</v>
      </c>
      <c r="I693" t="s">
        <v>22</v>
      </c>
      <c r="J693" t="s">
        <v>23</v>
      </c>
      <c r="K693" t="s">
        <v>1662</v>
      </c>
    </row>
    <row r="694" spans="1:11" x14ac:dyDescent="0.35">
      <c r="A694" t="s">
        <v>1666</v>
      </c>
      <c r="B694" t="b">
        <v>1</v>
      </c>
      <c r="C694" t="s">
        <v>18</v>
      </c>
      <c r="D694" t="s">
        <v>1667</v>
      </c>
      <c r="E694" t="s">
        <v>1668</v>
      </c>
      <c r="F694" t="s">
        <v>28</v>
      </c>
      <c r="G694" t="b">
        <v>0</v>
      </c>
      <c r="H694">
        <v>24855</v>
      </c>
      <c r="I694" t="s">
        <v>22</v>
      </c>
      <c r="J694" t="s">
        <v>23</v>
      </c>
      <c r="K694" t="s">
        <v>1662</v>
      </c>
    </row>
    <row r="695" spans="1:11" x14ac:dyDescent="0.35">
      <c r="A695" t="s">
        <v>1669</v>
      </c>
      <c r="B695" t="b">
        <v>1</v>
      </c>
      <c r="C695" t="s">
        <v>18</v>
      </c>
      <c r="D695" t="s">
        <v>1670</v>
      </c>
      <c r="E695" t="s">
        <v>1671</v>
      </c>
      <c r="F695" t="s">
        <v>21</v>
      </c>
      <c r="G695" t="b">
        <v>0</v>
      </c>
      <c r="H695">
        <v>24896</v>
      </c>
      <c r="I695" t="s">
        <v>22</v>
      </c>
      <c r="J695" t="s">
        <v>23</v>
      </c>
      <c r="K695" t="s">
        <v>1662</v>
      </c>
    </row>
    <row r="696" spans="1:11" x14ac:dyDescent="0.35">
      <c r="A696" t="s">
        <v>1672</v>
      </c>
      <c r="B696" t="b">
        <v>1</v>
      </c>
      <c r="C696" t="s">
        <v>18</v>
      </c>
      <c r="D696" t="s">
        <v>1673</v>
      </c>
      <c r="E696" t="s">
        <v>1674</v>
      </c>
      <c r="F696" t="s">
        <v>21</v>
      </c>
      <c r="G696" t="b">
        <v>0</v>
      </c>
      <c r="H696">
        <v>24986</v>
      </c>
      <c r="I696" t="s">
        <v>22</v>
      </c>
      <c r="J696" t="s">
        <v>23</v>
      </c>
      <c r="K696" t="s">
        <v>1662</v>
      </c>
    </row>
    <row r="697" spans="1:11" x14ac:dyDescent="0.35">
      <c r="A697" t="s">
        <v>1675</v>
      </c>
      <c r="B697" t="b">
        <v>1</v>
      </c>
      <c r="C697" t="s">
        <v>18</v>
      </c>
      <c r="D697" t="s">
        <v>1676</v>
      </c>
      <c r="E697" t="s">
        <v>1661</v>
      </c>
      <c r="F697" t="s">
        <v>21</v>
      </c>
      <c r="G697" t="b">
        <v>0</v>
      </c>
      <c r="H697">
        <v>19833</v>
      </c>
      <c r="I697" t="s">
        <v>40</v>
      </c>
      <c r="J697" t="s">
        <v>41</v>
      </c>
      <c r="K697" t="s">
        <v>1677</v>
      </c>
    </row>
    <row r="698" spans="1:11" x14ac:dyDescent="0.35">
      <c r="A698" t="s">
        <v>1678</v>
      </c>
      <c r="B698" t="b">
        <v>1</v>
      </c>
      <c r="C698" t="s">
        <v>18</v>
      </c>
      <c r="D698" t="s">
        <v>1679</v>
      </c>
      <c r="E698" t="s">
        <v>1665</v>
      </c>
      <c r="F698" t="s">
        <v>21</v>
      </c>
      <c r="G698" t="b">
        <v>0</v>
      </c>
      <c r="H698">
        <v>19943</v>
      </c>
      <c r="I698" t="s">
        <v>40</v>
      </c>
      <c r="J698" t="s">
        <v>41</v>
      </c>
      <c r="K698" t="s">
        <v>1677</v>
      </c>
    </row>
    <row r="699" spans="1:11" x14ac:dyDescent="0.35">
      <c r="A699" t="s">
        <v>1680</v>
      </c>
      <c r="B699" t="b">
        <v>1</v>
      </c>
      <c r="C699" t="s">
        <v>18</v>
      </c>
      <c r="D699" t="s">
        <v>1681</v>
      </c>
      <c r="E699" t="s">
        <v>1668</v>
      </c>
      <c r="F699" t="s">
        <v>28</v>
      </c>
      <c r="G699" t="b">
        <v>0</v>
      </c>
      <c r="H699">
        <v>20121</v>
      </c>
      <c r="I699" t="s">
        <v>40</v>
      </c>
      <c r="J699" t="s">
        <v>41</v>
      </c>
      <c r="K699" t="s">
        <v>1677</v>
      </c>
    </row>
    <row r="700" spans="1:11" x14ac:dyDescent="0.35">
      <c r="A700" t="s">
        <v>1682</v>
      </c>
      <c r="B700" t="b">
        <v>1</v>
      </c>
      <c r="C700" t="s">
        <v>18</v>
      </c>
      <c r="D700" t="s">
        <v>1683</v>
      </c>
      <c r="E700" t="s">
        <v>1671</v>
      </c>
      <c r="F700" t="s">
        <v>28</v>
      </c>
      <c r="G700" t="b">
        <v>0</v>
      </c>
      <c r="H700">
        <v>20373</v>
      </c>
      <c r="I700" t="s">
        <v>40</v>
      </c>
      <c r="J700" t="s">
        <v>41</v>
      </c>
      <c r="K700" t="s">
        <v>1677</v>
      </c>
    </row>
    <row r="701" spans="1:11" x14ac:dyDescent="0.35">
      <c r="A701" t="s">
        <v>1684</v>
      </c>
      <c r="B701" t="b">
        <v>1</v>
      </c>
      <c r="C701" t="s">
        <v>18</v>
      </c>
      <c r="D701" t="s">
        <v>1685</v>
      </c>
      <c r="E701" t="s">
        <v>1674</v>
      </c>
      <c r="F701" t="s">
        <v>28</v>
      </c>
      <c r="G701" t="b">
        <v>0</v>
      </c>
      <c r="H701">
        <v>20907</v>
      </c>
      <c r="I701" t="s">
        <v>40</v>
      </c>
      <c r="J701" t="s">
        <v>41</v>
      </c>
      <c r="K701" t="s">
        <v>1677</v>
      </c>
    </row>
    <row r="702" spans="1:11" x14ac:dyDescent="0.35">
      <c r="A702" t="s">
        <v>1686</v>
      </c>
      <c r="B702" t="b">
        <v>1</v>
      </c>
      <c r="C702" t="s">
        <v>18</v>
      </c>
      <c r="D702" t="s">
        <v>1687</v>
      </c>
      <c r="E702" t="s">
        <v>1661</v>
      </c>
      <c r="F702" t="s">
        <v>21</v>
      </c>
      <c r="G702" t="b">
        <v>0</v>
      </c>
      <c r="H702">
        <v>22193</v>
      </c>
      <c r="I702" t="s">
        <v>52</v>
      </c>
      <c r="J702" t="s">
        <v>53</v>
      </c>
      <c r="K702" t="s">
        <v>1688</v>
      </c>
    </row>
    <row r="703" spans="1:11" x14ac:dyDescent="0.35">
      <c r="A703" t="s">
        <v>1689</v>
      </c>
      <c r="B703" t="b">
        <v>1</v>
      </c>
      <c r="C703" t="s">
        <v>18</v>
      </c>
      <c r="D703" t="s">
        <v>1690</v>
      </c>
      <c r="E703" t="s">
        <v>1665</v>
      </c>
      <c r="F703" t="s">
        <v>28</v>
      </c>
      <c r="G703" t="b">
        <v>0</v>
      </c>
      <c r="H703">
        <v>22007</v>
      </c>
      <c r="I703" t="s">
        <v>52</v>
      </c>
      <c r="J703" t="s">
        <v>53</v>
      </c>
      <c r="K703" t="s">
        <v>1688</v>
      </c>
    </row>
    <row r="704" spans="1:11" x14ac:dyDescent="0.35">
      <c r="A704" t="s">
        <v>1691</v>
      </c>
      <c r="B704" t="b">
        <v>1</v>
      </c>
      <c r="C704" t="s">
        <v>18</v>
      </c>
      <c r="D704" t="s">
        <v>1692</v>
      </c>
      <c r="E704" t="s">
        <v>1668</v>
      </c>
      <c r="F704" t="s">
        <v>21</v>
      </c>
      <c r="G704" t="b">
        <v>0</v>
      </c>
      <c r="H704">
        <v>22622</v>
      </c>
      <c r="I704" t="s">
        <v>52</v>
      </c>
      <c r="J704" t="s">
        <v>53</v>
      </c>
      <c r="K704" t="s">
        <v>1688</v>
      </c>
    </row>
    <row r="705" spans="1:11" x14ac:dyDescent="0.35">
      <c r="A705" t="s">
        <v>1693</v>
      </c>
      <c r="B705" t="b">
        <v>1</v>
      </c>
      <c r="C705" t="s">
        <v>18</v>
      </c>
      <c r="D705" t="s">
        <v>1694</v>
      </c>
      <c r="E705" t="s">
        <v>1671</v>
      </c>
      <c r="F705" t="s">
        <v>28</v>
      </c>
      <c r="G705" t="b">
        <v>0</v>
      </c>
      <c r="H705">
        <v>23008</v>
      </c>
      <c r="I705" t="s">
        <v>52</v>
      </c>
      <c r="J705" t="s">
        <v>53</v>
      </c>
      <c r="K705" t="s">
        <v>1688</v>
      </c>
    </row>
    <row r="706" spans="1:11" x14ac:dyDescent="0.35">
      <c r="A706" t="s">
        <v>1695</v>
      </c>
      <c r="B706" t="b">
        <v>1</v>
      </c>
      <c r="C706" t="s">
        <v>18</v>
      </c>
      <c r="D706" t="s">
        <v>1696</v>
      </c>
      <c r="E706" t="s">
        <v>1674</v>
      </c>
      <c r="F706" t="s">
        <v>28</v>
      </c>
      <c r="G706" t="b">
        <v>0</v>
      </c>
      <c r="H706">
        <v>23583</v>
      </c>
      <c r="I706" t="s">
        <v>52</v>
      </c>
      <c r="J706" t="s">
        <v>53</v>
      </c>
      <c r="K706" t="s">
        <v>1688</v>
      </c>
    </row>
    <row r="707" spans="1:11" x14ac:dyDescent="0.35">
      <c r="A707" t="s">
        <v>1697</v>
      </c>
      <c r="B707" t="b">
        <v>1</v>
      </c>
      <c r="C707" t="s">
        <v>18</v>
      </c>
      <c r="D707" t="s">
        <v>1698</v>
      </c>
      <c r="E707" t="s">
        <v>1661</v>
      </c>
      <c r="F707" t="s">
        <v>28</v>
      </c>
      <c r="G707" t="b">
        <v>0</v>
      </c>
      <c r="H707">
        <v>24398</v>
      </c>
      <c r="I707" t="s">
        <v>65</v>
      </c>
      <c r="J707" t="s">
        <v>66</v>
      </c>
      <c r="K707" t="s">
        <v>1699</v>
      </c>
    </row>
    <row r="708" spans="1:11" x14ac:dyDescent="0.35">
      <c r="A708" t="s">
        <v>1700</v>
      </c>
      <c r="B708" t="b">
        <v>1</v>
      </c>
      <c r="C708" t="s">
        <v>18</v>
      </c>
      <c r="D708" t="s">
        <v>1701</v>
      </c>
      <c r="E708" t="s">
        <v>1665</v>
      </c>
      <c r="F708" t="s">
        <v>28</v>
      </c>
      <c r="G708" t="b">
        <v>0</v>
      </c>
      <c r="H708">
        <v>24118</v>
      </c>
      <c r="I708" t="s">
        <v>65</v>
      </c>
      <c r="J708" t="s">
        <v>66</v>
      </c>
      <c r="K708" t="s">
        <v>1699</v>
      </c>
    </row>
    <row r="709" spans="1:11" x14ac:dyDescent="0.35">
      <c r="A709" t="s">
        <v>1702</v>
      </c>
      <c r="B709" t="b">
        <v>1</v>
      </c>
      <c r="C709" t="s">
        <v>18</v>
      </c>
      <c r="D709" t="s">
        <v>1703</v>
      </c>
      <c r="E709" t="s">
        <v>1668</v>
      </c>
      <c r="F709" t="s">
        <v>28</v>
      </c>
      <c r="G709" t="b">
        <v>0</v>
      </c>
      <c r="H709">
        <v>23875</v>
      </c>
      <c r="I709" t="s">
        <v>65</v>
      </c>
      <c r="J709" t="s">
        <v>66</v>
      </c>
      <c r="K709" t="s">
        <v>1699</v>
      </c>
    </row>
    <row r="710" spans="1:11" x14ac:dyDescent="0.35">
      <c r="A710" t="s">
        <v>1704</v>
      </c>
      <c r="B710" t="b">
        <v>1</v>
      </c>
      <c r="C710" t="s">
        <v>18</v>
      </c>
      <c r="D710" t="s">
        <v>1705</v>
      </c>
      <c r="E710" t="s">
        <v>1671</v>
      </c>
      <c r="F710" t="s">
        <v>21</v>
      </c>
      <c r="G710" t="b">
        <v>0</v>
      </c>
      <c r="H710">
        <v>24468</v>
      </c>
      <c r="I710" t="s">
        <v>65</v>
      </c>
      <c r="J710" t="s">
        <v>66</v>
      </c>
      <c r="K710" t="s">
        <v>1699</v>
      </c>
    </row>
    <row r="711" spans="1:11" x14ac:dyDescent="0.35">
      <c r="A711" t="s">
        <v>1706</v>
      </c>
      <c r="B711" t="b">
        <v>1</v>
      </c>
      <c r="C711" t="s">
        <v>18</v>
      </c>
      <c r="D711" t="s">
        <v>1707</v>
      </c>
      <c r="E711" t="s">
        <v>1674</v>
      </c>
      <c r="F711" t="s">
        <v>21</v>
      </c>
      <c r="G711" t="b">
        <v>0</v>
      </c>
      <c r="H711">
        <v>24215</v>
      </c>
      <c r="I711" t="s">
        <v>65</v>
      </c>
      <c r="J711" t="s">
        <v>66</v>
      </c>
      <c r="K711" t="s">
        <v>1699</v>
      </c>
    </row>
    <row r="712" spans="1:11" x14ac:dyDescent="0.35">
      <c r="A712" t="s">
        <v>1708</v>
      </c>
      <c r="B712" t="b">
        <v>1</v>
      </c>
      <c r="C712" t="s">
        <v>18</v>
      </c>
      <c r="D712" t="s">
        <v>1709</v>
      </c>
      <c r="E712" t="s">
        <v>1661</v>
      </c>
      <c r="F712" t="s">
        <v>28</v>
      </c>
      <c r="G712" t="b">
        <v>0</v>
      </c>
      <c r="H712">
        <v>19797</v>
      </c>
      <c r="I712" t="s">
        <v>78</v>
      </c>
      <c r="J712" t="s">
        <v>79</v>
      </c>
      <c r="K712" t="s">
        <v>1710</v>
      </c>
    </row>
    <row r="713" spans="1:11" x14ac:dyDescent="0.35">
      <c r="A713" t="s">
        <v>1711</v>
      </c>
      <c r="B713" t="b">
        <v>1</v>
      </c>
      <c r="C713" t="s">
        <v>18</v>
      </c>
      <c r="D713" t="s">
        <v>1712</v>
      </c>
      <c r="E713" t="s">
        <v>1665</v>
      </c>
      <c r="F713" t="s">
        <v>21</v>
      </c>
      <c r="G713" t="b">
        <v>0</v>
      </c>
      <c r="H713">
        <v>19548</v>
      </c>
      <c r="I713" t="s">
        <v>78</v>
      </c>
      <c r="J713" t="s">
        <v>79</v>
      </c>
      <c r="K713" t="s">
        <v>1710</v>
      </c>
    </row>
    <row r="714" spans="1:11" x14ac:dyDescent="0.35">
      <c r="A714" t="s">
        <v>1713</v>
      </c>
      <c r="B714" t="b">
        <v>1</v>
      </c>
      <c r="C714" t="s">
        <v>18</v>
      </c>
      <c r="D714" t="s">
        <v>1714</v>
      </c>
      <c r="E714" t="s">
        <v>1668</v>
      </c>
      <c r="F714" t="s">
        <v>28</v>
      </c>
      <c r="G714" t="b">
        <v>0</v>
      </c>
      <c r="H714">
        <v>19649</v>
      </c>
      <c r="I714" t="s">
        <v>78</v>
      </c>
      <c r="J714" t="s">
        <v>79</v>
      </c>
      <c r="K714" t="s">
        <v>1710</v>
      </c>
    </row>
    <row r="715" spans="1:11" x14ac:dyDescent="0.35">
      <c r="A715" t="s">
        <v>1715</v>
      </c>
      <c r="B715" t="b">
        <v>1</v>
      </c>
      <c r="C715" t="s">
        <v>18</v>
      </c>
      <c r="D715" t="s">
        <v>1716</v>
      </c>
      <c r="E715" t="s">
        <v>1671</v>
      </c>
      <c r="F715" t="s">
        <v>28</v>
      </c>
      <c r="G715" t="b">
        <v>0</v>
      </c>
      <c r="H715">
        <v>20278</v>
      </c>
      <c r="I715" t="s">
        <v>78</v>
      </c>
      <c r="J715" t="s">
        <v>79</v>
      </c>
      <c r="K715" t="s">
        <v>1710</v>
      </c>
    </row>
    <row r="716" spans="1:11" x14ac:dyDescent="0.35">
      <c r="A716" t="s">
        <v>1717</v>
      </c>
      <c r="B716" t="b">
        <v>1</v>
      </c>
      <c r="C716" t="s">
        <v>18</v>
      </c>
      <c r="D716" t="s">
        <v>1718</v>
      </c>
      <c r="E716" t="s">
        <v>1674</v>
      </c>
      <c r="F716" t="s">
        <v>28</v>
      </c>
      <c r="G716" t="b">
        <v>0</v>
      </c>
      <c r="H716">
        <v>20805</v>
      </c>
      <c r="I716" t="s">
        <v>78</v>
      </c>
      <c r="J716" t="s">
        <v>79</v>
      </c>
      <c r="K716" t="s">
        <v>1710</v>
      </c>
    </row>
    <row r="717" spans="1:11" x14ac:dyDescent="0.35">
      <c r="A717" t="s">
        <v>1719</v>
      </c>
      <c r="B717" t="b">
        <v>1</v>
      </c>
      <c r="C717" t="s">
        <v>18</v>
      </c>
      <c r="D717" t="s">
        <v>1720</v>
      </c>
      <c r="E717" t="s">
        <v>1661</v>
      </c>
      <c r="F717" t="s">
        <v>21</v>
      </c>
      <c r="G717" t="b">
        <v>0</v>
      </c>
      <c r="H717">
        <v>24645</v>
      </c>
      <c r="I717" t="s">
        <v>91</v>
      </c>
      <c r="J717" t="s">
        <v>23</v>
      </c>
      <c r="K717" t="s">
        <v>1721</v>
      </c>
    </row>
    <row r="718" spans="1:11" x14ac:dyDescent="0.35">
      <c r="A718" t="s">
        <v>1722</v>
      </c>
      <c r="B718" t="b">
        <v>1</v>
      </c>
      <c r="C718" t="s">
        <v>18</v>
      </c>
      <c r="D718" t="s">
        <v>1723</v>
      </c>
      <c r="E718" t="s">
        <v>1665</v>
      </c>
      <c r="F718" t="s">
        <v>28</v>
      </c>
      <c r="G718" t="b">
        <v>0</v>
      </c>
      <c r="H718">
        <v>24376</v>
      </c>
      <c r="I718" t="s">
        <v>91</v>
      </c>
      <c r="J718" t="s">
        <v>23</v>
      </c>
      <c r="K718" t="s">
        <v>1721</v>
      </c>
    </row>
    <row r="719" spans="1:11" x14ac:dyDescent="0.35">
      <c r="A719" t="s">
        <v>1724</v>
      </c>
      <c r="B719" t="b">
        <v>1</v>
      </c>
      <c r="C719" t="s">
        <v>18</v>
      </c>
      <c r="D719" t="s">
        <v>1725</v>
      </c>
      <c r="E719" t="s">
        <v>1668</v>
      </c>
      <c r="F719" t="s">
        <v>21</v>
      </c>
      <c r="G719" t="b">
        <v>0</v>
      </c>
      <c r="H719">
        <v>24971</v>
      </c>
      <c r="I719" t="s">
        <v>91</v>
      </c>
      <c r="J719" t="s">
        <v>23</v>
      </c>
      <c r="K719" t="s">
        <v>1721</v>
      </c>
    </row>
    <row r="720" spans="1:11" x14ac:dyDescent="0.35">
      <c r="A720" t="s">
        <v>1726</v>
      </c>
      <c r="B720" t="b">
        <v>1</v>
      </c>
      <c r="C720" t="s">
        <v>18</v>
      </c>
      <c r="D720" t="s">
        <v>1727</v>
      </c>
      <c r="E720" t="s">
        <v>1671</v>
      </c>
      <c r="F720" t="s">
        <v>28</v>
      </c>
      <c r="G720" t="b">
        <v>0</v>
      </c>
      <c r="H720">
        <v>24912</v>
      </c>
      <c r="I720" t="s">
        <v>91</v>
      </c>
      <c r="J720" t="s">
        <v>23</v>
      </c>
      <c r="K720" t="s">
        <v>1721</v>
      </c>
    </row>
    <row r="721" spans="1:11" x14ac:dyDescent="0.35">
      <c r="A721" t="s">
        <v>1728</v>
      </c>
      <c r="B721" t="b">
        <v>1</v>
      </c>
      <c r="C721" t="s">
        <v>18</v>
      </c>
      <c r="D721" t="s">
        <v>1729</v>
      </c>
      <c r="E721" t="s">
        <v>1674</v>
      </c>
      <c r="F721" t="s">
        <v>21</v>
      </c>
      <c r="G721" t="b">
        <v>0</v>
      </c>
      <c r="H721">
        <v>25560</v>
      </c>
      <c r="I721" t="s">
        <v>91</v>
      </c>
      <c r="J721" t="s">
        <v>23</v>
      </c>
      <c r="K721" t="s">
        <v>1721</v>
      </c>
    </row>
    <row r="722" spans="1:11" x14ac:dyDescent="0.35">
      <c r="A722" t="s">
        <v>1730</v>
      </c>
      <c r="B722" t="b">
        <v>1</v>
      </c>
      <c r="C722" t="s">
        <v>18</v>
      </c>
      <c r="D722" t="s">
        <v>1731</v>
      </c>
      <c r="E722" t="s">
        <v>1732</v>
      </c>
      <c r="F722" t="s">
        <v>28</v>
      </c>
      <c r="G722" t="b">
        <v>0</v>
      </c>
      <c r="H722">
        <v>25360</v>
      </c>
      <c r="I722" t="s">
        <v>22</v>
      </c>
      <c r="J722" t="s">
        <v>23</v>
      </c>
      <c r="K722" t="s">
        <v>1733</v>
      </c>
    </row>
    <row r="723" spans="1:11" x14ac:dyDescent="0.35">
      <c r="A723" t="s">
        <v>1734</v>
      </c>
      <c r="B723" t="b">
        <v>1</v>
      </c>
      <c r="C723" t="s">
        <v>18</v>
      </c>
      <c r="D723" t="s">
        <v>1735</v>
      </c>
      <c r="E723" t="s">
        <v>1736</v>
      </c>
      <c r="F723" t="s">
        <v>21</v>
      </c>
      <c r="G723" t="b">
        <v>0</v>
      </c>
      <c r="H723">
        <v>25941</v>
      </c>
      <c r="I723" t="s">
        <v>22</v>
      </c>
      <c r="J723" t="s">
        <v>23</v>
      </c>
      <c r="K723" t="s">
        <v>1733</v>
      </c>
    </row>
    <row r="724" spans="1:11" x14ac:dyDescent="0.35">
      <c r="A724" t="s">
        <v>1737</v>
      </c>
      <c r="B724" t="b">
        <v>1</v>
      </c>
      <c r="C724" t="s">
        <v>18</v>
      </c>
      <c r="D724" t="s">
        <v>1738</v>
      </c>
      <c r="E724" t="s">
        <v>1739</v>
      </c>
      <c r="F724" t="s">
        <v>28</v>
      </c>
      <c r="G724" t="b">
        <v>0</v>
      </c>
      <c r="H724">
        <v>26595</v>
      </c>
      <c r="I724" t="s">
        <v>22</v>
      </c>
      <c r="J724" t="s">
        <v>23</v>
      </c>
      <c r="K724" t="s">
        <v>1733</v>
      </c>
    </row>
    <row r="725" spans="1:11" x14ac:dyDescent="0.35">
      <c r="A725" t="s">
        <v>1740</v>
      </c>
      <c r="B725" t="b">
        <v>1</v>
      </c>
      <c r="C725" t="s">
        <v>18</v>
      </c>
      <c r="D725" t="s">
        <v>1741</v>
      </c>
      <c r="E725" t="s">
        <v>1742</v>
      </c>
      <c r="F725" t="s">
        <v>21</v>
      </c>
      <c r="G725" t="b">
        <v>0</v>
      </c>
      <c r="H725">
        <v>26863</v>
      </c>
      <c r="I725" t="s">
        <v>22</v>
      </c>
      <c r="J725" t="s">
        <v>23</v>
      </c>
      <c r="K725" t="s">
        <v>1733</v>
      </c>
    </row>
    <row r="726" spans="1:11" x14ac:dyDescent="0.35">
      <c r="A726" t="s">
        <v>1743</v>
      </c>
      <c r="B726" t="b">
        <v>1</v>
      </c>
      <c r="C726" t="s">
        <v>18</v>
      </c>
      <c r="D726" t="s">
        <v>1744</v>
      </c>
      <c r="E726" t="s">
        <v>1745</v>
      </c>
      <c r="F726" t="s">
        <v>28</v>
      </c>
      <c r="G726" t="b">
        <v>0</v>
      </c>
      <c r="H726">
        <v>26636</v>
      </c>
      <c r="I726" t="s">
        <v>22</v>
      </c>
      <c r="J726" t="s">
        <v>23</v>
      </c>
      <c r="K726" t="s">
        <v>1733</v>
      </c>
    </row>
    <row r="727" spans="1:11" x14ac:dyDescent="0.35">
      <c r="A727" t="s">
        <v>1746</v>
      </c>
      <c r="B727" t="b">
        <v>1</v>
      </c>
      <c r="C727" t="s">
        <v>18</v>
      </c>
      <c r="D727" t="s">
        <v>1747</v>
      </c>
      <c r="E727" t="s">
        <v>1732</v>
      </c>
      <c r="F727" t="s">
        <v>28</v>
      </c>
      <c r="G727" t="b">
        <v>0</v>
      </c>
      <c r="H727">
        <v>20910</v>
      </c>
      <c r="I727" t="s">
        <v>40</v>
      </c>
      <c r="J727" t="s">
        <v>41</v>
      </c>
      <c r="K727" t="s">
        <v>1748</v>
      </c>
    </row>
    <row r="728" spans="1:11" x14ac:dyDescent="0.35">
      <c r="A728" t="s">
        <v>1749</v>
      </c>
      <c r="B728" t="b">
        <v>1</v>
      </c>
      <c r="C728" t="s">
        <v>18</v>
      </c>
      <c r="D728" t="s">
        <v>1750</v>
      </c>
      <c r="E728" t="s">
        <v>1736</v>
      </c>
      <c r="F728" t="s">
        <v>21</v>
      </c>
      <c r="G728" t="b">
        <v>0</v>
      </c>
      <c r="H728">
        <v>20785</v>
      </c>
      <c r="I728" t="s">
        <v>40</v>
      </c>
      <c r="J728" t="s">
        <v>41</v>
      </c>
      <c r="K728" t="s">
        <v>1748</v>
      </c>
    </row>
    <row r="729" spans="1:11" x14ac:dyDescent="0.35">
      <c r="A729" t="s">
        <v>1751</v>
      </c>
      <c r="B729" t="b">
        <v>1</v>
      </c>
      <c r="C729" t="s">
        <v>18</v>
      </c>
      <c r="D729" t="s">
        <v>1752</v>
      </c>
      <c r="E729" t="s">
        <v>1739</v>
      </c>
      <c r="F729" t="s">
        <v>28</v>
      </c>
      <c r="G729" t="b">
        <v>0</v>
      </c>
      <c r="H729">
        <v>21159</v>
      </c>
      <c r="I729" t="s">
        <v>40</v>
      </c>
      <c r="J729" t="s">
        <v>41</v>
      </c>
      <c r="K729" t="s">
        <v>1748</v>
      </c>
    </row>
    <row r="730" spans="1:11" x14ac:dyDescent="0.35">
      <c r="A730" t="s">
        <v>1753</v>
      </c>
      <c r="B730" t="b">
        <v>1</v>
      </c>
      <c r="C730" t="s">
        <v>18</v>
      </c>
      <c r="D730" t="s">
        <v>1754</v>
      </c>
      <c r="E730" t="s">
        <v>1742</v>
      </c>
      <c r="F730" t="s">
        <v>28</v>
      </c>
      <c r="G730" t="b">
        <v>0</v>
      </c>
      <c r="H730">
        <v>21311</v>
      </c>
      <c r="I730" t="s">
        <v>40</v>
      </c>
      <c r="J730" t="s">
        <v>41</v>
      </c>
      <c r="K730" t="s">
        <v>1748</v>
      </c>
    </row>
    <row r="731" spans="1:11" x14ac:dyDescent="0.35">
      <c r="A731" t="s">
        <v>1755</v>
      </c>
      <c r="B731" t="b">
        <v>1</v>
      </c>
      <c r="C731" t="s">
        <v>18</v>
      </c>
      <c r="D731" t="s">
        <v>1756</v>
      </c>
      <c r="E731" t="s">
        <v>1745</v>
      </c>
      <c r="F731" t="s">
        <v>28</v>
      </c>
      <c r="G731" t="b">
        <v>0</v>
      </c>
      <c r="H731">
        <v>21243</v>
      </c>
      <c r="I731" t="s">
        <v>40</v>
      </c>
      <c r="J731" t="s">
        <v>41</v>
      </c>
      <c r="K731" t="s">
        <v>1748</v>
      </c>
    </row>
    <row r="732" spans="1:11" x14ac:dyDescent="0.35">
      <c r="A732" t="s">
        <v>1757</v>
      </c>
      <c r="B732" t="b">
        <v>1</v>
      </c>
      <c r="C732" t="s">
        <v>18</v>
      </c>
      <c r="D732" t="s">
        <v>1758</v>
      </c>
      <c r="E732" t="s">
        <v>1732</v>
      </c>
      <c r="F732" t="s">
        <v>21</v>
      </c>
      <c r="G732" t="b">
        <v>0</v>
      </c>
      <c r="H732">
        <v>23335</v>
      </c>
      <c r="I732" t="s">
        <v>52</v>
      </c>
      <c r="J732" t="s">
        <v>53</v>
      </c>
      <c r="K732" t="s">
        <v>1759</v>
      </c>
    </row>
    <row r="733" spans="1:11" x14ac:dyDescent="0.35">
      <c r="A733" t="s">
        <v>1760</v>
      </c>
      <c r="B733" t="b">
        <v>1</v>
      </c>
      <c r="C733" t="s">
        <v>18</v>
      </c>
      <c r="D733" t="s">
        <v>1761</v>
      </c>
      <c r="E733" t="s">
        <v>1736</v>
      </c>
      <c r="F733" t="s">
        <v>28</v>
      </c>
      <c r="G733" t="b">
        <v>0</v>
      </c>
      <c r="H733">
        <v>23101</v>
      </c>
      <c r="I733" t="s">
        <v>52</v>
      </c>
      <c r="J733" t="s">
        <v>53</v>
      </c>
      <c r="K733" t="s">
        <v>1759</v>
      </c>
    </row>
    <row r="734" spans="1:11" x14ac:dyDescent="0.35">
      <c r="A734" t="s">
        <v>1762</v>
      </c>
      <c r="B734" t="b">
        <v>1</v>
      </c>
      <c r="C734" t="s">
        <v>18</v>
      </c>
      <c r="D734" t="s">
        <v>1763</v>
      </c>
      <c r="E734" t="s">
        <v>1739</v>
      </c>
      <c r="F734" t="s">
        <v>28</v>
      </c>
      <c r="G734" t="b">
        <v>0</v>
      </c>
      <c r="H734">
        <v>22950</v>
      </c>
      <c r="I734" t="s">
        <v>52</v>
      </c>
      <c r="J734" t="s">
        <v>53</v>
      </c>
      <c r="K734" t="s">
        <v>1759</v>
      </c>
    </row>
    <row r="735" spans="1:11" x14ac:dyDescent="0.35">
      <c r="A735" t="s">
        <v>1764</v>
      </c>
      <c r="B735" t="b">
        <v>1</v>
      </c>
      <c r="C735" t="s">
        <v>18</v>
      </c>
      <c r="D735" t="s">
        <v>1765</v>
      </c>
      <c r="E735" t="s">
        <v>1742</v>
      </c>
      <c r="F735" t="s">
        <v>28</v>
      </c>
      <c r="G735" t="b">
        <v>0</v>
      </c>
      <c r="H735">
        <v>23228</v>
      </c>
      <c r="I735" t="s">
        <v>52</v>
      </c>
      <c r="J735" t="s">
        <v>53</v>
      </c>
      <c r="K735" t="s">
        <v>1759</v>
      </c>
    </row>
    <row r="736" spans="1:11" x14ac:dyDescent="0.35">
      <c r="A736" t="s">
        <v>1766</v>
      </c>
      <c r="B736" t="b">
        <v>1</v>
      </c>
      <c r="C736" t="s">
        <v>18</v>
      </c>
      <c r="D736" t="s">
        <v>1767</v>
      </c>
      <c r="E736" t="s">
        <v>1745</v>
      </c>
      <c r="F736" t="s">
        <v>28</v>
      </c>
      <c r="G736" t="b">
        <v>0</v>
      </c>
      <c r="H736">
        <v>23313</v>
      </c>
      <c r="I736" t="s">
        <v>52</v>
      </c>
      <c r="J736" t="s">
        <v>53</v>
      </c>
      <c r="K736" t="s">
        <v>1759</v>
      </c>
    </row>
    <row r="737" spans="1:11" x14ac:dyDescent="0.35">
      <c r="A737" t="s">
        <v>1768</v>
      </c>
      <c r="B737" t="b">
        <v>1</v>
      </c>
      <c r="C737" t="s">
        <v>18</v>
      </c>
      <c r="D737" t="s">
        <v>1769</v>
      </c>
      <c r="E737" t="s">
        <v>1732</v>
      </c>
      <c r="F737" t="s">
        <v>21</v>
      </c>
      <c r="G737" t="b">
        <v>0</v>
      </c>
      <c r="H737">
        <v>23946</v>
      </c>
      <c r="I737" t="s">
        <v>65</v>
      </c>
      <c r="J737" t="s">
        <v>66</v>
      </c>
      <c r="K737" t="s">
        <v>1770</v>
      </c>
    </row>
    <row r="738" spans="1:11" x14ac:dyDescent="0.35">
      <c r="A738" t="s">
        <v>1771</v>
      </c>
      <c r="B738" t="b">
        <v>1</v>
      </c>
      <c r="C738" t="s">
        <v>18</v>
      </c>
      <c r="D738" t="s">
        <v>1772</v>
      </c>
      <c r="E738" t="s">
        <v>1736</v>
      </c>
      <c r="F738" t="s">
        <v>21</v>
      </c>
      <c r="G738" t="b">
        <v>0</v>
      </c>
      <c r="H738">
        <v>23948</v>
      </c>
      <c r="I738" t="s">
        <v>65</v>
      </c>
      <c r="J738" t="s">
        <v>66</v>
      </c>
      <c r="K738" t="s">
        <v>1770</v>
      </c>
    </row>
    <row r="739" spans="1:11" x14ac:dyDescent="0.35">
      <c r="A739" t="s">
        <v>1773</v>
      </c>
      <c r="B739" t="b">
        <v>1</v>
      </c>
      <c r="C739" t="s">
        <v>18</v>
      </c>
      <c r="D739" t="s">
        <v>1774</v>
      </c>
      <c r="E739" t="s">
        <v>1739</v>
      </c>
      <c r="F739" t="s">
        <v>28</v>
      </c>
      <c r="G739" t="b">
        <v>0</v>
      </c>
      <c r="H739">
        <v>23986</v>
      </c>
      <c r="I739" t="s">
        <v>65</v>
      </c>
      <c r="J739" t="s">
        <v>66</v>
      </c>
      <c r="K739" t="s">
        <v>1770</v>
      </c>
    </row>
    <row r="740" spans="1:11" x14ac:dyDescent="0.35">
      <c r="A740" t="s">
        <v>1775</v>
      </c>
      <c r="B740" t="b">
        <v>1</v>
      </c>
      <c r="C740" t="s">
        <v>18</v>
      </c>
      <c r="D740" t="s">
        <v>1776</v>
      </c>
      <c r="E740" t="s">
        <v>1742</v>
      </c>
      <c r="F740" t="s">
        <v>28</v>
      </c>
      <c r="G740" t="b">
        <v>0</v>
      </c>
      <c r="H740">
        <v>24479</v>
      </c>
      <c r="I740" t="s">
        <v>65</v>
      </c>
      <c r="J740" t="s">
        <v>66</v>
      </c>
      <c r="K740" t="s">
        <v>1770</v>
      </c>
    </row>
    <row r="741" spans="1:11" x14ac:dyDescent="0.35">
      <c r="A741" t="s">
        <v>1777</v>
      </c>
      <c r="B741" t="b">
        <v>1</v>
      </c>
      <c r="C741" t="s">
        <v>18</v>
      </c>
      <c r="D741" t="s">
        <v>1778</v>
      </c>
      <c r="E741" t="s">
        <v>1745</v>
      </c>
      <c r="F741" t="s">
        <v>28</v>
      </c>
      <c r="G741" t="b">
        <v>0</v>
      </c>
      <c r="H741">
        <v>25173</v>
      </c>
      <c r="I741" t="s">
        <v>65</v>
      </c>
      <c r="J741" t="s">
        <v>66</v>
      </c>
      <c r="K741" t="s">
        <v>1770</v>
      </c>
    </row>
    <row r="742" spans="1:11" x14ac:dyDescent="0.35">
      <c r="A742" t="s">
        <v>1779</v>
      </c>
      <c r="B742" t="b">
        <v>1</v>
      </c>
      <c r="C742" t="s">
        <v>18</v>
      </c>
      <c r="D742" t="s">
        <v>1780</v>
      </c>
      <c r="E742" t="s">
        <v>1732</v>
      </c>
      <c r="F742" t="s">
        <v>28</v>
      </c>
      <c r="G742" t="b">
        <v>0</v>
      </c>
      <c r="H742">
        <v>21332</v>
      </c>
      <c r="I742" t="s">
        <v>78</v>
      </c>
      <c r="J742" t="s">
        <v>79</v>
      </c>
      <c r="K742" t="s">
        <v>1781</v>
      </c>
    </row>
    <row r="743" spans="1:11" x14ac:dyDescent="0.35">
      <c r="A743" t="s">
        <v>1782</v>
      </c>
      <c r="B743" t="b">
        <v>1</v>
      </c>
      <c r="C743" t="s">
        <v>18</v>
      </c>
      <c r="D743" t="s">
        <v>1783</v>
      </c>
      <c r="E743" t="s">
        <v>1736</v>
      </c>
      <c r="F743" t="s">
        <v>28</v>
      </c>
      <c r="G743" t="b">
        <v>0</v>
      </c>
      <c r="H743">
        <v>21468</v>
      </c>
      <c r="I743" t="s">
        <v>78</v>
      </c>
      <c r="J743" t="s">
        <v>79</v>
      </c>
      <c r="K743" t="s">
        <v>1781</v>
      </c>
    </row>
    <row r="744" spans="1:11" x14ac:dyDescent="0.35">
      <c r="A744" t="s">
        <v>1784</v>
      </c>
      <c r="B744" t="b">
        <v>1</v>
      </c>
      <c r="C744" t="s">
        <v>18</v>
      </c>
      <c r="D744" t="s">
        <v>1785</v>
      </c>
      <c r="E744" t="s">
        <v>1739</v>
      </c>
      <c r="F744" t="s">
        <v>28</v>
      </c>
      <c r="G744" t="b">
        <v>0</v>
      </c>
      <c r="H744">
        <v>21523</v>
      </c>
      <c r="I744" t="s">
        <v>78</v>
      </c>
      <c r="J744" t="s">
        <v>79</v>
      </c>
      <c r="K744" t="s">
        <v>1781</v>
      </c>
    </row>
    <row r="745" spans="1:11" x14ac:dyDescent="0.35">
      <c r="A745" t="s">
        <v>1786</v>
      </c>
      <c r="B745" t="b">
        <v>1</v>
      </c>
      <c r="C745" t="s">
        <v>18</v>
      </c>
      <c r="D745" t="s">
        <v>1787</v>
      </c>
      <c r="E745" t="s">
        <v>1742</v>
      </c>
      <c r="F745" t="s">
        <v>21</v>
      </c>
      <c r="G745" t="b">
        <v>0</v>
      </c>
      <c r="H745">
        <v>21844</v>
      </c>
      <c r="I745" t="s">
        <v>78</v>
      </c>
      <c r="J745" t="s">
        <v>79</v>
      </c>
      <c r="K745" t="s">
        <v>1781</v>
      </c>
    </row>
    <row r="746" spans="1:11" x14ac:dyDescent="0.35">
      <c r="A746" t="s">
        <v>1788</v>
      </c>
      <c r="B746" t="b">
        <v>1</v>
      </c>
      <c r="C746" t="s">
        <v>18</v>
      </c>
      <c r="D746" t="s">
        <v>1789</v>
      </c>
      <c r="E746" t="s">
        <v>1745</v>
      </c>
      <c r="F746" t="s">
        <v>28</v>
      </c>
      <c r="G746" t="b">
        <v>0</v>
      </c>
      <c r="H746">
        <v>22008</v>
      </c>
      <c r="I746" t="s">
        <v>78</v>
      </c>
      <c r="J746" t="s">
        <v>79</v>
      </c>
      <c r="K746" t="s">
        <v>1781</v>
      </c>
    </row>
    <row r="747" spans="1:11" x14ac:dyDescent="0.35">
      <c r="A747" t="s">
        <v>1790</v>
      </c>
      <c r="B747" t="b">
        <v>1</v>
      </c>
      <c r="C747" t="s">
        <v>18</v>
      </c>
      <c r="D747" t="s">
        <v>1791</v>
      </c>
      <c r="E747" t="s">
        <v>1732</v>
      </c>
      <c r="F747" t="s">
        <v>28</v>
      </c>
      <c r="G747" t="b">
        <v>0</v>
      </c>
      <c r="H747">
        <v>26203</v>
      </c>
      <c r="I747" t="s">
        <v>91</v>
      </c>
      <c r="J747" t="s">
        <v>23</v>
      </c>
      <c r="K747" t="s">
        <v>1792</v>
      </c>
    </row>
    <row r="748" spans="1:11" x14ac:dyDescent="0.35">
      <c r="A748" t="s">
        <v>1793</v>
      </c>
      <c r="B748" t="b">
        <v>1</v>
      </c>
      <c r="C748" t="s">
        <v>18</v>
      </c>
      <c r="D748" t="s">
        <v>1794</v>
      </c>
      <c r="E748" t="s">
        <v>1736</v>
      </c>
      <c r="F748" t="s">
        <v>21</v>
      </c>
      <c r="G748" t="b">
        <v>0</v>
      </c>
      <c r="H748">
        <v>26132</v>
      </c>
      <c r="I748" t="s">
        <v>91</v>
      </c>
      <c r="J748" t="s">
        <v>23</v>
      </c>
      <c r="K748" t="s">
        <v>1792</v>
      </c>
    </row>
    <row r="749" spans="1:11" x14ac:dyDescent="0.35">
      <c r="A749" t="s">
        <v>1795</v>
      </c>
      <c r="B749" t="b">
        <v>1</v>
      </c>
      <c r="C749" t="s">
        <v>18</v>
      </c>
      <c r="D749" t="s">
        <v>1796</v>
      </c>
      <c r="E749" t="s">
        <v>1739</v>
      </c>
      <c r="F749" t="s">
        <v>28</v>
      </c>
      <c r="G749" t="b">
        <v>0</v>
      </c>
      <c r="H749">
        <v>26652</v>
      </c>
      <c r="I749" t="s">
        <v>91</v>
      </c>
      <c r="J749" t="s">
        <v>23</v>
      </c>
      <c r="K749" t="s">
        <v>1792</v>
      </c>
    </row>
    <row r="750" spans="1:11" x14ac:dyDescent="0.35">
      <c r="A750" t="s">
        <v>1797</v>
      </c>
      <c r="B750" t="b">
        <v>1</v>
      </c>
      <c r="C750" t="s">
        <v>18</v>
      </c>
      <c r="D750" t="s">
        <v>1798</v>
      </c>
      <c r="E750" t="s">
        <v>1742</v>
      </c>
      <c r="F750" t="s">
        <v>28</v>
      </c>
      <c r="G750" t="b">
        <v>0</v>
      </c>
      <c r="H750">
        <v>26663</v>
      </c>
      <c r="I750" t="s">
        <v>91</v>
      </c>
      <c r="J750" t="s">
        <v>23</v>
      </c>
      <c r="K750" t="s">
        <v>1792</v>
      </c>
    </row>
    <row r="751" spans="1:11" x14ac:dyDescent="0.35">
      <c r="A751" t="s">
        <v>1799</v>
      </c>
      <c r="B751" t="b">
        <v>1</v>
      </c>
      <c r="C751" t="s">
        <v>18</v>
      </c>
      <c r="D751" t="s">
        <v>1800</v>
      </c>
      <c r="E751" t="s">
        <v>1745</v>
      </c>
      <c r="F751" t="s">
        <v>28</v>
      </c>
      <c r="G751" t="b">
        <v>0</v>
      </c>
      <c r="H751">
        <v>26796</v>
      </c>
      <c r="I751" t="s">
        <v>91</v>
      </c>
      <c r="J751" t="s">
        <v>23</v>
      </c>
      <c r="K751" t="s">
        <v>1792</v>
      </c>
    </row>
    <row r="752" spans="1:11" x14ac:dyDescent="0.35">
      <c r="A752" t="s">
        <v>1801</v>
      </c>
      <c r="B752" t="b">
        <v>1</v>
      </c>
      <c r="C752" t="s">
        <v>18</v>
      </c>
      <c r="D752" t="s">
        <v>1802</v>
      </c>
      <c r="E752" t="s">
        <v>1803</v>
      </c>
      <c r="F752" t="s">
        <v>28</v>
      </c>
      <c r="G752" t="b">
        <v>0</v>
      </c>
      <c r="H752">
        <v>26454</v>
      </c>
      <c r="I752" t="s">
        <v>22</v>
      </c>
      <c r="J752" t="s">
        <v>23</v>
      </c>
      <c r="K752" t="s">
        <v>1804</v>
      </c>
    </row>
    <row r="753" spans="1:11" x14ac:dyDescent="0.35">
      <c r="A753" t="s">
        <v>1805</v>
      </c>
      <c r="B753" t="b">
        <v>1</v>
      </c>
      <c r="C753" t="s">
        <v>18</v>
      </c>
      <c r="D753" t="s">
        <v>1806</v>
      </c>
      <c r="E753" t="s">
        <v>1807</v>
      </c>
      <c r="F753" t="s">
        <v>21</v>
      </c>
      <c r="G753" t="b">
        <v>0</v>
      </c>
      <c r="H753">
        <v>26161</v>
      </c>
      <c r="I753" t="s">
        <v>22</v>
      </c>
      <c r="J753" t="s">
        <v>23</v>
      </c>
      <c r="K753" t="s">
        <v>1804</v>
      </c>
    </row>
    <row r="754" spans="1:11" x14ac:dyDescent="0.35">
      <c r="A754" t="s">
        <v>1808</v>
      </c>
      <c r="B754" t="b">
        <v>1</v>
      </c>
      <c r="C754" t="s">
        <v>18</v>
      </c>
      <c r="D754" t="s">
        <v>1809</v>
      </c>
      <c r="E754" t="s">
        <v>1810</v>
      </c>
      <c r="F754" t="s">
        <v>21</v>
      </c>
      <c r="G754" t="b">
        <v>0</v>
      </c>
      <c r="H754">
        <v>26198</v>
      </c>
      <c r="I754" t="s">
        <v>22</v>
      </c>
      <c r="J754" t="s">
        <v>23</v>
      </c>
      <c r="K754" t="s">
        <v>1804</v>
      </c>
    </row>
    <row r="755" spans="1:11" x14ac:dyDescent="0.35">
      <c r="A755" t="s">
        <v>1811</v>
      </c>
      <c r="B755" t="b">
        <v>1</v>
      </c>
      <c r="C755" t="s">
        <v>18</v>
      </c>
      <c r="D755" t="s">
        <v>1812</v>
      </c>
      <c r="E755" t="s">
        <v>1813</v>
      </c>
      <c r="F755" t="s">
        <v>28</v>
      </c>
      <c r="G755" t="b">
        <v>0</v>
      </c>
      <c r="H755">
        <v>26191</v>
      </c>
      <c r="I755" t="s">
        <v>22</v>
      </c>
      <c r="J755" t="s">
        <v>23</v>
      </c>
      <c r="K755" t="s">
        <v>1804</v>
      </c>
    </row>
    <row r="756" spans="1:11" x14ac:dyDescent="0.35">
      <c r="A756" t="s">
        <v>1814</v>
      </c>
      <c r="B756" t="b">
        <v>1</v>
      </c>
      <c r="C756" t="s">
        <v>18</v>
      </c>
      <c r="D756" t="s">
        <v>1815</v>
      </c>
      <c r="E756" t="s">
        <v>1816</v>
      </c>
      <c r="F756" t="s">
        <v>21</v>
      </c>
      <c r="G756" t="b">
        <v>0</v>
      </c>
      <c r="H756">
        <v>26386</v>
      </c>
      <c r="I756" t="s">
        <v>22</v>
      </c>
      <c r="J756" t="s">
        <v>23</v>
      </c>
      <c r="K756" t="s">
        <v>1804</v>
      </c>
    </row>
    <row r="757" spans="1:11" x14ac:dyDescent="0.35">
      <c r="A757" t="s">
        <v>1817</v>
      </c>
      <c r="B757" t="b">
        <v>1</v>
      </c>
      <c r="C757" t="s">
        <v>18</v>
      </c>
      <c r="D757" t="s">
        <v>1818</v>
      </c>
      <c r="E757" t="s">
        <v>1803</v>
      </c>
      <c r="F757" t="s">
        <v>28</v>
      </c>
      <c r="G757" t="b">
        <v>0</v>
      </c>
      <c r="H757">
        <v>21328</v>
      </c>
      <c r="I757" t="s">
        <v>40</v>
      </c>
      <c r="J757" t="s">
        <v>41</v>
      </c>
      <c r="K757" t="s">
        <v>1819</v>
      </c>
    </row>
    <row r="758" spans="1:11" x14ac:dyDescent="0.35">
      <c r="A758" t="s">
        <v>1820</v>
      </c>
      <c r="B758" t="b">
        <v>1</v>
      </c>
      <c r="C758" t="s">
        <v>18</v>
      </c>
      <c r="D758" t="s">
        <v>1821</v>
      </c>
      <c r="E758" t="s">
        <v>1807</v>
      </c>
      <c r="F758" t="s">
        <v>28</v>
      </c>
      <c r="G758" t="b">
        <v>0</v>
      </c>
      <c r="H758">
        <v>22021</v>
      </c>
      <c r="I758" t="s">
        <v>40</v>
      </c>
      <c r="J758" t="s">
        <v>41</v>
      </c>
      <c r="K758" t="s">
        <v>1819</v>
      </c>
    </row>
    <row r="759" spans="1:11" x14ac:dyDescent="0.35">
      <c r="A759" t="s">
        <v>1822</v>
      </c>
      <c r="B759" t="b">
        <v>1</v>
      </c>
      <c r="C759" t="s">
        <v>18</v>
      </c>
      <c r="D759" t="s">
        <v>1823</v>
      </c>
      <c r="E759" t="s">
        <v>1810</v>
      </c>
      <c r="F759" t="s">
        <v>21</v>
      </c>
      <c r="G759" t="b">
        <v>0</v>
      </c>
      <c r="H759">
        <v>22676</v>
      </c>
      <c r="I759" t="s">
        <v>40</v>
      </c>
      <c r="J759" t="s">
        <v>41</v>
      </c>
      <c r="K759" t="s">
        <v>1819</v>
      </c>
    </row>
    <row r="760" spans="1:11" x14ac:dyDescent="0.35">
      <c r="A760" t="s">
        <v>1824</v>
      </c>
      <c r="B760" t="b">
        <v>1</v>
      </c>
      <c r="C760" t="s">
        <v>18</v>
      </c>
      <c r="D760" t="s">
        <v>1825</v>
      </c>
      <c r="E760" t="s">
        <v>1813</v>
      </c>
      <c r="F760" t="s">
        <v>28</v>
      </c>
      <c r="G760" t="b">
        <v>0</v>
      </c>
      <c r="H760">
        <v>23104</v>
      </c>
      <c r="I760" t="s">
        <v>40</v>
      </c>
      <c r="J760" t="s">
        <v>41</v>
      </c>
      <c r="K760" t="s">
        <v>1819</v>
      </c>
    </row>
    <row r="761" spans="1:11" x14ac:dyDescent="0.35">
      <c r="A761" t="s">
        <v>1826</v>
      </c>
      <c r="B761" t="b">
        <v>1</v>
      </c>
      <c r="C761" t="s">
        <v>18</v>
      </c>
      <c r="D761" t="s">
        <v>1827</v>
      </c>
      <c r="E761" t="s">
        <v>1816</v>
      </c>
      <c r="F761" t="s">
        <v>28</v>
      </c>
      <c r="G761" t="b">
        <v>0</v>
      </c>
      <c r="H761">
        <v>23608</v>
      </c>
      <c r="I761" t="s">
        <v>40</v>
      </c>
      <c r="J761" t="s">
        <v>41</v>
      </c>
      <c r="K761" t="s">
        <v>1819</v>
      </c>
    </row>
    <row r="762" spans="1:11" x14ac:dyDescent="0.35">
      <c r="A762" t="s">
        <v>1828</v>
      </c>
      <c r="B762" t="b">
        <v>1</v>
      </c>
      <c r="C762" t="s">
        <v>18</v>
      </c>
      <c r="D762" t="s">
        <v>1829</v>
      </c>
      <c r="E762" t="s">
        <v>1803</v>
      </c>
      <c r="F762" t="s">
        <v>28</v>
      </c>
      <c r="G762" t="b">
        <v>0</v>
      </c>
      <c r="H762">
        <v>23037</v>
      </c>
      <c r="I762" t="s">
        <v>52</v>
      </c>
      <c r="J762" t="s">
        <v>53</v>
      </c>
      <c r="K762" t="s">
        <v>1830</v>
      </c>
    </row>
    <row r="763" spans="1:11" x14ac:dyDescent="0.35">
      <c r="A763" t="s">
        <v>1831</v>
      </c>
      <c r="B763" t="b">
        <v>1</v>
      </c>
      <c r="C763" t="s">
        <v>18</v>
      </c>
      <c r="D763" t="s">
        <v>1832</v>
      </c>
      <c r="E763" t="s">
        <v>1807</v>
      </c>
      <c r="F763" t="s">
        <v>28</v>
      </c>
      <c r="G763" t="b">
        <v>0</v>
      </c>
      <c r="H763">
        <v>23167</v>
      </c>
      <c r="I763" t="s">
        <v>52</v>
      </c>
      <c r="J763" t="s">
        <v>53</v>
      </c>
      <c r="K763" t="s">
        <v>1830</v>
      </c>
    </row>
    <row r="764" spans="1:11" x14ac:dyDescent="0.35">
      <c r="A764" t="s">
        <v>1833</v>
      </c>
      <c r="B764" t="b">
        <v>1</v>
      </c>
      <c r="C764" t="s">
        <v>18</v>
      </c>
      <c r="D764" t="s">
        <v>1834</v>
      </c>
      <c r="E764" t="s">
        <v>1810</v>
      </c>
      <c r="F764" t="s">
        <v>28</v>
      </c>
      <c r="G764" t="b">
        <v>0</v>
      </c>
      <c r="H764">
        <v>23301</v>
      </c>
      <c r="I764" t="s">
        <v>52</v>
      </c>
      <c r="J764" t="s">
        <v>53</v>
      </c>
      <c r="K764" t="s">
        <v>1830</v>
      </c>
    </row>
    <row r="765" spans="1:11" x14ac:dyDescent="0.35">
      <c r="A765" t="s">
        <v>1835</v>
      </c>
      <c r="B765" t="b">
        <v>1</v>
      </c>
      <c r="C765" t="s">
        <v>18</v>
      </c>
      <c r="D765" t="s">
        <v>1836</v>
      </c>
      <c r="E765" t="s">
        <v>1813</v>
      </c>
      <c r="F765" t="s">
        <v>28</v>
      </c>
      <c r="G765" t="b">
        <v>0</v>
      </c>
      <c r="H765">
        <v>23342</v>
      </c>
      <c r="I765" t="s">
        <v>52</v>
      </c>
      <c r="J765" t="s">
        <v>53</v>
      </c>
      <c r="K765" t="s">
        <v>1830</v>
      </c>
    </row>
    <row r="766" spans="1:11" x14ac:dyDescent="0.35">
      <c r="A766" t="s">
        <v>1837</v>
      </c>
      <c r="B766" t="b">
        <v>1</v>
      </c>
      <c r="C766" t="s">
        <v>18</v>
      </c>
      <c r="D766" t="s">
        <v>1838</v>
      </c>
      <c r="E766" t="s">
        <v>1816</v>
      </c>
      <c r="F766" t="s">
        <v>28</v>
      </c>
      <c r="G766" t="b">
        <v>0</v>
      </c>
      <c r="H766">
        <v>23448</v>
      </c>
      <c r="I766" t="s">
        <v>52</v>
      </c>
      <c r="J766" t="s">
        <v>53</v>
      </c>
      <c r="K766" t="s">
        <v>1830</v>
      </c>
    </row>
    <row r="767" spans="1:11" x14ac:dyDescent="0.35">
      <c r="A767" t="s">
        <v>1839</v>
      </c>
      <c r="B767" t="b">
        <v>1</v>
      </c>
      <c r="C767" t="s">
        <v>18</v>
      </c>
      <c r="D767" t="s">
        <v>1840</v>
      </c>
      <c r="E767" t="s">
        <v>1803</v>
      </c>
      <c r="F767" t="s">
        <v>28</v>
      </c>
      <c r="G767" t="b">
        <v>0</v>
      </c>
      <c r="H767">
        <v>25754</v>
      </c>
      <c r="I767" t="s">
        <v>65</v>
      </c>
      <c r="J767" t="s">
        <v>66</v>
      </c>
      <c r="K767" t="s">
        <v>1841</v>
      </c>
    </row>
    <row r="768" spans="1:11" x14ac:dyDescent="0.35">
      <c r="A768" t="s">
        <v>1842</v>
      </c>
      <c r="B768" t="b">
        <v>1</v>
      </c>
      <c r="C768" t="s">
        <v>18</v>
      </c>
      <c r="D768" t="s">
        <v>1843</v>
      </c>
      <c r="E768" t="s">
        <v>1807</v>
      </c>
      <c r="F768" t="s">
        <v>28</v>
      </c>
      <c r="G768" t="b">
        <v>0</v>
      </c>
      <c r="H768">
        <v>26447</v>
      </c>
      <c r="I768" t="s">
        <v>65</v>
      </c>
      <c r="J768" t="s">
        <v>66</v>
      </c>
      <c r="K768" t="s">
        <v>1841</v>
      </c>
    </row>
    <row r="769" spans="1:11" x14ac:dyDescent="0.35">
      <c r="A769" t="s">
        <v>1844</v>
      </c>
      <c r="B769" t="b">
        <v>1</v>
      </c>
      <c r="C769" t="s">
        <v>18</v>
      </c>
      <c r="D769" t="s">
        <v>1845</v>
      </c>
      <c r="E769" t="s">
        <v>1810</v>
      </c>
      <c r="F769" t="s">
        <v>21</v>
      </c>
      <c r="G769" t="b">
        <v>0</v>
      </c>
      <c r="H769">
        <v>26355</v>
      </c>
      <c r="I769" t="s">
        <v>65</v>
      </c>
      <c r="J769" t="s">
        <v>66</v>
      </c>
      <c r="K769" t="s">
        <v>1841</v>
      </c>
    </row>
    <row r="770" spans="1:11" x14ac:dyDescent="0.35">
      <c r="A770" t="s">
        <v>1846</v>
      </c>
      <c r="B770" t="b">
        <v>1</v>
      </c>
      <c r="C770" t="s">
        <v>18</v>
      </c>
      <c r="D770" t="s">
        <v>1847</v>
      </c>
      <c r="E770" t="s">
        <v>1813</v>
      </c>
      <c r="F770" t="s">
        <v>28</v>
      </c>
      <c r="G770" t="b">
        <v>0</v>
      </c>
      <c r="H770">
        <v>26330</v>
      </c>
      <c r="I770" t="s">
        <v>65</v>
      </c>
      <c r="J770" t="s">
        <v>66</v>
      </c>
      <c r="K770" t="s">
        <v>1841</v>
      </c>
    </row>
    <row r="771" spans="1:11" x14ac:dyDescent="0.35">
      <c r="A771" t="s">
        <v>1848</v>
      </c>
      <c r="B771" t="b">
        <v>1</v>
      </c>
      <c r="C771" t="s">
        <v>18</v>
      </c>
      <c r="D771" t="s">
        <v>1849</v>
      </c>
      <c r="E771" t="s">
        <v>1816</v>
      </c>
      <c r="F771" t="s">
        <v>28</v>
      </c>
      <c r="G771" t="b">
        <v>0</v>
      </c>
      <c r="H771">
        <v>26207</v>
      </c>
      <c r="I771" t="s">
        <v>65</v>
      </c>
      <c r="J771" t="s">
        <v>66</v>
      </c>
      <c r="K771" t="s">
        <v>1841</v>
      </c>
    </row>
    <row r="772" spans="1:11" x14ac:dyDescent="0.35">
      <c r="A772" t="s">
        <v>1850</v>
      </c>
      <c r="B772" t="b">
        <v>1</v>
      </c>
      <c r="C772" t="s">
        <v>18</v>
      </c>
      <c r="D772" t="s">
        <v>1851</v>
      </c>
      <c r="E772" t="s">
        <v>1803</v>
      </c>
      <c r="F772" t="s">
        <v>21</v>
      </c>
      <c r="G772" t="b">
        <v>0</v>
      </c>
      <c r="H772">
        <v>21885</v>
      </c>
      <c r="I772" t="s">
        <v>78</v>
      </c>
      <c r="J772" t="s">
        <v>79</v>
      </c>
      <c r="K772" t="s">
        <v>1852</v>
      </c>
    </row>
    <row r="773" spans="1:11" x14ac:dyDescent="0.35">
      <c r="A773" t="s">
        <v>1853</v>
      </c>
      <c r="B773" t="b">
        <v>1</v>
      </c>
      <c r="C773" t="s">
        <v>18</v>
      </c>
      <c r="D773" t="s">
        <v>1854</v>
      </c>
      <c r="E773" t="s">
        <v>1807</v>
      </c>
      <c r="F773" t="s">
        <v>28</v>
      </c>
      <c r="G773" t="b">
        <v>0</v>
      </c>
      <c r="H773">
        <v>21837</v>
      </c>
      <c r="I773" t="s">
        <v>78</v>
      </c>
      <c r="J773" t="s">
        <v>79</v>
      </c>
      <c r="K773" t="s">
        <v>1852</v>
      </c>
    </row>
    <row r="774" spans="1:11" x14ac:dyDescent="0.35">
      <c r="A774" t="s">
        <v>1855</v>
      </c>
      <c r="B774" t="b">
        <v>1</v>
      </c>
      <c r="C774" t="s">
        <v>18</v>
      </c>
      <c r="D774" t="s">
        <v>1856</v>
      </c>
      <c r="E774" t="s">
        <v>1810</v>
      </c>
      <c r="F774" t="s">
        <v>28</v>
      </c>
      <c r="G774" t="b">
        <v>0</v>
      </c>
      <c r="H774">
        <v>21866</v>
      </c>
      <c r="I774" t="s">
        <v>78</v>
      </c>
      <c r="J774" t="s">
        <v>79</v>
      </c>
      <c r="K774" t="s">
        <v>1852</v>
      </c>
    </row>
    <row r="775" spans="1:11" x14ac:dyDescent="0.35">
      <c r="A775" t="s">
        <v>1857</v>
      </c>
      <c r="B775" t="b">
        <v>1</v>
      </c>
      <c r="C775" t="s">
        <v>18</v>
      </c>
      <c r="D775" t="s">
        <v>1858</v>
      </c>
      <c r="E775" t="s">
        <v>1813</v>
      </c>
      <c r="F775" t="s">
        <v>21</v>
      </c>
      <c r="G775" t="b">
        <v>0</v>
      </c>
      <c r="H775">
        <v>22271</v>
      </c>
      <c r="I775" t="s">
        <v>78</v>
      </c>
      <c r="J775" t="s">
        <v>79</v>
      </c>
      <c r="K775" t="s">
        <v>1852</v>
      </c>
    </row>
    <row r="776" spans="1:11" x14ac:dyDescent="0.35">
      <c r="A776" t="s">
        <v>1859</v>
      </c>
      <c r="B776" t="b">
        <v>1</v>
      </c>
      <c r="C776" t="s">
        <v>18</v>
      </c>
      <c r="D776" t="s">
        <v>1860</v>
      </c>
      <c r="E776" t="s">
        <v>1816</v>
      </c>
      <c r="F776" t="s">
        <v>28</v>
      </c>
      <c r="G776" t="b">
        <v>0</v>
      </c>
      <c r="H776">
        <v>22072</v>
      </c>
      <c r="I776" t="s">
        <v>78</v>
      </c>
      <c r="J776" t="s">
        <v>79</v>
      </c>
      <c r="K776" t="s">
        <v>1852</v>
      </c>
    </row>
    <row r="777" spans="1:11" x14ac:dyDescent="0.35">
      <c r="A777" t="s">
        <v>1861</v>
      </c>
      <c r="B777" t="b">
        <v>1</v>
      </c>
      <c r="C777" t="s">
        <v>18</v>
      </c>
      <c r="D777" t="s">
        <v>1862</v>
      </c>
      <c r="E777" t="s">
        <v>1803</v>
      </c>
      <c r="F777" t="s">
        <v>21</v>
      </c>
      <c r="G777" t="b">
        <v>0</v>
      </c>
      <c r="H777">
        <v>27461</v>
      </c>
      <c r="I777" t="s">
        <v>91</v>
      </c>
      <c r="J777" t="s">
        <v>23</v>
      </c>
      <c r="K777" t="s">
        <v>1863</v>
      </c>
    </row>
    <row r="778" spans="1:11" x14ac:dyDescent="0.35">
      <c r="A778" t="s">
        <v>1864</v>
      </c>
      <c r="B778" t="b">
        <v>1</v>
      </c>
      <c r="C778" t="s">
        <v>18</v>
      </c>
      <c r="D778" t="s">
        <v>1865</v>
      </c>
      <c r="E778" t="s">
        <v>1807</v>
      </c>
      <c r="F778" t="s">
        <v>21</v>
      </c>
      <c r="G778" t="b">
        <v>0</v>
      </c>
      <c r="H778">
        <v>28039</v>
      </c>
      <c r="I778" t="s">
        <v>91</v>
      </c>
      <c r="J778" t="s">
        <v>23</v>
      </c>
      <c r="K778" t="s">
        <v>1863</v>
      </c>
    </row>
    <row r="779" spans="1:11" x14ac:dyDescent="0.35">
      <c r="A779" t="s">
        <v>1866</v>
      </c>
      <c r="B779" t="b">
        <v>1</v>
      </c>
      <c r="C779" t="s">
        <v>18</v>
      </c>
      <c r="D779" t="s">
        <v>1867</v>
      </c>
      <c r="E779" t="s">
        <v>1810</v>
      </c>
      <c r="F779" t="s">
        <v>21</v>
      </c>
      <c r="G779" t="b">
        <v>0</v>
      </c>
      <c r="H779">
        <v>28734</v>
      </c>
      <c r="I779" t="s">
        <v>91</v>
      </c>
      <c r="J779" t="s">
        <v>23</v>
      </c>
      <c r="K779" t="s">
        <v>1863</v>
      </c>
    </row>
    <row r="780" spans="1:11" x14ac:dyDescent="0.35">
      <c r="A780" t="s">
        <v>1868</v>
      </c>
      <c r="B780" t="b">
        <v>1</v>
      </c>
      <c r="C780" t="s">
        <v>18</v>
      </c>
      <c r="D780" t="s">
        <v>1869</v>
      </c>
      <c r="E780" t="s">
        <v>1813</v>
      </c>
      <c r="F780" t="s">
        <v>28</v>
      </c>
      <c r="G780" t="b">
        <v>0</v>
      </c>
      <c r="H780">
        <v>28991</v>
      </c>
      <c r="I780" t="s">
        <v>91</v>
      </c>
      <c r="J780" t="s">
        <v>23</v>
      </c>
      <c r="K780" t="s">
        <v>1863</v>
      </c>
    </row>
    <row r="781" spans="1:11" x14ac:dyDescent="0.35">
      <c r="A781" t="s">
        <v>1870</v>
      </c>
      <c r="B781" t="b">
        <v>1</v>
      </c>
      <c r="C781" t="s">
        <v>18</v>
      </c>
      <c r="D781" t="s">
        <v>1871</v>
      </c>
      <c r="E781" t="s">
        <v>1816</v>
      </c>
      <c r="F781" t="s">
        <v>28</v>
      </c>
      <c r="G781" t="b">
        <v>0</v>
      </c>
      <c r="H781">
        <v>28696</v>
      </c>
      <c r="I781" t="s">
        <v>91</v>
      </c>
      <c r="J781" t="s">
        <v>23</v>
      </c>
      <c r="K781" t="s">
        <v>1863</v>
      </c>
    </row>
    <row r="782" spans="1:11" x14ac:dyDescent="0.35">
      <c r="A782" t="s">
        <v>1872</v>
      </c>
      <c r="B782" t="b">
        <v>1</v>
      </c>
      <c r="C782" t="s">
        <v>18</v>
      </c>
      <c r="D782" t="s">
        <v>1873</v>
      </c>
      <c r="E782" t="s">
        <v>1874</v>
      </c>
      <c r="F782" t="s">
        <v>28</v>
      </c>
      <c r="G782" t="b">
        <v>0</v>
      </c>
      <c r="H782">
        <v>26266</v>
      </c>
      <c r="I782" t="s">
        <v>22</v>
      </c>
      <c r="J782" t="s">
        <v>23</v>
      </c>
      <c r="K782" t="s">
        <v>1875</v>
      </c>
    </row>
    <row r="783" spans="1:11" x14ac:dyDescent="0.35">
      <c r="A783" t="s">
        <v>1876</v>
      </c>
      <c r="B783" t="b">
        <v>1</v>
      </c>
      <c r="C783" t="s">
        <v>18</v>
      </c>
      <c r="D783" t="s">
        <v>1877</v>
      </c>
      <c r="E783" t="s">
        <v>1878</v>
      </c>
      <c r="F783" t="s">
        <v>28</v>
      </c>
      <c r="G783" t="b">
        <v>0</v>
      </c>
      <c r="H783">
        <v>26075</v>
      </c>
      <c r="I783" t="s">
        <v>22</v>
      </c>
      <c r="J783" t="s">
        <v>23</v>
      </c>
      <c r="K783" t="s">
        <v>1875</v>
      </c>
    </row>
    <row r="784" spans="1:11" x14ac:dyDescent="0.35">
      <c r="A784" t="s">
        <v>1879</v>
      </c>
      <c r="B784" t="b">
        <v>1</v>
      </c>
      <c r="C784" t="s">
        <v>18</v>
      </c>
      <c r="D784" t="s">
        <v>1880</v>
      </c>
      <c r="E784" t="s">
        <v>1881</v>
      </c>
      <c r="F784" t="s">
        <v>21</v>
      </c>
      <c r="G784" t="b">
        <v>0</v>
      </c>
      <c r="H784">
        <v>25980</v>
      </c>
      <c r="I784" t="s">
        <v>22</v>
      </c>
      <c r="J784" t="s">
        <v>23</v>
      </c>
      <c r="K784" t="s">
        <v>1875</v>
      </c>
    </row>
    <row r="785" spans="1:11" x14ac:dyDescent="0.35">
      <c r="A785" t="s">
        <v>1882</v>
      </c>
      <c r="B785" t="b">
        <v>1</v>
      </c>
      <c r="C785" t="s">
        <v>18</v>
      </c>
      <c r="D785" t="s">
        <v>1883</v>
      </c>
      <c r="E785" t="s">
        <v>1884</v>
      </c>
      <c r="F785" t="s">
        <v>28</v>
      </c>
      <c r="G785" t="b">
        <v>0</v>
      </c>
      <c r="H785">
        <v>25707</v>
      </c>
      <c r="I785" t="s">
        <v>22</v>
      </c>
      <c r="J785" t="s">
        <v>23</v>
      </c>
      <c r="K785" t="s">
        <v>1875</v>
      </c>
    </row>
    <row r="786" spans="1:11" x14ac:dyDescent="0.35">
      <c r="A786" t="s">
        <v>1885</v>
      </c>
      <c r="B786" t="b">
        <v>1</v>
      </c>
      <c r="C786" t="s">
        <v>18</v>
      </c>
      <c r="D786" t="s">
        <v>1886</v>
      </c>
      <c r="E786" t="s">
        <v>1887</v>
      </c>
      <c r="F786" t="s">
        <v>28</v>
      </c>
      <c r="G786" t="b">
        <v>0</v>
      </c>
      <c r="H786">
        <v>25592</v>
      </c>
      <c r="I786" t="s">
        <v>22</v>
      </c>
      <c r="J786" t="s">
        <v>23</v>
      </c>
      <c r="K786" t="s">
        <v>1875</v>
      </c>
    </row>
    <row r="787" spans="1:11" x14ac:dyDescent="0.35">
      <c r="A787" t="s">
        <v>1888</v>
      </c>
      <c r="B787" t="b">
        <v>1</v>
      </c>
      <c r="C787" t="s">
        <v>18</v>
      </c>
      <c r="D787" t="s">
        <v>1889</v>
      </c>
      <c r="E787" t="s">
        <v>1874</v>
      </c>
      <c r="F787" t="s">
        <v>28</v>
      </c>
      <c r="G787" t="b">
        <v>0</v>
      </c>
      <c r="H787">
        <v>23689</v>
      </c>
      <c r="I787" t="s">
        <v>40</v>
      </c>
      <c r="J787" t="s">
        <v>41</v>
      </c>
      <c r="K787" t="s">
        <v>1890</v>
      </c>
    </row>
    <row r="788" spans="1:11" x14ac:dyDescent="0.35">
      <c r="A788" t="s">
        <v>1891</v>
      </c>
      <c r="B788" t="b">
        <v>1</v>
      </c>
      <c r="C788" t="s">
        <v>18</v>
      </c>
      <c r="D788" t="s">
        <v>1892</v>
      </c>
      <c r="E788" t="s">
        <v>1878</v>
      </c>
      <c r="F788" t="s">
        <v>28</v>
      </c>
      <c r="G788" t="b">
        <v>0</v>
      </c>
      <c r="H788">
        <v>23916</v>
      </c>
      <c r="I788" t="s">
        <v>40</v>
      </c>
      <c r="J788" t="s">
        <v>41</v>
      </c>
      <c r="K788" t="s">
        <v>1890</v>
      </c>
    </row>
    <row r="789" spans="1:11" x14ac:dyDescent="0.35">
      <c r="A789" t="s">
        <v>1893</v>
      </c>
      <c r="B789" t="b">
        <v>1</v>
      </c>
      <c r="C789" t="s">
        <v>18</v>
      </c>
      <c r="D789" t="s">
        <v>1894</v>
      </c>
      <c r="E789" t="s">
        <v>1881</v>
      </c>
      <c r="F789" t="s">
        <v>28</v>
      </c>
      <c r="G789" t="b">
        <v>0</v>
      </c>
      <c r="H789">
        <v>24138</v>
      </c>
      <c r="I789" t="s">
        <v>40</v>
      </c>
      <c r="J789" t="s">
        <v>41</v>
      </c>
      <c r="K789" t="s">
        <v>1890</v>
      </c>
    </row>
    <row r="790" spans="1:11" x14ac:dyDescent="0.35">
      <c r="A790" t="s">
        <v>1895</v>
      </c>
      <c r="B790" t="b">
        <v>1</v>
      </c>
      <c r="C790" t="s">
        <v>18</v>
      </c>
      <c r="D790" t="s">
        <v>1896</v>
      </c>
      <c r="E790" t="s">
        <v>1884</v>
      </c>
      <c r="F790" t="s">
        <v>28</v>
      </c>
      <c r="G790" t="b">
        <v>0</v>
      </c>
      <c r="H790">
        <v>24690</v>
      </c>
      <c r="I790" t="s">
        <v>40</v>
      </c>
      <c r="J790" t="s">
        <v>41</v>
      </c>
      <c r="K790" t="s">
        <v>1890</v>
      </c>
    </row>
    <row r="791" spans="1:11" x14ac:dyDescent="0.35">
      <c r="A791" t="s">
        <v>1897</v>
      </c>
      <c r="B791" t="b">
        <v>1</v>
      </c>
      <c r="C791" t="s">
        <v>18</v>
      </c>
      <c r="D791" t="s">
        <v>1898</v>
      </c>
      <c r="E791" t="s">
        <v>1887</v>
      </c>
      <c r="F791" t="s">
        <v>28</v>
      </c>
      <c r="G791" t="b">
        <v>0</v>
      </c>
      <c r="H791">
        <v>25041</v>
      </c>
      <c r="I791" t="s">
        <v>40</v>
      </c>
      <c r="J791" t="s">
        <v>41</v>
      </c>
      <c r="K791" t="s">
        <v>1890</v>
      </c>
    </row>
    <row r="792" spans="1:11" x14ac:dyDescent="0.35">
      <c r="A792" t="s">
        <v>1899</v>
      </c>
      <c r="B792" t="b">
        <v>1</v>
      </c>
      <c r="C792" t="s">
        <v>18</v>
      </c>
      <c r="D792" t="s">
        <v>1900</v>
      </c>
      <c r="E792" t="s">
        <v>1874</v>
      </c>
      <c r="F792" t="s">
        <v>21</v>
      </c>
      <c r="G792" t="b">
        <v>0</v>
      </c>
      <c r="H792">
        <v>23320</v>
      </c>
      <c r="I792" t="s">
        <v>52</v>
      </c>
      <c r="J792" t="s">
        <v>53</v>
      </c>
      <c r="K792" t="s">
        <v>1901</v>
      </c>
    </row>
    <row r="793" spans="1:11" x14ac:dyDescent="0.35">
      <c r="A793" t="s">
        <v>1902</v>
      </c>
      <c r="B793" t="b">
        <v>1</v>
      </c>
      <c r="C793" t="s">
        <v>18</v>
      </c>
      <c r="D793" t="s">
        <v>1903</v>
      </c>
      <c r="E793" t="s">
        <v>1878</v>
      </c>
      <c r="F793" t="s">
        <v>28</v>
      </c>
      <c r="G793" t="b">
        <v>0</v>
      </c>
      <c r="H793">
        <v>23528</v>
      </c>
      <c r="I793" t="s">
        <v>52</v>
      </c>
      <c r="J793" t="s">
        <v>53</v>
      </c>
      <c r="K793" t="s">
        <v>1901</v>
      </c>
    </row>
    <row r="794" spans="1:11" x14ac:dyDescent="0.35">
      <c r="A794" t="s">
        <v>1904</v>
      </c>
      <c r="B794" t="b">
        <v>1</v>
      </c>
      <c r="C794" t="s">
        <v>18</v>
      </c>
      <c r="D794" t="s">
        <v>1905</v>
      </c>
      <c r="E794" t="s">
        <v>1881</v>
      </c>
      <c r="F794" t="s">
        <v>28</v>
      </c>
      <c r="G794" t="b">
        <v>0</v>
      </c>
      <c r="H794">
        <v>23692</v>
      </c>
      <c r="I794" t="s">
        <v>52</v>
      </c>
      <c r="J794" t="s">
        <v>53</v>
      </c>
      <c r="K794" t="s">
        <v>1901</v>
      </c>
    </row>
    <row r="795" spans="1:11" x14ac:dyDescent="0.35">
      <c r="A795" t="s">
        <v>1906</v>
      </c>
      <c r="B795" t="b">
        <v>1</v>
      </c>
      <c r="C795" t="s">
        <v>18</v>
      </c>
      <c r="D795" t="s">
        <v>1907</v>
      </c>
      <c r="E795" t="s">
        <v>1884</v>
      </c>
      <c r="F795" t="s">
        <v>28</v>
      </c>
      <c r="G795" t="b">
        <v>0</v>
      </c>
      <c r="H795">
        <v>23841</v>
      </c>
      <c r="I795" t="s">
        <v>52</v>
      </c>
      <c r="J795" t="s">
        <v>53</v>
      </c>
      <c r="K795" t="s">
        <v>1901</v>
      </c>
    </row>
    <row r="796" spans="1:11" x14ac:dyDescent="0.35">
      <c r="A796" t="s">
        <v>1908</v>
      </c>
      <c r="B796" t="b">
        <v>1</v>
      </c>
      <c r="C796" t="s">
        <v>18</v>
      </c>
      <c r="D796" t="s">
        <v>1909</v>
      </c>
      <c r="E796" t="s">
        <v>1887</v>
      </c>
      <c r="F796" t="s">
        <v>28</v>
      </c>
      <c r="G796" t="b">
        <v>0</v>
      </c>
      <c r="H796">
        <v>24354</v>
      </c>
      <c r="I796" t="s">
        <v>52</v>
      </c>
      <c r="J796" t="s">
        <v>53</v>
      </c>
      <c r="K796" t="s">
        <v>1901</v>
      </c>
    </row>
    <row r="797" spans="1:11" x14ac:dyDescent="0.35">
      <c r="A797" t="s">
        <v>1910</v>
      </c>
      <c r="B797" t="b">
        <v>1</v>
      </c>
      <c r="C797" t="s">
        <v>18</v>
      </c>
      <c r="D797" t="s">
        <v>1911</v>
      </c>
      <c r="E797" t="s">
        <v>1874</v>
      </c>
      <c r="F797" t="s">
        <v>21</v>
      </c>
      <c r="G797" t="b">
        <v>0</v>
      </c>
      <c r="H797">
        <v>25950</v>
      </c>
      <c r="I797" t="s">
        <v>65</v>
      </c>
      <c r="J797" t="s">
        <v>66</v>
      </c>
      <c r="K797" t="s">
        <v>1912</v>
      </c>
    </row>
    <row r="798" spans="1:11" x14ac:dyDescent="0.35">
      <c r="A798" t="s">
        <v>1913</v>
      </c>
      <c r="B798" t="b">
        <v>1</v>
      </c>
      <c r="C798" t="s">
        <v>18</v>
      </c>
      <c r="D798" t="s">
        <v>1914</v>
      </c>
      <c r="E798" t="s">
        <v>1878</v>
      </c>
      <c r="F798" t="s">
        <v>28</v>
      </c>
      <c r="G798" t="b">
        <v>0</v>
      </c>
      <c r="H798">
        <v>26427</v>
      </c>
      <c r="I798" t="s">
        <v>65</v>
      </c>
      <c r="J798" t="s">
        <v>66</v>
      </c>
      <c r="K798" t="s">
        <v>1912</v>
      </c>
    </row>
    <row r="799" spans="1:11" x14ac:dyDescent="0.35">
      <c r="A799" t="s">
        <v>1915</v>
      </c>
      <c r="B799" t="b">
        <v>1</v>
      </c>
      <c r="C799" t="s">
        <v>18</v>
      </c>
      <c r="D799" t="s">
        <v>1916</v>
      </c>
      <c r="E799" t="s">
        <v>1881</v>
      </c>
      <c r="F799" t="s">
        <v>28</v>
      </c>
      <c r="G799" t="b">
        <v>0</v>
      </c>
      <c r="H799">
        <v>26482</v>
      </c>
      <c r="I799" t="s">
        <v>65</v>
      </c>
      <c r="J799" t="s">
        <v>66</v>
      </c>
      <c r="K799" t="s">
        <v>1912</v>
      </c>
    </row>
    <row r="800" spans="1:11" x14ac:dyDescent="0.35">
      <c r="A800" t="s">
        <v>1917</v>
      </c>
      <c r="B800" t="b">
        <v>1</v>
      </c>
      <c r="C800" t="s">
        <v>18</v>
      </c>
      <c r="D800" t="s">
        <v>1918</v>
      </c>
      <c r="E800" t="s">
        <v>1884</v>
      </c>
      <c r="F800" t="s">
        <v>28</v>
      </c>
      <c r="G800" t="b">
        <v>0</v>
      </c>
      <c r="H800">
        <v>26874</v>
      </c>
      <c r="I800" t="s">
        <v>65</v>
      </c>
      <c r="J800" t="s">
        <v>66</v>
      </c>
      <c r="K800" t="s">
        <v>1912</v>
      </c>
    </row>
    <row r="801" spans="1:11" x14ac:dyDescent="0.35">
      <c r="A801" t="s">
        <v>1919</v>
      </c>
      <c r="B801" t="b">
        <v>1</v>
      </c>
      <c r="C801" t="s">
        <v>18</v>
      </c>
      <c r="D801" t="s">
        <v>1920</v>
      </c>
      <c r="E801" t="s">
        <v>1887</v>
      </c>
      <c r="F801" t="s">
        <v>21</v>
      </c>
      <c r="G801" t="b">
        <v>0</v>
      </c>
      <c r="H801">
        <v>27009</v>
      </c>
      <c r="I801" t="s">
        <v>65</v>
      </c>
      <c r="J801" t="s">
        <v>66</v>
      </c>
      <c r="K801" t="s">
        <v>1912</v>
      </c>
    </row>
    <row r="802" spans="1:11" x14ac:dyDescent="0.35">
      <c r="A802" t="s">
        <v>1921</v>
      </c>
      <c r="B802" t="b">
        <v>1</v>
      </c>
      <c r="C802" t="s">
        <v>18</v>
      </c>
      <c r="D802" t="s">
        <v>1922</v>
      </c>
      <c r="E802" t="s">
        <v>1874</v>
      </c>
      <c r="F802" t="s">
        <v>28</v>
      </c>
      <c r="G802" t="b">
        <v>0</v>
      </c>
      <c r="H802">
        <v>21779</v>
      </c>
      <c r="I802" t="s">
        <v>78</v>
      </c>
      <c r="J802" t="s">
        <v>79</v>
      </c>
      <c r="K802" t="s">
        <v>1923</v>
      </c>
    </row>
    <row r="803" spans="1:11" x14ac:dyDescent="0.35">
      <c r="A803" t="s">
        <v>1924</v>
      </c>
      <c r="B803" t="b">
        <v>1</v>
      </c>
      <c r="C803" t="s">
        <v>18</v>
      </c>
      <c r="D803" t="s">
        <v>1925</v>
      </c>
      <c r="E803" t="s">
        <v>1878</v>
      </c>
      <c r="F803" t="s">
        <v>21</v>
      </c>
      <c r="G803" t="b">
        <v>0</v>
      </c>
      <c r="H803">
        <v>21803</v>
      </c>
      <c r="I803" t="s">
        <v>78</v>
      </c>
      <c r="J803" t="s">
        <v>79</v>
      </c>
      <c r="K803" t="s">
        <v>1923</v>
      </c>
    </row>
    <row r="804" spans="1:11" x14ac:dyDescent="0.35">
      <c r="A804" t="s">
        <v>1926</v>
      </c>
      <c r="B804" t="b">
        <v>1</v>
      </c>
      <c r="C804" t="s">
        <v>18</v>
      </c>
      <c r="D804" t="s">
        <v>1927</v>
      </c>
      <c r="E804" t="s">
        <v>1881</v>
      </c>
      <c r="F804" t="s">
        <v>28</v>
      </c>
      <c r="G804" t="b">
        <v>0</v>
      </c>
      <c r="H804">
        <v>22198</v>
      </c>
      <c r="I804" t="s">
        <v>78</v>
      </c>
      <c r="J804" t="s">
        <v>79</v>
      </c>
      <c r="K804" t="s">
        <v>1923</v>
      </c>
    </row>
    <row r="805" spans="1:11" x14ac:dyDescent="0.35">
      <c r="A805" t="s">
        <v>1928</v>
      </c>
      <c r="B805" t="b">
        <v>1</v>
      </c>
      <c r="C805" t="s">
        <v>18</v>
      </c>
      <c r="D805" t="s">
        <v>1929</v>
      </c>
      <c r="E805" t="s">
        <v>1884</v>
      </c>
      <c r="F805" t="s">
        <v>28</v>
      </c>
      <c r="G805" t="b">
        <v>0</v>
      </c>
      <c r="H805">
        <v>21933</v>
      </c>
      <c r="I805" t="s">
        <v>78</v>
      </c>
      <c r="J805" t="s">
        <v>79</v>
      </c>
      <c r="K805" t="s">
        <v>1923</v>
      </c>
    </row>
    <row r="806" spans="1:11" x14ac:dyDescent="0.35">
      <c r="A806" t="s">
        <v>1930</v>
      </c>
      <c r="B806" t="b">
        <v>1</v>
      </c>
      <c r="C806" t="s">
        <v>18</v>
      </c>
      <c r="D806" t="s">
        <v>1931</v>
      </c>
      <c r="E806" t="s">
        <v>1887</v>
      </c>
      <c r="F806" t="s">
        <v>21</v>
      </c>
      <c r="G806" t="b">
        <v>0</v>
      </c>
      <c r="H806">
        <v>22610</v>
      </c>
      <c r="I806" t="s">
        <v>78</v>
      </c>
      <c r="J806" t="s">
        <v>79</v>
      </c>
      <c r="K806" t="s">
        <v>1923</v>
      </c>
    </row>
    <row r="807" spans="1:11" x14ac:dyDescent="0.35">
      <c r="A807" t="s">
        <v>1932</v>
      </c>
      <c r="B807" t="b">
        <v>1</v>
      </c>
      <c r="C807" t="s">
        <v>18</v>
      </c>
      <c r="D807" t="s">
        <v>1933</v>
      </c>
      <c r="E807" t="s">
        <v>1874</v>
      </c>
      <c r="F807" t="s">
        <v>21</v>
      </c>
      <c r="G807" t="b">
        <v>0</v>
      </c>
      <c r="H807">
        <v>29018</v>
      </c>
      <c r="I807" t="s">
        <v>91</v>
      </c>
      <c r="J807" t="s">
        <v>23</v>
      </c>
      <c r="K807" t="s">
        <v>1934</v>
      </c>
    </row>
    <row r="808" spans="1:11" x14ac:dyDescent="0.35">
      <c r="A808" t="s">
        <v>1935</v>
      </c>
      <c r="B808" t="b">
        <v>1</v>
      </c>
      <c r="C808" t="s">
        <v>18</v>
      </c>
      <c r="D808" t="s">
        <v>1936</v>
      </c>
      <c r="E808" t="s">
        <v>1878</v>
      </c>
      <c r="F808" t="s">
        <v>21</v>
      </c>
      <c r="G808" t="b">
        <v>0</v>
      </c>
      <c r="H808">
        <v>28769</v>
      </c>
      <c r="I808" t="s">
        <v>91</v>
      </c>
      <c r="J808" t="s">
        <v>23</v>
      </c>
      <c r="K808" t="s">
        <v>1934</v>
      </c>
    </row>
    <row r="809" spans="1:11" x14ac:dyDescent="0.35">
      <c r="A809" t="s">
        <v>1937</v>
      </c>
      <c r="B809" t="b">
        <v>1</v>
      </c>
      <c r="C809" t="s">
        <v>18</v>
      </c>
      <c r="D809" t="s">
        <v>1938</v>
      </c>
      <c r="E809" t="s">
        <v>1881</v>
      </c>
      <c r="F809" t="s">
        <v>28</v>
      </c>
      <c r="G809" t="b">
        <v>0</v>
      </c>
      <c r="H809">
        <v>28647</v>
      </c>
      <c r="I809" t="s">
        <v>91</v>
      </c>
      <c r="J809" t="s">
        <v>23</v>
      </c>
      <c r="K809" t="s">
        <v>1934</v>
      </c>
    </row>
    <row r="810" spans="1:11" x14ac:dyDescent="0.35">
      <c r="A810" t="s">
        <v>1939</v>
      </c>
      <c r="B810" t="b">
        <v>1</v>
      </c>
      <c r="C810" t="s">
        <v>18</v>
      </c>
      <c r="D810" t="s">
        <v>1940</v>
      </c>
      <c r="E810" t="s">
        <v>1884</v>
      </c>
      <c r="F810" t="s">
        <v>28</v>
      </c>
      <c r="G810" t="b">
        <v>0</v>
      </c>
      <c r="H810">
        <v>28693</v>
      </c>
      <c r="I810" t="s">
        <v>91</v>
      </c>
      <c r="J810" t="s">
        <v>23</v>
      </c>
      <c r="K810" t="s">
        <v>1934</v>
      </c>
    </row>
    <row r="811" spans="1:11" x14ac:dyDescent="0.35">
      <c r="A811" t="s">
        <v>1941</v>
      </c>
      <c r="B811" t="b">
        <v>1</v>
      </c>
      <c r="C811" t="s">
        <v>18</v>
      </c>
      <c r="D811" t="s">
        <v>1942</v>
      </c>
      <c r="E811" t="s">
        <v>1887</v>
      </c>
      <c r="F811" t="s">
        <v>28</v>
      </c>
      <c r="G811" t="b">
        <v>0</v>
      </c>
      <c r="H811">
        <v>28602</v>
      </c>
      <c r="I811" t="s">
        <v>91</v>
      </c>
      <c r="J811" t="s">
        <v>23</v>
      </c>
      <c r="K811" t="s">
        <v>1934</v>
      </c>
    </row>
    <row r="812" spans="1:11" x14ac:dyDescent="0.35">
      <c r="A812" t="s">
        <v>1943</v>
      </c>
      <c r="B812" t="b">
        <v>1</v>
      </c>
      <c r="C812" t="s">
        <v>18</v>
      </c>
      <c r="D812" t="s">
        <v>1944</v>
      </c>
      <c r="E812" t="s">
        <v>1945</v>
      </c>
      <c r="F812" t="s">
        <v>28</v>
      </c>
      <c r="G812" t="b">
        <v>0</v>
      </c>
      <c r="H812">
        <v>25685</v>
      </c>
      <c r="I812" t="s">
        <v>22</v>
      </c>
      <c r="J812" t="s">
        <v>23</v>
      </c>
      <c r="K812" t="s">
        <v>1946</v>
      </c>
    </row>
    <row r="813" spans="1:11" x14ac:dyDescent="0.35">
      <c r="A813" t="s">
        <v>1947</v>
      </c>
      <c r="B813" t="b">
        <v>1</v>
      </c>
      <c r="C813" t="s">
        <v>18</v>
      </c>
      <c r="D813" t="s">
        <v>1948</v>
      </c>
      <c r="E813" t="s">
        <v>1949</v>
      </c>
      <c r="F813" t="s">
        <v>28</v>
      </c>
      <c r="G813" t="b">
        <v>0</v>
      </c>
      <c r="H813">
        <v>25514</v>
      </c>
      <c r="I813" t="s">
        <v>22</v>
      </c>
      <c r="J813" t="s">
        <v>23</v>
      </c>
      <c r="K813" t="s">
        <v>1946</v>
      </c>
    </row>
    <row r="814" spans="1:11" x14ac:dyDescent="0.35">
      <c r="A814" t="s">
        <v>1950</v>
      </c>
      <c r="B814" t="b">
        <v>1</v>
      </c>
      <c r="C814" t="s">
        <v>18</v>
      </c>
      <c r="D814" t="s">
        <v>1951</v>
      </c>
      <c r="E814" t="s">
        <v>1952</v>
      </c>
      <c r="F814" t="s">
        <v>21</v>
      </c>
      <c r="G814" t="b">
        <v>0</v>
      </c>
      <c r="H814">
        <v>25444</v>
      </c>
      <c r="I814" t="s">
        <v>22</v>
      </c>
      <c r="J814" t="s">
        <v>23</v>
      </c>
      <c r="K814" t="s">
        <v>1946</v>
      </c>
    </row>
    <row r="815" spans="1:11" x14ac:dyDescent="0.35">
      <c r="A815" t="s">
        <v>1953</v>
      </c>
      <c r="B815" t="b">
        <v>1</v>
      </c>
      <c r="C815" t="s">
        <v>18</v>
      </c>
      <c r="D815" t="s">
        <v>1954</v>
      </c>
      <c r="E815" t="s">
        <v>1955</v>
      </c>
      <c r="F815" t="s">
        <v>28</v>
      </c>
      <c r="G815" t="b">
        <v>0</v>
      </c>
      <c r="H815">
        <v>25900</v>
      </c>
      <c r="I815" t="s">
        <v>22</v>
      </c>
      <c r="J815" t="s">
        <v>23</v>
      </c>
      <c r="K815" t="s">
        <v>1946</v>
      </c>
    </row>
    <row r="816" spans="1:11" x14ac:dyDescent="0.35">
      <c r="A816" t="s">
        <v>1956</v>
      </c>
      <c r="B816" t="b">
        <v>1</v>
      </c>
      <c r="C816" t="s">
        <v>18</v>
      </c>
      <c r="D816" t="s">
        <v>1957</v>
      </c>
      <c r="E816" t="s">
        <v>1958</v>
      </c>
      <c r="F816" t="s">
        <v>28</v>
      </c>
      <c r="G816" t="b">
        <v>0</v>
      </c>
      <c r="H816">
        <v>26123</v>
      </c>
      <c r="I816" t="s">
        <v>22</v>
      </c>
      <c r="J816" t="s">
        <v>23</v>
      </c>
      <c r="K816" t="s">
        <v>1946</v>
      </c>
    </row>
    <row r="817" spans="1:11" x14ac:dyDescent="0.35">
      <c r="A817" t="s">
        <v>1959</v>
      </c>
      <c r="B817" t="b">
        <v>1</v>
      </c>
      <c r="C817" t="s">
        <v>18</v>
      </c>
      <c r="D817" t="s">
        <v>1960</v>
      </c>
      <c r="E817" t="s">
        <v>1945</v>
      </c>
      <c r="F817" t="s">
        <v>28</v>
      </c>
      <c r="G817" t="b">
        <v>0</v>
      </c>
      <c r="H817">
        <v>25268</v>
      </c>
      <c r="I817" t="s">
        <v>40</v>
      </c>
      <c r="J817" t="s">
        <v>41</v>
      </c>
      <c r="K817" t="s">
        <v>1961</v>
      </c>
    </row>
    <row r="818" spans="1:11" x14ac:dyDescent="0.35">
      <c r="A818" t="s">
        <v>1962</v>
      </c>
      <c r="B818" t="b">
        <v>1</v>
      </c>
      <c r="C818" t="s">
        <v>18</v>
      </c>
      <c r="D818" t="s">
        <v>1963</v>
      </c>
      <c r="E818" t="s">
        <v>1949</v>
      </c>
      <c r="F818" t="s">
        <v>28</v>
      </c>
      <c r="G818" t="b">
        <v>0</v>
      </c>
      <c r="H818">
        <v>25382</v>
      </c>
      <c r="I818" t="s">
        <v>40</v>
      </c>
      <c r="J818" t="s">
        <v>41</v>
      </c>
      <c r="K818" t="s">
        <v>1961</v>
      </c>
    </row>
    <row r="819" spans="1:11" x14ac:dyDescent="0.35">
      <c r="A819" t="s">
        <v>1964</v>
      </c>
      <c r="B819" t="b">
        <v>1</v>
      </c>
      <c r="C819" t="s">
        <v>18</v>
      </c>
      <c r="D819" t="s">
        <v>1965</v>
      </c>
      <c r="E819" t="s">
        <v>1952</v>
      </c>
      <c r="F819" t="s">
        <v>28</v>
      </c>
      <c r="G819" t="b">
        <v>0</v>
      </c>
      <c r="H819">
        <v>26036</v>
      </c>
      <c r="I819" t="s">
        <v>40</v>
      </c>
      <c r="J819" t="s">
        <v>41</v>
      </c>
      <c r="K819" t="s">
        <v>1961</v>
      </c>
    </row>
    <row r="820" spans="1:11" x14ac:dyDescent="0.35">
      <c r="A820" t="s">
        <v>1966</v>
      </c>
      <c r="B820" t="b">
        <v>1</v>
      </c>
      <c r="C820" t="s">
        <v>18</v>
      </c>
      <c r="D820" t="s">
        <v>1967</v>
      </c>
      <c r="E820" t="s">
        <v>1955</v>
      </c>
      <c r="F820" t="s">
        <v>28</v>
      </c>
      <c r="G820" t="b">
        <v>0</v>
      </c>
      <c r="H820">
        <v>26143</v>
      </c>
      <c r="I820" t="s">
        <v>40</v>
      </c>
      <c r="J820" t="s">
        <v>41</v>
      </c>
      <c r="K820" t="s">
        <v>1961</v>
      </c>
    </row>
    <row r="821" spans="1:11" x14ac:dyDescent="0.35">
      <c r="A821" t="s">
        <v>1968</v>
      </c>
      <c r="B821" t="b">
        <v>1</v>
      </c>
      <c r="C821" t="s">
        <v>18</v>
      </c>
      <c r="D821" t="s">
        <v>1969</v>
      </c>
      <c r="E821" t="s">
        <v>1958</v>
      </c>
      <c r="F821" t="s">
        <v>28</v>
      </c>
      <c r="G821" t="b">
        <v>0</v>
      </c>
      <c r="H821">
        <v>26709</v>
      </c>
      <c r="I821" t="s">
        <v>40</v>
      </c>
      <c r="J821" t="s">
        <v>41</v>
      </c>
      <c r="K821" t="s">
        <v>1961</v>
      </c>
    </row>
    <row r="822" spans="1:11" x14ac:dyDescent="0.35">
      <c r="A822" t="s">
        <v>1970</v>
      </c>
      <c r="B822" t="b">
        <v>1</v>
      </c>
      <c r="C822" t="s">
        <v>18</v>
      </c>
      <c r="D822" t="s">
        <v>1971</v>
      </c>
      <c r="E822" t="s">
        <v>1945</v>
      </c>
      <c r="F822" t="s">
        <v>28</v>
      </c>
      <c r="G822" t="b">
        <v>0</v>
      </c>
      <c r="H822">
        <v>25054</v>
      </c>
      <c r="I822" t="s">
        <v>52</v>
      </c>
      <c r="J822" t="s">
        <v>53</v>
      </c>
      <c r="K822" t="s">
        <v>1972</v>
      </c>
    </row>
    <row r="823" spans="1:11" x14ac:dyDescent="0.35">
      <c r="A823" t="s">
        <v>1973</v>
      </c>
      <c r="B823" t="b">
        <v>1</v>
      </c>
      <c r="C823" t="s">
        <v>18</v>
      </c>
      <c r="D823" t="s">
        <v>1974</v>
      </c>
      <c r="E823" t="s">
        <v>1949</v>
      </c>
      <c r="F823" t="s">
        <v>21</v>
      </c>
      <c r="G823" t="b">
        <v>0</v>
      </c>
      <c r="H823">
        <v>25437</v>
      </c>
      <c r="I823" t="s">
        <v>52</v>
      </c>
      <c r="J823" t="s">
        <v>53</v>
      </c>
      <c r="K823" t="s">
        <v>1972</v>
      </c>
    </row>
    <row r="824" spans="1:11" x14ac:dyDescent="0.35">
      <c r="A824" t="s">
        <v>1975</v>
      </c>
      <c r="B824" t="b">
        <v>1</v>
      </c>
      <c r="C824" t="s">
        <v>18</v>
      </c>
      <c r="D824" t="s">
        <v>1976</v>
      </c>
      <c r="E824" t="s">
        <v>1952</v>
      </c>
      <c r="F824" t="s">
        <v>28</v>
      </c>
      <c r="G824" t="b">
        <v>0</v>
      </c>
      <c r="H824">
        <v>25455</v>
      </c>
      <c r="I824" t="s">
        <v>52</v>
      </c>
      <c r="J824" t="s">
        <v>53</v>
      </c>
      <c r="K824" t="s">
        <v>1972</v>
      </c>
    </row>
    <row r="825" spans="1:11" x14ac:dyDescent="0.35">
      <c r="A825" t="s">
        <v>1977</v>
      </c>
      <c r="B825" t="b">
        <v>1</v>
      </c>
      <c r="C825" t="s">
        <v>18</v>
      </c>
      <c r="D825" t="s">
        <v>1978</v>
      </c>
      <c r="E825" t="s">
        <v>1955</v>
      </c>
      <c r="F825" t="s">
        <v>28</v>
      </c>
      <c r="G825" t="b">
        <v>0</v>
      </c>
      <c r="H825">
        <v>25920</v>
      </c>
      <c r="I825" t="s">
        <v>52</v>
      </c>
      <c r="J825" t="s">
        <v>53</v>
      </c>
      <c r="K825" t="s">
        <v>1972</v>
      </c>
    </row>
    <row r="826" spans="1:11" x14ac:dyDescent="0.35">
      <c r="A826" t="s">
        <v>1979</v>
      </c>
      <c r="B826" t="b">
        <v>1</v>
      </c>
      <c r="C826" t="s">
        <v>18</v>
      </c>
      <c r="D826" t="s">
        <v>1980</v>
      </c>
      <c r="E826" t="s">
        <v>1958</v>
      </c>
      <c r="F826" t="s">
        <v>21</v>
      </c>
      <c r="G826" t="b">
        <v>0</v>
      </c>
      <c r="H826">
        <v>25888</v>
      </c>
      <c r="I826" t="s">
        <v>52</v>
      </c>
      <c r="J826" t="s">
        <v>53</v>
      </c>
      <c r="K826" t="s">
        <v>1972</v>
      </c>
    </row>
    <row r="827" spans="1:11" x14ac:dyDescent="0.35">
      <c r="A827" t="s">
        <v>1981</v>
      </c>
      <c r="B827" t="b">
        <v>1</v>
      </c>
      <c r="C827" t="s">
        <v>18</v>
      </c>
      <c r="D827" t="s">
        <v>1982</v>
      </c>
      <c r="E827" t="s">
        <v>1945</v>
      </c>
      <c r="F827" t="s">
        <v>28</v>
      </c>
      <c r="G827" t="b">
        <v>0</v>
      </c>
      <c r="H827">
        <v>27689</v>
      </c>
      <c r="I827" t="s">
        <v>65</v>
      </c>
      <c r="J827" t="s">
        <v>66</v>
      </c>
      <c r="K827" t="s">
        <v>1983</v>
      </c>
    </row>
    <row r="828" spans="1:11" x14ac:dyDescent="0.35">
      <c r="A828" t="s">
        <v>1984</v>
      </c>
      <c r="B828" t="b">
        <v>1</v>
      </c>
      <c r="C828" t="s">
        <v>18</v>
      </c>
      <c r="D828" t="s">
        <v>1985</v>
      </c>
      <c r="E828" t="s">
        <v>1949</v>
      </c>
      <c r="F828" t="s">
        <v>28</v>
      </c>
      <c r="G828" t="b">
        <v>0</v>
      </c>
      <c r="H828">
        <v>27689</v>
      </c>
      <c r="I828" t="s">
        <v>65</v>
      </c>
      <c r="J828" t="s">
        <v>66</v>
      </c>
      <c r="K828" t="s">
        <v>1983</v>
      </c>
    </row>
    <row r="829" spans="1:11" x14ac:dyDescent="0.35">
      <c r="A829" t="s">
        <v>1986</v>
      </c>
      <c r="B829" t="b">
        <v>1</v>
      </c>
      <c r="C829" t="s">
        <v>18</v>
      </c>
      <c r="D829" t="s">
        <v>1987</v>
      </c>
      <c r="E829" t="s">
        <v>1952</v>
      </c>
      <c r="F829" t="s">
        <v>28</v>
      </c>
      <c r="G829" t="b">
        <v>0</v>
      </c>
      <c r="H829">
        <v>27679</v>
      </c>
      <c r="I829" t="s">
        <v>65</v>
      </c>
      <c r="J829" t="s">
        <v>66</v>
      </c>
      <c r="K829" t="s">
        <v>1983</v>
      </c>
    </row>
    <row r="830" spans="1:11" x14ac:dyDescent="0.35">
      <c r="A830" t="s">
        <v>1988</v>
      </c>
      <c r="B830" t="b">
        <v>1</v>
      </c>
      <c r="C830" t="s">
        <v>18</v>
      </c>
      <c r="D830" t="s">
        <v>1989</v>
      </c>
      <c r="E830" t="s">
        <v>1955</v>
      </c>
      <c r="F830" t="s">
        <v>28</v>
      </c>
      <c r="G830" t="b">
        <v>0</v>
      </c>
      <c r="H830">
        <v>28336</v>
      </c>
      <c r="I830" t="s">
        <v>65</v>
      </c>
      <c r="J830" t="s">
        <v>66</v>
      </c>
      <c r="K830" t="s">
        <v>1983</v>
      </c>
    </row>
    <row r="831" spans="1:11" x14ac:dyDescent="0.35">
      <c r="A831" t="s">
        <v>1990</v>
      </c>
      <c r="B831" t="b">
        <v>1</v>
      </c>
      <c r="C831" t="s">
        <v>18</v>
      </c>
      <c r="D831" t="s">
        <v>1991</v>
      </c>
      <c r="E831" t="s">
        <v>1958</v>
      </c>
      <c r="F831" t="s">
        <v>28</v>
      </c>
      <c r="G831" t="b">
        <v>0</v>
      </c>
      <c r="H831">
        <v>28868</v>
      </c>
      <c r="I831" t="s">
        <v>65</v>
      </c>
      <c r="J831" t="s">
        <v>66</v>
      </c>
      <c r="K831" t="s">
        <v>1983</v>
      </c>
    </row>
    <row r="832" spans="1:11" x14ac:dyDescent="0.35">
      <c r="A832" t="s">
        <v>1992</v>
      </c>
      <c r="B832" t="b">
        <v>1</v>
      </c>
      <c r="C832" t="s">
        <v>18</v>
      </c>
      <c r="D832" t="s">
        <v>1993</v>
      </c>
      <c r="E832" t="s">
        <v>1945</v>
      </c>
      <c r="F832" t="s">
        <v>28</v>
      </c>
      <c r="G832" t="b">
        <v>0</v>
      </c>
      <c r="H832">
        <v>22327</v>
      </c>
      <c r="I832" t="s">
        <v>78</v>
      </c>
      <c r="J832" t="s">
        <v>79</v>
      </c>
      <c r="K832" t="s">
        <v>1994</v>
      </c>
    </row>
    <row r="833" spans="1:11" x14ac:dyDescent="0.35">
      <c r="A833" t="s">
        <v>1995</v>
      </c>
      <c r="B833" t="b">
        <v>1</v>
      </c>
      <c r="C833" t="s">
        <v>18</v>
      </c>
      <c r="D833" t="s">
        <v>1996</v>
      </c>
      <c r="E833" t="s">
        <v>1949</v>
      </c>
      <c r="F833" t="s">
        <v>28</v>
      </c>
      <c r="G833" t="b">
        <v>0</v>
      </c>
      <c r="H833">
        <v>22424</v>
      </c>
      <c r="I833" t="s">
        <v>78</v>
      </c>
      <c r="J833" t="s">
        <v>79</v>
      </c>
      <c r="K833" t="s">
        <v>1994</v>
      </c>
    </row>
    <row r="834" spans="1:11" x14ac:dyDescent="0.35">
      <c r="A834" t="s">
        <v>1997</v>
      </c>
      <c r="B834" t="b">
        <v>1</v>
      </c>
      <c r="C834" t="s">
        <v>18</v>
      </c>
      <c r="D834" t="s">
        <v>1998</v>
      </c>
      <c r="E834" t="s">
        <v>1952</v>
      </c>
      <c r="F834" t="s">
        <v>28</v>
      </c>
      <c r="G834" t="b">
        <v>0</v>
      </c>
      <c r="H834">
        <v>22437</v>
      </c>
      <c r="I834" t="s">
        <v>78</v>
      </c>
      <c r="J834" t="s">
        <v>79</v>
      </c>
      <c r="K834" t="s">
        <v>1994</v>
      </c>
    </row>
    <row r="835" spans="1:11" x14ac:dyDescent="0.35">
      <c r="A835" t="s">
        <v>1999</v>
      </c>
      <c r="B835" t="b">
        <v>1</v>
      </c>
      <c r="C835" t="s">
        <v>18</v>
      </c>
      <c r="D835" t="s">
        <v>2000</v>
      </c>
      <c r="E835" t="s">
        <v>1955</v>
      </c>
      <c r="F835" t="s">
        <v>21</v>
      </c>
      <c r="G835" t="b">
        <v>0</v>
      </c>
      <c r="H835">
        <v>22269</v>
      </c>
      <c r="I835" t="s">
        <v>78</v>
      </c>
      <c r="J835" t="s">
        <v>79</v>
      </c>
      <c r="K835" t="s">
        <v>1994</v>
      </c>
    </row>
    <row r="836" spans="1:11" x14ac:dyDescent="0.35">
      <c r="A836" t="s">
        <v>2001</v>
      </c>
      <c r="B836" t="b">
        <v>1</v>
      </c>
      <c r="C836" t="s">
        <v>18</v>
      </c>
      <c r="D836" t="s">
        <v>2002</v>
      </c>
      <c r="E836" t="s">
        <v>1958</v>
      </c>
      <c r="F836" t="s">
        <v>28</v>
      </c>
      <c r="G836" t="b">
        <v>0</v>
      </c>
      <c r="H836">
        <v>22540</v>
      </c>
      <c r="I836" t="s">
        <v>78</v>
      </c>
      <c r="J836" t="s">
        <v>79</v>
      </c>
      <c r="K836" t="s">
        <v>1994</v>
      </c>
    </row>
    <row r="837" spans="1:11" x14ac:dyDescent="0.35">
      <c r="A837" t="s">
        <v>2003</v>
      </c>
      <c r="B837" t="b">
        <v>1</v>
      </c>
      <c r="C837" t="s">
        <v>18</v>
      </c>
      <c r="D837" t="s">
        <v>2004</v>
      </c>
      <c r="E837" t="s">
        <v>1945</v>
      </c>
      <c r="F837" t="s">
        <v>28</v>
      </c>
      <c r="G837" t="b">
        <v>0</v>
      </c>
      <c r="H837">
        <v>28955</v>
      </c>
      <c r="I837" t="s">
        <v>91</v>
      </c>
      <c r="J837" t="s">
        <v>23</v>
      </c>
      <c r="K837" t="s">
        <v>2005</v>
      </c>
    </row>
    <row r="838" spans="1:11" x14ac:dyDescent="0.35">
      <c r="A838" t="e">
        <f>-_eEafKn8M04w9EQ3ec5u</f>
        <v>#NAME?</v>
      </c>
      <c r="B838" t="b">
        <v>1</v>
      </c>
      <c r="C838" t="s">
        <v>18</v>
      </c>
      <c r="D838" t="s">
        <v>2006</v>
      </c>
      <c r="E838" t="s">
        <v>1949</v>
      </c>
      <c r="F838" t="s">
        <v>28</v>
      </c>
      <c r="G838" t="b">
        <v>0</v>
      </c>
      <c r="H838">
        <v>29512</v>
      </c>
      <c r="I838" t="s">
        <v>91</v>
      </c>
      <c r="J838" t="s">
        <v>23</v>
      </c>
      <c r="K838" t="s">
        <v>2005</v>
      </c>
    </row>
    <row r="839" spans="1:11" x14ac:dyDescent="0.35">
      <c r="A839" t="s">
        <v>2007</v>
      </c>
      <c r="B839" t="b">
        <v>1</v>
      </c>
      <c r="C839" t="s">
        <v>18</v>
      </c>
      <c r="D839" t="s">
        <v>2008</v>
      </c>
      <c r="E839" t="s">
        <v>1952</v>
      </c>
      <c r="F839" t="s">
        <v>28</v>
      </c>
      <c r="G839" t="b">
        <v>0</v>
      </c>
      <c r="H839">
        <v>30178</v>
      </c>
      <c r="I839" t="s">
        <v>91</v>
      </c>
      <c r="J839" t="s">
        <v>23</v>
      </c>
      <c r="K839" t="s">
        <v>2005</v>
      </c>
    </row>
    <row r="840" spans="1:11" x14ac:dyDescent="0.35">
      <c r="A840" t="s">
        <v>2009</v>
      </c>
      <c r="B840" t="b">
        <v>1</v>
      </c>
      <c r="C840" t="s">
        <v>18</v>
      </c>
      <c r="D840" t="s">
        <v>2010</v>
      </c>
      <c r="E840" t="s">
        <v>1955</v>
      </c>
      <c r="F840" t="s">
        <v>21</v>
      </c>
      <c r="G840" t="b">
        <v>0</v>
      </c>
      <c r="H840">
        <v>30872</v>
      </c>
      <c r="I840" t="s">
        <v>91</v>
      </c>
      <c r="J840" t="s">
        <v>23</v>
      </c>
      <c r="K840" t="s">
        <v>2005</v>
      </c>
    </row>
    <row r="841" spans="1:11" x14ac:dyDescent="0.35">
      <c r="A841" t="s">
        <v>2011</v>
      </c>
      <c r="B841" t="b">
        <v>1</v>
      </c>
      <c r="C841" t="s">
        <v>18</v>
      </c>
      <c r="D841" t="s">
        <v>2012</v>
      </c>
      <c r="E841" t="s">
        <v>1958</v>
      </c>
      <c r="F841" t="s">
        <v>28</v>
      </c>
      <c r="G841" t="b">
        <v>0</v>
      </c>
      <c r="H841">
        <v>31156</v>
      </c>
      <c r="I841" t="s">
        <v>91</v>
      </c>
      <c r="J841" t="s">
        <v>23</v>
      </c>
      <c r="K841" t="s">
        <v>2005</v>
      </c>
    </row>
    <row r="842" spans="1:11" x14ac:dyDescent="0.35">
      <c r="A842" t="s">
        <v>2013</v>
      </c>
      <c r="B842" t="b">
        <v>1</v>
      </c>
      <c r="C842" t="s">
        <v>18</v>
      </c>
      <c r="D842" t="s">
        <v>2014</v>
      </c>
      <c r="E842" t="s">
        <v>2015</v>
      </c>
      <c r="F842" t="s">
        <v>28</v>
      </c>
      <c r="G842" t="b">
        <v>0</v>
      </c>
      <c r="H842">
        <v>26242</v>
      </c>
      <c r="I842" t="s">
        <v>22</v>
      </c>
      <c r="J842" t="s">
        <v>23</v>
      </c>
      <c r="K842" t="s">
        <v>2016</v>
      </c>
    </row>
    <row r="843" spans="1:11" x14ac:dyDescent="0.35">
      <c r="A843" t="s">
        <v>2017</v>
      </c>
      <c r="B843" t="b">
        <v>1</v>
      </c>
      <c r="C843" t="s">
        <v>18</v>
      </c>
      <c r="D843" t="s">
        <v>2018</v>
      </c>
      <c r="E843" t="s">
        <v>2019</v>
      </c>
      <c r="F843" t="s">
        <v>21</v>
      </c>
      <c r="G843" t="b">
        <v>0</v>
      </c>
      <c r="H843">
        <v>26205</v>
      </c>
      <c r="I843" t="s">
        <v>22</v>
      </c>
      <c r="J843" t="s">
        <v>23</v>
      </c>
      <c r="K843" t="s">
        <v>2016</v>
      </c>
    </row>
    <row r="844" spans="1:11" x14ac:dyDescent="0.35">
      <c r="A844" t="s">
        <v>2020</v>
      </c>
      <c r="B844" t="b">
        <v>1</v>
      </c>
      <c r="C844" t="s">
        <v>18</v>
      </c>
      <c r="D844" t="s">
        <v>2021</v>
      </c>
      <c r="E844" t="s">
        <v>2022</v>
      </c>
      <c r="F844" t="s">
        <v>28</v>
      </c>
      <c r="G844" t="b">
        <v>0</v>
      </c>
      <c r="H844">
        <v>26034</v>
      </c>
      <c r="I844" t="s">
        <v>22</v>
      </c>
      <c r="J844" t="s">
        <v>23</v>
      </c>
      <c r="K844" t="s">
        <v>2016</v>
      </c>
    </row>
    <row r="845" spans="1:11" x14ac:dyDescent="0.35">
      <c r="A845" t="s">
        <v>2023</v>
      </c>
      <c r="B845" t="b">
        <v>1</v>
      </c>
      <c r="C845" t="s">
        <v>18</v>
      </c>
      <c r="D845" t="s">
        <v>2024</v>
      </c>
      <c r="E845" t="s">
        <v>2025</v>
      </c>
      <c r="F845" t="s">
        <v>21</v>
      </c>
      <c r="G845" t="b">
        <v>0</v>
      </c>
      <c r="H845">
        <v>25872</v>
      </c>
      <c r="I845" t="s">
        <v>22</v>
      </c>
      <c r="J845" t="s">
        <v>23</v>
      </c>
      <c r="K845" t="s">
        <v>2016</v>
      </c>
    </row>
    <row r="846" spans="1:11" x14ac:dyDescent="0.35">
      <c r="A846" t="s">
        <v>2026</v>
      </c>
      <c r="B846" t="b">
        <v>1</v>
      </c>
      <c r="C846" t="s">
        <v>18</v>
      </c>
      <c r="D846" t="s">
        <v>2027</v>
      </c>
      <c r="E846" t="s">
        <v>2028</v>
      </c>
      <c r="F846" t="s">
        <v>28</v>
      </c>
      <c r="G846" t="b">
        <v>0</v>
      </c>
      <c r="H846">
        <v>26045</v>
      </c>
      <c r="I846" t="s">
        <v>22</v>
      </c>
      <c r="J846" t="s">
        <v>23</v>
      </c>
      <c r="K846" t="s">
        <v>2016</v>
      </c>
    </row>
    <row r="847" spans="1:11" x14ac:dyDescent="0.35">
      <c r="A847" t="s">
        <v>2029</v>
      </c>
      <c r="B847" t="b">
        <v>1</v>
      </c>
      <c r="C847" t="s">
        <v>18</v>
      </c>
      <c r="D847" t="s">
        <v>2030</v>
      </c>
      <c r="E847" t="s">
        <v>2015</v>
      </c>
      <c r="F847" t="s">
        <v>28</v>
      </c>
      <c r="G847" t="b">
        <v>0</v>
      </c>
      <c r="H847">
        <v>26963</v>
      </c>
      <c r="I847" t="s">
        <v>40</v>
      </c>
      <c r="J847" t="s">
        <v>41</v>
      </c>
      <c r="K847" t="s">
        <v>2031</v>
      </c>
    </row>
    <row r="848" spans="1:11" x14ac:dyDescent="0.35">
      <c r="A848" t="s">
        <v>2032</v>
      </c>
      <c r="B848" t="b">
        <v>1</v>
      </c>
      <c r="C848" t="s">
        <v>18</v>
      </c>
      <c r="D848" t="s">
        <v>2033</v>
      </c>
      <c r="E848" t="s">
        <v>2019</v>
      </c>
      <c r="F848" t="s">
        <v>28</v>
      </c>
      <c r="G848" t="b">
        <v>0</v>
      </c>
      <c r="H848">
        <v>27190</v>
      </c>
      <c r="I848" t="s">
        <v>40</v>
      </c>
      <c r="J848" t="s">
        <v>41</v>
      </c>
      <c r="K848" t="s">
        <v>2031</v>
      </c>
    </row>
    <row r="849" spans="1:11" x14ac:dyDescent="0.35">
      <c r="A849" t="s">
        <v>2034</v>
      </c>
      <c r="B849" t="b">
        <v>1</v>
      </c>
      <c r="C849" t="s">
        <v>18</v>
      </c>
      <c r="D849" t="s">
        <v>2035</v>
      </c>
      <c r="E849" t="s">
        <v>2022</v>
      </c>
      <c r="F849" t="s">
        <v>28</v>
      </c>
      <c r="G849" t="b">
        <v>0</v>
      </c>
      <c r="H849">
        <v>27751</v>
      </c>
      <c r="I849" t="s">
        <v>40</v>
      </c>
      <c r="J849" t="s">
        <v>41</v>
      </c>
      <c r="K849" t="s">
        <v>2031</v>
      </c>
    </row>
    <row r="850" spans="1:11" x14ac:dyDescent="0.35">
      <c r="A850" t="s">
        <v>2036</v>
      </c>
      <c r="B850" t="b">
        <v>1</v>
      </c>
      <c r="C850" t="s">
        <v>18</v>
      </c>
      <c r="D850" t="s">
        <v>2037</v>
      </c>
      <c r="E850" t="s">
        <v>2025</v>
      </c>
      <c r="F850" t="s">
        <v>28</v>
      </c>
      <c r="G850" t="b">
        <v>0</v>
      </c>
      <c r="H850">
        <v>27463</v>
      </c>
      <c r="I850" t="s">
        <v>40</v>
      </c>
      <c r="J850" t="s">
        <v>41</v>
      </c>
      <c r="K850" t="s">
        <v>2031</v>
      </c>
    </row>
    <row r="851" spans="1:11" x14ac:dyDescent="0.35">
      <c r="A851" t="s">
        <v>2038</v>
      </c>
      <c r="B851" t="b">
        <v>1</v>
      </c>
      <c r="C851" t="s">
        <v>18</v>
      </c>
      <c r="D851" t="s">
        <v>2039</v>
      </c>
      <c r="E851" t="s">
        <v>2028</v>
      </c>
      <c r="F851" t="s">
        <v>28</v>
      </c>
      <c r="G851" t="b">
        <v>0</v>
      </c>
      <c r="H851">
        <v>27316</v>
      </c>
      <c r="I851" t="s">
        <v>40</v>
      </c>
      <c r="J851" t="s">
        <v>41</v>
      </c>
      <c r="K851" t="s">
        <v>2031</v>
      </c>
    </row>
    <row r="852" spans="1:11" x14ac:dyDescent="0.35">
      <c r="A852" t="s">
        <v>2040</v>
      </c>
      <c r="B852" t="b">
        <v>1</v>
      </c>
      <c r="C852" t="s">
        <v>18</v>
      </c>
      <c r="D852" t="s">
        <v>2041</v>
      </c>
      <c r="E852" t="s">
        <v>2015</v>
      </c>
      <c r="F852" t="s">
        <v>28</v>
      </c>
      <c r="G852" t="b">
        <v>0</v>
      </c>
      <c r="H852">
        <v>26327</v>
      </c>
      <c r="I852" t="s">
        <v>52</v>
      </c>
      <c r="J852" t="s">
        <v>53</v>
      </c>
      <c r="K852" t="s">
        <v>2042</v>
      </c>
    </row>
    <row r="853" spans="1:11" x14ac:dyDescent="0.35">
      <c r="A853" t="s">
        <v>2043</v>
      </c>
      <c r="B853" t="b">
        <v>1</v>
      </c>
      <c r="C853" t="s">
        <v>18</v>
      </c>
      <c r="D853" t="s">
        <v>2044</v>
      </c>
      <c r="E853" t="s">
        <v>2019</v>
      </c>
      <c r="F853" t="s">
        <v>28</v>
      </c>
      <c r="G853" t="b">
        <v>0</v>
      </c>
      <c r="H853">
        <v>26998</v>
      </c>
      <c r="I853" t="s">
        <v>52</v>
      </c>
      <c r="J853" t="s">
        <v>53</v>
      </c>
      <c r="K853" t="s">
        <v>2042</v>
      </c>
    </row>
    <row r="854" spans="1:11" x14ac:dyDescent="0.35">
      <c r="A854" t="s">
        <v>2045</v>
      </c>
      <c r="B854" t="b">
        <v>1</v>
      </c>
      <c r="C854" t="s">
        <v>18</v>
      </c>
      <c r="D854" t="s">
        <v>2046</v>
      </c>
      <c r="E854" t="s">
        <v>2022</v>
      </c>
      <c r="F854" t="s">
        <v>28</v>
      </c>
      <c r="G854" t="b">
        <v>0</v>
      </c>
      <c r="H854">
        <v>27092</v>
      </c>
      <c r="I854" t="s">
        <v>52</v>
      </c>
      <c r="J854" t="s">
        <v>53</v>
      </c>
      <c r="K854" t="s">
        <v>2042</v>
      </c>
    </row>
    <row r="855" spans="1:11" x14ac:dyDescent="0.35">
      <c r="A855" t="s">
        <v>2047</v>
      </c>
      <c r="B855" t="b">
        <v>1</v>
      </c>
      <c r="C855" t="s">
        <v>18</v>
      </c>
      <c r="D855" t="s">
        <v>2048</v>
      </c>
      <c r="E855" t="s">
        <v>2025</v>
      </c>
      <c r="F855" t="s">
        <v>28</v>
      </c>
      <c r="G855" t="b">
        <v>0</v>
      </c>
      <c r="H855">
        <v>27680</v>
      </c>
      <c r="I855" t="s">
        <v>52</v>
      </c>
      <c r="J855" t="s">
        <v>53</v>
      </c>
      <c r="K855" t="s">
        <v>2042</v>
      </c>
    </row>
    <row r="856" spans="1:11" x14ac:dyDescent="0.35">
      <c r="A856" t="s">
        <v>2049</v>
      </c>
      <c r="B856" t="b">
        <v>1</v>
      </c>
      <c r="C856" t="s">
        <v>18</v>
      </c>
      <c r="D856" t="s">
        <v>2050</v>
      </c>
      <c r="E856" t="s">
        <v>2028</v>
      </c>
      <c r="F856" t="s">
        <v>28</v>
      </c>
      <c r="G856" t="b">
        <v>0</v>
      </c>
      <c r="H856">
        <v>27741</v>
      </c>
      <c r="I856" t="s">
        <v>52</v>
      </c>
      <c r="J856" t="s">
        <v>53</v>
      </c>
      <c r="K856" t="s">
        <v>2042</v>
      </c>
    </row>
    <row r="857" spans="1:11" x14ac:dyDescent="0.35">
      <c r="A857" t="s">
        <v>2051</v>
      </c>
      <c r="B857" t="b">
        <v>1</v>
      </c>
      <c r="C857" t="s">
        <v>18</v>
      </c>
      <c r="D857" t="s">
        <v>2052</v>
      </c>
      <c r="E857" t="s">
        <v>2015</v>
      </c>
      <c r="F857" t="s">
        <v>28</v>
      </c>
      <c r="G857" t="b">
        <v>0</v>
      </c>
      <c r="H857">
        <v>28605</v>
      </c>
      <c r="I857" t="s">
        <v>65</v>
      </c>
      <c r="J857" t="s">
        <v>66</v>
      </c>
      <c r="K857" t="s">
        <v>2053</v>
      </c>
    </row>
    <row r="858" spans="1:11" x14ac:dyDescent="0.35">
      <c r="A858" t="s">
        <v>2054</v>
      </c>
      <c r="B858" t="b">
        <v>1</v>
      </c>
      <c r="C858" t="s">
        <v>18</v>
      </c>
      <c r="D858" t="s">
        <v>2055</v>
      </c>
      <c r="E858" t="s">
        <v>2019</v>
      </c>
      <c r="F858" t="s">
        <v>28</v>
      </c>
      <c r="G858" t="b">
        <v>0</v>
      </c>
      <c r="H858">
        <v>28307</v>
      </c>
      <c r="I858" t="s">
        <v>65</v>
      </c>
      <c r="J858" t="s">
        <v>66</v>
      </c>
      <c r="K858" t="s">
        <v>2053</v>
      </c>
    </row>
    <row r="859" spans="1:11" x14ac:dyDescent="0.35">
      <c r="A859" t="s">
        <v>2056</v>
      </c>
      <c r="B859" t="b">
        <v>1</v>
      </c>
      <c r="C859" t="s">
        <v>18</v>
      </c>
      <c r="D859" t="s">
        <v>2057</v>
      </c>
      <c r="E859" t="s">
        <v>2022</v>
      </c>
      <c r="F859" t="s">
        <v>28</v>
      </c>
      <c r="G859" t="b">
        <v>0</v>
      </c>
      <c r="H859">
        <v>28217</v>
      </c>
      <c r="I859" t="s">
        <v>65</v>
      </c>
      <c r="J859" t="s">
        <v>66</v>
      </c>
      <c r="K859" t="s">
        <v>2053</v>
      </c>
    </row>
    <row r="860" spans="1:11" x14ac:dyDescent="0.35">
      <c r="A860" t="s">
        <v>2058</v>
      </c>
      <c r="B860" t="b">
        <v>1</v>
      </c>
      <c r="C860" t="s">
        <v>18</v>
      </c>
      <c r="D860" t="s">
        <v>2059</v>
      </c>
      <c r="E860" t="s">
        <v>2025</v>
      </c>
      <c r="F860" t="s">
        <v>21</v>
      </c>
      <c r="G860" t="b">
        <v>0</v>
      </c>
      <c r="H860">
        <v>28741</v>
      </c>
      <c r="I860" t="s">
        <v>65</v>
      </c>
      <c r="J860" t="s">
        <v>66</v>
      </c>
      <c r="K860" t="s">
        <v>2053</v>
      </c>
    </row>
    <row r="861" spans="1:11" x14ac:dyDescent="0.35">
      <c r="A861" t="s">
        <v>2060</v>
      </c>
      <c r="B861" t="b">
        <v>1</v>
      </c>
      <c r="C861" t="s">
        <v>18</v>
      </c>
      <c r="D861" t="s">
        <v>2061</v>
      </c>
      <c r="E861" t="s">
        <v>2028</v>
      </c>
      <c r="F861" t="s">
        <v>28</v>
      </c>
      <c r="G861" t="b">
        <v>0</v>
      </c>
      <c r="H861">
        <v>28815</v>
      </c>
      <c r="I861" t="s">
        <v>65</v>
      </c>
      <c r="J861" t="s">
        <v>66</v>
      </c>
      <c r="K861" t="s">
        <v>2053</v>
      </c>
    </row>
    <row r="862" spans="1:11" x14ac:dyDescent="0.35">
      <c r="A862" t="s">
        <v>2062</v>
      </c>
      <c r="B862" t="b">
        <v>1</v>
      </c>
      <c r="C862" t="s">
        <v>18</v>
      </c>
      <c r="D862" t="s">
        <v>2063</v>
      </c>
      <c r="E862" t="s">
        <v>2015</v>
      </c>
      <c r="F862" t="s">
        <v>21</v>
      </c>
      <c r="G862" t="b">
        <v>0</v>
      </c>
      <c r="H862">
        <v>22414</v>
      </c>
      <c r="I862" t="s">
        <v>78</v>
      </c>
      <c r="J862" t="s">
        <v>79</v>
      </c>
      <c r="K862" t="s">
        <v>2064</v>
      </c>
    </row>
    <row r="863" spans="1:11" x14ac:dyDescent="0.35">
      <c r="A863" t="s">
        <v>2065</v>
      </c>
      <c r="B863" t="b">
        <v>1</v>
      </c>
      <c r="C863" t="s">
        <v>18</v>
      </c>
      <c r="D863" t="s">
        <v>2066</v>
      </c>
      <c r="E863" t="s">
        <v>2019</v>
      </c>
      <c r="F863" t="s">
        <v>28</v>
      </c>
      <c r="G863" t="b">
        <v>0</v>
      </c>
      <c r="H863">
        <v>22320</v>
      </c>
      <c r="I863" t="s">
        <v>78</v>
      </c>
      <c r="J863" t="s">
        <v>79</v>
      </c>
      <c r="K863" t="s">
        <v>2064</v>
      </c>
    </row>
    <row r="864" spans="1:11" x14ac:dyDescent="0.35">
      <c r="A864" t="s">
        <v>2067</v>
      </c>
      <c r="B864" t="b">
        <v>1</v>
      </c>
      <c r="C864" t="s">
        <v>18</v>
      </c>
      <c r="D864" t="s">
        <v>2068</v>
      </c>
      <c r="E864" t="s">
        <v>2022</v>
      </c>
      <c r="F864" t="s">
        <v>28</v>
      </c>
      <c r="G864" t="b">
        <v>0</v>
      </c>
      <c r="H864">
        <v>22183</v>
      </c>
      <c r="I864" t="s">
        <v>78</v>
      </c>
      <c r="J864" t="s">
        <v>79</v>
      </c>
      <c r="K864" t="s">
        <v>2064</v>
      </c>
    </row>
    <row r="865" spans="1:11" x14ac:dyDescent="0.35">
      <c r="A865" t="s">
        <v>2069</v>
      </c>
      <c r="B865" t="b">
        <v>1</v>
      </c>
      <c r="C865" t="s">
        <v>18</v>
      </c>
      <c r="D865" t="s">
        <v>2070</v>
      </c>
      <c r="E865" t="s">
        <v>2025</v>
      </c>
      <c r="F865" t="s">
        <v>21</v>
      </c>
      <c r="G865" t="b">
        <v>0</v>
      </c>
      <c r="H865">
        <v>22497</v>
      </c>
      <c r="I865" t="s">
        <v>78</v>
      </c>
      <c r="J865" t="s">
        <v>79</v>
      </c>
      <c r="K865" t="s">
        <v>2064</v>
      </c>
    </row>
    <row r="866" spans="1:11" x14ac:dyDescent="0.35">
      <c r="A866" t="s">
        <v>2071</v>
      </c>
      <c r="B866" t="b">
        <v>1</v>
      </c>
      <c r="C866" t="s">
        <v>18</v>
      </c>
      <c r="D866" t="s">
        <v>2072</v>
      </c>
      <c r="E866" t="s">
        <v>2028</v>
      </c>
      <c r="F866" t="s">
        <v>28</v>
      </c>
      <c r="G866" t="b">
        <v>0</v>
      </c>
      <c r="H866">
        <v>22579</v>
      </c>
      <c r="I866" t="s">
        <v>78</v>
      </c>
      <c r="J866" t="s">
        <v>79</v>
      </c>
      <c r="K866" t="s">
        <v>2064</v>
      </c>
    </row>
    <row r="867" spans="1:11" x14ac:dyDescent="0.35">
      <c r="A867" t="s">
        <v>2073</v>
      </c>
      <c r="B867" t="b">
        <v>1</v>
      </c>
      <c r="C867" t="s">
        <v>18</v>
      </c>
      <c r="D867" t="s">
        <v>2074</v>
      </c>
      <c r="E867" t="s">
        <v>2015</v>
      </c>
      <c r="F867" t="s">
        <v>21</v>
      </c>
      <c r="G867" t="b">
        <v>0</v>
      </c>
      <c r="H867">
        <v>30959</v>
      </c>
      <c r="I867" t="s">
        <v>91</v>
      </c>
      <c r="J867" t="s">
        <v>23</v>
      </c>
      <c r="K867" t="s">
        <v>2075</v>
      </c>
    </row>
    <row r="868" spans="1:11" x14ac:dyDescent="0.35">
      <c r="A868" t="s">
        <v>2076</v>
      </c>
      <c r="B868" t="b">
        <v>1</v>
      </c>
      <c r="C868" t="s">
        <v>18</v>
      </c>
      <c r="D868" t="s">
        <v>2077</v>
      </c>
      <c r="E868" t="s">
        <v>2019</v>
      </c>
      <c r="F868" t="s">
        <v>28</v>
      </c>
      <c r="G868" t="b">
        <v>0</v>
      </c>
      <c r="H868">
        <v>31493</v>
      </c>
      <c r="I868" t="s">
        <v>91</v>
      </c>
      <c r="J868" t="s">
        <v>23</v>
      </c>
      <c r="K868" t="s">
        <v>2075</v>
      </c>
    </row>
    <row r="869" spans="1:11" x14ac:dyDescent="0.35">
      <c r="A869" t="s">
        <v>2078</v>
      </c>
      <c r="B869" t="b">
        <v>1</v>
      </c>
      <c r="C869" t="s">
        <v>18</v>
      </c>
      <c r="D869" t="s">
        <v>2079</v>
      </c>
      <c r="E869" t="s">
        <v>2022</v>
      </c>
      <c r="F869" t="s">
        <v>28</v>
      </c>
      <c r="G869" t="b">
        <v>0</v>
      </c>
      <c r="H869">
        <v>31630</v>
      </c>
      <c r="I869" t="s">
        <v>91</v>
      </c>
      <c r="J869" t="s">
        <v>23</v>
      </c>
      <c r="K869" t="s">
        <v>2075</v>
      </c>
    </row>
    <row r="870" spans="1:11" x14ac:dyDescent="0.35">
      <c r="A870" t="s">
        <v>2080</v>
      </c>
      <c r="B870" t="b">
        <v>1</v>
      </c>
      <c r="C870" t="s">
        <v>18</v>
      </c>
      <c r="D870" t="s">
        <v>2081</v>
      </c>
      <c r="E870" t="s">
        <v>2025</v>
      </c>
      <c r="F870" t="s">
        <v>21</v>
      </c>
      <c r="G870" t="b">
        <v>0</v>
      </c>
      <c r="H870">
        <v>31702</v>
      </c>
      <c r="I870" t="s">
        <v>91</v>
      </c>
      <c r="J870" t="s">
        <v>23</v>
      </c>
      <c r="K870" t="s">
        <v>2075</v>
      </c>
    </row>
    <row r="871" spans="1:11" x14ac:dyDescent="0.35">
      <c r="A871" t="s">
        <v>2082</v>
      </c>
      <c r="B871" t="b">
        <v>1</v>
      </c>
      <c r="C871" t="s">
        <v>18</v>
      </c>
      <c r="D871" t="s">
        <v>2083</v>
      </c>
      <c r="E871" t="s">
        <v>2028</v>
      </c>
      <c r="F871" t="s">
        <v>28</v>
      </c>
      <c r="G871" t="b">
        <v>0</v>
      </c>
      <c r="H871">
        <v>32309</v>
      </c>
      <c r="I871" t="s">
        <v>91</v>
      </c>
      <c r="J871" t="s">
        <v>23</v>
      </c>
      <c r="K871" t="s">
        <v>2075</v>
      </c>
    </row>
    <row r="872" spans="1:11" x14ac:dyDescent="0.35">
      <c r="A872" t="s">
        <v>2084</v>
      </c>
      <c r="B872" t="b">
        <v>1</v>
      </c>
      <c r="C872" t="s">
        <v>18</v>
      </c>
      <c r="D872" t="s">
        <v>2085</v>
      </c>
      <c r="E872" t="s">
        <v>2086</v>
      </c>
      <c r="F872" t="s">
        <v>28</v>
      </c>
      <c r="G872" t="b">
        <v>0</v>
      </c>
      <c r="H872">
        <v>25889</v>
      </c>
      <c r="I872" t="s">
        <v>22</v>
      </c>
      <c r="J872" t="s">
        <v>23</v>
      </c>
      <c r="K872" t="s">
        <v>2087</v>
      </c>
    </row>
    <row r="873" spans="1:11" x14ac:dyDescent="0.35">
      <c r="A873" t="s">
        <v>2088</v>
      </c>
      <c r="B873" t="b">
        <v>1</v>
      </c>
      <c r="C873" t="s">
        <v>18</v>
      </c>
      <c r="D873" t="s">
        <v>2089</v>
      </c>
      <c r="E873" t="s">
        <v>2090</v>
      </c>
      <c r="F873" t="s">
        <v>28</v>
      </c>
      <c r="G873" t="b">
        <v>0</v>
      </c>
      <c r="H873">
        <v>25672</v>
      </c>
      <c r="I873" t="s">
        <v>22</v>
      </c>
      <c r="J873" t="s">
        <v>23</v>
      </c>
      <c r="K873" t="s">
        <v>2087</v>
      </c>
    </row>
    <row r="874" spans="1:11" x14ac:dyDescent="0.35">
      <c r="A874" t="s">
        <v>2091</v>
      </c>
      <c r="B874" t="b">
        <v>1</v>
      </c>
      <c r="C874" t="s">
        <v>18</v>
      </c>
      <c r="D874" t="s">
        <v>2092</v>
      </c>
      <c r="E874" t="s">
        <v>2093</v>
      </c>
      <c r="F874" t="s">
        <v>21</v>
      </c>
      <c r="G874" t="b">
        <v>0</v>
      </c>
      <c r="H874">
        <v>26172</v>
      </c>
      <c r="I874" t="s">
        <v>22</v>
      </c>
      <c r="J874" t="s">
        <v>23</v>
      </c>
      <c r="K874" t="s">
        <v>2087</v>
      </c>
    </row>
    <row r="875" spans="1:11" x14ac:dyDescent="0.35">
      <c r="A875" t="s">
        <v>2094</v>
      </c>
      <c r="B875" t="b">
        <v>1</v>
      </c>
      <c r="C875" t="s">
        <v>18</v>
      </c>
      <c r="D875" t="s">
        <v>2095</v>
      </c>
      <c r="E875" t="s">
        <v>2096</v>
      </c>
      <c r="F875" t="s">
        <v>28</v>
      </c>
      <c r="G875" t="b">
        <v>0</v>
      </c>
      <c r="H875">
        <v>26370</v>
      </c>
      <c r="I875" t="s">
        <v>22</v>
      </c>
      <c r="J875" t="s">
        <v>23</v>
      </c>
      <c r="K875" t="s">
        <v>2087</v>
      </c>
    </row>
    <row r="876" spans="1:11" x14ac:dyDescent="0.35">
      <c r="A876" t="s">
        <v>2097</v>
      </c>
      <c r="B876" t="b">
        <v>1</v>
      </c>
      <c r="C876" t="s">
        <v>18</v>
      </c>
      <c r="D876" t="s">
        <v>2098</v>
      </c>
      <c r="E876" t="s">
        <v>2099</v>
      </c>
      <c r="F876" t="s">
        <v>21</v>
      </c>
      <c r="G876" t="b">
        <v>0</v>
      </c>
      <c r="H876">
        <v>26323</v>
      </c>
      <c r="I876" t="s">
        <v>22</v>
      </c>
      <c r="J876" t="s">
        <v>23</v>
      </c>
      <c r="K876" t="s">
        <v>2087</v>
      </c>
    </row>
    <row r="877" spans="1:11" x14ac:dyDescent="0.35">
      <c r="A877" t="s">
        <v>2100</v>
      </c>
      <c r="B877" t="b">
        <v>1</v>
      </c>
      <c r="C877" t="s">
        <v>18</v>
      </c>
      <c r="D877" t="s">
        <v>2101</v>
      </c>
      <c r="E877" t="s">
        <v>2086</v>
      </c>
      <c r="F877" t="s">
        <v>28</v>
      </c>
      <c r="G877" t="b">
        <v>0</v>
      </c>
      <c r="H877">
        <v>27734</v>
      </c>
      <c r="I877" t="s">
        <v>40</v>
      </c>
      <c r="J877" t="s">
        <v>41</v>
      </c>
      <c r="K877" t="s">
        <v>2102</v>
      </c>
    </row>
    <row r="878" spans="1:11" x14ac:dyDescent="0.35">
      <c r="A878" t="s">
        <v>2103</v>
      </c>
      <c r="B878" t="b">
        <v>1</v>
      </c>
      <c r="C878" t="s">
        <v>18</v>
      </c>
      <c r="D878" t="s">
        <v>2104</v>
      </c>
      <c r="E878" t="s">
        <v>2090</v>
      </c>
      <c r="F878" t="s">
        <v>21</v>
      </c>
      <c r="G878" t="b">
        <v>0</v>
      </c>
      <c r="H878">
        <v>28153</v>
      </c>
      <c r="I878" t="s">
        <v>40</v>
      </c>
      <c r="J878" t="s">
        <v>41</v>
      </c>
      <c r="K878" t="s">
        <v>2102</v>
      </c>
    </row>
    <row r="879" spans="1:11" x14ac:dyDescent="0.35">
      <c r="A879" t="s">
        <v>2105</v>
      </c>
      <c r="B879" t="b">
        <v>1</v>
      </c>
      <c r="C879" t="s">
        <v>18</v>
      </c>
      <c r="D879" t="s">
        <v>2106</v>
      </c>
      <c r="E879" t="s">
        <v>2093</v>
      </c>
      <c r="F879" t="s">
        <v>28</v>
      </c>
      <c r="G879" t="b">
        <v>0</v>
      </c>
      <c r="H879">
        <v>28781</v>
      </c>
      <c r="I879" t="s">
        <v>40</v>
      </c>
      <c r="J879" t="s">
        <v>41</v>
      </c>
      <c r="K879" t="s">
        <v>2102</v>
      </c>
    </row>
    <row r="880" spans="1:11" x14ac:dyDescent="0.35">
      <c r="A880" t="s">
        <v>2107</v>
      </c>
      <c r="B880" t="b">
        <v>1</v>
      </c>
      <c r="C880" t="s">
        <v>18</v>
      </c>
      <c r="D880" t="s">
        <v>2108</v>
      </c>
      <c r="E880" t="s">
        <v>2096</v>
      </c>
      <c r="F880" t="s">
        <v>28</v>
      </c>
      <c r="G880" t="b">
        <v>0</v>
      </c>
      <c r="H880">
        <v>29204</v>
      </c>
      <c r="I880" t="s">
        <v>40</v>
      </c>
      <c r="J880" t="s">
        <v>41</v>
      </c>
      <c r="K880" t="s">
        <v>2102</v>
      </c>
    </row>
    <row r="881" spans="1:11" x14ac:dyDescent="0.35">
      <c r="A881" t="s">
        <v>2109</v>
      </c>
      <c r="B881" t="b">
        <v>1</v>
      </c>
      <c r="C881" t="s">
        <v>18</v>
      </c>
      <c r="D881" t="s">
        <v>2110</v>
      </c>
      <c r="E881" t="s">
        <v>2099</v>
      </c>
      <c r="F881" t="s">
        <v>21</v>
      </c>
      <c r="G881" t="b">
        <v>0</v>
      </c>
      <c r="H881">
        <v>29722</v>
      </c>
      <c r="I881" t="s">
        <v>40</v>
      </c>
      <c r="J881" t="s">
        <v>41</v>
      </c>
      <c r="K881" t="s">
        <v>2102</v>
      </c>
    </row>
    <row r="882" spans="1:11" x14ac:dyDescent="0.35">
      <c r="A882" t="s">
        <v>2111</v>
      </c>
      <c r="B882" t="b">
        <v>1</v>
      </c>
      <c r="C882" t="s">
        <v>18</v>
      </c>
      <c r="D882" t="s">
        <v>2112</v>
      </c>
      <c r="E882" t="s">
        <v>2086</v>
      </c>
      <c r="F882" t="s">
        <v>28</v>
      </c>
      <c r="G882" t="b">
        <v>0</v>
      </c>
      <c r="H882">
        <v>28001</v>
      </c>
      <c r="I882" t="s">
        <v>52</v>
      </c>
      <c r="J882" t="s">
        <v>53</v>
      </c>
      <c r="K882" t="s">
        <v>2113</v>
      </c>
    </row>
    <row r="883" spans="1:11" x14ac:dyDescent="0.35">
      <c r="A883" t="s">
        <v>2114</v>
      </c>
      <c r="B883" t="b">
        <v>1</v>
      </c>
      <c r="C883" t="s">
        <v>18</v>
      </c>
      <c r="D883" t="s">
        <v>2115</v>
      </c>
      <c r="E883" t="s">
        <v>2090</v>
      </c>
      <c r="F883" t="s">
        <v>28</v>
      </c>
      <c r="G883" t="b">
        <v>0</v>
      </c>
      <c r="H883">
        <v>27812</v>
      </c>
      <c r="I883" t="s">
        <v>52</v>
      </c>
      <c r="J883" t="s">
        <v>53</v>
      </c>
      <c r="K883" t="s">
        <v>2113</v>
      </c>
    </row>
    <row r="884" spans="1:11" x14ac:dyDescent="0.35">
      <c r="A884" t="s">
        <v>2116</v>
      </c>
      <c r="B884" t="b">
        <v>1</v>
      </c>
      <c r="C884" t="s">
        <v>18</v>
      </c>
      <c r="D884" t="s">
        <v>2117</v>
      </c>
      <c r="E884" t="s">
        <v>2093</v>
      </c>
      <c r="F884" t="s">
        <v>28</v>
      </c>
      <c r="G884" t="b">
        <v>0</v>
      </c>
      <c r="H884">
        <v>27618</v>
      </c>
      <c r="I884" t="s">
        <v>52</v>
      </c>
      <c r="J884" t="s">
        <v>53</v>
      </c>
      <c r="K884" t="s">
        <v>2113</v>
      </c>
    </row>
    <row r="885" spans="1:11" x14ac:dyDescent="0.35">
      <c r="A885" t="s">
        <v>2118</v>
      </c>
      <c r="B885" t="b">
        <v>1</v>
      </c>
      <c r="C885" t="s">
        <v>18</v>
      </c>
      <c r="D885" t="s">
        <v>2119</v>
      </c>
      <c r="E885" t="s">
        <v>2096</v>
      </c>
      <c r="F885" t="s">
        <v>28</v>
      </c>
      <c r="G885" t="b">
        <v>0</v>
      </c>
      <c r="H885">
        <v>28022</v>
      </c>
      <c r="I885" t="s">
        <v>52</v>
      </c>
      <c r="J885" t="s">
        <v>53</v>
      </c>
      <c r="K885" t="s">
        <v>2113</v>
      </c>
    </row>
    <row r="886" spans="1:11" x14ac:dyDescent="0.35">
      <c r="A886" t="s">
        <v>2120</v>
      </c>
      <c r="B886" t="b">
        <v>1</v>
      </c>
      <c r="C886" t="s">
        <v>18</v>
      </c>
      <c r="D886" t="s">
        <v>2121</v>
      </c>
      <c r="E886" t="s">
        <v>2099</v>
      </c>
      <c r="F886" t="s">
        <v>21</v>
      </c>
      <c r="G886" t="b">
        <v>0</v>
      </c>
      <c r="H886">
        <v>28523</v>
      </c>
      <c r="I886" t="s">
        <v>52</v>
      </c>
      <c r="J886" t="s">
        <v>53</v>
      </c>
      <c r="K886" t="s">
        <v>2113</v>
      </c>
    </row>
    <row r="887" spans="1:11" x14ac:dyDescent="0.35">
      <c r="A887" t="s">
        <v>2122</v>
      </c>
      <c r="B887" t="b">
        <v>1</v>
      </c>
      <c r="C887" t="s">
        <v>18</v>
      </c>
      <c r="D887" t="s">
        <v>2123</v>
      </c>
      <c r="E887" t="s">
        <v>2086</v>
      </c>
      <c r="F887" t="s">
        <v>21</v>
      </c>
      <c r="G887" t="b">
        <v>0</v>
      </c>
      <c r="H887">
        <v>28851</v>
      </c>
      <c r="I887" t="s">
        <v>65</v>
      </c>
      <c r="J887" t="s">
        <v>66</v>
      </c>
      <c r="K887" t="s">
        <v>2124</v>
      </c>
    </row>
    <row r="888" spans="1:11" x14ac:dyDescent="0.35">
      <c r="A888" t="s">
        <v>2125</v>
      </c>
      <c r="B888" t="b">
        <v>1</v>
      </c>
      <c r="C888" t="s">
        <v>18</v>
      </c>
      <c r="D888" t="s">
        <v>2126</v>
      </c>
      <c r="E888" t="s">
        <v>2090</v>
      </c>
      <c r="F888" t="s">
        <v>28</v>
      </c>
      <c r="G888" t="b">
        <v>0</v>
      </c>
      <c r="H888">
        <v>28647</v>
      </c>
      <c r="I888" t="s">
        <v>65</v>
      </c>
      <c r="J888" t="s">
        <v>66</v>
      </c>
      <c r="K888" t="s">
        <v>2124</v>
      </c>
    </row>
    <row r="889" spans="1:11" x14ac:dyDescent="0.35">
      <c r="A889" t="s">
        <v>2127</v>
      </c>
      <c r="B889" t="b">
        <v>1</v>
      </c>
      <c r="C889" t="s">
        <v>18</v>
      </c>
      <c r="D889" t="s">
        <v>2128</v>
      </c>
      <c r="E889" t="s">
        <v>2093</v>
      </c>
      <c r="F889" t="s">
        <v>28</v>
      </c>
      <c r="G889" t="b">
        <v>0</v>
      </c>
      <c r="H889">
        <v>29139</v>
      </c>
      <c r="I889" t="s">
        <v>65</v>
      </c>
      <c r="J889" t="s">
        <v>66</v>
      </c>
      <c r="K889" t="s">
        <v>2124</v>
      </c>
    </row>
    <row r="890" spans="1:11" x14ac:dyDescent="0.35">
      <c r="A890" t="s">
        <v>2129</v>
      </c>
      <c r="B890" t="b">
        <v>1</v>
      </c>
      <c r="C890" t="s">
        <v>18</v>
      </c>
      <c r="D890" t="s">
        <v>2130</v>
      </c>
      <c r="E890" t="s">
        <v>2096</v>
      </c>
      <c r="F890" t="s">
        <v>28</v>
      </c>
      <c r="G890" t="b">
        <v>0</v>
      </c>
      <c r="H890">
        <v>29512</v>
      </c>
      <c r="I890" t="s">
        <v>65</v>
      </c>
      <c r="J890" t="s">
        <v>66</v>
      </c>
      <c r="K890" t="s">
        <v>2124</v>
      </c>
    </row>
    <row r="891" spans="1:11" x14ac:dyDescent="0.35">
      <c r="A891" t="s">
        <v>2131</v>
      </c>
      <c r="B891" t="b">
        <v>1</v>
      </c>
      <c r="C891" t="s">
        <v>18</v>
      </c>
      <c r="D891" t="s">
        <v>2132</v>
      </c>
      <c r="E891" t="s">
        <v>2099</v>
      </c>
      <c r="F891" t="s">
        <v>28</v>
      </c>
      <c r="G891" t="b">
        <v>0</v>
      </c>
      <c r="H891">
        <v>29415</v>
      </c>
      <c r="I891" t="s">
        <v>65</v>
      </c>
      <c r="J891" t="s">
        <v>66</v>
      </c>
      <c r="K891" t="s">
        <v>2124</v>
      </c>
    </row>
    <row r="892" spans="1:11" x14ac:dyDescent="0.35">
      <c r="A892" t="s">
        <v>2133</v>
      </c>
      <c r="B892" t="b">
        <v>1</v>
      </c>
      <c r="C892" t="s">
        <v>18</v>
      </c>
      <c r="D892" t="s">
        <v>2134</v>
      </c>
      <c r="E892" t="s">
        <v>2086</v>
      </c>
      <c r="F892" t="s">
        <v>28</v>
      </c>
      <c r="G892" t="b">
        <v>0</v>
      </c>
      <c r="H892">
        <v>22945</v>
      </c>
      <c r="I892" t="s">
        <v>78</v>
      </c>
      <c r="J892" t="s">
        <v>79</v>
      </c>
      <c r="K892" t="s">
        <v>2135</v>
      </c>
    </row>
    <row r="893" spans="1:11" x14ac:dyDescent="0.35">
      <c r="A893" t="s">
        <v>2136</v>
      </c>
      <c r="B893" t="b">
        <v>1</v>
      </c>
      <c r="C893" t="s">
        <v>18</v>
      </c>
      <c r="D893" t="s">
        <v>2137</v>
      </c>
      <c r="E893" t="s">
        <v>2090</v>
      </c>
      <c r="F893" t="s">
        <v>28</v>
      </c>
      <c r="G893" t="b">
        <v>0</v>
      </c>
      <c r="H893">
        <v>23601</v>
      </c>
      <c r="I893" t="s">
        <v>78</v>
      </c>
      <c r="J893" t="s">
        <v>79</v>
      </c>
      <c r="K893" t="s">
        <v>2135</v>
      </c>
    </row>
    <row r="894" spans="1:11" x14ac:dyDescent="0.35">
      <c r="A894" t="s">
        <v>2138</v>
      </c>
      <c r="B894" t="b">
        <v>1</v>
      </c>
      <c r="C894" t="s">
        <v>18</v>
      </c>
      <c r="D894" t="s">
        <v>2139</v>
      </c>
      <c r="E894" t="s">
        <v>2093</v>
      </c>
      <c r="F894" t="s">
        <v>28</v>
      </c>
      <c r="G894" t="b">
        <v>0</v>
      </c>
      <c r="H894">
        <v>23660</v>
      </c>
      <c r="I894" t="s">
        <v>78</v>
      </c>
      <c r="J894" t="s">
        <v>79</v>
      </c>
      <c r="K894" t="s">
        <v>2135</v>
      </c>
    </row>
    <row r="895" spans="1:11" x14ac:dyDescent="0.35">
      <c r="A895" t="s">
        <v>2140</v>
      </c>
      <c r="B895" t="b">
        <v>1</v>
      </c>
      <c r="C895" t="s">
        <v>18</v>
      </c>
      <c r="D895" t="s">
        <v>2141</v>
      </c>
      <c r="E895" t="s">
        <v>2096</v>
      </c>
      <c r="F895" t="s">
        <v>28</v>
      </c>
      <c r="G895" t="b">
        <v>0</v>
      </c>
      <c r="H895">
        <v>24076</v>
      </c>
      <c r="I895" t="s">
        <v>78</v>
      </c>
      <c r="J895" t="s">
        <v>79</v>
      </c>
      <c r="K895" t="s">
        <v>2135</v>
      </c>
    </row>
    <row r="896" spans="1:11" x14ac:dyDescent="0.35">
      <c r="A896" t="s">
        <v>2142</v>
      </c>
      <c r="B896" t="b">
        <v>1</v>
      </c>
      <c r="C896" t="s">
        <v>18</v>
      </c>
      <c r="D896" t="s">
        <v>2143</v>
      </c>
      <c r="E896" t="s">
        <v>2099</v>
      </c>
      <c r="F896" t="s">
        <v>21</v>
      </c>
      <c r="G896" t="b">
        <v>0</v>
      </c>
      <c r="H896">
        <v>24640</v>
      </c>
      <c r="I896" t="s">
        <v>78</v>
      </c>
      <c r="J896" t="s">
        <v>79</v>
      </c>
      <c r="K896" t="s">
        <v>2135</v>
      </c>
    </row>
    <row r="897" spans="1:11" x14ac:dyDescent="0.35">
      <c r="A897" t="s">
        <v>2144</v>
      </c>
      <c r="B897" t="b">
        <v>1</v>
      </c>
      <c r="C897" t="s">
        <v>18</v>
      </c>
      <c r="D897" t="s">
        <v>2145</v>
      </c>
      <c r="E897" t="s">
        <v>2086</v>
      </c>
      <c r="F897" t="s">
        <v>28</v>
      </c>
      <c r="G897" t="b">
        <v>0</v>
      </c>
      <c r="H897">
        <v>32826</v>
      </c>
      <c r="I897" t="s">
        <v>91</v>
      </c>
      <c r="J897" t="s">
        <v>23</v>
      </c>
      <c r="K897" t="s">
        <v>2146</v>
      </c>
    </row>
    <row r="898" spans="1:11" x14ac:dyDescent="0.35">
      <c r="A898" t="s">
        <v>2147</v>
      </c>
      <c r="B898" t="b">
        <v>1</v>
      </c>
      <c r="C898" t="s">
        <v>18</v>
      </c>
      <c r="D898" t="s">
        <v>2148</v>
      </c>
      <c r="E898" t="s">
        <v>2090</v>
      </c>
      <c r="F898" t="s">
        <v>21</v>
      </c>
      <c r="G898" t="b">
        <v>0</v>
      </c>
      <c r="H898">
        <v>33370</v>
      </c>
      <c r="I898" t="s">
        <v>91</v>
      </c>
      <c r="J898" t="s">
        <v>23</v>
      </c>
      <c r="K898" t="s">
        <v>2146</v>
      </c>
    </row>
    <row r="899" spans="1:11" x14ac:dyDescent="0.35">
      <c r="A899" t="s">
        <v>2149</v>
      </c>
      <c r="B899" t="b">
        <v>1</v>
      </c>
      <c r="C899" t="s">
        <v>18</v>
      </c>
      <c r="D899" t="s">
        <v>2150</v>
      </c>
      <c r="E899" t="s">
        <v>2093</v>
      </c>
      <c r="F899" t="s">
        <v>28</v>
      </c>
      <c r="G899" t="b">
        <v>0</v>
      </c>
      <c r="H899">
        <v>33488</v>
      </c>
      <c r="I899" t="s">
        <v>91</v>
      </c>
      <c r="J899" t="s">
        <v>23</v>
      </c>
      <c r="K899" t="s">
        <v>2146</v>
      </c>
    </row>
    <row r="900" spans="1:11" x14ac:dyDescent="0.35">
      <c r="A900" t="s">
        <v>2151</v>
      </c>
      <c r="B900" t="b">
        <v>1</v>
      </c>
      <c r="C900" t="s">
        <v>18</v>
      </c>
      <c r="D900" t="s">
        <v>2152</v>
      </c>
      <c r="E900" t="s">
        <v>2096</v>
      </c>
      <c r="F900" t="s">
        <v>28</v>
      </c>
      <c r="G900" t="b">
        <v>0</v>
      </c>
      <c r="H900">
        <v>34050</v>
      </c>
      <c r="I900" t="s">
        <v>91</v>
      </c>
      <c r="J900" t="s">
        <v>23</v>
      </c>
      <c r="K900" t="s">
        <v>2146</v>
      </c>
    </row>
    <row r="901" spans="1:11" x14ac:dyDescent="0.35">
      <c r="A901" t="s">
        <v>2153</v>
      </c>
      <c r="B901" t="b">
        <v>1</v>
      </c>
      <c r="C901" t="s">
        <v>18</v>
      </c>
      <c r="D901" t="s">
        <v>2154</v>
      </c>
      <c r="E901" t="s">
        <v>2099</v>
      </c>
      <c r="F901" t="s">
        <v>21</v>
      </c>
      <c r="G901" t="b">
        <v>0</v>
      </c>
      <c r="H901">
        <v>34241</v>
      </c>
      <c r="I901" t="s">
        <v>91</v>
      </c>
      <c r="J901" t="s">
        <v>23</v>
      </c>
      <c r="K901" t="s">
        <v>2146</v>
      </c>
    </row>
    <row r="902" spans="1:11" x14ac:dyDescent="0.35">
      <c r="A902" t="s">
        <v>2155</v>
      </c>
      <c r="B902" t="b">
        <v>1</v>
      </c>
      <c r="C902" t="s">
        <v>18</v>
      </c>
      <c r="D902" t="s">
        <v>2156</v>
      </c>
      <c r="E902" t="s">
        <v>2157</v>
      </c>
      <c r="F902" t="s">
        <v>28</v>
      </c>
      <c r="G902" t="b">
        <v>0</v>
      </c>
      <c r="H902">
        <v>26613</v>
      </c>
      <c r="I902" t="s">
        <v>22</v>
      </c>
      <c r="J902" t="s">
        <v>23</v>
      </c>
      <c r="K902" t="s">
        <v>2158</v>
      </c>
    </row>
    <row r="903" spans="1:11" x14ac:dyDescent="0.35">
      <c r="A903" t="s">
        <v>2159</v>
      </c>
      <c r="B903" t="b">
        <v>1</v>
      </c>
      <c r="C903" t="s">
        <v>18</v>
      </c>
      <c r="D903" t="s">
        <v>2160</v>
      </c>
      <c r="E903" t="s">
        <v>2161</v>
      </c>
      <c r="F903" t="s">
        <v>21</v>
      </c>
      <c r="G903" t="b">
        <v>0</v>
      </c>
      <c r="H903">
        <v>26814</v>
      </c>
      <c r="I903" t="s">
        <v>22</v>
      </c>
      <c r="J903" t="s">
        <v>23</v>
      </c>
      <c r="K903" t="s">
        <v>2158</v>
      </c>
    </row>
    <row r="904" spans="1:11" x14ac:dyDescent="0.35">
      <c r="A904" t="s">
        <v>2162</v>
      </c>
      <c r="B904" t="b">
        <v>1</v>
      </c>
      <c r="C904" t="s">
        <v>18</v>
      </c>
      <c r="D904" t="s">
        <v>2163</v>
      </c>
      <c r="E904" t="s">
        <v>2164</v>
      </c>
      <c r="F904" t="s">
        <v>28</v>
      </c>
      <c r="G904" t="b">
        <v>0</v>
      </c>
      <c r="H904">
        <v>27402</v>
      </c>
      <c r="I904" t="s">
        <v>22</v>
      </c>
      <c r="J904" t="s">
        <v>23</v>
      </c>
      <c r="K904" t="s">
        <v>2158</v>
      </c>
    </row>
    <row r="905" spans="1:11" x14ac:dyDescent="0.35">
      <c r="A905" t="s">
        <v>2165</v>
      </c>
      <c r="B905" t="b">
        <v>1</v>
      </c>
      <c r="C905" t="s">
        <v>18</v>
      </c>
      <c r="D905" t="s">
        <v>2166</v>
      </c>
      <c r="E905" t="s">
        <v>2167</v>
      </c>
      <c r="F905" t="s">
        <v>28</v>
      </c>
      <c r="G905" t="b">
        <v>0</v>
      </c>
      <c r="H905">
        <v>28029</v>
      </c>
      <c r="I905" t="s">
        <v>22</v>
      </c>
      <c r="J905" t="s">
        <v>23</v>
      </c>
      <c r="K905" t="s">
        <v>2158</v>
      </c>
    </row>
    <row r="906" spans="1:11" x14ac:dyDescent="0.35">
      <c r="A906" t="s">
        <v>2168</v>
      </c>
      <c r="B906" t="b">
        <v>1</v>
      </c>
      <c r="C906" t="s">
        <v>18</v>
      </c>
      <c r="D906" t="s">
        <v>2169</v>
      </c>
      <c r="E906" t="s">
        <v>2170</v>
      </c>
      <c r="F906" t="s">
        <v>21</v>
      </c>
      <c r="G906" t="b">
        <v>0</v>
      </c>
      <c r="H906">
        <v>27784</v>
      </c>
      <c r="I906" t="s">
        <v>22</v>
      </c>
      <c r="J906" t="s">
        <v>23</v>
      </c>
      <c r="K906" t="s">
        <v>2158</v>
      </c>
    </row>
    <row r="907" spans="1:11" x14ac:dyDescent="0.35">
      <c r="A907" t="s">
        <v>2171</v>
      </c>
      <c r="B907" t="b">
        <v>1</v>
      </c>
      <c r="C907" t="s">
        <v>18</v>
      </c>
      <c r="D907" t="s">
        <v>2172</v>
      </c>
      <c r="E907" t="s">
        <v>2157</v>
      </c>
      <c r="F907" t="s">
        <v>21</v>
      </c>
      <c r="G907" t="b">
        <v>0</v>
      </c>
      <c r="H907">
        <v>30246</v>
      </c>
      <c r="I907" t="s">
        <v>40</v>
      </c>
      <c r="J907" t="s">
        <v>41</v>
      </c>
      <c r="K907" t="s">
        <v>2173</v>
      </c>
    </row>
    <row r="908" spans="1:11" x14ac:dyDescent="0.35">
      <c r="A908" t="s">
        <v>2174</v>
      </c>
      <c r="B908" t="b">
        <v>1</v>
      </c>
      <c r="C908" t="s">
        <v>18</v>
      </c>
      <c r="D908" t="s">
        <v>2175</v>
      </c>
      <c r="E908" t="s">
        <v>2161</v>
      </c>
      <c r="F908" t="s">
        <v>28</v>
      </c>
      <c r="G908" t="b">
        <v>0</v>
      </c>
      <c r="H908">
        <v>30413</v>
      </c>
      <c r="I908" t="s">
        <v>40</v>
      </c>
      <c r="J908" t="s">
        <v>41</v>
      </c>
      <c r="K908" t="s">
        <v>2173</v>
      </c>
    </row>
    <row r="909" spans="1:11" x14ac:dyDescent="0.35">
      <c r="A909" t="s">
        <v>2176</v>
      </c>
      <c r="B909" t="b">
        <v>1</v>
      </c>
      <c r="C909" t="s">
        <v>18</v>
      </c>
      <c r="D909" t="s">
        <v>2177</v>
      </c>
      <c r="E909" t="s">
        <v>2164</v>
      </c>
      <c r="F909" t="s">
        <v>21</v>
      </c>
      <c r="G909" t="b">
        <v>0</v>
      </c>
      <c r="H909">
        <v>30254</v>
      </c>
      <c r="I909" t="s">
        <v>40</v>
      </c>
      <c r="J909" t="s">
        <v>41</v>
      </c>
      <c r="K909" t="s">
        <v>2173</v>
      </c>
    </row>
    <row r="910" spans="1:11" x14ac:dyDescent="0.35">
      <c r="A910" t="s">
        <v>2178</v>
      </c>
      <c r="B910" t="b">
        <v>1</v>
      </c>
      <c r="C910" t="s">
        <v>18</v>
      </c>
      <c r="D910" t="s">
        <v>2179</v>
      </c>
      <c r="E910" t="s">
        <v>2167</v>
      </c>
      <c r="F910" t="s">
        <v>28</v>
      </c>
      <c r="G910" t="b">
        <v>0</v>
      </c>
      <c r="H910">
        <v>30183</v>
      </c>
      <c r="I910" t="s">
        <v>40</v>
      </c>
      <c r="J910" t="s">
        <v>41</v>
      </c>
      <c r="K910" t="s">
        <v>2173</v>
      </c>
    </row>
    <row r="911" spans="1:11" x14ac:dyDescent="0.35">
      <c r="A911" t="s">
        <v>2180</v>
      </c>
      <c r="B911" t="b">
        <v>1</v>
      </c>
      <c r="C911" t="s">
        <v>18</v>
      </c>
      <c r="D911" t="s">
        <v>2181</v>
      </c>
      <c r="E911" t="s">
        <v>2170</v>
      </c>
      <c r="F911" t="s">
        <v>28</v>
      </c>
      <c r="G911" t="b">
        <v>0</v>
      </c>
      <c r="H911">
        <v>30418</v>
      </c>
      <c r="I911" t="s">
        <v>40</v>
      </c>
      <c r="J911" t="s">
        <v>41</v>
      </c>
      <c r="K911" t="s">
        <v>2173</v>
      </c>
    </row>
    <row r="912" spans="1:11" x14ac:dyDescent="0.35">
      <c r="A912" t="s">
        <v>2182</v>
      </c>
      <c r="B912" t="b">
        <v>1</v>
      </c>
      <c r="C912" t="s">
        <v>18</v>
      </c>
      <c r="D912" t="s">
        <v>2183</v>
      </c>
      <c r="E912" t="s">
        <v>2157</v>
      </c>
      <c r="F912" t="s">
        <v>28</v>
      </c>
      <c r="G912" t="b">
        <v>0</v>
      </c>
      <c r="H912">
        <v>28662</v>
      </c>
      <c r="I912" t="s">
        <v>52</v>
      </c>
      <c r="J912" t="s">
        <v>53</v>
      </c>
      <c r="K912" t="s">
        <v>2184</v>
      </c>
    </row>
    <row r="913" spans="1:11" x14ac:dyDescent="0.35">
      <c r="A913" t="s">
        <v>2185</v>
      </c>
      <c r="B913" t="b">
        <v>1</v>
      </c>
      <c r="C913" t="s">
        <v>18</v>
      </c>
      <c r="D913" t="s">
        <v>2186</v>
      </c>
      <c r="E913" t="s">
        <v>2161</v>
      </c>
      <c r="F913" t="s">
        <v>28</v>
      </c>
      <c r="G913" t="b">
        <v>0</v>
      </c>
      <c r="H913">
        <v>28414</v>
      </c>
      <c r="I913" t="s">
        <v>52</v>
      </c>
      <c r="J913" t="s">
        <v>53</v>
      </c>
      <c r="K913" t="s">
        <v>2184</v>
      </c>
    </row>
    <row r="914" spans="1:11" x14ac:dyDescent="0.35">
      <c r="A914" t="s">
        <v>2187</v>
      </c>
      <c r="B914" t="b">
        <v>1</v>
      </c>
      <c r="C914" t="s">
        <v>18</v>
      </c>
      <c r="D914" t="s">
        <v>2188</v>
      </c>
      <c r="E914" t="s">
        <v>2164</v>
      </c>
      <c r="F914" t="s">
        <v>28</v>
      </c>
      <c r="G914" t="b">
        <v>0</v>
      </c>
      <c r="H914">
        <v>28463</v>
      </c>
      <c r="I914" t="s">
        <v>52</v>
      </c>
      <c r="J914" t="s">
        <v>53</v>
      </c>
      <c r="K914" t="s">
        <v>2184</v>
      </c>
    </row>
    <row r="915" spans="1:11" x14ac:dyDescent="0.35">
      <c r="A915" t="s">
        <v>2189</v>
      </c>
      <c r="B915" t="b">
        <v>1</v>
      </c>
      <c r="C915" t="s">
        <v>18</v>
      </c>
      <c r="D915" t="s">
        <v>2190</v>
      </c>
      <c r="E915" t="s">
        <v>2167</v>
      </c>
      <c r="F915" t="s">
        <v>28</v>
      </c>
      <c r="G915" t="b">
        <v>0</v>
      </c>
      <c r="H915">
        <v>28998</v>
      </c>
      <c r="I915" t="s">
        <v>52</v>
      </c>
      <c r="J915" t="s">
        <v>53</v>
      </c>
      <c r="K915" t="s">
        <v>2184</v>
      </c>
    </row>
    <row r="916" spans="1:11" x14ac:dyDescent="0.35">
      <c r="A916" t="s">
        <v>2191</v>
      </c>
      <c r="B916" t="b">
        <v>1</v>
      </c>
      <c r="C916" t="s">
        <v>18</v>
      </c>
      <c r="D916" t="s">
        <v>2192</v>
      </c>
      <c r="E916" t="s">
        <v>2170</v>
      </c>
      <c r="F916" t="s">
        <v>28</v>
      </c>
      <c r="G916" t="b">
        <v>0</v>
      </c>
      <c r="H916">
        <v>29147</v>
      </c>
      <c r="I916" t="s">
        <v>52</v>
      </c>
      <c r="J916" t="s">
        <v>53</v>
      </c>
      <c r="K916" t="s">
        <v>2184</v>
      </c>
    </row>
    <row r="917" spans="1:11" x14ac:dyDescent="0.35">
      <c r="A917" t="s">
        <v>2193</v>
      </c>
      <c r="B917" t="b">
        <v>1</v>
      </c>
      <c r="C917" t="s">
        <v>18</v>
      </c>
      <c r="D917" t="s">
        <v>2194</v>
      </c>
      <c r="E917" t="s">
        <v>2157</v>
      </c>
      <c r="F917" t="s">
        <v>28</v>
      </c>
      <c r="G917" t="b">
        <v>0</v>
      </c>
      <c r="H917">
        <v>30050</v>
      </c>
      <c r="I917" t="s">
        <v>65</v>
      </c>
      <c r="J917" t="s">
        <v>66</v>
      </c>
      <c r="K917" t="s">
        <v>2195</v>
      </c>
    </row>
    <row r="918" spans="1:11" x14ac:dyDescent="0.35">
      <c r="A918" t="s">
        <v>2196</v>
      </c>
      <c r="B918" t="b">
        <v>1</v>
      </c>
      <c r="C918" t="s">
        <v>18</v>
      </c>
      <c r="D918" t="s">
        <v>2197</v>
      </c>
      <c r="E918" t="s">
        <v>2161</v>
      </c>
      <c r="F918" t="s">
        <v>28</v>
      </c>
      <c r="G918" t="b">
        <v>0</v>
      </c>
      <c r="H918">
        <v>30747</v>
      </c>
      <c r="I918" t="s">
        <v>65</v>
      </c>
      <c r="J918" t="s">
        <v>66</v>
      </c>
      <c r="K918" t="s">
        <v>2195</v>
      </c>
    </row>
    <row r="919" spans="1:11" x14ac:dyDescent="0.35">
      <c r="A919" t="s">
        <v>2198</v>
      </c>
      <c r="B919" t="b">
        <v>1</v>
      </c>
      <c r="C919" t="s">
        <v>18</v>
      </c>
      <c r="D919" t="s">
        <v>2199</v>
      </c>
      <c r="E919" t="s">
        <v>2164</v>
      </c>
      <c r="F919" t="s">
        <v>28</v>
      </c>
      <c r="G919" t="b">
        <v>0</v>
      </c>
      <c r="H919">
        <v>30512</v>
      </c>
      <c r="I919" t="s">
        <v>65</v>
      </c>
      <c r="J919" t="s">
        <v>66</v>
      </c>
      <c r="K919" t="s">
        <v>2195</v>
      </c>
    </row>
    <row r="920" spans="1:11" x14ac:dyDescent="0.35">
      <c r="A920" t="s">
        <v>2200</v>
      </c>
      <c r="B920" t="b">
        <v>1</v>
      </c>
      <c r="C920" t="s">
        <v>18</v>
      </c>
      <c r="D920" t="s">
        <v>2201</v>
      </c>
      <c r="E920" t="s">
        <v>2167</v>
      </c>
      <c r="F920" t="s">
        <v>21</v>
      </c>
      <c r="G920" t="b">
        <v>0</v>
      </c>
      <c r="H920">
        <v>30354</v>
      </c>
      <c r="I920" t="s">
        <v>65</v>
      </c>
      <c r="J920" t="s">
        <v>66</v>
      </c>
      <c r="K920" t="s">
        <v>2195</v>
      </c>
    </row>
    <row r="921" spans="1:11" x14ac:dyDescent="0.35">
      <c r="A921" t="s">
        <v>2202</v>
      </c>
      <c r="B921" t="b">
        <v>1</v>
      </c>
      <c r="C921" t="s">
        <v>18</v>
      </c>
      <c r="D921" t="s">
        <v>2203</v>
      </c>
      <c r="E921" t="s">
        <v>2170</v>
      </c>
      <c r="F921" t="s">
        <v>28</v>
      </c>
      <c r="G921" t="b">
        <v>0</v>
      </c>
      <c r="H921">
        <v>30222</v>
      </c>
      <c r="I921" t="s">
        <v>65</v>
      </c>
      <c r="J921" t="s">
        <v>66</v>
      </c>
      <c r="K921" t="s">
        <v>2195</v>
      </c>
    </row>
    <row r="922" spans="1:11" x14ac:dyDescent="0.35">
      <c r="A922" t="e">
        <f>-LKrBnGzhONzta0k3SjBb</f>
        <v>#NAME?</v>
      </c>
      <c r="B922" t="b">
        <v>1</v>
      </c>
      <c r="C922" t="s">
        <v>18</v>
      </c>
      <c r="D922" t="s">
        <v>2204</v>
      </c>
      <c r="E922" t="s">
        <v>2157</v>
      </c>
      <c r="F922" t="s">
        <v>21</v>
      </c>
      <c r="G922" t="b">
        <v>0</v>
      </c>
      <c r="H922">
        <v>25107</v>
      </c>
      <c r="I922" t="s">
        <v>78</v>
      </c>
      <c r="J922" t="s">
        <v>79</v>
      </c>
      <c r="K922" t="s">
        <v>2205</v>
      </c>
    </row>
    <row r="923" spans="1:11" x14ac:dyDescent="0.35">
      <c r="A923" t="s">
        <v>2206</v>
      </c>
      <c r="B923" t="b">
        <v>1</v>
      </c>
      <c r="C923" t="s">
        <v>18</v>
      </c>
      <c r="D923" t="s">
        <v>2207</v>
      </c>
      <c r="E923" t="s">
        <v>2161</v>
      </c>
      <c r="F923" t="s">
        <v>21</v>
      </c>
      <c r="G923" t="b">
        <v>0</v>
      </c>
      <c r="H923">
        <v>25010</v>
      </c>
      <c r="I923" t="s">
        <v>78</v>
      </c>
      <c r="J923" t="s">
        <v>79</v>
      </c>
      <c r="K923" t="s">
        <v>2205</v>
      </c>
    </row>
    <row r="924" spans="1:11" x14ac:dyDescent="0.35">
      <c r="A924" t="s">
        <v>2208</v>
      </c>
      <c r="B924" t="b">
        <v>1</v>
      </c>
      <c r="C924" t="s">
        <v>18</v>
      </c>
      <c r="D924" t="s">
        <v>2209</v>
      </c>
      <c r="E924" t="s">
        <v>2164</v>
      </c>
      <c r="F924" t="s">
        <v>28</v>
      </c>
      <c r="G924" t="b">
        <v>0</v>
      </c>
      <c r="H924">
        <v>24801</v>
      </c>
      <c r="I924" t="s">
        <v>78</v>
      </c>
      <c r="J924" t="s">
        <v>79</v>
      </c>
      <c r="K924" t="s">
        <v>2205</v>
      </c>
    </row>
    <row r="925" spans="1:11" x14ac:dyDescent="0.35">
      <c r="A925" t="s">
        <v>2210</v>
      </c>
      <c r="B925" t="b">
        <v>1</v>
      </c>
      <c r="C925" t="s">
        <v>18</v>
      </c>
      <c r="D925" t="s">
        <v>2211</v>
      </c>
      <c r="E925" t="s">
        <v>2167</v>
      </c>
      <c r="F925" t="s">
        <v>28</v>
      </c>
      <c r="G925" t="b">
        <v>0</v>
      </c>
      <c r="H925">
        <v>24915</v>
      </c>
      <c r="I925" t="s">
        <v>78</v>
      </c>
      <c r="J925" t="s">
        <v>79</v>
      </c>
      <c r="K925" t="s">
        <v>2205</v>
      </c>
    </row>
    <row r="926" spans="1:11" x14ac:dyDescent="0.35">
      <c r="A926" t="e">
        <f>-goKH_yYqHW_IXuhjPCTS</f>
        <v>#NAME?</v>
      </c>
      <c r="B926" t="b">
        <v>1</v>
      </c>
      <c r="C926" t="s">
        <v>18</v>
      </c>
      <c r="D926" t="s">
        <v>2212</v>
      </c>
      <c r="E926" t="s">
        <v>2170</v>
      </c>
      <c r="F926" t="s">
        <v>28</v>
      </c>
      <c r="G926" t="b">
        <v>0</v>
      </c>
      <c r="H926">
        <v>25141</v>
      </c>
      <c r="I926" t="s">
        <v>78</v>
      </c>
      <c r="J926" t="s">
        <v>79</v>
      </c>
      <c r="K926" t="s">
        <v>2205</v>
      </c>
    </row>
    <row r="927" spans="1:11" x14ac:dyDescent="0.35">
      <c r="A927" t="s">
        <v>2213</v>
      </c>
      <c r="B927" t="b">
        <v>1</v>
      </c>
      <c r="C927" t="s">
        <v>18</v>
      </c>
      <c r="D927" t="s">
        <v>2214</v>
      </c>
      <c r="E927" t="s">
        <v>2157</v>
      </c>
      <c r="F927" t="s">
        <v>28</v>
      </c>
      <c r="G927" t="b">
        <v>0</v>
      </c>
      <c r="H927">
        <v>34760</v>
      </c>
      <c r="I927" t="s">
        <v>91</v>
      </c>
      <c r="J927" t="s">
        <v>23</v>
      </c>
      <c r="K927" t="s">
        <v>2215</v>
      </c>
    </row>
    <row r="928" spans="1:11" x14ac:dyDescent="0.35">
      <c r="A928" t="s">
        <v>2216</v>
      </c>
      <c r="B928" t="b">
        <v>1</v>
      </c>
      <c r="C928" t="s">
        <v>18</v>
      </c>
      <c r="D928" t="s">
        <v>2217</v>
      </c>
      <c r="E928" t="s">
        <v>2161</v>
      </c>
      <c r="F928" t="s">
        <v>28</v>
      </c>
      <c r="G928" t="b">
        <v>0</v>
      </c>
      <c r="H928">
        <v>34774</v>
      </c>
      <c r="I928" t="s">
        <v>91</v>
      </c>
      <c r="J928" t="s">
        <v>23</v>
      </c>
      <c r="K928" t="s">
        <v>2215</v>
      </c>
    </row>
    <row r="929" spans="1:11" x14ac:dyDescent="0.35">
      <c r="A929" t="s">
        <v>2218</v>
      </c>
      <c r="B929" t="b">
        <v>1</v>
      </c>
      <c r="C929" t="s">
        <v>18</v>
      </c>
      <c r="D929" t="s">
        <v>2219</v>
      </c>
      <c r="E929" t="s">
        <v>2164</v>
      </c>
      <c r="F929" t="s">
        <v>28</v>
      </c>
      <c r="G929" t="b">
        <v>0</v>
      </c>
      <c r="H929">
        <v>34801</v>
      </c>
      <c r="I929" t="s">
        <v>91</v>
      </c>
      <c r="J929" t="s">
        <v>23</v>
      </c>
      <c r="K929" t="s">
        <v>2215</v>
      </c>
    </row>
    <row r="930" spans="1:11" x14ac:dyDescent="0.35">
      <c r="A930" t="s">
        <v>2220</v>
      </c>
      <c r="B930" t="b">
        <v>1</v>
      </c>
      <c r="C930" t="s">
        <v>18</v>
      </c>
      <c r="D930" t="s">
        <v>2221</v>
      </c>
      <c r="E930" t="s">
        <v>2167</v>
      </c>
      <c r="F930" t="s">
        <v>21</v>
      </c>
      <c r="G930" t="b">
        <v>0</v>
      </c>
      <c r="H930">
        <v>35248</v>
      </c>
      <c r="I930" t="s">
        <v>91</v>
      </c>
      <c r="J930" t="s">
        <v>23</v>
      </c>
      <c r="K930" t="s">
        <v>2215</v>
      </c>
    </row>
    <row r="931" spans="1:11" x14ac:dyDescent="0.35">
      <c r="A931" t="s">
        <v>2222</v>
      </c>
      <c r="B931" t="b">
        <v>1</v>
      </c>
      <c r="C931" t="s">
        <v>18</v>
      </c>
      <c r="D931" t="s">
        <v>2223</v>
      </c>
      <c r="E931" t="s">
        <v>2170</v>
      </c>
      <c r="F931" t="s">
        <v>28</v>
      </c>
      <c r="G931" t="b">
        <v>0</v>
      </c>
      <c r="H931">
        <v>35002</v>
      </c>
      <c r="I931" t="s">
        <v>91</v>
      </c>
      <c r="J931" t="s">
        <v>23</v>
      </c>
      <c r="K931" t="s">
        <v>2215</v>
      </c>
    </row>
    <row r="932" spans="1:11" x14ac:dyDescent="0.35">
      <c r="A932" t="s">
        <v>2224</v>
      </c>
      <c r="B932" t="b">
        <v>1</v>
      </c>
      <c r="C932" t="s">
        <v>18</v>
      </c>
      <c r="D932" t="s">
        <v>2225</v>
      </c>
      <c r="E932" t="s">
        <v>2226</v>
      </c>
      <c r="F932" t="s">
        <v>28</v>
      </c>
      <c r="G932" t="b">
        <v>0</v>
      </c>
      <c r="H932">
        <v>27950</v>
      </c>
      <c r="I932" t="s">
        <v>22</v>
      </c>
      <c r="J932" t="s">
        <v>23</v>
      </c>
      <c r="K932" t="s">
        <v>2227</v>
      </c>
    </row>
    <row r="933" spans="1:11" x14ac:dyDescent="0.35">
      <c r="A933" t="s">
        <v>2228</v>
      </c>
      <c r="B933" t="b">
        <v>1</v>
      </c>
      <c r="C933" t="s">
        <v>18</v>
      </c>
      <c r="D933" t="s">
        <v>2229</v>
      </c>
      <c r="E933" t="s">
        <v>2230</v>
      </c>
      <c r="F933" t="s">
        <v>28</v>
      </c>
      <c r="G933" t="b">
        <v>0</v>
      </c>
      <c r="H933">
        <v>28330</v>
      </c>
      <c r="I933" t="s">
        <v>22</v>
      </c>
      <c r="J933" t="s">
        <v>23</v>
      </c>
      <c r="K933" t="s">
        <v>2227</v>
      </c>
    </row>
    <row r="934" spans="1:11" x14ac:dyDescent="0.35">
      <c r="A934" t="s">
        <v>2231</v>
      </c>
      <c r="B934" t="b">
        <v>1</v>
      </c>
      <c r="C934" t="s">
        <v>18</v>
      </c>
      <c r="D934" t="s">
        <v>2232</v>
      </c>
      <c r="E934" t="s">
        <v>2233</v>
      </c>
      <c r="F934" t="s">
        <v>28</v>
      </c>
      <c r="G934" t="b">
        <v>0</v>
      </c>
      <c r="H934">
        <v>28886</v>
      </c>
      <c r="I934" t="s">
        <v>22</v>
      </c>
      <c r="J934" t="s">
        <v>23</v>
      </c>
      <c r="K934" t="s">
        <v>2227</v>
      </c>
    </row>
    <row r="935" spans="1:11" x14ac:dyDescent="0.35">
      <c r="A935" t="s">
        <v>2234</v>
      </c>
      <c r="B935" t="b">
        <v>1</v>
      </c>
      <c r="C935" t="s">
        <v>18</v>
      </c>
      <c r="D935" t="s">
        <v>2235</v>
      </c>
      <c r="E935" t="s">
        <v>2236</v>
      </c>
      <c r="F935" t="s">
        <v>28</v>
      </c>
      <c r="G935" t="b">
        <v>0</v>
      </c>
      <c r="H935">
        <v>28977</v>
      </c>
      <c r="I935" t="s">
        <v>22</v>
      </c>
      <c r="J935" t="s">
        <v>23</v>
      </c>
      <c r="K935" t="s">
        <v>2227</v>
      </c>
    </row>
    <row r="936" spans="1:11" x14ac:dyDescent="0.35">
      <c r="A936" t="s">
        <v>2237</v>
      </c>
      <c r="B936" t="b">
        <v>1</v>
      </c>
      <c r="C936" t="s">
        <v>18</v>
      </c>
      <c r="D936" t="s">
        <v>2238</v>
      </c>
      <c r="E936" t="s">
        <v>2239</v>
      </c>
      <c r="F936" t="s">
        <v>21</v>
      </c>
      <c r="G936" t="b">
        <v>0</v>
      </c>
      <c r="H936">
        <v>28806</v>
      </c>
      <c r="I936" t="s">
        <v>22</v>
      </c>
      <c r="J936" t="s">
        <v>23</v>
      </c>
      <c r="K936" t="s">
        <v>2227</v>
      </c>
    </row>
    <row r="937" spans="1:11" x14ac:dyDescent="0.35">
      <c r="A937" t="s">
        <v>2240</v>
      </c>
      <c r="B937" t="b">
        <v>1</v>
      </c>
      <c r="C937" t="s">
        <v>18</v>
      </c>
      <c r="D937" t="s">
        <v>2241</v>
      </c>
      <c r="E937" t="s">
        <v>2226</v>
      </c>
      <c r="F937" t="s">
        <v>28</v>
      </c>
      <c r="G937" t="b">
        <v>0</v>
      </c>
      <c r="H937">
        <v>30661</v>
      </c>
      <c r="I937" t="s">
        <v>40</v>
      </c>
      <c r="J937" t="s">
        <v>41</v>
      </c>
      <c r="K937" t="s">
        <v>2242</v>
      </c>
    </row>
    <row r="938" spans="1:11" x14ac:dyDescent="0.35">
      <c r="A938" t="s">
        <v>2243</v>
      </c>
      <c r="B938" t="b">
        <v>1</v>
      </c>
      <c r="C938" t="s">
        <v>18</v>
      </c>
      <c r="D938" t="s">
        <v>2244</v>
      </c>
      <c r="E938" t="s">
        <v>2230</v>
      </c>
      <c r="F938" t="s">
        <v>28</v>
      </c>
      <c r="G938" t="b">
        <v>0</v>
      </c>
      <c r="H938">
        <v>30936</v>
      </c>
      <c r="I938" t="s">
        <v>40</v>
      </c>
      <c r="J938" t="s">
        <v>41</v>
      </c>
      <c r="K938" t="s">
        <v>2242</v>
      </c>
    </row>
    <row r="939" spans="1:11" x14ac:dyDescent="0.35">
      <c r="A939" t="s">
        <v>2245</v>
      </c>
      <c r="B939" t="b">
        <v>1</v>
      </c>
      <c r="C939" t="s">
        <v>18</v>
      </c>
      <c r="D939" t="s">
        <v>2246</v>
      </c>
      <c r="E939" t="s">
        <v>2233</v>
      </c>
      <c r="F939" t="s">
        <v>28</v>
      </c>
      <c r="G939" t="b">
        <v>0</v>
      </c>
      <c r="H939">
        <v>31095</v>
      </c>
      <c r="I939" t="s">
        <v>40</v>
      </c>
      <c r="J939" t="s">
        <v>41</v>
      </c>
      <c r="K939" t="s">
        <v>2242</v>
      </c>
    </row>
    <row r="940" spans="1:11" x14ac:dyDescent="0.35">
      <c r="A940" t="s">
        <v>2247</v>
      </c>
      <c r="B940" t="b">
        <v>1</v>
      </c>
      <c r="C940" t="s">
        <v>18</v>
      </c>
      <c r="D940" t="s">
        <v>2248</v>
      </c>
      <c r="E940" t="s">
        <v>2236</v>
      </c>
      <c r="F940" t="s">
        <v>28</v>
      </c>
      <c r="G940" t="b">
        <v>0</v>
      </c>
      <c r="H940">
        <v>31647</v>
      </c>
      <c r="I940" t="s">
        <v>40</v>
      </c>
      <c r="J940" t="s">
        <v>41</v>
      </c>
      <c r="K940" t="s">
        <v>2242</v>
      </c>
    </row>
    <row r="941" spans="1:11" x14ac:dyDescent="0.35">
      <c r="A941" t="s">
        <v>2249</v>
      </c>
      <c r="B941" t="b">
        <v>1</v>
      </c>
      <c r="C941" t="s">
        <v>18</v>
      </c>
      <c r="D941" t="s">
        <v>2250</v>
      </c>
      <c r="E941" t="s">
        <v>2239</v>
      </c>
      <c r="F941" t="s">
        <v>28</v>
      </c>
      <c r="G941" t="b">
        <v>0</v>
      </c>
      <c r="H941">
        <v>31758</v>
      </c>
      <c r="I941" t="s">
        <v>40</v>
      </c>
      <c r="J941" t="s">
        <v>41</v>
      </c>
      <c r="K941" t="s">
        <v>2242</v>
      </c>
    </row>
    <row r="942" spans="1:11" x14ac:dyDescent="0.35">
      <c r="A942" t="s">
        <v>2251</v>
      </c>
      <c r="B942" t="b">
        <v>1</v>
      </c>
      <c r="C942" t="s">
        <v>18</v>
      </c>
      <c r="D942" t="s">
        <v>2252</v>
      </c>
      <c r="E942" t="s">
        <v>2226</v>
      </c>
      <c r="F942" t="s">
        <v>28</v>
      </c>
      <c r="G942" t="b">
        <v>0</v>
      </c>
      <c r="H942">
        <v>29693</v>
      </c>
      <c r="I942" t="s">
        <v>52</v>
      </c>
      <c r="J942" t="s">
        <v>53</v>
      </c>
      <c r="K942" t="s">
        <v>2253</v>
      </c>
    </row>
    <row r="943" spans="1:11" x14ac:dyDescent="0.35">
      <c r="A943" t="s">
        <v>2254</v>
      </c>
      <c r="B943" t="b">
        <v>1</v>
      </c>
      <c r="C943" t="s">
        <v>18</v>
      </c>
      <c r="D943" t="s">
        <v>2255</v>
      </c>
      <c r="E943" t="s">
        <v>2230</v>
      </c>
      <c r="F943" t="s">
        <v>21</v>
      </c>
      <c r="G943" t="b">
        <v>0</v>
      </c>
      <c r="H943">
        <v>29938</v>
      </c>
      <c r="I943" t="s">
        <v>52</v>
      </c>
      <c r="J943" t="s">
        <v>53</v>
      </c>
      <c r="K943" t="s">
        <v>2253</v>
      </c>
    </row>
    <row r="944" spans="1:11" x14ac:dyDescent="0.35">
      <c r="A944" t="s">
        <v>2256</v>
      </c>
      <c r="B944" t="b">
        <v>1</v>
      </c>
      <c r="C944" t="s">
        <v>18</v>
      </c>
      <c r="D944" t="s">
        <v>2257</v>
      </c>
      <c r="E944" t="s">
        <v>2233</v>
      </c>
      <c r="F944" t="s">
        <v>28</v>
      </c>
      <c r="G944" t="b">
        <v>0</v>
      </c>
      <c r="H944">
        <v>29672</v>
      </c>
      <c r="I944" t="s">
        <v>52</v>
      </c>
      <c r="J944" t="s">
        <v>53</v>
      </c>
      <c r="K944" t="s">
        <v>2253</v>
      </c>
    </row>
    <row r="945" spans="1:11" x14ac:dyDescent="0.35">
      <c r="A945" t="s">
        <v>2258</v>
      </c>
      <c r="B945" t="b">
        <v>1</v>
      </c>
      <c r="C945" t="s">
        <v>18</v>
      </c>
      <c r="D945" t="s">
        <v>2259</v>
      </c>
      <c r="E945" t="s">
        <v>2236</v>
      </c>
      <c r="F945" t="s">
        <v>28</v>
      </c>
      <c r="G945" t="b">
        <v>0</v>
      </c>
      <c r="H945">
        <v>29765</v>
      </c>
      <c r="I945" t="s">
        <v>52</v>
      </c>
      <c r="J945" t="s">
        <v>53</v>
      </c>
      <c r="K945" t="s">
        <v>2253</v>
      </c>
    </row>
    <row r="946" spans="1:11" x14ac:dyDescent="0.35">
      <c r="A946" t="s">
        <v>2260</v>
      </c>
      <c r="B946" t="b">
        <v>1</v>
      </c>
      <c r="C946" t="s">
        <v>18</v>
      </c>
      <c r="D946" t="s">
        <v>2261</v>
      </c>
      <c r="E946" t="s">
        <v>2239</v>
      </c>
      <c r="F946" t="s">
        <v>21</v>
      </c>
      <c r="G946" t="b">
        <v>0</v>
      </c>
      <c r="H946">
        <v>29496</v>
      </c>
      <c r="I946" t="s">
        <v>52</v>
      </c>
      <c r="J946" t="s">
        <v>53</v>
      </c>
      <c r="K946" t="s">
        <v>2253</v>
      </c>
    </row>
    <row r="947" spans="1:11" x14ac:dyDescent="0.35">
      <c r="A947" t="s">
        <v>2262</v>
      </c>
      <c r="B947" t="b">
        <v>1</v>
      </c>
      <c r="C947" t="s">
        <v>18</v>
      </c>
      <c r="D947" t="s">
        <v>2263</v>
      </c>
      <c r="E947" t="s">
        <v>2226</v>
      </c>
      <c r="F947" t="s">
        <v>28</v>
      </c>
      <c r="G947" t="b">
        <v>0</v>
      </c>
      <c r="H947">
        <v>30876</v>
      </c>
      <c r="I947" t="s">
        <v>65</v>
      </c>
      <c r="J947" t="s">
        <v>66</v>
      </c>
      <c r="K947" t="s">
        <v>2264</v>
      </c>
    </row>
    <row r="948" spans="1:11" x14ac:dyDescent="0.35">
      <c r="A948" t="s">
        <v>2265</v>
      </c>
      <c r="B948" t="b">
        <v>1</v>
      </c>
      <c r="C948" t="s">
        <v>18</v>
      </c>
      <c r="D948" t="s">
        <v>2266</v>
      </c>
      <c r="E948" t="s">
        <v>2230</v>
      </c>
      <c r="F948" t="s">
        <v>28</v>
      </c>
      <c r="G948" t="b">
        <v>0</v>
      </c>
      <c r="H948">
        <v>31312</v>
      </c>
      <c r="I948" t="s">
        <v>65</v>
      </c>
      <c r="J948" t="s">
        <v>66</v>
      </c>
      <c r="K948" t="s">
        <v>2264</v>
      </c>
    </row>
    <row r="949" spans="1:11" x14ac:dyDescent="0.35">
      <c r="A949" t="s">
        <v>2267</v>
      </c>
      <c r="B949" t="b">
        <v>1</v>
      </c>
      <c r="C949" t="s">
        <v>18</v>
      </c>
      <c r="D949" t="s">
        <v>2268</v>
      </c>
      <c r="E949" t="s">
        <v>2233</v>
      </c>
      <c r="F949" t="s">
        <v>28</v>
      </c>
      <c r="G949" t="b">
        <v>0</v>
      </c>
      <c r="H949">
        <v>31506</v>
      </c>
      <c r="I949" t="s">
        <v>65</v>
      </c>
      <c r="J949" t="s">
        <v>66</v>
      </c>
      <c r="K949" t="s">
        <v>2264</v>
      </c>
    </row>
    <row r="950" spans="1:11" x14ac:dyDescent="0.35">
      <c r="A950" t="s">
        <v>2269</v>
      </c>
      <c r="B950" t="b">
        <v>1</v>
      </c>
      <c r="C950" t="s">
        <v>18</v>
      </c>
      <c r="D950" t="s">
        <v>2270</v>
      </c>
      <c r="E950" t="s">
        <v>2236</v>
      </c>
      <c r="F950" t="s">
        <v>28</v>
      </c>
      <c r="G950" t="b">
        <v>0</v>
      </c>
      <c r="H950">
        <v>32183</v>
      </c>
      <c r="I950" t="s">
        <v>65</v>
      </c>
      <c r="J950" t="s">
        <v>66</v>
      </c>
      <c r="K950" t="s">
        <v>2264</v>
      </c>
    </row>
    <row r="951" spans="1:11" x14ac:dyDescent="0.35">
      <c r="A951" t="s">
        <v>2271</v>
      </c>
      <c r="B951" t="b">
        <v>1</v>
      </c>
      <c r="C951" t="s">
        <v>18</v>
      </c>
      <c r="D951" t="s">
        <v>2272</v>
      </c>
      <c r="E951" t="s">
        <v>2239</v>
      </c>
      <c r="F951" t="s">
        <v>21</v>
      </c>
      <c r="G951" t="b">
        <v>0</v>
      </c>
      <c r="H951">
        <v>32092</v>
      </c>
      <c r="I951" t="s">
        <v>65</v>
      </c>
      <c r="J951" t="s">
        <v>66</v>
      </c>
      <c r="K951" t="s">
        <v>2264</v>
      </c>
    </row>
    <row r="952" spans="1:11" x14ac:dyDescent="0.35">
      <c r="A952" t="s">
        <v>2273</v>
      </c>
      <c r="B952" t="b">
        <v>1</v>
      </c>
      <c r="C952" t="s">
        <v>18</v>
      </c>
      <c r="D952" t="s">
        <v>2274</v>
      </c>
      <c r="E952" t="s">
        <v>2226</v>
      </c>
      <c r="F952" t="s">
        <v>28</v>
      </c>
      <c r="G952" t="b">
        <v>0</v>
      </c>
      <c r="H952">
        <v>25529</v>
      </c>
      <c r="I952" t="s">
        <v>78</v>
      </c>
      <c r="J952" t="s">
        <v>79</v>
      </c>
      <c r="K952" t="s">
        <v>2275</v>
      </c>
    </row>
    <row r="953" spans="1:11" x14ac:dyDescent="0.35">
      <c r="A953" t="s">
        <v>2276</v>
      </c>
      <c r="B953" t="b">
        <v>1</v>
      </c>
      <c r="C953" t="s">
        <v>18</v>
      </c>
      <c r="D953" t="s">
        <v>2277</v>
      </c>
      <c r="E953" t="s">
        <v>2230</v>
      </c>
      <c r="F953" t="s">
        <v>21</v>
      </c>
      <c r="G953" t="b">
        <v>0</v>
      </c>
      <c r="H953">
        <v>25333</v>
      </c>
      <c r="I953" t="s">
        <v>78</v>
      </c>
      <c r="J953" t="s">
        <v>79</v>
      </c>
      <c r="K953" t="s">
        <v>2275</v>
      </c>
    </row>
    <row r="954" spans="1:11" x14ac:dyDescent="0.35">
      <c r="A954" t="s">
        <v>2278</v>
      </c>
      <c r="B954" t="b">
        <v>1</v>
      </c>
      <c r="C954" t="s">
        <v>18</v>
      </c>
      <c r="D954" t="s">
        <v>2279</v>
      </c>
      <c r="E954" t="s">
        <v>2233</v>
      </c>
      <c r="F954" t="s">
        <v>28</v>
      </c>
      <c r="G954" t="b">
        <v>0</v>
      </c>
      <c r="H954">
        <v>25930</v>
      </c>
      <c r="I954" t="s">
        <v>78</v>
      </c>
      <c r="J954" t="s">
        <v>79</v>
      </c>
      <c r="K954" t="s">
        <v>2275</v>
      </c>
    </row>
    <row r="955" spans="1:11" x14ac:dyDescent="0.35">
      <c r="A955" t="s">
        <v>2280</v>
      </c>
      <c r="B955" t="b">
        <v>1</v>
      </c>
      <c r="C955" t="s">
        <v>18</v>
      </c>
      <c r="D955" t="s">
        <v>2281</v>
      </c>
      <c r="E955" t="s">
        <v>2236</v>
      </c>
      <c r="F955" t="s">
        <v>28</v>
      </c>
      <c r="G955" t="b">
        <v>0</v>
      </c>
      <c r="H955">
        <v>26257</v>
      </c>
      <c r="I955" t="s">
        <v>78</v>
      </c>
      <c r="J955" t="s">
        <v>79</v>
      </c>
      <c r="K955" t="s">
        <v>2275</v>
      </c>
    </row>
    <row r="956" spans="1:11" x14ac:dyDescent="0.35">
      <c r="A956" t="s">
        <v>2282</v>
      </c>
      <c r="B956" t="b">
        <v>1</v>
      </c>
      <c r="C956" t="s">
        <v>18</v>
      </c>
      <c r="D956" t="s">
        <v>2283</v>
      </c>
      <c r="E956" t="s">
        <v>2239</v>
      </c>
      <c r="F956" t="s">
        <v>28</v>
      </c>
      <c r="G956" t="b">
        <v>0</v>
      </c>
      <c r="H956">
        <v>26597</v>
      </c>
      <c r="I956" t="s">
        <v>78</v>
      </c>
      <c r="J956" t="s">
        <v>79</v>
      </c>
      <c r="K956" t="s">
        <v>2275</v>
      </c>
    </row>
    <row r="957" spans="1:11" x14ac:dyDescent="0.35">
      <c r="A957" t="s">
        <v>2284</v>
      </c>
      <c r="B957" t="b">
        <v>1</v>
      </c>
      <c r="C957" t="s">
        <v>18</v>
      </c>
      <c r="D957" t="s">
        <v>2285</v>
      </c>
      <c r="E957" t="s">
        <v>2226</v>
      </c>
      <c r="F957" t="s">
        <v>21</v>
      </c>
      <c r="G957" t="b">
        <v>0</v>
      </c>
      <c r="H957">
        <v>34807</v>
      </c>
      <c r="I957" t="s">
        <v>91</v>
      </c>
      <c r="J957" t="s">
        <v>23</v>
      </c>
      <c r="K957" t="s">
        <v>2286</v>
      </c>
    </row>
    <row r="958" spans="1:11" x14ac:dyDescent="0.35">
      <c r="A958" t="s">
        <v>2287</v>
      </c>
      <c r="B958" t="b">
        <v>1</v>
      </c>
      <c r="C958" t="s">
        <v>18</v>
      </c>
      <c r="D958" t="s">
        <v>2288</v>
      </c>
      <c r="E958" t="s">
        <v>2230</v>
      </c>
      <c r="F958" t="s">
        <v>28</v>
      </c>
      <c r="G958" t="b">
        <v>0</v>
      </c>
      <c r="H958">
        <v>34870</v>
      </c>
      <c r="I958" t="s">
        <v>91</v>
      </c>
      <c r="J958" t="s">
        <v>23</v>
      </c>
      <c r="K958" t="s">
        <v>2286</v>
      </c>
    </row>
    <row r="959" spans="1:11" x14ac:dyDescent="0.35">
      <c r="A959" t="s">
        <v>2289</v>
      </c>
      <c r="B959" t="b">
        <v>1</v>
      </c>
      <c r="C959" t="s">
        <v>18</v>
      </c>
      <c r="D959" t="s">
        <v>2290</v>
      </c>
      <c r="E959" t="s">
        <v>2233</v>
      </c>
      <c r="F959" t="s">
        <v>28</v>
      </c>
      <c r="G959" t="b">
        <v>0</v>
      </c>
      <c r="H959">
        <v>35561</v>
      </c>
      <c r="I959" t="s">
        <v>91</v>
      </c>
      <c r="J959" t="s">
        <v>23</v>
      </c>
      <c r="K959" t="s">
        <v>2286</v>
      </c>
    </row>
    <row r="960" spans="1:11" x14ac:dyDescent="0.35">
      <c r="A960" t="s">
        <v>2291</v>
      </c>
      <c r="B960" t="b">
        <v>1</v>
      </c>
      <c r="C960" t="s">
        <v>18</v>
      </c>
      <c r="D960" t="s">
        <v>2292</v>
      </c>
      <c r="E960" t="s">
        <v>2236</v>
      </c>
      <c r="F960" t="s">
        <v>28</v>
      </c>
      <c r="G960" t="b">
        <v>0</v>
      </c>
      <c r="H960">
        <v>35742</v>
      </c>
      <c r="I960" t="s">
        <v>91</v>
      </c>
      <c r="J960" t="s">
        <v>23</v>
      </c>
      <c r="K960" t="s">
        <v>2286</v>
      </c>
    </row>
    <row r="961" spans="1:11" x14ac:dyDescent="0.35">
      <c r="A961" t="s">
        <v>2293</v>
      </c>
      <c r="B961" t="b">
        <v>1</v>
      </c>
      <c r="C961" t="s">
        <v>18</v>
      </c>
      <c r="D961" t="s">
        <v>2294</v>
      </c>
      <c r="E961" t="s">
        <v>2239</v>
      </c>
      <c r="F961" t="s">
        <v>21</v>
      </c>
      <c r="G961" t="b">
        <v>0</v>
      </c>
      <c r="H961">
        <v>35845</v>
      </c>
      <c r="I961" t="s">
        <v>91</v>
      </c>
      <c r="J961" t="s">
        <v>23</v>
      </c>
      <c r="K961" t="s">
        <v>2286</v>
      </c>
    </row>
    <row r="962" spans="1:11" x14ac:dyDescent="0.35">
      <c r="A962" t="s">
        <v>2295</v>
      </c>
      <c r="B962" t="b">
        <v>1</v>
      </c>
      <c r="C962" t="s">
        <v>18</v>
      </c>
      <c r="D962" t="s">
        <v>2296</v>
      </c>
      <c r="E962" t="s">
        <v>2297</v>
      </c>
      <c r="F962" t="s">
        <v>28</v>
      </c>
      <c r="G962" t="b">
        <v>0</v>
      </c>
      <c r="H962">
        <v>28948</v>
      </c>
      <c r="I962" t="s">
        <v>22</v>
      </c>
      <c r="J962" t="s">
        <v>23</v>
      </c>
      <c r="K962" t="s">
        <v>2298</v>
      </c>
    </row>
    <row r="963" spans="1:11" x14ac:dyDescent="0.35">
      <c r="A963" t="s">
        <v>2299</v>
      </c>
      <c r="B963" t="b">
        <v>1</v>
      </c>
      <c r="C963" t="s">
        <v>18</v>
      </c>
      <c r="D963" t="s">
        <v>2300</v>
      </c>
      <c r="E963" t="s">
        <v>2301</v>
      </c>
      <c r="F963" t="s">
        <v>28</v>
      </c>
      <c r="G963" t="b">
        <v>0</v>
      </c>
      <c r="H963">
        <v>29090</v>
      </c>
      <c r="I963" t="s">
        <v>22</v>
      </c>
      <c r="J963" t="s">
        <v>23</v>
      </c>
      <c r="K963" t="s">
        <v>2298</v>
      </c>
    </row>
    <row r="964" spans="1:11" x14ac:dyDescent="0.35">
      <c r="A964" t="s">
        <v>2302</v>
      </c>
      <c r="B964" t="b">
        <v>1</v>
      </c>
      <c r="C964" t="s">
        <v>18</v>
      </c>
      <c r="D964" t="s">
        <v>2303</v>
      </c>
      <c r="E964" t="s">
        <v>2304</v>
      </c>
      <c r="F964" t="s">
        <v>21</v>
      </c>
      <c r="G964" t="b">
        <v>0</v>
      </c>
      <c r="H964">
        <v>29397</v>
      </c>
      <c r="I964" t="s">
        <v>22</v>
      </c>
      <c r="J964" t="s">
        <v>23</v>
      </c>
      <c r="K964" t="s">
        <v>2298</v>
      </c>
    </row>
    <row r="965" spans="1:11" x14ac:dyDescent="0.35">
      <c r="A965" t="s">
        <v>2305</v>
      </c>
      <c r="B965" t="b">
        <v>1</v>
      </c>
      <c r="C965" t="s">
        <v>18</v>
      </c>
      <c r="D965" t="s">
        <v>2306</v>
      </c>
      <c r="E965" t="s">
        <v>2307</v>
      </c>
      <c r="F965" t="s">
        <v>28</v>
      </c>
      <c r="G965" t="b">
        <v>0</v>
      </c>
      <c r="H965">
        <v>29299</v>
      </c>
      <c r="I965" t="s">
        <v>22</v>
      </c>
      <c r="J965" t="s">
        <v>23</v>
      </c>
      <c r="K965" t="s">
        <v>2298</v>
      </c>
    </row>
    <row r="966" spans="1:11" x14ac:dyDescent="0.35">
      <c r="A966" t="s">
        <v>2308</v>
      </c>
      <c r="B966" t="b">
        <v>1</v>
      </c>
      <c r="C966" t="s">
        <v>18</v>
      </c>
      <c r="D966" t="s">
        <v>2309</v>
      </c>
      <c r="E966" t="s">
        <v>2310</v>
      </c>
      <c r="F966" t="s">
        <v>28</v>
      </c>
      <c r="G966" t="b">
        <v>0</v>
      </c>
      <c r="H966">
        <v>29573</v>
      </c>
      <c r="I966" t="s">
        <v>22</v>
      </c>
      <c r="J966" t="s">
        <v>23</v>
      </c>
      <c r="K966" t="s">
        <v>2298</v>
      </c>
    </row>
    <row r="967" spans="1:11" x14ac:dyDescent="0.35">
      <c r="A967" t="s">
        <v>2311</v>
      </c>
      <c r="B967" t="b">
        <v>1</v>
      </c>
      <c r="C967" t="s">
        <v>18</v>
      </c>
      <c r="D967" t="s">
        <v>2312</v>
      </c>
      <c r="E967" t="s">
        <v>2297</v>
      </c>
      <c r="F967" t="s">
        <v>28</v>
      </c>
      <c r="G967" t="b">
        <v>0</v>
      </c>
      <c r="H967">
        <v>31719</v>
      </c>
      <c r="I967" t="s">
        <v>40</v>
      </c>
      <c r="J967" t="s">
        <v>41</v>
      </c>
      <c r="K967" t="s">
        <v>2313</v>
      </c>
    </row>
    <row r="968" spans="1:11" x14ac:dyDescent="0.35">
      <c r="A968" t="s">
        <v>2314</v>
      </c>
      <c r="B968" t="b">
        <v>1</v>
      </c>
      <c r="C968" t="s">
        <v>18</v>
      </c>
      <c r="D968" t="s">
        <v>2315</v>
      </c>
      <c r="E968" t="s">
        <v>2301</v>
      </c>
      <c r="F968" t="s">
        <v>21</v>
      </c>
      <c r="G968" t="b">
        <v>0</v>
      </c>
      <c r="H968">
        <v>31435</v>
      </c>
      <c r="I968" t="s">
        <v>40</v>
      </c>
      <c r="J968" t="s">
        <v>41</v>
      </c>
      <c r="K968" t="s">
        <v>2313</v>
      </c>
    </row>
    <row r="969" spans="1:11" x14ac:dyDescent="0.35">
      <c r="A969" t="s">
        <v>2316</v>
      </c>
      <c r="B969" t="b">
        <v>1</v>
      </c>
      <c r="C969" t="s">
        <v>18</v>
      </c>
      <c r="D969" t="s">
        <v>2317</v>
      </c>
      <c r="E969" t="s">
        <v>2304</v>
      </c>
      <c r="F969" t="s">
        <v>28</v>
      </c>
      <c r="G969" t="b">
        <v>0</v>
      </c>
      <c r="H969">
        <v>31609</v>
      </c>
      <c r="I969" t="s">
        <v>40</v>
      </c>
      <c r="J969" t="s">
        <v>41</v>
      </c>
      <c r="K969" t="s">
        <v>2313</v>
      </c>
    </row>
    <row r="970" spans="1:11" x14ac:dyDescent="0.35">
      <c r="A970" t="s">
        <v>2318</v>
      </c>
      <c r="B970" t="b">
        <v>1</v>
      </c>
      <c r="C970" t="s">
        <v>18</v>
      </c>
      <c r="D970" t="s">
        <v>2319</v>
      </c>
      <c r="E970" t="s">
        <v>2307</v>
      </c>
      <c r="F970" t="s">
        <v>28</v>
      </c>
      <c r="G970" t="b">
        <v>0</v>
      </c>
      <c r="H970">
        <v>31796</v>
      </c>
      <c r="I970" t="s">
        <v>40</v>
      </c>
      <c r="J970" t="s">
        <v>41</v>
      </c>
      <c r="K970" t="s">
        <v>2313</v>
      </c>
    </row>
    <row r="971" spans="1:11" x14ac:dyDescent="0.35">
      <c r="A971" t="s">
        <v>2320</v>
      </c>
      <c r="B971" t="b">
        <v>1</v>
      </c>
      <c r="C971" t="s">
        <v>18</v>
      </c>
      <c r="D971" t="s">
        <v>2321</v>
      </c>
      <c r="E971" t="s">
        <v>2310</v>
      </c>
      <c r="F971" t="s">
        <v>21</v>
      </c>
      <c r="G971" t="b">
        <v>0</v>
      </c>
      <c r="H971">
        <v>32370</v>
      </c>
      <c r="I971" t="s">
        <v>40</v>
      </c>
      <c r="J971" t="s">
        <v>41</v>
      </c>
      <c r="K971" t="s">
        <v>2313</v>
      </c>
    </row>
    <row r="972" spans="1:11" x14ac:dyDescent="0.35">
      <c r="A972" t="s">
        <v>2322</v>
      </c>
      <c r="B972" t="b">
        <v>1</v>
      </c>
      <c r="C972" t="s">
        <v>18</v>
      </c>
      <c r="D972" t="s">
        <v>2323</v>
      </c>
      <c r="E972" t="s">
        <v>2297</v>
      </c>
      <c r="F972" t="s">
        <v>28</v>
      </c>
      <c r="G972" t="b">
        <v>0</v>
      </c>
      <c r="H972">
        <v>29632</v>
      </c>
      <c r="I972" t="s">
        <v>52</v>
      </c>
      <c r="J972" t="s">
        <v>53</v>
      </c>
      <c r="K972" t="s">
        <v>2324</v>
      </c>
    </row>
    <row r="973" spans="1:11" x14ac:dyDescent="0.35">
      <c r="A973" t="s">
        <v>2325</v>
      </c>
      <c r="B973" t="b">
        <v>1</v>
      </c>
      <c r="C973" t="s">
        <v>18</v>
      </c>
      <c r="D973" t="s">
        <v>2326</v>
      </c>
      <c r="E973" t="s">
        <v>2301</v>
      </c>
      <c r="F973" t="s">
        <v>28</v>
      </c>
      <c r="G973" t="b">
        <v>0</v>
      </c>
      <c r="H973">
        <v>29957</v>
      </c>
      <c r="I973" t="s">
        <v>52</v>
      </c>
      <c r="J973" t="s">
        <v>53</v>
      </c>
      <c r="K973" t="s">
        <v>2324</v>
      </c>
    </row>
    <row r="974" spans="1:11" x14ac:dyDescent="0.35">
      <c r="A974" t="s">
        <v>2327</v>
      </c>
      <c r="B974" t="b">
        <v>1</v>
      </c>
      <c r="C974" t="s">
        <v>18</v>
      </c>
      <c r="D974" t="s">
        <v>2328</v>
      </c>
      <c r="E974" t="s">
        <v>2304</v>
      </c>
      <c r="F974" t="s">
        <v>28</v>
      </c>
      <c r="G974" t="b">
        <v>0</v>
      </c>
      <c r="H974">
        <v>30152</v>
      </c>
      <c r="I974" t="s">
        <v>52</v>
      </c>
      <c r="J974" t="s">
        <v>53</v>
      </c>
      <c r="K974" t="s">
        <v>2324</v>
      </c>
    </row>
    <row r="975" spans="1:11" x14ac:dyDescent="0.35">
      <c r="A975" t="s">
        <v>2329</v>
      </c>
      <c r="B975" t="b">
        <v>1</v>
      </c>
      <c r="C975" t="s">
        <v>18</v>
      </c>
      <c r="D975" t="s">
        <v>2330</v>
      </c>
      <c r="E975" t="s">
        <v>2307</v>
      </c>
      <c r="F975" t="s">
        <v>28</v>
      </c>
      <c r="G975" t="b">
        <v>0</v>
      </c>
      <c r="H975">
        <v>30092</v>
      </c>
      <c r="I975" t="s">
        <v>52</v>
      </c>
      <c r="J975" t="s">
        <v>53</v>
      </c>
      <c r="K975" t="s">
        <v>2324</v>
      </c>
    </row>
    <row r="976" spans="1:11" x14ac:dyDescent="0.35">
      <c r="A976" t="s">
        <v>2331</v>
      </c>
      <c r="B976" t="b">
        <v>1</v>
      </c>
      <c r="C976" t="s">
        <v>18</v>
      </c>
      <c r="D976" t="s">
        <v>2332</v>
      </c>
      <c r="E976" t="s">
        <v>2310</v>
      </c>
      <c r="F976" t="s">
        <v>28</v>
      </c>
      <c r="G976" t="b">
        <v>0</v>
      </c>
      <c r="H976">
        <v>29838</v>
      </c>
      <c r="I976" t="s">
        <v>52</v>
      </c>
      <c r="J976" t="s">
        <v>53</v>
      </c>
      <c r="K976" t="s">
        <v>2324</v>
      </c>
    </row>
    <row r="977" spans="1:11" x14ac:dyDescent="0.35">
      <c r="A977" t="s">
        <v>2333</v>
      </c>
      <c r="B977" t="b">
        <v>1</v>
      </c>
      <c r="C977" t="s">
        <v>18</v>
      </c>
      <c r="D977" t="s">
        <v>2334</v>
      </c>
      <c r="E977" t="s">
        <v>2297</v>
      </c>
      <c r="F977" t="s">
        <v>28</v>
      </c>
      <c r="G977" t="b">
        <v>0</v>
      </c>
      <c r="H977">
        <v>32070</v>
      </c>
      <c r="I977" t="s">
        <v>65</v>
      </c>
      <c r="J977" t="s">
        <v>66</v>
      </c>
      <c r="K977" t="s">
        <v>2335</v>
      </c>
    </row>
    <row r="978" spans="1:11" x14ac:dyDescent="0.35">
      <c r="A978" t="s">
        <v>2336</v>
      </c>
      <c r="B978" t="b">
        <v>1</v>
      </c>
      <c r="C978" t="s">
        <v>18</v>
      </c>
      <c r="D978" t="s">
        <v>2337</v>
      </c>
      <c r="E978" t="s">
        <v>2301</v>
      </c>
      <c r="F978" t="s">
        <v>21</v>
      </c>
      <c r="G978" t="b">
        <v>0</v>
      </c>
      <c r="H978">
        <v>31819</v>
      </c>
      <c r="I978" t="s">
        <v>65</v>
      </c>
      <c r="J978" t="s">
        <v>66</v>
      </c>
      <c r="K978" t="s">
        <v>2335</v>
      </c>
    </row>
    <row r="979" spans="1:11" x14ac:dyDescent="0.35">
      <c r="A979" t="s">
        <v>2338</v>
      </c>
      <c r="B979" t="b">
        <v>1</v>
      </c>
      <c r="C979" t="s">
        <v>18</v>
      </c>
      <c r="D979" t="s">
        <v>2339</v>
      </c>
      <c r="E979" t="s">
        <v>2304</v>
      </c>
      <c r="F979" t="s">
        <v>21</v>
      </c>
      <c r="G979" t="b">
        <v>0</v>
      </c>
      <c r="H979">
        <v>31921</v>
      </c>
      <c r="I979" t="s">
        <v>65</v>
      </c>
      <c r="J979" t="s">
        <v>66</v>
      </c>
      <c r="K979" t="s">
        <v>2335</v>
      </c>
    </row>
    <row r="980" spans="1:11" x14ac:dyDescent="0.35">
      <c r="A980" t="s">
        <v>2340</v>
      </c>
      <c r="B980" t="b">
        <v>1</v>
      </c>
      <c r="C980" t="s">
        <v>18</v>
      </c>
      <c r="D980" t="s">
        <v>2341</v>
      </c>
      <c r="E980" t="s">
        <v>2307</v>
      </c>
      <c r="F980" t="s">
        <v>28</v>
      </c>
      <c r="G980" t="b">
        <v>0</v>
      </c>
      <c r="H980">
        <v>32534</v>
      </c>
      <c r="I980" t="s">
        <v>65</v>
      </c>
      <c r="J980" t="s">
        <v>66</v>
      </c>
      <c r="K980" t="s">
        <v>2335</v>
      </c>
    </row>
    <row r="981" spans="1:11" x14ac:dyDescent="0.35">
      <c r="A981" t="s">
        <v>2342</v>
      </c>
      <c r="B981" t="b">
        <v>1</v>
      </c>
      <c r="C981" t="s">
        <v>18</v>
      </c>
      <c r="D981" t="s">
        <v>2343</v>
      </c>
      <c r="E981" t="s">
        <v>2310</v>
      </c>
      <c r="F981" t="s">
        <v>28</v>
      </c>
      <c r="G981" t="b">
        <v>0</v>
      </c>
      <c r="H981">
        <v>33147</v>
      </c>
      <c r="I981" t="s">
        <v>65</v>
      </c>
      <c r="J981" t="s">
        <v>66</v>
      </c>
      <c r="K981" t="s">
        <v>2335</v>
      </c>
    </row>
    <row r="982" spans="1:11" x14ac:dyDescent="0.35">
      <c r="A982" t="s">
        <v>2344</v>
      </c>
      <c r="B982" t="b">
        <v>1</v>
      </c>
      <c r="C982" t="s">
        <v>18</v>
      </c>
      <c r="D982" t="s">
        <v>2345</v>
      </c>
      <c r="E982" t="s">
        <v>2297</v>
      </c>
      <c r="F982" t="s">
        <v>28</v>
      </c>
      <c r="G982" t="b">
        <v>0</v>
      </c>
      <c r="H982">
        <v>26634</v>
      </c>
      <c r="I982" t="s">
        <v>78</v>
      </c>
      <c r="J982" t="s">
        <v>79</v>
      </c>
      <c r="K982" t="s">
        <v>2346</v>
      </c>
    </row>
    <row r="983" spans="1:11" x14ac:dyDescent="0.35">
      <c r="A983" t="s">
        <v>2347</v>
      </c>
      <c r="B983" t="b">
        <v>1</v>
      </c>
      <c r="C983" t="s">
        <v>18</v>
      </c>
      <c r="D983" t="s">
        <v>2348</v>
      </c>
      <c r="E983" t="s">
        <v>2301</v>
      </c>
      <c r="F983" t="s">
        <v>28</v>
      </c>
      <c r="G983" t="b">
        <v>0</v>
      </c>
      <c r="H983">
        <v>27293</v>
      </c>
      <c r="I983" t="s">
        <v>78</v>
      </c>
      <c r="J983" t="s">
        <v>79</v>
      </c>
      <c r="K983" t="s">
        <v>2346</v>
      </c>
    </row>
    <row r="984" spans="1:11" x14ac:dyDescent="0.35">
      <c r="A984" t="s">
        <v>2349</v>
      </c>
      <c r="B984" t="b">
        <v>1</v>
      </c>
      <c r="C984" t="s">
        <v>18</v>
      </c>
      <c r="D984" t="s">
        <v>2350</v>
      </c>
      <c r="E984" t="s">
        <v>2304</v>
      </c>
      <c r="F984" t="s">
        <v>21</v>
      </c>
      <c r="G984" t="b">
        <v>0</v>
      </c>
      <c r="H984">
        <v>27211</v>
      </c>
      <c r="I984" t="s">
        <v>78</v>
      </c>
      <c r="J984" t="s">
        <v>79</v>
      </c>
      <c r="K984" t="s">
        <v>2346</v>
      </c>
    </row>
    <row r="985" spans="1:11" x14ac:dyDescent="0.35">
      <c r="A985" t="s">
        <v>2351</v>
      </c>
      <c r="B985" t="b">
        <v>1</v>
      </c>
      <c r="C985" t="s">
        <v>18</v>
      </c>
      <c r="D985" t="s">
        <v>2352</v>
      </c>
      <c r="E985" t="s">
        <v>2307</v>
      </c>
      <c r="F985" t="s">
        <v>28</v>
      </c>
      <c r="G985" t="b">
        <v>0</v>
      </c>
      <c r="H985">
        <v>27629</v>
      </c>
      <c r="I985" t="s">
        <v>78</v>
      </c>
      <c r="J985" t="s">
        <v>79</v>
      </c>
      <c r="K985" t="s">
        <v>2346</v>
      </c>
    </row>
    <row r="986" spans="1:11" x14ac:dyDescent="0.35">
      <c r="A986" t="s">
        <v>2353</v>
      </c>
      <c r="B986" t="b">
        <v>1</v>
      </c>
      <c r="C986" t="s">
        <v>18</v>
      </c>
      <c r="D986" t="s">
        <v>2354</v>
      </c>
      <c r="E986" t="s">
        <v>2310</v>
      </c>
      <c r="F986" t="s">
        <v>28</v>
      </c>
      <c r="G986" t="b">
        <v>0</v>
      </c>
      <c r="H986">
        <v>27452</v>
      </c>
      <c r="I986" t="s">
        <v>78</v>
      </c>
      <c r="J986" t="s">
        <v>79</v>
      </c>
      <c r="K986" t="s">
        <v>2346</v>
      </c>
    </row>
    <row r="987" spans="1:11" x14ac:dyDescent="0.35">
      <c r="A987" t="s">
        <v>2355</v>
      </c>
      <c r="B987" t="b">
        <v>1</v>
      </c>
      <c r="C987" t="s">
        <v>18</v>
      </c>
      <c r="D987" t="s">
        <v>2356</v>
      </c>
      <c r="E987" t="s">
        <v>2297</v>
      </c>
      <c r="F987" t="s">
        <v>28</v>
      </c>
      <c r="G987" t="b">
        <v>0</v>
      </c>
      <c r="H987">
        <v>35751</v>
      </c>
      <c r="I987" t="s">
        <v>91</v>
      </c>
      <c r="J987" t="s">
        <v>23</v>
      </c>
      <c r="K987" t="s">
        <v>2357</v>
      </c>
    </row>
    <row r="988" spans="1:11" x14ac:dyDescent="0.35">
      <c r="A988" t="s">
        <v>2358</v>
      </c>
      <c r="B988" t="b">
        <v>1</v>
      </c>
      <c r="C988" t="s">
        <v>18</v>
      </c>
      <c r="D988" t="s">
        <v>2359</v>
      </c>
      <c r="E988" t="s">
        <v>2301</v>
      </c>
      <c r="F988" t="s">
        <v>21</v>
      </c>
      <c r="G988" t="b">
        <v>0</v>
      </c>
      <c r="H988">
        <v>35856</v>
      </c>
      <c r="I988" t="s">
        <v>91</v>
      </c>
      <c r="J988" t="s">
        <v>23</v>
      </c>
      <c r="K988" t="s">
        <v>2357</v>
      </c>
    </row>
    <row r="989" spans="1:11" x14ac:dyDescent="0.35">
      <c r="A989" t="s">
        <v>2360</v>
      </c>
      <c r="B989" t="b">
        <v>1</v>
      </c>
      <c r="C989" t="s">
        <v>18</v>
      </c>
      <c r="D989" t="s">
        <v>2361</v>
      </c>
      <c r="E989" t="s">
        <v>2304</v>
      </c>
      <c r="F989" t="s">
        <v>21</v>
      </c>
      <c r="G989" t="b">
        <v>0</v>
      </c>
      <c r="H989">
        <v>36371</v>
      </c>
      <c r="I989" t="s">
        <v>91</v>
      </c>
      <c r="J989" t="s">
        <v>23</v>
      </c>
      <c r="K989" t="s">
        <v>2357</v>
      </c>
    </row>
    <row r="990" spans="1:11" x14ac:dyDescent="0.35">
      <c r="A990" t="s">
        <v>2362</v>
      </c>
      <c r="B990" t="b">
        <v>1</v>
      </c>
      <c r="C990" t="s">
        <v>18</v>
      </c>
      <c r="D990" t="s">
        <v>2363</v>
      </c>
      <c r="E990" t="s">
        <v>2307</v>
      </c>
      <c r="F990" t="s">
        <v>28</v>
      </c>
      <c r="G990" t="b">
        <v>0</v>
      </c>
      <c r="H990">
        <v>36463</v>
      </c>
      <c r="I990" t="s">
        <v>91</v>
      </c>
      <c r="J990" t="s">
        <v>23</v>
      </c>
      <c r="K990" t="s">
        <v>2357</v>
      </c>
    </row>
    <row r="991" spans="1:11" x14ac:dyDescent="0.35">
      <c r="A991" t="e">
        <f>-GoIBqg6LKkh699AqFCKv</f>
        <v>#NAME?</v>
      </c>
      <c r="B991" t="b">
        <v>1</v>
      </c>
      <c r="C991" t="s">
        <v>18</v>
      </c>
      <c r="D991" t="s">
        <v>2364</v>
      </c>
      <c r="E991" t="s">
        <v>2310</v>
      </c>
      <c r="F991" t="s">
        <v>21</v>
      </c>
      <c r="G991" t="b">
        <v>0</v>
      </c>
      <c r="H991">
        <v>36267</v>
      </c>
      <c r="I991" t="s">
        <v>91</v>
      </c>
      <c r="J991" t="s">
        <v>23</v>
      </c>
      <c r="K991" t="s">
        <v>2357</v>
      </c>
    </row>
    <row r="992" spans="1:11" x14ac:dyDescent="0.35">
      <c r="A992" t="s">
        <v>2365</v>
      </c>
      <c r="B992" t="b">
        <v>1</v>
      </c>
      <c r="C992" t="s">
        <v>18</v>
      </c>
      <c r="D992" t="s">
        <v>2366</v>
      </c>
      <c r="E992" t="s">
        <v>2367</v>
      </c>
      <c r="F992" t="s">
        <v>28</v>
      </c>
      <c r="G992" t="b">
        <v>0</v>
      </c>
      <c r="H992">
        <v>29410</v>
      </c>
      <c r="I992" t="s">
        <v>22</v>
      </c>
      <c r="J992" t="s">
        <v>23</v>
      </c>
      <c r="K992" t="s">
        <v>2368</v>
      </c>
    </row>
    <row r="993" spans="1:11" x14ac:dyDescent="0.35">
      <c r="A993" t="s">
        <v>2369</v>
      </c>
      <c r="B993" t="b">
        <v>1</v>
      </c>
      <c r="C993" t="s">
        <v>18</v>
      </c>
      <c r="D993" t="s">
        <v>2370</v>
      </c>
      <c r="E993" t="s">
        <v>2371</v>
      </c>
      <c r="F993" t="s">
        <v>28</v>
      </c>
      <c r="G993" t="b">
        <v>0</v>
      </c>
      <c r="H993">
        <v>29407</v>
      </c>
      <c r="I993" t="s">
        <v>22</v>
      </c>
      <c r="J993" t="s">
        <v>23</v>
      </c>
      <c r="K993" t="s">
        <v>2368</v>
      </c>
    </row>
    <row r="994" spans="1:11" x14ac:dyDescent="0.35">
      <c r="A994" t="s">
        <v>2372</v>
      </c>
      <c r="B994" t="b">
        <v>1</v>
      </c>
      <c r="C994" t="s">
        <v>18</v>
      </c>
      <c r="D994" t="s">
        <v>2373</v>
      </c>
      <c r="E994" t="s">
        <v>2374</v>
      </c>
      <c r="F994" t="s">
        <v>21</v>
      </c>
      <c r="G994" t="b">
        <v>0</v>
      </c>
      <c r="H994">
        <v>29675</v>
      </c>
      <c r="I994" t="s">
        <v>22</v>
      </c>
      <c r="J994" t="s">
        <v>23</v>
      </c>
      <c r="K994" t="s">
        <v>2368</v>
      </c>
    </row>
    <row r="995" spans="1:11" x14ac:dyDescent="0.35">
      <c r="A995" t="s">
        <v>2375</v>
      </c>
      <c r="B995" t="b">
        <v>1</v>
      </c>
      <c r="C995" t="s">
        <v>18</v>
      </c>
      <c r="D995" t="s">
        <v>2376</v>
      </c>
      <c r="E995" t="s">
        <v>2377</v>
      </c>
      <c r="F995" t="s">
        <v>21</v>
      </c>
      <c r="G995" t="b">
        <v>0</v>
      </c>
      <c r="H995">
        <v>29825</v>
      </c>
      <c r="I995" t="s">
        <v>22</v>
      </c>
      <c r="J995" t="s">
        <v>23</v>
      </c>
      <c r="K995" t="s">
        <v>2368</v>
      </c>
    </row>
    <row r="996" spans="1:11" x14ac:dyDescent="0.35">
      <c r="A996" t="s">
        <v>2378</v>
      </c>
      <c r="B996" t="b">
        <v>1</v>
      </c>
      <c r="C996" t="s">
        <v>18</v>
      </c>
      <c r="D996" t="s">
        <v>2379</v>
      </c>
      <c r="E996" t="s">
        <v>2380</v>
      </c>
      <c r="F996" t="s">
        <v>21</v>
      </c>
      <c r="G996" t="b">
        <v>0</v>
      </c>
      <c r="H996">
        <v>30428</v>
      </c>
      <c r="I996" t="s">
        <v>22</v>
      </c>
      <c r="J996" t="s">
        <v>23</v>
      </c>
      <c r="K996" t="s">
        <v>2368</v>
      </c>
    </row>
    <row r="997" spans="1:11" x14ac:dyDescent="0.35">
      <c r="A997" t="s">
        <v>2381</v>
      </c>
      <c r="B997" t="b">
        <v>1</v>
      </c>
      <c r="C997" t="s">
        <v>18</v>
      </c>
      <c r="D997" t="s">
        <v>2382</v>
      </c>
      <c r="E997" t="s">
        <v>2367</v>
      </c>
      <c r="F997" t="s">
        <v>28</v>
      </c>
      <c r="G997" t="b">
        <v>0</v>
      </c>
      <c r="H997">
        <v>32727</v>
      </c>
      <c r="I997" t="s">
        <v>40</v>
      </c>
      <c r="J997" t="s">
        <v>41</v>
      </c>
      <c r="K997" t="s">
        <v>2383</v>
      </c>
    </row>
    <row r="998" spans="1:11" x14ac:dyDescent="0.35">
      <c r="A998" t="s">
        <v>2384</v>
      </c>
      <c r="B998" t="b">
        <v>1</v>
      </c>
      <c r="C998" t="s">
        <v>18</v>
      </c>
      <c r="D998" t="s">
        <v>2385</v>
      </c>
      <c r="E998" t="s">
        <v>2371</v>
      </c>
      <c r="F998" t="s">
        <v>28</v>
      </c>
      <c r="G998" t="b">
        <v>0</v>
      </c>
      <c r="H998">
        <v>32601</v>
      </c>
      <c r="I998" t="s">
        <v>40</v>
      </c>
      <c r="J998" t="s">
        <v>41</v>
      </c>
      <c r="K998" t="s">
        <v>2383</v>
      </c>
    </row>
    <row r="999" spans="1:11" x14ac:dyDescent="0.35">
      <c r="A999" t="s">
        <v>2386</v>
      </c>
      <c r="B999" t="b">
        <v>1</v>
      </c>
      <c r="C999" t="s">
        <v>18</v>
      </c>
      <c r="D999" t="s">
        <v>2387</v>
      </c>
      <c r="E999" t="s">
        <v>2374</v>
      </c>
      <c r="F999" t="s">
        <v>28</v>
      </c>
      <c r="G999" t="b">
        <v>0</v>
      </c>
      <c r="H999">
        <v>32900</v>
      </c>
      <c r="I999" t="s">
        <v>40</v>
      </c>
      <c r="J999" t="s">
        <v>41</v>
      </c>
      <c r="K999" t="s">
        <v>2383</v>
      </c>
    </row>
    <row r="1000" spans="1:11" x14ac:dyDescent="0.35">
      <c r="A1000" t="s">
        <v>2388</v>
      </c>
      <c r="B1000" t="b">
        <v>1</v>
      </c>
      <c r="C1000" t="s">
        <v>18</v>
      </c>
      <c r="D1000" t="s">
        <v>2389</v>
      </c>
      <c r="E1000" t="s">
        <v>2377</v>
      </c>
      <c r="F1000" t="s">
        <v>28</v>
      </c>
      <c r="G1000" t="b">
        <v>0</v>
      </c>
      <c r="H1000">
        <v>32690</v>
      </c>
      <c r="I1000" t="s">
        <v>40</v>
      </c>
      <c r="J1000" t="s">
        <v>41</v>
      </c>
      <c r="K1000" t="s">
        <v>2383</v>
      </c>
    </row>
    <row r="1001" spans="1:11" x14ac:dyDescent="0.35">
      <c r="A1001" t="s">
        <v>2390</v>
      </c>
      <c r="B1001" t="b">
        <v>1</v>
      </c>
      <c r="C1001" t="s">
        <v>18</v>
      </c>
      <c r="D1001" t="s">
        <v>2391</v>
      </c>
      <c r="E1001" t="s">
        <v>2380</v>
      </c>
      <c r="F1001" t="s">
        <v>28</v>
      </c>
      <c r="G1001" t="b">
        <v>0</v>
      </c>
      <c r="H1001">
        <v>33271</v>
      </c>
      <c r="I1001" t="s">
        <v>40</v>
      </c>
      <c r="J1001" t="s">
        <v>41</v>
      </c>
      <c r="K1001" t="s">
        <v>2383</v>
      </c>
    </row>
    <row r="1002" spans="1:11" x14ac:dyDescent="0.35">
      <c r="A1002" t="s">
        <v>2392</v>
      </c>
      <c r="B1002" t="b">
        <v>1</v>
      </c>
      <c r="C1002" t="s">
        <v>18</v>
      </c>
      <c r="D1002" t="s">
        <v>2393</v>
      </c>
      <c r="E1002" t="s">
        <v>2367</v>
      </c>
      <c r="F1002" t="s">
        <v>28</v>
      </c>
      <c r="G1002" t="b">
        <v>0</v>
      </c>
      <c r="H1002">
        <v>29605</v>
      </c>
      <c r="I1002" t="s">
        <v>52</v>
      </c>
      <c r="J1002" t="s">
        <v>53</v>
      </c>
      <c r="K1002" t="s">
        <v>2394</v>
      </c>
    </row>
    <row r="1003" spans="1:11" x14ac:dyDescent="0.35">
      <c r="A1003" t="s">
        <v>2395</v>
      </c>
      <c r="B1003" t="b">
        <v>1</v>
      </c>
      <c r="C1003" t="s">
        <v>18</v>
      </c>
      <c r="D1003" t="s">
        <v>2396</v>
      </c>
      <c r="E1003" t="s">
        <v>2371</v>
      </c>
      <c r="F1003" t="s">
        <v>21</v>
      </c>
      <c r="G1003" t="b">
        <v>0</v>
      </c>
      <c r="H1003">
        <v>30263</v>
      </c>
      <c r="I1003" t="s">
        <v>52</v>
      </c>
      <c r="J1003" t="s">
        <v>53</v>
      </c>
      <c r="K1003" t="s">
        <v>2394</v>
      </c>
    </row>
    <row r="1004" spans="1:11" x14ac:dyDescent="0.35">
      <c r="A1004" t="s">
        <v>2397</v>
      </c>
      <c r="B1004" t="b">
        <v>1</v>
      </c>
      <c r="C1004" t="s">
        <v>18</v>
      </c>
      <c r="D1004" t="s">
        <v>2398</v>
      </c>
      <c r="E1004" t="s">
        <v>2374</v>
      </c>
      <c r="F1004" t="s">
        <v>28</v>
      </c>
      <c r="G1004" t="b">
        <v>0</v>
      </c>
      <c r="H1004">
        <v>30129</v>
      </c>
      <c r="I1004" t="s">
        <v>52</v>
      </c>
      <c r="J1004" t="s">
        <v>53</v>
      </c>
      <c r="K1004" t="s">
        <v>2394</v>
      </c>
    </row>
    <row r="1005" spans="1:11" x14ac:dyDescent="0.35">
      <c r="A1005" t="s">
        <v>2399</v>
      </c>
      <c r="B1005" t="b">
        <v>1</v>
      </c>
      <c r="C1005" t="s">
        <v>18</v>
      </c>
      <c r="D1005" t="s">
        <v>2400</v>
      </c>
      <c r="E1005" t="s">
        <v>2377</v>
      </c>
      <c r="F1005" t="s">
        <v>28</v>
      </c>
      <c r="G1005" t="b">
        <v>0</v>
      </c>
      <c r="H1005">
        <v>30339</v>
      </c>
      <c r="I1005" t="s">
        <v>52</v>
      </c>
      <c r="J1005" t="s">
        <v>53</v>
      </c>
      <c r="K1005" t="s">
        <v>2394</v>
      </c>
    </row>
    <row r="1006" spans="1:11" x14ac:dyDescent="0.35">
      <c r="A1006" t="e">
        <f>-oNbXTjzWvN778JDaBN83</f>
        <v>#NAME?</v>
      </c>
      <c r="B1006" t="b">
        <v>1</v>
      </c>
      <c r="C1006" t="s">
        <v>18</v>
      </c>
      <c r="D1006" t="s">
        <v>2401</v>
      </c>
      <c r="E1006" t="s">
        <v>2380</v>
      </c>
      <c r="F1006" t="s">
        <v>28</v>
      </c>
      <c r="G1006" t="b">
        <v>0</v>
      </c>
      <c r="H1006">
        <v>30781</v>
      </c>
      <c r="I1006" t="s">
        <v>52</v>
      </c>
      <c r="J1006" t="s">
        <v>53</v>
      </c>
      <c r="K1006" t="s">
        <v>2394</v>
      </c>
    </row>
    <row r="1007" spans="1:11" x14ac:dyDescent="0.35">
      <c r="A1007" t="s">
        <v>2402</v>
      </c>
      <c r="B1007" t="b">
        <v>1</v>
      </c>
      <c r="C1007" t="s">
        <v>18</v>
      </c>
      <c r="D1007" t="s">
        <v>2403</v>
      </c>
      <c r="E1007" t="s">
        <v>2367</v>
      </c>
      <c r="F1007" t="s">
        <v>28</v>
      </c>
      <c r="G1007" t="b">
        <v>0</v>
      </c>
      <c r="H1007">
        <v>33164</v>
      </c>
      <c r="I1007" t="s">
        <v>65</v>
      </c>
      <c r="J1007" t="s">
        <v>66</v>
      </c>
      <c r="K1007" t="s">
        <v>2404</v>
      </c>
    </row>
    <row r="1008" spans="1:11" x14ac:dyDescent="0.35">
      <c r="A1008" t="s">
        <v>2405</v>
      </c>
      <c r="B1008" t="b">
        <v>1</v>
      </c>
      <c r="C1008" t="s">
        <v>18</v>
      </c>
      <c r="D1008" t="s">
        <v>2406</v>
      </c>
      <c r="E1008" t="s">
        <v>2371</v>
      </c>
      <c r="F1008" t="s">
        <v>28</v>
      </c>
      <c r="G1008" t="b">
        <v>0</v>
      </c>
      <c r="H1008">
        <v>33702</v>
      </c>
      <c r="I1008" t="s">
        <v>65</v>
      </c>
      <c r="J1008" t="s">
        <v>66</v>
      </c>
      <c r="K1008" t="s">
        <v>2404</v>
      </c>
    </row>
    <row r="1009" spans="1:11" x14ac:dyDescent="0.35">
      <c r="A1009" t="s">
        <v>2407</v>
      </c>
      <c r="B1009" t="b">
        <v>1</v>
      </c>
      <c r="C1009" t="s">
        <v>18</v>
      </c>
      <c r="D1009" t="s">
        <v>2408</v>
      </c>
      <c r="E1009" t="s">
        <v>2374</v>
      </c>
      <c r="F1009" t="s">
        <v>28</v>
      </c>
      <c r="G1009" t="b">
        <v>0</v>
      </c>
      <c r="H1009">
        <v>33581</v>
      </c>
      <c r="I1009" t="s">
        <v>65</v>
      </c>
      <c r="J1009" t="s">
        <v>66</v>
      </c>
      <c r="K1009" t="s">
        <v>2404</v>
      </c>
    </row>
    <row r="1010" spans="1:11" x14ac:dyDescent="0.35">
      <c r="A1010" t="s">
        <v>2409</v>
      </c>
      <c r="B1010" t="b">
        <v>1</v>
      </c>
      <c r="C1010" t="s">
        <v>18</v>
      </c>
      <c r="D1010" t="s">
        <v>2410</v>
      </c>
      <c r="E1010" t="s">
        <v>2377</v>
      </c>
      <c r="F1010" t="s">
        <v>28</v>
      </c>
      <c r="G1010" t="b">
        <v>0</v>
      </c>
      <c r="H1010">
        <v>33389</v>
      </c>
      <c r="I1010" t="s">
        <v>65</v>
      </c>
      <c r="J1010" t="s">
        <v>66</v>
      </c>
      <c r="K1010" t="s">
        <v>2404</v>
      </c>
    </row>
    <row r="1011" spans="1:11" x14ac:dyDescent="0.35">
      <c r="A1011" t="s">
        <v>2411</v>
      </c>
      <c r="B1011" t="b">
        <v>1</v>
      </c>
      <c r="C1011" t="s">
        <v>18</v>
      </c>
      <c r="D1011" t="s">
        <v>2412</v>
      </c>
      <c r="E1011" t="s">
        <v>2380</v>
      </c>
      <c r="F1011" t="s">
        <v>21</v>
      </c>
      <c r="G1011" t="b">
        <v>0</v>
      </c>
      <c r="H1011">
        <v>33335</v>
      </c>
      <c r="I1011" t="s">
        <v>65</v>
      </c>
      <c r="J1011" t="s">
        <v>66</v>
      </c>
      <c r="K1011" t="s">
        <v>2404</v>
      </c>
    </row>
    <row r="1012" spans="1:11" x14ac:dyDescent="0.35">
      <c r="A1012" t="s">
        <v>2413</v>
      </c>
      <c r="B1012" t="b">
        <v>1</v>
      </c>
      <c r="C1012" t="s">
        <v>18</v>
      </c>
      <c r="D1012" t="s">
        <v>2414</v>
      </c>
      <c r="E1012" t="s">
        <v>2367</v>
      </c>
      <c r="F1012" t="s">
        <v>28</v>
      </c>
      <c r="G1012" t="b">
        <v>0</v>
      </c>
      <c r="H1012">
        <v>27295</v>
      </c>
      <c r="I1012" t="s">
        <v>78</v>
      </c>
      <c r="J1012" t="s">
        <v>79</v>
      </c>
      <c r="K1012" t="s">
        <v>2415</v>
      </c>
    </row>
    <row r="1013" spans="1:11" x14ac:dyDescent="0.35">
      <c r="A1013" t="s">
        <v>2416</v>
      </c>
      <c r="B1013" t="b">
        <v>1</v>
      </c>
      <c r="C1013" t="s">
        <v>18</v>
      </c>
      <c r="D1013" t="s">
        <v>2417</v>
      </c>
      <c r="E1013" t="s">
        <v>2371</v>
      </c>
      <c r="F1013" t="s">
        <v>21</v>
      </c>
      <c r="G1013" t="b">
        <v>0</v>
      </c>
      <c r="H1013">
        <v>27219</v>
      </c>
      <c r="I1013" t="s">
        <v>78</v>
      </c>
      <c r="J1013" t="s">
        <v>79</v>
      </c>
      <c r="K1013" t="s">
        <v>2415</v>
      </c>
    </row>
    <row r="1014" spans="1:11" x14ac:dyDescent="0.35">
      <c r="A1014" t="s">
        <v>2418</v>
      </c>
      <c r="B1014" t="b">
        <v>1</v>
      </c>
      <c r="C1014" t="s">
        <v>18</v>
      </c>
      <c r="D1014" t="s">
        <v>2419</v>
      </c>
      <c r="E1014" t="s">
        <v>2374</v>
      </c>
      <c r="F1014" t="s">
        <v>28</v>
      </c>
      <c r="G1014" t="b">
        <v>0</v>
      </c>
      <c r="H1014">
        <v>27247</v>
      </c>
      <c r="I1014" t="s">
        <v>78</v>
      </c>
      <c r="J1014" t="s">
        <v>79</v>
      </c>
      <c r="K1014" t="s">
        <v>2415</v>
      </c>
    </row>
    <row r="1015" spans="1:11" x14ac:dyDescent="0.35">
      <c r="A1015" t="s">
        <v>2420</v>
      </c>
      <c r="B1015" t="b">
        <v>1</v>
      </c>
      <c r="C1015" t="s">
        <v>18</v>
      </c>
      <c r="D1015" t="s">
        <v>2421</v>
      </c>
      <c r="E1015" t="s">
        <v>2377</v>
      </c>
      <c r="F1015" t="s">
        <v>21</v>
      </c>
      <c r="G1015" t="b">
        <v>0</v>
      </c>
      <c r="H1015">
        <v>27122</v>
      </c>
      <c r="I1015" t="s">
        <v>78</v>
      </c>
      <c r="J1015" t="s">
        <v>79</v>
      </c>
      <c r="K1015" t="s">
        <v>2415</v>
      </c>
    </row>
    <row r="1016" spans="1:11" x14ac:dyDescent="0.35">
      <c r="A1016" t="s">
        <v>2422</v>
      </c>
      <c r="B1016" t="b">
        <v>1</v>
      </c>
      <c r="C1016" t="s">
        <v>18</v>
      </c>
      <c r="D1016" t="s">
        <v>2423</v>
      </c>
      <c r="E1016" t="s">
        <v>2380</v>
      </c>
      <c r="F1016" t="s">
        <v>21</v>
      </c>
      <c r="G1016" t="b">
        <v>0</v>
      </c>
      <c r="H1016">
        <v>26837</v>
      </c>
      <c r="I1016" t="s">
        <v>78</v>
      </c>
      <c r="J1016" t="s">
        <v>79</v>
      </c>
      <c r="K1016" t="s">
        <v>2415</v>
      </c>
    </row>
    <row r="1017" spans="1:11" x14ac:dyDescent="0.35">
      <c r="A1017" t="s">
        <v>2424</v>
      </c>
      <c r="B1017" t="b">
        <v>1</v>
      </c>
      <c r="C1017" t="s">
        <v>18</v>
      </c>
      <c r="D1017" t="s">
        <v>2425</v>
      </c>
      <c r="E1017" t="s">
        <v>2367</v>
      </c>
      <c r="F1017" t="s">
        <v>28</v>
      </c>
      <c r="G1017" t="b">
        <v>0</v>
      </c>
      <c r="H1017">
        <v>36055</v>
      </c>
      <c r="I1017" t="s">
        <v>91</v>
      </c>
      <c r="J1017" t="s">
        <v>23</v>
      </c>
      <c r="K1017" t="s">
        <v>2426</v>
      </c>
    </row>
    <row r="1018" spans="1:11" x14ac:dyDescent="0.35">
      <c r="A1018" t="s">
        <v>2427</v>
      </c>
      <c r="B1018" t="b">
        <v>1</v>
      </c>
      <c r="C1018" t="s">
        <v>18</v>
      </c>
      <c r="D1018" t="s">
        <v>2428</v>
      </c>
      <c r="E1018" t="s">
        <v>2371</v>
      </c>
      <c r="F1018" t="s">
        <v>21</v>
      </c>
      <c r="G1018" t="b">
        <v>0</v>
      </c>
      <c r="H1018">
        <v>36525</v>
      </c>
      <c r="I1018" t="s">
        <v>91</v>
      </c>
      <c r="J1018" t="s">
        <v>23</v>
      </c>
      <c r="K1018" t="s">
        <v>2426</v>
      </c>
    </row>
    <row r="1019" spans="1:11" x14ac:dyDescent="0.35">
      <c r="A1019" t="s">
        <v>2429</v>
      </c>
      <c r="B1019" t="b">
        <v>1</v>
      </c>
      <c r="C1019" t="s">
        <v>18</v>
      </c>
      <c r="D1019" t="s">
        <v>2430</v>
      </c>
      <c r="E1019" t="s">
        <v>2374</v>
      </c>
      <c r="F1019" t="s">
        <v>21</v>
      </c>
      <c r="G1019" t="b">
        <v>0</v>
      </c>
      <c r="H1019">
        <v>36335</v>
      </c>
      <c r="I1019" t="s">
        <v>91</v>
      </c>
      <c r="J1019" t="s">
        <v>23</v>
      </c>
      <c r="K1019" t="s">
        <v>2426</v>
      </c>
    </row>
    <row r="1020" spans="1:11" x14ac:dyDescent="0.35">
      <c r="A1020" t="s">
        <v>2431</v>
      </c>
      <c r="B1020" t="b">
        <v>1</v>
      </c>
      <c r="C1020" t="s">
        <v>18</v>
      </c>
      <c r="D1020" t="s">
        <v>2432</v>
      </c>
      <c r="E1020" t="s">
        <v>2377</v>
      </c>
      <c r="F1020" t="s">
        <v>21</v>
      </c>
      <c r="G1020" t="b">
        <v>0</v>
      </c>
      <c r="H1020">
        <v>36183</v>
      </c>
      <c r="I1020" t="s">
        <v>91</v>
      </c>
      <c r="J1020" t="s">
        <v>23</v>
      </c>
      <c r="K1020" t="s">
        <v>2426</v>
      </c>
    </row>
    <row r="1021" spans="1:11" x14ac:dyDescent="0.35">
      <c r="A1021" t="s">
        <v>2433</v>
      </c>
      <c r="B1021" t="b">
        <v>1</v>
      </c>
      <c r="C1021" t="s">
        <v>18</v>
      </c>
      <c r="D1021" t="s">
        <v>2434</v>
      </c>
      <c r="E1021" t="s">
        <v>2380</v>
      </c>
      <c r="F1021" t="s">
        <v>28</v>
      </c>
      <c r="G1021" t="b">
        <v>0</v>
      </c>
      <c r="H1021">
        <v>36451</v>
      </c>
      <c r="I1021" t="s">
        <v>91</v>
      </c>
      <c r="J1021" t="s">
        <v>23</v>
      </c>
      <c r="K1021" t="s">
        <v>2426</v>
      </c>
    </row>
    <row r="1022" spans="1:11" x14ac:dyDescent="0.35">
      <c r="A1022" t="s">
        <v>2435</v>
      </c>
      <c r="B1022" t="b">
        <v>1</v>
      </c>
      <c r="C1022" t="s">
        <v>18</v>
      </c>
      <c r="D1022" t="s">
        <v>2436</v>
      </c>
      <c r="E1022" t="s">
        <v>2437</v>
      </c>
      <c r="F1022" t="s">
        <v>28</v>
      </c>
      <c r="G1022" t="b">
        <v>0</v>
      </c>
      <c r="H1022">
        <v>30240</v>
      </c>
      <c r="I1022" t="s">
        <v>22</v>
      </c>
      <c r="J1022" t="s">
        <v>23</v>
      </c>
      <c r="K1022" t="s">
        <v>2438</v>
      </c>
    </row>
    <row r="1023" spans="1:11" x14ac:dyDescent="0.35">
      <c r="A1023" t="s">
        <v>2439</v>
      </c>
      <c r="B1023" t="b">
        <v>1</v>
      </c>
      <c r="C1023" t="s">
        <v>18</v>
      </c>
      <c r="D1023" t="s">
        <v>2440</v>
      </c>
      <c r="E1023" t="s">
        <v>2441</v>
      </c>
      <c r="F1023" t="s">
        <v>28</v>
      </c>
      <c r="G1023" t="b">
        <v>0</v>
      </c>
      <c r="H1023">
        <v>30879</v>
      </c>
      <c r="I1023" t="s">
        <v>22</v>
      </c>
      <c r="J1023" t="s">
        <v>23</v>
      </c>
      <c r="K1023" t="s">
        <v>2438</v>
      </c>
    </row>
    <row r="1024" spans="1:11" x14ac:dyDescent="0.35">
      <c r="A1024" t="s">
        <v>2442</v>
      </c>
      <c r="B1024" t="b">
        <v>1</v>
      </c>
      <c r="C1024" t="s">
        <v>18</v>
      </c>
      <c r="D1024" t="s">
        <v>2443</v>
      </c>
      <c r="E1024" t="s">
        <v>2444</v>
      </c>
      <c r="F1024" t="s">
        <v>28</v>
      </c>
      <c r="G1024" t="b">
        <v>0</v>
      </c>
      <c r="H1024">
        <v>31211</v>
      </c>
      <c r="I1024" t="s">
        <v>22</v>
      </c>
      <c r="J1024" t="s">
        <v>23</v>
      </c>
      <c r="K1024" t="s">
        <v>2438</v>
      </c>
    </row>
    <row r="1025" spans="1:11" x14ac:dyDescent="0.35">
      <c r="A1025" t="s">
        <v>2445</v>
      </c>
      <c r="B1025" t="b">
        <v>1</v>
      </c>
      <c r="C1025" t="s">
        <v>18</v>
      </c>
      <c r="D1025" t="s">
        <v>2446</v>
      </c>
      <c r="E1025" t="s">
        <v>2447</v>
      </c>
      <c r="F1025" t="s">
        <v>28</v>
      </c>
      <c r="G1025" t="b">
        <v>0</v>
      </c>
      <c r="H1025">
        <v>31052</v>
      </c>
      <c r="I1025" t="s">
        <v>22</v>
      </c>
      <c r="J1025" t="s">
        <v>23</v>
      </c>
      <c r="K1025" t="s">
        <v>2438</v>
      </c>
    </row>
    <row r="1026" spans="1:11" x14ac:dyDescent="0.35">
      <c r="A1026" t="s">
        <v>2448</v>
      </c>
      <c r="B1026" t="b">
        <v>1</v>
      </c>
      <c r="C1026" t="s">
        <v>18</v>
      </c>
      <c r="D1026" t="s">
        <v>2449</v>
      </c>
      <c r="E1026" t="s">
        <v>2450</v>
      </c>
      <c r="F1026" t="s">
        <v>21</v>
      </c>
      <c r="G1026" t="b">
        <v>0</v>
      </c>
      <c r="H1026">
        <v>31625</v>
      </c>
      <c r="I1026" t="s">
        <v>22</v>
      </c>
      <c r="J1026" t="s">
        <v>23</v>
      </c>
      <c r="K1026" t="s">
        <v>2438</v>
      </c>
    </row>
    <row r="1027" spans="1:11" x14ac:dyDescent="0.35">
      <c r="A1027" t="s">
        <v>2451</v>
      </c>
      <c r="B1027" t="b">
        <v>1</v>
      </c>
      <c r="C1027" t="s">
        <v>18</v>
      </c>
      <c r="D1027" t="s">
        <v>2452</v>
      </c>
      <c r="E1027" t="s">
        <v>2437</v>
      </c>
      <c r="F1027" t="s">
        <v>28</v>
      </c>
      <c r="G1027" t="b">
        <v>0</v>
      </c>
      <c r="H1027">
        <v>33052</v>
      </c>
      <c r="I1027" t="s">
        <v>40</v>
      </c>
      <c r="J1027" t="s">
        <v>41</v>
      </c>
      <c r="K1027" t="s">
        <v>2453</v>
      </c>
    </row>
    <row r="1028" spans="1:11" x14ac:dyDescent="0.35">
      <c r="A1028" t="s">
        <v>2454</v>
      </c>
      <c r="B1028" t="b">
        <v>1</v>
      </c>
      <c r="C1028" t="s">
        <v>18</v>
      </c>
      <c r="D1028" t="s">
        <v>2455</v>
      </c>
      <c r="E1028" t="s">
        <v>2441</v>
      </c>
      <c r="F1028" t="s">
        <v>21</v>
      </c>
      <c r="G1028" t="b">
        <v>0</v>
      </c>
      <c r="H1028">
        <v>33002</v>
      </c>
      <c r="I1028" t="s">
        <v>40</v>
      </c>
      <c r="J1028" t="s">
        <v>41</v>
      </c>
      <c r="K1028" t="s">
        <v>2453</v>
      </c>
    </row>
    <row r="1029" spans="1:11" x14ac:dyDescent="0.35">
      <c r="A1029" t="s">
        <v>2456</v>
      </c>
      <c r="B1029" t="b">
        <v>1</v>
      </c>
      <c r="C1029" t="s">
        <v>18</v>
      </c>
      <c r="D1029" t="s">
        <v>2457</v>
      </c>
      <c r="E1029" t="s">
        <v>2444</v>
      </c>
      <c r="F1029" t="s">
        <v>28</v>
      </c>
      <c r="G1029" t="b">
        <v>0</v>
      </c>
      <c r="H1029">
        <v>33498</v>
      </c>
      <c r="I1029" t="s">
        <v>40</v>
      </c>
      <c r="J1029" t="s">
        <v>41</v>
      </c>
      <c r="K1029" t="s">
        <v>2453</v>
      </c>
    </row>
    <row r="1030" spans="1:11" x14ac:dyDescent="0.35">
      <c r="A1030" t="s">
        <v>2458</v>
      </c>
      <c r="B1030" t="b">
        <v>1</v>
      </c>
      <c r="C1030" t="s">
        <v>18</v>
      </c>
      <c r="D1030" t="s">
        <v>2459</v>
      </c>
      <c r="E1030" t="s">
        <v>2447</v>
      </c>
      <c r="F1030" t="s">
        <v>28</v>
      </c>
      <c r="G1030" t="b">
        <v>0</v>
      </c>
      <c r="H1030">
        <v>34070</v>
      </c>
      <c r="I1030" t="s">
        <v>40</v>
      </c>
      <c r="J1030" t="s">
        <v>41</v>
      </c>
      <c r="K1030" t="s">
        <v>2453</v>
      </c>
    </row>
    <row r="1031" spans="1:11" x14ac:dyDescent="0.35">
      <c r="A1031" t="s">
        <v>2460</v>
      </c>
      <c r="B1031" t="b">
        <v>1</v>
      </c>
      <c r="C1031" t="s">
        <v>18</v>
      </c>
      <c r="D1031" t="s">
        <v>2461</v>
      </c>
      <c r="E1031" t="s">
        <v>2450</v>
      </c>
      <c r="F1031" t="s">
        <v>21</v>
      </c>
      <c r="G1031" t="b">
        <v>0</v>
      </c>
      <c r="H1031">
        <v>34393</v>
      </c>
      <c r="I1031" t="s">
        <v>40</v>
      </c>
      <c r="J1031" t="s">
        <v>41</v>
      </c>
      <c r="K1031" t="s">
        <v>2453</v>
      </c>
    </row>
    <row r="1032" spans="1:11" x14ac:dyDescent="0.35">
      <c r="A1032" t="s">
        <v>2462</v>
      </c>
      <c r="B1032" t="b">
        <v>1</v>
      </c>
      <c r="C1032" t="s">
        <v>18</v>
      </c>
      <c r="D1032" t="s">
        <v>2463</v>
      </c>
      <c r="E1032" t="s">
        <v>2437</v>
      </c>
      <c r="F1032" t="s">
        <v>21</v>
      </c>
      <c r="G1032" t="b">
        <v>0</v>
      </c>
      <c r="H1032">
        <v>31050</v>
      </c>
      <c r="I1032" t="s">
        <v>52</v>
      </c>
      <c r="J1032" t="s">
        <v>53</v>
      </c>
      <c r="K1032" t="s">
        <v>2464</v>
      </c>
    </row>
    <row r="1033" spans="1:11" x14ac:dyDescent="0.35">
      <c r="A1033" t="s">
        <v>2465</v>
      </c>
      <c r="B1033" t="b">
        <v>1</v>
      </c>
      <c r="C1033" t="s">
        <v>18</v>
      </c>
      <c r="D1033" t="s">
        <v>2466</v>
      </c>
      <c r="E1033" t="s">
        <v>2441</v>
      </c>
      <c r="F1033" t="s">
        <v>28</v>
      </c>
      <c r="G1033" t="b">
        <v>0</v>
      </c>
      <c r="H1033">
        <v>30804</v>
      </c>
      <c r="I1033" t="s">
        <v>52</v>
      </c>
      <c r="J1033" t="s">
        <v>53</v>
      </c>
      <c r="K1033" t="s">
        <v>2464</v>
      </c>
    </row>
    <row r="1034" spans="1:11" x14ac:dyDescent="0.35">
      <c r="A1034" t="s">
        <v>2467</v>
      </c>
      <c r="B1034" t="b">
        <v>1</v>
      </c>
      <c r="C1034" t="s">
        <v>18</v>
      </c>
      <c r="D1034" t="s">
        <v>2468</v>
      </c>
      <c r="E1034" t="s">
        <v>2444</v>
      </c>
      <c r="F1034" t="s">
        <v>21</v>
      </c>
      <c r="G1034" t="b">
        <v>0</v>
      </c>
      <c r="H1034">
        <v>30562</v>
      </c>
      <c r="I1034" t="s">
        <v>52</v>
      </c>
      <c r="J1034" t="s">
        <v>53</v>
      </c>
      <c r="K1034" t="s">
        <v>2464</v>
      </c>
    </row>
    <row r="1035" spans="1:11" x14ac:dyDescent="0.35">
      <c r="A1035" t="s">
        <v>2469</v>
      </c>
      <c r="B1035" t="b">
        <v>1</v>
      </c>
      <c r="C1035" t="s">
        <v>18</v>
      </c>
      <c r="D1035" t="s">
        <v>2470</v>
      </c>
      <c r="E1035" t="s">
        <v>2447</v>
      </c>
      <c r="F1035" t="s">
        <v>28</v>
      </c>
      <c r="G1035" t="b">
        <v>0</v>
      </c>
      <c r="H1035">
        <v>30799</v>
      </c>
      <c r="I1035" t="s">
        <v>52</v>
      </c>
      <c r="J1035" t="s">
        <v>53</v>
      </c>
      <c r="K1035" t="s">
        <v>2464</v>
      </c>
    </row>
    <row r="1036" spans="1:11" x14ac:dyDescent="0.35">
      <c r="A1036" t="s">
        <v>2471</v>
      </c>
      <c r="B1036" t="b">
        <v>1</v>
      </c>
      <c r="C1036" t="s">
        <v>18</v>
      </c>
      <c r="D1036" t="s">
        <v>2472</v>
      </c>
      <c r="E1036" t="s">
        <v>2450</v>
      </c>
      <c r="F1036" t="s">
        <v>28</v>
      </c>
      <c r="G1036" t="b">
        <v>0</v>
      </c>
      <c r="H1036">
        <v>30972</v>
      </c>
      <c r="I1036" t="s">
        <v>52</v>
      </c>
      <c r="J1036" t="s">
        <v>53</v>
      </c>
      <c r="K1036" t="s">
        <v>2464</v>
      </c>
    </row>
    <row r="1037" spans="1:11" x14ac:dyDescent="0.35">
      <c r="A1037" t="e">
        <f>-BUJALJ9rpqUP5L7eC8mT</f>
        <v>#NAME?</v>
      </c>
      <c r="B1037" t="b">
        <v>1</v>
      </c>
      <c r="C1037" t="s">
        <v>18</v>
      </c>
      <c r="D1037" t="s">
        <v>2473</v>
      </c>
      <c r="E1037" t="s">
        <v>2437</v>
      </c>
      <c r="F1037" t="s">
        <v>28</v>
      </c>
      <c r="G1037" t="b">
        <v>0</v>
      </c>
      <c r="H1037">
        <v>33249</v>
      </c>
      <c r="I1037" t="s">
        <v>65</v>
      </c>
      <c r="J1037" t="s">
        <v>66</v>
      </c>
      <c r="K1037" t="s">
        <v>2474</v>
      </c>
    </row>
    <row r="1038" spans="1:11" x14ac:dyDescent="0.35">
      <c r="A1038" t="s">
        <v>2475</v>
      </c>
      <c r="B1038" t="b">
        <v>1</v>
      </c>
      <c r="C1038" t="s">
        <v>18</v>
      </c>
      <c r="D1038" t="s">
        <v>2476</v>
      </c>
      <c r="E1038" t="s">
        <v>2441</v>
      </c>
      <c r="F1038" t="s">
        <v>28</v>
      </c>
      <c r="G1038" t="b">
        <v>0</v>
      </c>
      <c r="H1038">
        <v>33045</v>
      </c>
      <c r="I1038" t="s">
        <v>65</v>
      </c>
      <c r="J1038" t="s">
        <v>66</v>
      </c>
      <c r="K1038" t="s">
        <v>2474</v>
      </c>
    </row>
    <row r="1039" spans="1:11" x14ac:dyDescent="0.35">
      <c r="A1039" t="s">
        <v>2477</v>
      </c>
      <c r="B1039" t="b">
        <v>1</v>
      </c>
      <c r="C1039" t="s">
        <v>18</v>
      </c>
      <c r="D1039" t="s">
        <v>2478</v>
      </c>
      <c r="E1039" t="s">
        <v>2444</v>
      </c>
      <c r="F1039" t="s">
        <v>28</v>
      </c>
      <c r="G1039" t="b">
        <v>0</v>
      </c>
      <c r="H1039">
        <v>33217</v>
      </c>
      <c r="I1039" t="s">
        <v>65</v>
      </c>
      <c r="J1039" t="s">
        <v>66</v>
      </c>
      <c r="K1039" t="s">
        <v>2474</v>
      </c>
    </row>
    <row r="1040" spans="1:11" x14ac:dyDescent="0.35">
      <c r="A1040" t="s">
        <v>2479</v>
      </c>
      <c r="B1040" t="b">
        <v>1</v>
      </c>
      <c r="C1040" t="s">
        <v>18</v>
      </c>
      <c r="D1040" t="s">
        <v>2480</v>
      </c>
      <c r="E1040" t="s">
        <v>2447</v>
      </c>
      <c r="F1040" t="s">
        <v>21</v>
      </c>
      <c r="G1040" t="b">
        <v>0</v>
      </c>
      <c r="H1040">
        <v>33378</v>
      </c>
      <c r="I1040" t="s">
        <v>65</v>
      </c>
      <c r="J1040" t="s">
        <v>66</v>
      </c>
      <c r="K1040" t="s">
        <v>2474</v>
      </c>
    </row>
    <row r="1041" spans="1:11" x14ac:dyDescent="0.35">
      <c r="A1041" t="s">
        <v>2481</v>
      </c>
      <c r="B1041" t="b">
        <v>1</v>
      </c>
      <c r="C1041" t="s">
        <v>18</v>
      </c>
      <c r="D1041" t="s">
        <v>2482</v>
      </c>
      <c r="E1041" t="s">
        <v>2450</v>
      </c>
      <c r="F1041" t="s">
        <v>21</v>
      </c>
      <c r="G1041" t="b">
        <v>0</v>
      </c>
      <c r="H1041">
        <v>33182</v>
      </c>
      <c r="I1041" t="s">
        <v>65</v>
      </c>
      <c r="J1041" t="s">
        <v>66</v>
      </c>
      <c r="K1041" t="s">
        <v>2474</v>
      </c>
    </row>
    <row r="1042" spans="1:11" x14ac:dyDescent="0.35">
      <c r="A1042" t="s">
        <v>2483</v>
      </c>
      <c r="B1042" t="b">
        <v>1</v>
      </c>
      <c r="C1042" t="s">
        <v>18</v>
      </c>
      <c r="D1042" t="s">
        <v>2484</v>
      </c>
      <c r="E1042" t="s">
        <v>2437</v>
      </c>
      <c r="F1042" t="s">
        <v>28</v>
      </c>
      <c r="G1042" t="b">
        <v>0</v>
      </c>
      <c r="H1042">
        <v>27152</v>
      </c>
      <c r="I1042" t="s">
        <v>78</v>
      </c>
      <c r="J1042" t="s">
        <v>79</v>
      </c>
      <c r="K1042" t="s">
        <v>2485</v>
      </c>
    </row>
    <row r="1043" spans="1:11" x14ac:dyDescent="0.35">
      <c r="A1043" t="s">
        <v>2486</v>
      </c>
      <c r="B1043" t="b">
        <v>1</v>
      </c>
      <c r="C1043" t="s">
        <v>18</v>
      </c>
      <c r="D1043" t="s">
        <v>2487</v>
      </c>
      <c r="E1043" t="s">
        <v>2441</v>
      </c>
      <c r="F1043" t="s">
        <v>28</v>
      </c>
      <c r="G1043" t="b">
        <v>0</v>
      </c>
      <c r="H1043">
        <v>26964</v>
      </c>
      <c r="I1043" t="s">
        <v>78</v>
      </c>
      <c r="J1043" t="s">
        <v>79</v>
      </c>
      <c r="K1043" t="s">
        <v>2485</v>
      </c>
    </row>
    <row r="1044" spans="1:11" x14ac:dyDescent="0.35">
      <c r="A1044" t="s">
        <v>2488</v>
      </c>
      <c r="B1044" t="b">
        <v>1</v>
      </c>
      <c r="C1044" t="s">
        <v>18</v>
      </c>
      <c r="D1044" t="s">
        <v>2489</v>
      </c>
      <c r="E1044" t="s">
        <v>2444</v>
      </c>
      <c r="F1044" t="s">
        <v>28</v>
      </c>
      <c r="G1044" t="b">
        <v>0</v>
      </c>
      <c r="H1044">
        <v>27589</v>
      </c>
      <c r="I1044" t="s">
        <v>78</v>
      </c>
      <c r="J1044" t="s">
        <v>79</v>
      </c>
      <c r="K1044" t="s">
        <v>2485</v>
      </c>
    </row>
    <row r="1045" spans="1:11" x14ac:dyDescent="0.35">
      <c r="A1045" t="s">
        <v>2490</v>
      </c>
      <c r="B1045" t="b">
        <v>1</v>
      </c>
      <c r="C1045" t="s">
        <v>18</v>
      </c>
      <c r="D1045" t="s">
        <v>2491</v>
      </c>
      <c r="E1045" t="s">
        <v>2447</v>
      </c>
      <c r="F1045" t="s">
        <v>21</v>
      </c>
      <c r="G1045" t="b">
        <v>0</v>
      </c>
      <c r="H1045">
        <v>27570</v>
      </c>
      <c r="I1045" t="s">
        <v>78</v>
      </c>
      <c r="J1045" t="s">
        <v>79</v>
      </c>
      <c r="K1045" t="s">
        <v>2485</v>
      </c>
    </row>
    <row r="1046" spans="1:11" x14ac:dyDescent="0.35">
      <c r="A1046" t="s">
        <v>2492</v>
      </c>
      <c r="B1046" t="b">
        <v>1</v>
      </c>
      <c r="C1046" t="s">
        <v>18</v>
      </c>
      <c r="D1046" t="s">
        <v>2493</v>
      </c>
      <c r="E1046" t="s">
        <v>2450</v>
      </c>
      <c r="F1046" t="s">
        <v>21</v>
      </c>
      <c r="G1046" t="b">
        <v>0</v>
      </c>
      <c r="H1046">
        <v>28007</v>
      </c>
      <c r="I1046" t="s">
        <v>78</v>
      </c>
      <c r="J1046" t="s">
        <v>79</v>
      </c>
      <c r="K1046" t="s">
        <v>2485</v>
      </c>
    </row>
    <row r="1047" spans="1:11" x14ac:dyDescent="0.35">
      <c r="A1047" t="s">
        <v>2494</v>
      </c>
      <c r="B1047" t="b">
        <v>1</v>
      </c>
      <c r="C1047" t="s">
        <v>18</v>
      </c>
      <c r="D1047" t="s">
        <v>2495</v>
      </c>
      <c r="E1047" t="s">
        <v>2437</v>
      </c>
      <c r="F1047" t="s">
        <v>28</v>
      </c>
      <c r="G1047" t="b">
        <v>0</v>
      </c>
      <c r="H1047">
        <v>36364</v>
      </c>
      <c r="I1047" t="s">
        <v>91</v>
      </c>
      <c r="J1047" t="s">
        <v>23</v>
      </c>
      <c r="K1047" t="s">
        <v>2496</v>
      </c>
    </row>
    <row r="1048" spans="1:11" x14ac:dyDescent="0.35">
      <c r="A1048" t="s">
        <v>2497</v>
      </c>
      <c r="B1048" t="b">
        <v>1</v>
      </c>
      <c r="C1048" t="s">
        <v>18</v>
      </c>
      <c r="D1048" t="s">
        <v>2498</v>
      </c>
      <c r="E1048" t="s">
        <v>2441</v>
      </c>
      <c r="F1048" t="s">
        <v>21</v>
      </c>
      <c r="G1048" t="b">
        <v>0</v>
      </c>
      <c r="H1048">
        <v>36318</v>
      </c>
      <c r="I1048" t="s">
        <v>91</v>
      </c>
      <c r="J1048" t="s">
        <v>23</v>
      </c>
      <c r="K1048" t="s">
        <v>2496</v>
      </c>
    </row>
    <row r="1049" spans="1:11" x14ac:dyDescent="0.35">
      <c r="A1049" t="s">
        <v>2499</v>
      </c>
      <c r="B1049" t="b">
        <v>1</v>
      </c>
      <c r="C1049" t="s">
        <v>18</v>
      </c>
      <c r="D1049" t="s">
        <v>2500</v>
      </c>
      <c r="E1049" t="s">
        <v>2444</v>
      </c>
      <c r="F1049" t="s">
        <v>28</v>
      </c>
      <c r="G1049" t="b">
        <v>0</v>
      </c>
      <c r="H1049">
        <v>36771</v>
      </c>
      <c r="I1049" t="s">
        <v>91</v>
      </c>
      <c r="J1049" t="s">
        <v>23</v>
      </c>
      <c r="K1049" t="s">
        <v>2496</v>
      </c>
    </row>
    <row r="1050" spans="1:11" x14ac:dyDescent="0.35">
      <c r="A1050" t="s">
        <v>2501</v>
      </c>
      <c r="B1050" t="b">
        <v>1</v>
      </c>
      <c r="C1050" t="s">
        <v>18</v>
      </c>
      <c r="D1050" t="s">
        <v>2502</v>
      </c>
      <c r="E1050" t="s">
        <v>2447</v>
      </c>
      <c r="F1050" t="s">
        <v>21</v>
      </c>
      <c r="G1050" t="b">
        <v>0</v>
      </c>
      <c r="H1050">
        <v>37130</v>
      </c>
      <c r="I1050" t="s">
        <v>91</v>
      </c>
      <c r="J1050" t="s">
        <v>23</v>
      </c>
      <c r="K1050" t="s">
        <v>2496</v>
      </c>
    </row>
    <row r="1051" spans="1:11" x14ac:dyDescent="0.35">
      <c r="A1051" t="s">
        <v>2503</v>
      </c>
      <c r="B1051" t="b">
        <v>1</v>
      </c>
      <c r="C1051" t="s">
        <v>18</v>
      </c>
      <c r="D1051" t="s">
        <v>2504</v>
      </c>
      <c r="E1051" t="s">
        <v>2450</v>
      </c>
      <c r="F1051" t="s">
        <v>28</v>
      </c>
      <c r="G1051" t="b">
        <v>0</v>
      </c>
      <c r="H1051">
        <v>37538</v>
      </c>
      <c r="I1051" t="s">
        <v>91</v>
      </c>
      <c r="J1051" t="s">
        <v>23</v>
      </c>
      <c r="K1051" t="s">
        <v>2496</v>
      </c>
    </row>
    <row r="1052" spans="1:11" x14ac:dyDescent="0.35">
      <c r="A1052" t="s">
        <v>2505</v>
      </c>
      <c r="B1052" t="b">
        <v>1</v>
      </c>
      <c r="C1052" t="s">
        <v>18</v>
      </c>
      <c r="D1052" t="s">
        <v>2506</v>
      </c>
      <c r="E1052" t="s">
        <v>2507</v>
      </c>
      <c r="F1052" t="s">
        <v>28</v>
      </c>
      <c r="G1052" t="b">
        <v>0</v>
      </c>
      <c r="H1052">
        <v>31621</v>
      </c>
      <c r="I1052" t="s">
        <v>22</v>
      </c>
      <c r="J1052" t="s">
        <v>23</v>
      </c>
      <c r="K1052" t="s">
        <v>2508</v>
      </c>
    </row>
    <row r="1053" spans="1:11" x14ac:dyDescent="0.35">
      <c r="A1053" t="s">
        <v>2509</v>
      </c>
      <c r="B1053" t="b">
        <v>1</v>
      </c>
      <c r="C1053" t="s">
        <v>18</v>
      </c>
      <c r="D1053" t="s">
        <v>2510</v>
      </c>
      <c r="E1053" t="s">
        <v>2511</v>
      </c>
      <c r="F1053" t="s">
        <v>21</v>
      </c>
      <c r="G1053" t="b">
        <v>0</v>
      </c>
      <c r="H1053">
        <v>31428</v>
      </c>
      <c r="I1053" t="s">
        <v>22</v>
      </c>
      <c r="J1053" t="s">
        <v>23</v>
      </c>
      <c r="K1053" t="s">
        <v>2508</v>
      </c>
    </row>
    <row r="1054" spans="1:11" x14ac:dyDescent="0.35">
      <c r="A1054" t="s">
        <v>2512</v>
      </c>
      <c r="B1054" t="b">
        <v>1</v>
      </c>
      <c r="C1054" t="s">
        <v>18</v>
      </c>
      <c r="D1054" t="s">
        <v>2513</v>
      </c>
      <c r="E1054" t="s">
        <v>2514</v>
      </c>
      <c r="F1054" t="s">
        <v>28</v>
      </c>
      <c r="G1054" t="b">
        <v>0</v>
      </c>
      <c r="H1054">
        <v>31559</v>
      </c>
      <c r="I1054" t="s">
        <v>22</v>
      </c>
      <c r="J1054" t="s">
        <v>23</v>
      </c>
      <c r="K1054" t="s">
        <v>2508</v>
      </c>
    </row>
    <row r="1055" spans="1:11" x14ac:dyDescent="0.35">
      <c r="A1055" t="s">
        <v>2515</v>
      </c>
      <c r="B1055" t="b">
        <v>1</v>
      </c>
      <c r="C1055" t="s">
        <v>18</v>
      </c>
      <c r="D1055" t="s">
        <v>2516</v>
      </c>
      <c r="E1055" t="s">
        <v>2517</v>
      </c>
      <c r="F1055" t="s">
        <v>21</v>
      </c>
      <c r="G1055" t="b">
        <v>0</v>
      </c>
      <c r="H1055">
        <v>31795</v>
      </c>
      <c r="I1055" t="s">
        <v>22</v>
      </c>
      <c r="J1055" t="s">
        <v>23</v>
      </c>
      <c r="K1055" t="s">
        <v>2508</v>
      </c>
    </row>
    <row r="1056" spans="1:11" x14ac:dyDescent="0.35">
      <c r="A1056" t="s">
        <v>2518</v>
      </c>
      <c r="B1056" t="b">
        <v>1</v>
      </c>
      <c r="C1056" t="s">
        <v>18</v>
      </c>
      <c r="D1056" t="s">
        <v>2519</v>
      </c>
      <c r="E1056" t="s">
        <v>2520</v>
      </c>
      <c r="F1056" t="s">
        <v>21</v>
      </c>
      <c r="G1056" t="b">
        <v>0</v>
      </c>
      <c r="H1056">
        <v>32188</v>
      </c>
      <c r="I1056" t="s">
        <v>22</v>
      </c>
      <c r="J1056" t="s">
        <v>23</v>
      </c>
      <c r="K1056" t="s">
        <v>2508</v>
      </c>
    </row>
    <row r="1057" spans="1:11" x14ac:dyDescent="0.35">
      <c r="A1057" t="s">
        <v>2521</v>
      </c>
      <c r="B1057" t="b">
        <v>1</v>
      </c>
      <c r="C1057" t="s">
        <v>18</v>
      </c>
      <c r="D1057" t="s">
        <v>2522</v>
      </c>
      <c r="E1057" t="s">
        <v>2507</v>
      </c>
      <c r="F1057" t="s">
        <v>21</v>
      </c>
      <c r="G1057" t="b">
        <v>0</v>
      </c>
      <c r="H1057">
        <v>34100</v>
      </c>
      <c r="I1057" t="s">
        <v>40</v>
      </c>
      <c r="J1057" t="s">
        <v>41</v>
      </c>
      <c r="K1057" t="s">
        <v>2523</v>
      </c>
    </row>
    <row r="1058" spans="1:11" x14ac:dyDescent="0.35">
      <c r="A1058" t="s">
        <v>2524</v>
      </c>
      <c r="B1058" t="b">
        <v>1</v>
      </c>
      <c r="C1058" t="s">
        <v>18</v>
      </c>
      <c r="D1058" t="s">
        <v>2525</v>
      </c>
      <c r="E1058" t="s">
        <v>2511</v>
      </c>
      <c r="F1058" t="s">
        <v>28</v>
      </c>
      <c r="G1058" t="b">
        <v>0</v>
      </c>
      <c r="H1058">
        <v>33826</v>
      </c>
      <c r="I1058" t="s">
        <v>40</v>
      </c>
      <c r="J1058" t="s">
        <v>41</v>
      </c>
      <c r="K1058" t="s">
        <v>2523</v>
      </c>
    </row>
    <row r="1059" spans="1:11" x14ac:dyDescent="0.35">
      <c r="A1059" t="s">
        <v>2526</v>
      </c>
      <c r="B1059" t="b">
        <v>1</v>
      </c>
      <c r="C1059" t="s">
        <v>18</v>
      </c>
      <c r="D1059" t="s">
        <v>2527</v>
      </c>
      <c r="E1059" t="s">
        <v>2514</v>
      </c>
      <c r="F1059" t="s">
        <v>21</v>
      </c>
      <c r="G1059" t="b">
        <v>0</v>
      </c>
      <c r="H1059">
        <v>33998</v>
      </c>
      <c r="I1059" t="s">
        <v>40</v>
      </c>
      <c r="J1059" t="s">
        <v>41</v>
      </c>
      <c r="K1059" t="s">
        <v>2523</v>
      </c>
    </row>
    <row r="1060" spans="1:11" x14ac:dyDescent="0.35">
      <c r="A1060" t="s">
        <v>2528</v>
      </c>
      <c r="B1060" t="b">
        <v>1</v>
      </c>
      <c r="C1060" t="s">
        <v>18</v>
      </c>
      <c r="D1060" t="s">
        <v>2529</v>
      </c>
      <c r="E1060" t="s">
        <v>2517</v>
      </c>
      <c r="F1060" t="s">
        <v>28</v>
      </c>
      <c r="G1060" t="b">
        <v>0</v>
      </c>
      <c r="H1060">
        <v>34514</v>
      </c>
      <c r="I1060" t="s">
        <v>40</v>
      </c>
      <c r="J1060" t="s">
        <v>41</v>
      </c>
      <c r="K1060" t="s">
        <v>2523</v>
      </c>
    </row>
    <row r="1061" spans="1:11" x14ac:dyDescent="0.35">
      <c r="A1061" t="s">
        <v>2530</v>
      </c>
      <c r="B1061" t="b">
        <v>1</v>
      </c>
      <c r="C1061" t="s">
        <v>18</v>
      </c>
      <c r="D1061" t="s">
        <v>2531</v>
      </c>
      <c r="E1061" t="s">
        <v>2520</v>
      </c>
      <c r="F1061" t="s">
        <v>28</v>
      </c>
      <c r="G1061" t="b">
        <v>0</v>
      </c>
      <c r="H1061">
        <v>34748</v>
      </c>
      <c r="I1061" t="s">
        <v>40</v>
      </c>
      <c r="J1061" t="s">
        <v>41</v>
      </c>
      <c r="K1061" t="s">
        <v>2523</v>
      </c>
    </row>
    <row r="1062" spans="1:11" x14ac:dyDescent="0.35">
      <c r="A1062" t="s">
        <v>2532</v>
      </c>
      <c r="B1062" t="b">
        <v>1</v>
      </c>
      <c r="C1062" t="s">
        <v>18</v>
      </c>
      <c r="D1062" t="s">
        <v>2533</v>
      </c>
      <c r="E1062" t="s">
        <v>2507</v>
      </c>
      <c r="F1062" t="s">
        <v>28</v>
      </c>
      <c r="G1062" t="b">
        <v>0</v>
      </c>
      <c r="H1062">
        <v>31574</v>
      </c>
      <c r="I1062" t="s">
        <v>52</v>
      </c>
      <c r="J1062" t="s">
        <v>53</v>
      </c>
      <c r="K1062" t="s">
        <v>2534</v>
      </c>
    </row>
    <row r="1063" spans="1:11" x14ac:dyDescent="0.35">
      <c r="A1063" t="s">
        <v>2535</v>
      </c>
      <c r="B1063" t="b">
        <v>1</v>
      </c>
      <c r="C1063" t="s">
        <v>18</v>
      </c>
      <c r="D1063" t="s">
        <v>2536</v>
      </c>
      <c r="E1063" t="s">
        <v>2511</v>
      </c>
      <c r="F1063" t="s">
        <v>21</v>
      </c>
      <c r="G1063" t="b">
        <v>0</v>
      </c>
      <c r="H1063">
        <v>31918</v>
      </c>
      <c r="I1063" t="s">
        <v>52</v>
      </c>
      <c r="J1063" t="s">
        <v>53</v>
      </c>
      <c r="K1063" t="s">
        <v>2534</v>
      </c>
    </row>
    <row r="1064" spans="1:11" x14ac:dyDescent="0.35">
      <c r="A1064" t="s">
        <v>2537</v>
      </c>
      <c r="B1064" t="b">
        <v>1</v>
      </c>
      <c r="C1064" t="s">
        <v>18</v>
      </c>
      <c r="D1064" t="s">
        <v>2538</v>
      </c>
      <c r="E1064" t="s">
        <v>2514</v>
      </c>
      <c r="F1064" t="s">
        <v>28</v>
      </c>
      <c r="G1064" t="b">
        <v>0</v>
      </c>
      <c r="H1064">
        <v>31628</v>
      </c>
      <c r="I1064" t="s">
        <v>52</v>
      </c>
      <c r="J1064" t="s">
        <v>53</v>
      </c>
      <c r="K1064" t="s">
        <v>2534</v>
      </c>
    </row>
    <row r="1065" spans="1:11" x14ac:dyDescent="0.35">
      <c r="A1065" t="s">
        <v>2539</v>
      </c>
      <c r="B1065" t="b">
        <v>1</v>
      </c>
      <c r="C1065" t="s">
        <v>18</v>
      </c>
      <c r="D1065" t="s">
        <v>2540</v>
      </c>
      <c r="E1065" t="s">
        <v>2517</v>
      </c>
      <c r="F1065" t="s">
        <v>21</v>
      </c>
      <c r="G1065" t="b">
        <v>0</v>
      </c>
      <c r="H1065">
        <v>31771</v>
      </c>
      <c r="I1065" t="s">
        <v>52</v>
      </c>
      <c r="J1065" t="s">
        <v>53</v>
      </c>
      <c r="K1065" t="s">
        <v>2534</v>
      </c>
    </row>
    <row r="1066" spans="1:11" x14ac:dyDescent="0.35">
      <c r="A1066" t="s">
        <v>2541</v>
      </c>
      <c r="B1066" t="b">
        <v>1</v>
      </c>
      <c r="C1066" t="s">
        <v>18</v>
      </c>
      <c r="D1066" t="s">
        <v>2542</v>
      </c>
      <c r="E1066" t="s">
        <v>2520</v>
      </c>
      <c r="F1066" t="s">
        <v>21</v>
      </c>
      <c r="G1066" t="b">
        <v>0</v>
      </c>
      <c r="H1066">
        <v>32151</v>
      </c>
      <c r="I1066" t="s">
        <v>52</v>
      </c>
      <c r="J1066" t="s">
        <v>53</v>
      </c>
      <c r="K1066" t="s">
        <v>2534</v>
      </c>
    </row>
    <row r="1067" spans="1:11" x14ac:dyDescent="0.35">
      <c r="A1067" t="s">
        <v>2543</v>
      </c>
      <c r="B1067" t="b">
        <v>1</v>
      </c>
      <c r="C1067" t="s">
        <v>18</v>
      </c>
      <c r="D1067" t="s">
        <v>2544</v>
      </c>
      <c r="E1067" t="s">
        <v>2507</v>
      </c>
      <c r="F1067" t="s">
        <v>21</v>
      </c>
      <c r="G1067" t="b">
        <v>0</v>
      </c>
      <c r="H1067">
        <v>33536</v>
      </c>
      <c r="I1067" t="s">
        <v>65</v>
      </c>
      <c r="J1067" t="s">
        <v>66</v>
      </c>
      <c r="K1067" t="s">
        <v>2545</v>
      </c>
    </row>
    <row r="1068" spans="1:11" x14ac:dyDescent="0.35">
      <c r="A1068" t="s">
        <v>2546</v>
      </c>
      <c r="B1068" t="b">
        <v>1</v>
      </c>
      <c r="C1068" t="s">
        <v>18</v>
      </c>
      <c r="D1068" t="s">
        <v>2547</v>
      </c>
      <c r="E1068" t="s">
        <v>2511</v>
      </c>
      <c r="F1068" t="s">
        <v>28</v>
      </c>
      <c r="G1068" t="b">
        <v>0</v>
      </c>
      <c r="H1068">
        <v>33439</v>
      </c>
      <c r="I1068" t="s">
        <v>65</v>
      </c>
      <c r="J1068" t="s">
        <v>66</v>
      </c>
      <c r="K1068" t="s">
        <v>2545</v>
      </c>
    </row>
    <row r="1069" spans="1:11" x14ac:dyDescent="0.35">
      <c r="A1069" t="s">
        <v>2548</v>
      </c>
      <c r="B1069" t="b">
        <v>1</v>
      </c>
      <c r="C1069" t="s">
        <v>18</v>
      </c>
      <c r="D1069" t="s">
        <v>2549</v>
      </c>
      <c r="E1069" t="s">
        <v>2514</v>
      </c>
      <c r="F1069" t="s">
        <v>28</v>
      </c>
      <c r="G1069" t="b">
        <v>0</v>
      </c>
      <c r="H1069">
        <v>33325</v>
      </c>
      <c r="I1069" t="s">
        <v>65</v>
      </c>
      <c r="J1069" t="s">
        <v>66</v>
      </c>
      <c r="K1069" t="s">
        <v>2545</v>
      </c>
    </row>
    <row r="1070" spans="1:11" x14ac:dyDescent="0.35">
      <c r="A1070" t="s">
        <v>2550</v>
      </c>
      <c r="B1070" t="b">
        <v>1</v>
      </c>
      <c r="C1070" t="s">
        <v>18</v>
      </c>
      <c r="D1070" t="s">
        <v>2551</v>
      </c>
      <c r="E1070" t="s">
        <v>2517</v>
      </c>
      <c r="F1070" t="s">
        <v>21</v>
      </c>
      <c r="G1070" t="b">
        <v>0</v>
      </c>
      <c r="H1070">
        <v>33759</v>
      </c>
      <c r="I1070" t="s">
        <v>65</v>
      </c>
      <c r="J1070" t="s">
        <v>66</v>
      </c>
      <c r="K1070" t="s">
        <v>2545</v>
      </c>
    </row>
    <row r="1071" spans="1:11" x14ac:dyDescent="0.35">
      <c r="A1071" t="s">
        <v>2552</v>
      </c>
      <c r="B1071" t="b">
        <v>1</v>
      </c>
      <c r="C1071" t="s">
        <v>18</v>
      </c>
      <c r="D1071" t="s">
        <v>2553</v>
      </c>
      <c r="E1071" t="s">
        <v>2520</v>
      </c>
      <c r="F1071" t="s">
        <v>28</v>
      </c>
      <c r="G1071" t="b">
        <v>0</v>
      </c>
      <c r="H1071">
        <v>34028</v>
      </c>
      <c r="I1071" t="s">
        <v>65</v>
      </c>
      <c r="J1071" t="s">
        <v>66</v>
      </c>
      <c r="K1071" t="s">
        <v>2545</v>
      </c>
    </row>
    <row r="1072" spans="1:11" x14ac:dyDescent="0.35">
      <c r="A1072" t="s">
        <v>2554</v>
      </c>
      <c r="B1072" t="b">
        <v>1</v>
      </c>
      <c r="C1072" t="s">
        <v>18</v>
      </c>
      <c r="D1072" t="s">
        <v>2555</v>
      </c>
      <c r="E1072" t="s">
        <v>2507</v>
      </c>
      <c r="F1072" t="s">
        <v>28</v>
      </c>
      <c r="G1072" t="b">
        <v>0</v>
      </c>
      <c r="H1072">
        <v>28406</v>
      </c>
      <c r="I1072" t="s">
        <v>78</v>
      </c>
      <c r="J1072" t="s">
        <v>79</v>
      </c>
      <c r="K1072" t="s">
        <v>2556</v>
      </c>
    </row>
    <row r="1073" spans="1:11" x14ac:dyDescent="0.35">
      <c r="A1073" t="s">
        <v>2557</v>
      </c>
      <c r="B1073" t="b">
        <v>1</v>
      </c>
      <c r="C1073" t="s">
        <v>18</v>
      </c>
      <c r="D1073" t="s">
        <v>2558</v>
      </c>
      <c r="E1073" t="s">
        <v>2511</v>
      </c>
      <c r="F1073" t="s">
        <v>21</v>
      </c>
      <c r="G1073" t="b">
        <v>0</v>
      </c>
      <c r="H1073">
        <v>28475</v>
      </c>
      <c r="I1073" t="s">
        <v>78</v>
      </c>
      <c r="J1073" t="s">
        <v>79</v>
      </c>
      <c r="K1073" t="s">
        <v>2556</v>
      </c>
    </row>
    <row r="1074" spans="1:11" x14ac:dyDescent="0.35">
      <c r="A1074" t="s">
        <v>2559</v>
      </c>
      <c r="B1074" t="b">
        <v>1</v>
      </c>
      <c r="C1074" t="s">
        <v>18</v>
      </c>
      <c r="D1074" t="s">
        <v>2560</v>
      </c>
      <c r="E1074" t="s">
        <v>2514</v>
      </c>
      <c r="F1074" t="s">
        <v>28</v>
      </c>
      <c r="G1074" t="b">
        <v>0</v>
      </c>
      <c r="H1074">
        <v>28468</v>
      </c>
      <c r="I1074" t="s">
        <v>78</v>
      </c>
      <c r="J1074" t="s">
        <v>79</v>
      </c>
      <c r="K1074" t="s">
        <v>2556</v>
      </c>
    </row>
    <row r="1075" spans="1:11" x14ac:dyDescent="0.35">
      <c r="A1075" t="s">
        <v>2561</v>
      </c>
      <c r="B1075" t="b">
        <v>1</v>
      </c>
      <c r="C1075" t="s">
        <v>18</v>
      </c>
      <c r="D1075" t="s">
        <v>2562</v>
      </c>
      <c r="E1075" t="s">
        <v>2517</v>
      </c>
      <c r="F1075" t="s">
        <v>28</v>
      </c>
      <c r="G1075" t="b">
        <v>0</v>
      </c>
      <c r="H1075">
        <v>29163</v>
      </c>
      <c r="I1075" t="s">
        <v>78</v>
      </c>
      <c r="J1075" t="s">
        <v>79</v>
      </c>
      <c r="K1075" t="s">
        <v>2556</v>
      </c>
    </row>
    <row r="1076" spans="1:11" x14ac:dyDescent="0.35">
      <c r="A1076" t="s">
        <v>2563</v>
      </c>
      <c r="B1076" t="b">
        <v>1</v>
      </c>
      <c r="C1076" t="s">
        <v>18</v>
      </c>
      <c r="D1076" t="s">
        <v>2564</v>
      </c>
      <c r="E1076" t="s">
        <v>2520</v>
      </c>
      <c r="F1076" t="s">
        <v>28</v>
      </c>
      <c r="G1076" t="b">
        <v>0</v>
      </c>
      <c r="H1076">
        <v>28939</v>
      </c>
      <c r="I1076" t="s">
        <v>78</v>
      </c>
      <c r="J1076" t="s">
        <v>79</v>
      </c>
      <c r="K1076" t="s">
        <v>2556</v>
      </c>
    </row>
    <row r="1077" spans="1:11" x14ac:dyDescent="0.35">
      <c r="A1077" t="s">
        <v>2565</v>
      </c>
      <c r="B1077" t="b">
        <v>1</v>
      </c>
      <c r="C1077" t="s">
        <v>18</v>
      </c>
      <c r="D1077" t="s">
        <v>2566</v>
      </c>
      <c r="E1077" t="s">
        <v>2507</v>
      </c>
      <c r="F1077" t="s">
        <v>28</v>
      </c>
      <c r="G1077" t="b">
        <v>0</v>
      </c>
      <c r="H1077">
        <v>37653</v>
      </c>
      <c r="I1077" t="s">
        <v>91</v>
      </c>
      <c r="J1077" t="s">
        <v>23</v>
      </c>
      <c r="K1077" t="s">
        <v>2567</v>
      </c>
    </row>
    <row r="1078" spans="1:11" x14ac:dyDescent="0.35">
      <c r="A1078" t="s">
        <v>2568</v>
      </c>
      <c r="B1078" t="b">
        <v>1</v>
      </c>
      <c r="C1078" t="s">
        <v>18</v>
      </c>
      <c r="D1078" t="s">
        <v>2569</v>
      </c>
      <c r="E1078" t="s">
        <v>2511</v>
      </c>
      <c r="F1078" t="s">
        <v>21</v>
      </c>
      <c r="G1078" t="b">
        <v>0</v>
      </c>
      <c r="H1078">
        <v>37958</v>
      </c>
      <c r="I1078" t="s">
        <v>91</v>
      </c>
      <c r="J1078" t="s">
        <v>23</v>
      </c>
      <c r="K1078" t="s">
        <v>2567</v>
      </c>
    </row>
    <row r="1079" spans="1:11" x14ac:dyDescent="0.35">
      <c r="A1079" t="s">
        <v>2570</v>
      </c>
      <c r="B1079" t="b">
        <v>1</v>
      </c>
      <c r="C1079" t="s">
        <v>18</v>
      </c>
      <c r="D1079" t="s">
        <v>2571</v>
      </c>
      <c r="E1079" t="s">
        <v>2514</v>
      </c>
      <c r="F1079" t="s">
        <v>21</v>
      </c>
      <c r="G1079" t="b">
        <v>0</v>
      </c>
      <c r="H1079">
        <v>37884</v>
      </c>
      <c r="I1079" t="s">
        <v>91</v>
      </c>
      <c r="J1079" t="s">
        <v>23</v>
      </c>
      <c r="K1079" t="s">
        <v>2567</v>
      </c>
    </row>
    <row r="1080" spans="1:11" x14ac:dyDescent="0.35">
      <c r="A1080" t="s">
        <v>2572</v>
      </c>
      <c r="B1080" t="b">
        <v>1</v>
      </c>
      <c r="C1080" t="s">
        <v>18</v>
      </c>
      <c r="D1080" t="s">
        <v>2573</v>
      </c>
      <c r="E1080" t="s">
        <v>2517</v>
      </c>
      <c r="F1080" t="s">
        <v>21</v>
      </c>
      <c r="G1080" t="b">
        <v>0</v>
      </c>
      <c r="H1080">
        <v>37931</v>
      </c>
      <c r="I1080" t="s">
        <v>91</v>
      </c>
      <c r="J1080" t="s">
        <v>23</v>
      </c>
      <c r="K1080" t="s">
        <v>2567</v>
      </c>
    </row>
    <row r="1081" spans="1:11" x14ac:dyDescent="0.35">
      <c r="A1081" t="s">
        <v>2574</v>
      </c>
      <c r="B1081" t="b">
        <v>1</v>
      </c>
      <c r="C1081" t="s">
        <v>18</v>
      </c>
      <c r="D1081" t="s">
        <v>2575</v>
      </c>
      <c r="E1081" t="s">
        <v>2520</v>
      </c>
      <c r="F1081" t="s">
        <v>28</v>
      </c>
      <c r="G1081" t="b">
        <v>0</v>
      </c>
      <c r="H1081">
        <v>38038</v>
      </c>
      <c r="I1081" t="s">
        <v>91</v>
      </c>
      <c r="J1081" t="s">
        <v>23</v>
      </c>
      <c r="K1081" t="s">
        <v>2567</v>
      </c>
    </row>
    <row r="1082" spans="1:11" x14ac:dyDescent="0.35">
      <c r="A1082" t="s">
        <v>2576</v>
      </c>
      <c r="B1082" t="b">
        <v>1</v>
      </c>
      <c r="C1082" t="s">
        <v>18</v>
      </c>
      <c r="D1082" t="s">
        <v>2577</v>
      </c>
      <c r="E1082" t="s">
        <v>2578</v>
      </c>
      <c r="F1082" t="s">
        <v>21</v>
      </c>
      <c r="G1082" t="b">
        <v>1</v>
      </c>
      <c r="H1082">
        <v>32201</v>
      </c>
      <c r="I1082" t="s">
        <v>22</v>
      </c>
      <c r="J1082" t="s">
        <v>23</v>
      </c>
      <c r="K1082" t="s">
        <v>2579</v>
      </c>
    </row>
    <row r="1083" spans="1:11" x14ac:dyDescent="0.35">
      <c r="A1083" t="s">
        <v>2580</v>
      </c>
      <c r="B1083" t="b">
        <v>1</v>
      </c>
      <c r="C1083" t="s">
        <v>18</v>
      </c>
      <c r="D1083" t="s">
        <v>2581</v>
      </c>
      <c r="E1083" t="s">
        <v>2582</v>
      </c>
      <c r="F1083" t="s">
        <v>28</v>
      </c>
      <c r="G1083" t="b">
        <v>0</v>
      </c>
      <c r="H1083">
        <v>32886</v>
      </c>
      <c r="I1083" t="s">
        <v>22</v>
      </c>
      <c r="J1083" t="s">
        <v>23</v>
      </c>
      <c r="K1083" t="s">
        <v>2579</v>
      </c>
    </row>
    <row r="1084" spans="1:11" x14ac:dyDescent="0.35">
      <c r="A1084" t="s">
        <v>2583</v>
      </c>
      <c r="B1084" t="b">
        <v>1</v>
      </c>
      <c r="C1084" t="s">
        <v>18</v>
      </c>
      <c r="D1084" t="s">
        <v>2584</v>
      </c>
      <c r="E1084" t="s">
        <v>2585</v>
      </c>
      <c r="F1084" t="s">
        <v>21</v>
      </c>
      <c r="G1084" t="b">
        <v>0</v>
      </c>
      <c r="H1084">
        <v>33043</v>
      </c>
      <c r="I1084" t="s">
        <v>22</v>
      </c>
      <c r="J1084" t="s">
        <v>23</v>
      </c>
      <c r="K1084" t="s">
        <v>2579</v>
      </c>
    </row>
    <row r="1085" spans="1:11" x14ac:dyDescent="0.35">
      <c r="A1085" t="s">
        <v>2586</v>
      </c>
      <c r="B1085" t="b">
        <v>1</v>
      </c>
      <c r="C1085" t="s">
        <v>18</v>
      </c>
      <c r="D1085" t="s">
        <v>2587</v>
      </c>
      <c r="E1085" t="s">
        <v>2588</v>
      </c>
      <c r="F1085" t="s">
        <v>28</v>
      </c>
      <c r="G1085" t="b">
        <v>0</v>
      </c>
      <c r="H1085">
        <v>33556</v>
      </c>
      <c r="I1085" t="s">
        <v>22</v>
      </c>
      <c r="J1085" t="s">
        <v>23</v>
      </c>
      <c r="K1085" t="s">
        <v>2579</v>
      </c>
    </row>
    <row r="1086" spans="1:11" x14ac:dyDescent="0.35">
      <c r="A1086" t="s">
        <v>2589</v>
      </c>
      <c r="B1086" t="b">
        <v>1</v>
      </c>
      <c r="C1086" t="s">
        <v>18</v>
      </c>
      <c r="D1086" t="s">
        <v>2590</v>
      </c>
      <c r="E1086" t="s">
        <v>2591</v>
      </c>
      <c r="F1086" t="s">
        <v>28</v>
      </c>
      <c r="G1086" t="b">
        <v>0</v>
      </c>
      <c r="H1086">
        <v>33382</v>
      </c>
      <c r="I1086" t="s">
        <v>22</v>
      </c>
      <c r="J1086" t="s">
        <v>23</v>
      </c>
      <c r="K1086" t="s">
        <v>2579</v>
      </c>
    </row>
    <row r="1087" spans="1:11" x14ac:dyDescent="0.35">
      <c r="A1087" t="s">
        <v>2592</v>
      </c>
      <c r="B1087" t="b">
        <v>1</v>
      </c>
      <c r="C1087" t="s">
        <v>18</v>
      </c>
      <c r="D1087" t="s">
        <v>2593</v>
      </c>
      <c r="E1087" t="s">
        <v>2578</v>
      </c>
      <c r="F1087" t="s">
        <v>21</v>
      </c>
      <c r="G1087" t="b">
        <v>0</v>
      </c>
      <c r="H1087">
        <v>35092</v>
      </c>
      <c r="I1087" t="s">
        <v>40</v>
      </c>
      <c r="J1087" t="s">
        <v>41</v>
      </c>
      <c r="K1087" t="s">
        <v>2594</v>
      </c>
    </row>
    <row r="1088" spans="1:11" x14ac:dyDescent="0.35">
      <c r="A1088" t="s">
        <v>2595</v>
      </c>
      <c r="B1088" t="b">
        <v>1</v>
      </c>
      <c r="C1088" t="s">
        <v>18</v>
      </c>
      <c r="D1088" t="s">
        <v>2596</v>
      </c>
      <c r="E1088" t="s">
        <v>2582</v>
      </c>
      <c r="F1088" t="s">
        <v>28</v>
      </c>
      <c r="G1088" t="b">
        <v>0</v>
      </c>
      <c r="H1088">
        <v>35023</v>
      </c>
      <c r="I1088" t="s">
        <v>40</v>
      </c>
      <c r="J1088" t="s">
        <v>41</v>
      </c>
      <c r="K1088" t="s">
        <v>2594</v>
      </c>
    </row>
    <row r="1089" spans="1:11" x14ac:dyDescent="0.35">
      <c r="A1089" t="s">
        <v>2597</v>
      </c>
      <c r="B1089" t="b">
        <v>1</v>
      </c>
      <c r="C1089" t="s">
        <v>18</v>
      </c>
      <c r="D1089" t="s">
        <v>2598</v>
      </c>
      <c r="E1089" t="s">
        <v>2585</v>
      </c>
      <c r="F1089" t="s">
        <v>28</v>
      </c>
      <c r="G1089" t="b">
        <v>0</v>
      </c>
      <c r="H1089">
        <v>35444</v>
      </c>
      <c r="I1089" t="s">
        <v>40</v>
      </c>
      <c r="J1089" t="s">
        <v>41</v>
      </c>
      <c r="K1089" t="s">
        <v>2594</v>
      </c>
    </row>
    <row r="1090" spans="1:11" x14ac:dyDescent="0.35">
      <c r="A1090" t="s">
        <v>2599</v>
      </c>
      <c r="B1090" t="b">
        <v>1</v>
      </c>
      <c r="C1090" t="s">
        <v>18</v>
      </c>
      <c r="D1090" t="s">
        <v>2600</v>
      </c>
      <c r="E1090" t="s">
        <v>2588</v>
      </c>
      <c r="F1090" t="s">
        <v>21</v>
      </c>
      <c r="G1090" t="b">
        <v>0</v>
      </c>
      <c r="H1090">
        <v>35405</v>
      </c>
      <c r="I1090" t="s">
        <v>40</v>
      </c>
      <c r="J1090" t="s">
        <v>41</v>
      </c>
      <c r="K1090" t="s">
        <v>2594</v>
      </c>
    </row>
    <row r="1091" spans="1:11" x14ac:dyDescent="0.35">
      <c r="A1091" t="s">
        <v>2601</v>
      </c>
      <c r="B1091" t="b">
        <v>1</v>
      </c>
      <c r="C1091" t="s">
        <v>18</v>
      </c>
      <c r="D1091" t="s">
        <v>2602</v>
      </c>
      <c r="E1091" t="s">
        <v>2591</v>
      </c>
      <c r="F1091" t="s">
        <v>28</v>
      </c>
      <c r="G1091" t="b">
        <v>0</v>
      </c>
      <c r="H1091">
        <v>35167</v>
      </c>
      <c r="I1091" t="s">
        <v>40</v>
      </c>
      <c r="J1091" t="s">
        <v>41</v>
      </c>
      <c r="K1091" t="s">
        <v>2594</v>
      </c>
    </row>
    <row r="1092" spans="1:11" x14ac:dyDescent="0.35">
      <c r="A1092" t="s">
        <v>2603</v>
      </c>
      <c r="B1092" t="b">
        <v>1</v>
      </c>
      <c r="C1092" t="s">
        <v>18</v>
      </c>
      <c r="D1092" t="s">
        <v>2604</v>
      </c>
      <c r="E1092" t="s">
        <v>2578</v>
      </c>
      <c r="F1092" t="s">
        <v>28</v>
      </c>
      <c r="G1092" t="b">
        <v>0</v>
      </c>
      <c r="H1092">
        <v>32158</v>
      </c>
      <c r="I1092" t="s">
        <v>52</v>
      </c>
      <c r="J1092" t="s">
        <v>53</v>
      </c>
      <c r="K1092" t="s">
        <v>2605</v>
      </c>
    </row>
    <row r="1093" spans="1:11" x14ac:dyDescent="0.35">
      <c r="A1093" t="s">
        <v>2606</v>
      </c>
      <c r="B1093" t="b">
        <v>1</v>
      </c>
      <c r="C1093" t="s">
        <v>18</v>
      </c>
      <c r="D1093" t="s">
        <v>2607</v>
      </c>
      <c r="E1093" t="s">
        <v>2582</v>
      </c>
      <c r="F1093" t="s">
        <v>21</v>
      </c>
      <c r="G1093" t="b">
        <v>0</v>
      </c>
      <c r="H1093">
        <v>32386</v>
      </c>
      <c r="I1093" t="s">
        <v>52</v>
      </c>
      <c r="J1093" t="s">
        <v>53</v>
      </c>
      <c r="K1093" t="s">
        <v>2605</v>
      </c>
    </row>
    <row r="1094" spans="1:11" x14ac:dyDescent="0.35">
      <c r="A1094" t="s">
        <v>2608</v>
      </c>
      <c r="B1094" t="b">
        <v>1</v>
      </c>
      <c r="C1094" t="s">
        <v>18</v>
      </c>
      <c r="D1094" t="s">
        <v>2609</v>
      </c>
      <c r="E1094" t="s">
        <v>2585</v>
      </c>
      <c r="F1094" t="s">
        <v>28</v>
      </c>
      <c r="G1094" t="b">
        <v>0</v>
      </c>
      <c r="H1094">
        <v>32695</v>
      </c>
      <c r="I1094" t="s">
        <v>52</v>
      </c>
      <c r="J1094" t="s">
        <v>53</v>
      </c>
      <c r="K1094" t="s">
        <v>2605</v>
      </c>
    </row>
    <row r="1095" spans="1:11" x14ac:dyDescent="0.35">
      <c r="A1095" t="s">
        <v>2610</v>
      </c>
      <c r="B1095" t="b">
        <v>1</v>
      </c>
      <c r="C1095" t="s">
        <v>18</v>
      </c>
      <c r="D1095" t="s">
        <v>2611</v>
      </c>
      <c r="E1095" t="s">
        <v>2588</v>
      </c>
      <c r="F1095" t="s">
        <v>28</v>
      </c>
      <c r="G1095" t="b">
        <v>0</v>
      </c>
      <c r="H1095">
        <v>33383</v>
      </c>
      <c r="I1095" t="s">
        <v>52</v>
      </c>
      <c r="J1095" t="s">
        <v>53</v>
      </c>
      <c r="K1095" t="s">
        <v>2605</v>
      </c>
    </row>
    <row r="1096" spans="1:11" x14ac:dyDescent="0.35">
      <c r="A1096" t="s">
        <v>2612</v>
      </c>
      <c r="B1096" t="b">
        <v>1</v>
      </c>
      <c r="C1096" t="s">
        <v>18</v>
      </c>
      <c r="D1096" t="s">
        <v>2613</v>
      </c>
      <c r="E1096" t="s">
        <v>2591</v>
      </c>
      <c r="F1096" t="s">
        <v>28</v>
      </c>
      <c r="G1096" t="b">
        <v>0</v>
      </c>
      <c r="H1096">
        <v>33542</v>
      </c>
      <c r="I1096" t="s">
        <v>52</v>
      </c>
      <c r="J1096" t="s">
        <v>53</v>
      </c>
      <c r="K1096" t="s">
        <v>2605</v>
      </c>
    </row>
    <row r="1097" spans="1:11" x14ac:dyDescent="0.35">
      <c r="A1097" t="s">
        <v>2614</v>
      </c>
      <c r="B1097" t="b">
        <v>1</v>
      </c>
      <c r="C1097" t="s">
        <v>18</v>
      </c>
      <c r="D1097" t="s">
        <v>2615</v>
      </c>
      <c r="E1097" t="s">
        <v>2578</v>
      </c>
      <c r="F1097" t="s">
        <v>28</v>
      </c>
      <c r="G1097" t="b">
        <v>0</v>
      </c>
      <c r="H1097">
        <v>34197</v>
      </c>
      <c r="I1097" t="s">
        <v>65</v>
      </c>
      <c r="J1097" t="s">
        <v>66</v>
      </c>
      <c r="K1097" t="s">
        <v>2616</v>
      </c>
    </row>
    <row r="1098" spans="1:11" x14ac:dyDescent="0.35">
      <c r="A1098" t="s">
        <v>2617</v>
      </c>
      <c r="B1098" t="b">
        <v>1</v>
      </c>
      <c r="C1098" t="s">
        <v>18</v>
      </c>
      <c r="D1098" t="s">
        <v>2618</v>
      </c>
      <c r="E1098" t="s">
        <v>2582</v>
      </c>
      <c r="F1098" t="s">
        <v>21</v>
      </c>
      <c r="G1098" t="b">
        <v>0</v>
      </c>
      <c r="H1098">
        <v>34479</v>
      </c>
      <c r="I1098" t="s">
        <v>65</v>
      </c>
      <c r="J1098" t="s">
        <v>66</v>
      </c>
      <c r="K1098" t="s">
        <v>2616</v>
      </c>
    </row>
    <row r="1099" spans="1:11" x14ac:dyDescent="0.35">
      <c r="A1099" t="s">
        <v>2619</v>
      </c>
      <c r="B1099" t="b">
        <v>1</v>
      </c>
      <c r="C1099" t="s">
        <v>18</v>
      </c>
      <c r="D1099" t="s">
        <v>2620</v>
      </c>
      <c r="E1099" t="s">
        <v>2585</v>
      </c>
      <c r="F1099" t="s">
        <v>28</v>
      </c>
      <c r="G1099" t="b">
        <v>0</v>
      </c>
      <c r="H1099">
        <v>35001</v>
      </c>
      <c r="I1099" t="s">
        <v>65</v>
      </c>
      <c r="J1099" t="s">
        <v>66</v>
      </c>
      <c r="K1099" t="s">
        <v>2616</v>
      </c>
    </row>
    <row r="1100" spans="1:11" x14ac:dyDescent="0.35">
      <c r="A1100" t="s">
        <v>2621</v>
      </c>
      <c r="B1100" t="b">
        <v>1</v>
      </c>
      <c r="C1100" t="s">
        <v>18</v>
      </c>
      <c r="D1100" t="s">
        <v>2622</v>
      </c>
      <c r="E1100" t="s">
        <v>2588</v>
      </c>
      <c r="F1100" t="s">
        <v>28</v>
      </c>
      <c r="G1100" t="b">
        <v>0</v>
      </c>
      <c r="H1100">
        <v>34978</v>
      </c>
      <c r="I1100" t="s">
        <v>65</v>
      </c>
      <c r="J1100" t="s">
        <v>66</v>
      </c>
      <c r="K1100" t="s">
        <v>2616</v>
      </c>
    </row>
    <row r="1101" spans="1:11" x14ac:dyDescent="0.35">
      <c r="A1101" t="s">
        <v>2623</v>
      </c>
      <c r="B1101" t="b">
        <v>1</v>
      </c>
      <c r="C1101" t="s">
        <v>18</v>
      </c>
      <c r="D1101" t="s">
        <v>2624</v>
      </c>
      <c r="E1101" t="s">
        <v>2591</v>
      </c>
      <c r="F1101" t="s">
        <v>28</v>
      </c>
      <c r="G1101" t="b">
        <v>0</v>
      </c>
      <c r="H1101">
        <v>34921</v>
      </c>
      <c r="I1101" t="s">
        <v>65</v>
      </c>
      <c r="J1101" t="s">
        <v>66</v>
      </c>
      <c r="K1101" t="s">
        <v>2616</v>
      </c>
    </row>
    <row r="1102" spans="1:11" x14ac:dyDescent="0.35">
      <c r="A1102" t="s">
        <v>2625</v>
      </c>
      <c r="B1102" t="b">
        <v>1</v>
      </c>
      <c r="C1102" t="s">
        <v>18</v>
      </c>
      <c r="D1102" t="s">
        <v>2626</v>
      </c>
      <c r="E1102" t="s">
        <v>2578</v>
      </c>
      <c r="F1102" t="s">
        <v>28</v>
      </c>
      <c r="G1102" t="b">
        <v>0</v>
      </c>
      <c r="H1102">
        <v>29196</v>
      </c>
      <c r="I1102" t="s">
        <v>78</v>
      </c>
      <c r="J1102" t="s">
        <v>79</v>
      </c>
      <c r="K1102" t="s">
        <v>2627</v>
      </c>
    </row>
    <row r="1103" spans="1:11" x14ac:dyDescent="0.35">
      <c r="A1103" t="s">
        <v>2628</v>
      </c>
      <c r="B1103" t="b">
        <v>1</v>
      </c>
      <c r="C1103" t="s">
        <v>18</v>
      </c>
      <c r="D1103" t="s">
        <v>2629</v>
      </c>
      <c r="E1103" t="s">
        <v>2582</v>
      </c>
      <c r="F1103" t="s">
        <v>21</v>
      </c>
      <c r="G1103" t="b">
        <v>0</v>
      </c>
      <c r="H1103">
        <v>29392</v>
      </c>
      <c r="I1103" t="s">
        <v>78</v>
      </c>
      <c r="J1103" t="s">
        <v>79</v>
      </c>
      <c r="K1103" t="s">
        <v>2627</v>
      </c>
    </row>
    <row r="1104" spans="1:11" x14ac:dyDescent="0.35">
      <c r="A1104" t="s">
        <v>2630</v>
      </c>
      <c r="B1104" t="b">
        <v>1</v>
      </c>
      <c r="C1104" t="s">
        <v>18</v>
      </c>
      <c r="D1104" t="s">
        <v>2631</v>
      </c>
      <c r="E1104" t="s">
        <v>2585</v>
      </c>
      <c r="F1104" t="s">
        <v>28</v>
      </c>
      <c r="G1104" t="b">
        <v>0</v>
      </c>
      <c r="H1104">
        <v>29612</v>
      </c>
      <c r="I1104" t="s">
        <v>78</v>
      </c>
      <c r="J1104" t="s">
        <v>79</v>
      </c>
      <c r="K1104" t="s">
        <v>2627</v>
      </c>
    </row>
    <row r="1105" spans="1:11" x14ac:dyDescent="0.35">
      <c r="A1105" t="s">
        <v>2632</v>
      </c>
      <c r="B1105" t="b">
        <v>1</v>
      </c>
      <c r="C1105" t="s">
        <v>18</v>
      </c>
      <c r="D1105" t="s">
        <v>2633</v>
      </c>
      <c r="E1105" t="s">
        <v>2588</v>
      </c>
      <c r="F1105" t="s">
        <v>28</v>
      </c>
      <c r="G1105" t="b">
        <v>0</v>
      </c>
      <c r="H1105">
        <v>29765</v>
      </c>
      <c r="I1105" t="s">
        <v>78</v>
      </c>
      <c r="J1105" t="s">
        <v>79</v>
      </c>
      <c r="K1105" t="s">
        <v>2627</v>
      </c>
    </row>
    <row r="1106" spans="1:11" x14ac:dyDescent="0.35">
      <c r="A1106" t="s">
        <v>2634</v>
      </c>
      <c r="B1106" t="b">
        <v>1</v>
      </c>
      <c r="C1106" t="s">
        <v>18</v>
      </c>
      <c r="D1106" t="s">
        <v>2635</v>
      </c>
      <c r="E1106" t="s">
        <v>2591</v>
      </c>
      <c r="F1106" t="s">
        <v>28</v>
      </c>
      <c r="G1106" t="b">
        <v>0</v>
      </c>
      <c r="H1106">
        <v>29531</v>
      </c>
      <c r="I1106" t="s">
        <v>78</v>
      </c>
      <c r="J1106" t="s">
        <v>79</v>
      </c>
      <c r="K1106" t="s">
        <v>2627</v>
      </c>
    </row>
    <row r="1107" spans="1:11" x14ac:dyDescent="0.35">
      <c r="A1107" t="s">
        <v>2636</v>
      </c>
      <c r="B1107" t="b">
        <v>1</v>
      </c>
      <c r="C1107" t="s">
        <v>18</v>
      </c>
      <c r="D1107" t="s">
        <v>2637</v>
      </c>
      <c r="E1107" t="s">
        <v>2578</v>
      </c>
      <c r="F1107" t="s">
        <v>28</v>
      </c>
      <c r="G1107" t="b">
        <v>0</v>
      </c>
      <c r="H1107">
        <v>37838</v>
      </c>
      <c r="I1107" t="s">
        <v>91</v>
      </c>
      <c r="J1107" t="s">
        <v>23</v>
      </c>
      <c r="K1107" t="s">
        <v>2638</v>
      </c>
    </row>
    <row r="1108" spans="1:11" x14ac:dyDescent="0.35">
      <c r="A1108" t="s">
        <v>2639</v>
      </c>
      <c r="B1108" t="b">
        <v>1</v>
      </c>
      <c r="C1108" t="s">
        <v>18</v>
      </c>
      <c r="D1108" t="s">
        <v>2640</v>
      </c>
      <c r="E1108" t="s">
        <v>2582</v>
      </c>
      <c r="F1108" t="s">
        <v>28</v>
      </c>
      <c r="G1108" t="b">
        <v>0</v>
      </c>
      <c r="H1108">
        <v>38498</v>
      </c>
      <c r="I1108" t="s">
        <v>91</v>
      </c>
      <c r="J1108" t="s">
        <v>23</v>
      </c>
      <c r="K1108" t="s">
        <v>2638</v>
      </c>
    </row>
    <row r="1109" spans="1:11" x14ac:dyDescent="0.35">
      <c r="A1109" t="s">
        <v>2641</v>
      </c>
      <c r="B1109" t="b">
        <v>1</v>
      </c>
      <c r="C1109" t="s">
        <v>18</v>
      </c>
      <c r="D1109" t="s">
        <v>2642</v>
      </c>
      <c r="E1109" t="s">
        <v>2585</v>
      </c>
      <c r="F1109" t="s">
        <v>28</v>
      </c>
      <c r="G1109" t="b">
        <v>0</v>
      </c>
      <c r="H1109">
        <v>38851</v>
      </c>
      <c r="I1109" t="s">
        <v>91</v>
      </c>
      <c r="J1109" t="s">
        <v>23</v>
      </c>
      <c r="K1109" t="s">
        <v>2638</v>
      </c>
    </row>
    <row r="1110" spans="1:11" x14ac:dyDescent="0.35">
      <c r="A1110" t="s">
        <v>2643</v>
      </c>
      <c r="B1110" t="b">
        <v>1</v>
      </c>
      <c r="C1110" t="s">
        <v>18</v>
      </c>
      <c r="D1110" t="s">
        <v>2644</v>
      </c>
      <c r="E1110" t="s">
        <v>2588</v>
      </c>
      <c r="F1110" t="s">
        <v>28</v>
      </c>
      <c r="G1110" t="b">
        <v>0</v>
      </c>
      <c r="H1110">
        <v>38805</v>
      </c>
      <c r="I1110" t="s">
        <v>91</v>
      </c>
      <c r="J1110" t="s">
        <v>23</v>
      </c>
      <c r="K1110" t="s">
        <v>2638</v>
      </c>
    </row>
    <row r="1111" spans="1:11" x14ac:dyDescent="0.35">
      <c r="A1111" t="s">
        <v>2645</v>
      </c>
      <c r="B1111" t="b">
        <v>1</v>
      </c>
      <c r="C1111" t="s">
        <v>18</v>
      </c>
      <c r="D1111" t="s">
        <v>2646</v>
      </c>
      <c r="E1111" t="s">
        <v>2591</v>
      </c>
      <c r="F1111" t="s">
        <v>21</v>
      </c>
      <c r="G1111" t="b">
        <v>0</v>
      </c>
      <c r="H1111">
        <v>38915</v>
      </c>
      <c r="I1111" t="s">
        <v>91</v>
      </c>
      <c r="J1111" t="s">
        <v>23</v>
      </c>
      <c r="K1111" t="s">
        <v>2638</v>
      </c>
    </row>
    <row r="1112" spans="1:11" x14ac:dyDescent="0.35">
      <c r="A1112" t="s">
        <v>2647</v>
      </c>
      <c r="B1112" t="b">
        <v>1</v>
      </c>
      <c r="C1112" t="s">
        <v>18</v>
      </c>
      <c r="D1112" t="s">
        <v>2648</v>
      </c>
      <c r="E1112" t="s">
        <v>2649</v>
      </c>
      <c r="F1112" t="s">
        <v>21</v>
      </c>
      <c r="G1112" t="b">
        <v>0</v>
      </c>
      <c r="H1112">
        <v>33642</v>
      </c>
      <c r="I1112" t="s">
        <v>22</v>
      </c>
      <c r="J1112" t="s">
        <v>23</v>
      </c>
      <c r="K1112" t="s">
        <v>2650</v>
      </c>
    </row>
    <row r="1113" spans="1:11" x14ac:dyDescent="0.35">
      <c r="A1113" t="s">
        <v>2651</v>
      </c>
      <c r="B1113" t="b">
        <v>1</v>
      </c>
      <c r="C1113" t="s">
        <v>18</v>
      </c>
      <c r="D1113" t="s">
        <v>2652</v>
      </c>
      <c r="E1113" t="s">
        <v>2653</v>
      </c>
      <c r="F1113" t="s">
        <v>28</v>
      </c>
      <c r="G1113" t="b">
        <v>0</v>
      </c>
      <c r="H1113">
        <v>33460</v>
      </c>
      <c r="I1113" t="s">
        <v>22</v>
      </c>
      <c r="J1113" t="s">
        <v>23</v>
      </c>
      <c r="K1113" t="s">
        <v>2650</v>
      </c>
    </row>
    <row r="1114" spans="1:11" x14ac:dyDescent="0.35">
      <c r="A1114" t="s">
        <v>2654</v>
      </c>
      <c r="B1114" t="b">
        <v>1</v>
      </c>
      <c r="C1114" t="s">
        <v>18</v>
      </c>
      <c r="D1114" t="s">
        <v>2655</v>
      </c>
      <c r="E1114" t="s">
        <v>2656</v>
      </c>
      <c r="F1114" t="s">
        <v>28</v>
      </c>
      <c r="G1114" t="b">
        <v>0</v>
      </c>
      <c r="H1114">
        <v>33478</v>
      </c>
      <c r="I1114" t="s">
        <v>22</v>
      </c>
      <c r="J1114" t="s">
        <v>23</v>
      </c>
      <c r="K1114" t="s">
        <v>2650</v>
      </c>
    </row>
    <row r="1115" spans="1:11" x14ac:dyDescent="0.35">
      <c r="A1115" t="s">
        <v>2657</v>
      </c>
      <c r="B1115" t="b">
        <v>1</v>
      </c>
      <c r="C1115" t="s">
        <v>18</v>
      </c>
      <c r="D1115" t="s">
        <v>2658</v>
      </c>
      <c r="E1115" t="s">
        <v>2659</v>
      </c>
      <c r="F1115" t="s">
        <v>21</v>
      </c>
      <c r="G1115" t="b">
        <v>0</v>
      </c>
      <c r="H1115">
        <v>33722</v>
      </c>
      <c r="I1115" t="s">
        <v>22</v>
      </c>
      <c r="J1115" t="s">
        <v>23</v>
      </c>
      <c r="K1115" t="s">
        <v>2650</v>
      </c>
    </row>
    <row r="1116" spans="1:11" x14ac:dyDescent="0.35">
      <c r="A1116" t="s">
        <v>2660</v>
      </c>
      <c r="B1116" t="b">
        <v>1</v>
      </c>
      <c r="C1116" t="s">
        <v>18</v>
      </c>
      <c r="D1116" t="s">
        <v>2661</v>
      </c>
      <c r="E1116" t="s">
        <v>2662</v>
      </c>
      <c r="F1116" t="s">
        <v>28</v>
      </c>
      <c r="G1116" t="b">
        <v>0</v>
      </c>
      <c r="H1116">
        <v>33808</v>
      </c>
      <c r="I1116" t="s">
        <v>22</v>
      </c>
      <c r="J1116" t="s">
        <v>23</v>
      </c>
      <c r="K1116" t="s">
        <v>2650</v>
      </c>
    </row>
    <row r="1117" spans="1:11" x14ac:dyDescent="0.35">
      <c r="A1117" t="s">
        <v>2663</v>
      </c>
      <c r="B1117" t="b">
        <v>1</v>
      </c>
      <c r="C1117" t="s">
        <v>18</v>
      </c>
      <c r="D1117" t="s">
        <v>2664</v>
      </c>
      <c r="E1117" t="s">
        <v>2649</v>
      </c>
      <c r="F1117" t="s">
        <v>21</v>
      </c>
      <c r="G1117" t="b">
        <v>0</v>
      </c>
      <c r="H1117">
        <v>34908</v>
      </c>
      <c r="I1117" t="s">
        <v>40</v>
      </c>
      <c r="J1117" t="s">
        <v>41</v>
      </c>
      <c r="K1117" t="s">
        <v>2665</v>
      </c>
    </row>
    <row r="1118" spans="1:11" x14ac:dyDescent="0.35">
      <c r="A1118" t="s">
        <v>2666</v>
      </c>
      <c r="B1118" t="b">
        <v>1</v>
      </c>
      <c r="C1118" t="s">
        <v>18</v>
      </c>
      <c r="D1118" t="s">
        <v>2667</v>
      </c>
      <c r="E1118" t="s">
        <v>2653</v>
      </c>
      <c r="F1118" t="s">
        <v>21</v>
      </c>
      <c r="G1118" t="b">
        <v>0</v>
      </c>
      <c r="H1118">
        <v>35447</v>
      </c>
      <c r="I1118" t="s">
        <v>40</v>
      </c>
      <c r="J1118" t="s">
        <v>41</v>
      </c>
      <c r="K1118" t="s">
        <v>2665</v>
      </c>
    </row>
    <row r="1119" spans="1:11" x14ac:dyDescent="0.35">
      <c r="A1119" t="s">
        <v>2668</v>
      </c>
      <c r="B1119" t="b">
        <v>1</v>
      </c>
      <c r="C1119" t="s">
        <v>18</v>
      </c>
      <c r="D1119" t="s">
        <v>2669</v>
      </c>
      <c r="E1119" t="s">
        <v>2656</v>
      </c>
      <c r="F1119" t="s">
        <v>21</v>
      </c>
      <c r="G1119" t="b">
        <v>0</v>
      </c>
      <c r="H1119">
        <v>36144</v>
      </c>
      <c r="I1119" t="s">
        <v>40</v>
      </c>
      <c r="J1119" t="s">
        <v>41</v>
      </c>
      <c r="K1119" t="s">
        <v>2665</v>
      </c>
    </row>
    <row r="1120" spans="1:11" x14ac:dyDescent="0.35">
      <c r="A1120" t="s">
        <v>2670</v>
      </c>
      <c r="B1120" t="b">
        <v>1</v>
      </c>
      <c r="C1120" t="s">
        <v>18</v>
      </c>
      <c r="D1120" t="s">
        <v>2671</v>
      </c>
      <c r="E1120" t="s">
        <v>2659</v>
      </c>
      <c r="F1120" t="s">
        <v>28</v>
      </c>
      <c r="G1120" t="b">
        <v>0</v>
      </c>
      <c r="H1120">
        <v>36193</v>
      </c>
      <c r="I1120" t="s">
        <v>40</v>
      </c>
      <c r="J1120" t="s">
        <v>41</v>
      </c>
      <c r="K1120" t="s">
        <v>2665</v>
      </c>
    </row>
    <row r="1121" spans="1:11" x14ac:dyDescent="0.35">
      <c r="A1121" t="s">
        <v>2672</v>
      </c>
      <c r="B1121" t="b">
        <v>1</v>
      </c>
      <c r="C1121" t="s">
        <v>18</v>
      </c>
      <c r="D1121" t="s">
        <v>2673</v>
      </c>
      <c r="E1121" t="s">
        <v>2662</v>
      </c>
      <c r="F1121" t="s">
        <v>21</v>
      </c>
      <c r="G1121" t="b">
        <v>0</v>
      </c>
      <c r="H1121">
        <v>36702</v>
      </c>
      <c r="I1121" t="s">
        <v>40</v>
      </c>
      <c r="J1121" t="s">
        <v>41</v>
      </c>
      <c r="K1121" t="s">
        <v>2665</v>
      </c>
    </row>
    <row r="1122" spans="1:11" x14ac:dyDescent="0.35">
      <c r="A1122" t="s">
        <v>2674</v>
      </c>
      <c r="B1122" t="b">
        <v>1</v>
      </c>
      <c r="C1122" t="s">
        <v>18</v>
      </c>
      <c r="D1122" t="s">
        <v>2675</v>
      </c>
      <c r="E1122" t="s">
        <v>2649</v>
      </c>
      <c r="F1122" t="s">
        <v>28</v>
      </c>
      <c r="G1122" t="b">
        <v>0</v>
      </c>
      <c r="H1122">
        <v>34004</v>
      </c>
      <c r="I1122" t="s">
        <v>52</v>
      </c>
      <c r="J1122" t="s">
        <v>53</v>
      </c>
      <c r="K1122" t="s">
        <v>2676</v>
      </c>
    </row>
    <row r="1123" spans="1:11" x14ac:dyDescent="0.35">
      <c r="A1123" t="s">
        <v>2677</v>
      </c>
      <c r="B1123" t="b">
        <v>1</v>
      </c>
      <c r="C1123" t="s">
        <v>18</v>
      </c>
      <c r="D1123" t="s">
        <v>2678</v>
      </c>
      <c r="E1123" t="s">
        <v>2653</v>
      </c>
      <c r="F1123" t="s">
        <v>28</v>
      </c>
      <c r="G1123" t="b">
        <v>0</v>
      </c>
      <c r="H1123">
        <v>33845</v>
      </c>
      <c r="I1123" t="s">
        <v>52</v>
      </c>
      <c r="J1123" t="s">
        <v>53</v>
      </c>
      <c r="K1123" t="s">
        <v>2676</v>
      </c>
    </row>
    <row r="1124" spans="1:11" x14ac:dyDescent="0.35">
      <c r="A1124" t="s">
        <v>2679</v>
      </c>
      <c r="B1124" t="b">
        <v>1</v>
      </c>
      <c r="C1124" t="s">
        <v>18</v>
      </c>
      <c r="D1124" t="s">
        <v>2680</v>
      </c>
      <c r="E1124" t="s">
        <v>2656</v>
      </c>
      <c r="F1124" t="s">
        <v>28</v>
      </c>
      <c r="G1124" t="b">
        <v>0</v>
      </c>
      <c r="H1124">
        <v>33886</v>
      </c>
      <c r="I1124" t="s">
        <v>52</v>
      </c>
      <c r="J1124" t="s">
        <v>53</v>
      </c>
      <c r="K1124" t="s">
        <v>2676</v>
      </c>
    </row>
    <row r="1125" spans="1:11" x14ac:dyDescent="0.35">
      <c r="A1125" t="s">
        <v>2681</v>
      </c>
      <c r="B1125" t="b">
        <v>1</v>
      </c>
      <c r="C1125" t="s">
        <v>18</v>
      </c>
      <c r="D1125" t="s">
        <v>2682</v>
      </c>
      <c r="E1125" t="s">
        <v>2659</v>
      </c>
      <c r="F1125" t="s">
        <v>28</v>
      </c>
      <c r="G1125" t="b">
        <v>0</v>
      </c>
      <c r="H1125">
        <v>34544</v>
      </c>
      <c r="I1125" t="s">
        <v>52</v>
      </c>
      <c r="J1125" t="s">
        <v>53</v>
      </c>
      <c r="K1125" t="s">
        <v>2676</v>
      </c>
    </row>
    <row r="1126" spans="1:11" x14ac:dyDescent="0.35">
      <c r="A1126" t="s">
        <v>2683</v>
      </c>
      <c r="B1126" t="b">
        <v>1</v>
      </c>
      <c r="C1126" t="s">
        <v>18</v>
      </c>
      <c r="D1126" t="s">
        <v>2684</v>
      </c>
      <c r="E1126" t="s">
        <v>2662</v>
      </c>
      <c r="F1126" t="s">
        <v>28</v>
      </c>
      <c r="G1126" t="b">
        <v>0</v>
      </c>
      <c r="H1126">
        <v>34624</v>
      </c>
      <c r="I1126" t="s">
        <v>52</v>
      </c>
      <c r="J1126" t="s">
        <v>53</v>
      </c>
      <c r="K1126" t="s">
        <v>2676</v>
      </c>
    </row>
    <row r="1127" spans="1:11" x14ac:dyDescent="0.35">
      <c r="A1127" t="s">
        <v>2685</v>
      </c>
      <c r="B1127" t="b">
        <v>1</v>
      </c>
      <c r="C1127" t="s">
        <v>18</v>
      </c>
      <c r="D1127" t="s">
        <v>2686</v>
      </c>
      <c r="E1127" t="s">
        <v>2649</v>
      </c>
      <c r="F1127" t="s">
        <v>28</v>
      </c>
      <c r="G1127" t="b">
        <v>0</v>
      </c>
      <c r="H1127">
        <v>35184</v>
      </c>
      <c r="I1127" t="s">
        <v>65</v>
      </c>
      <c r="J1127" t="s">
        <v>66</v>
      </c>
      <c r="K1127" t="s">
        <v>2687</v>
      </c>
    </row>
    <row r="1128" spans="1:11" x14ac:dyDescent="0.35">
      <c r="A1128" t="s">
        <v>2688</v>
      </c>
      <c r="B1128" t="b">
        <v>1</v>
      </c>
      <c r="C1128" t="s">
        <v>18</v>
      </c>
      <c r="D1128" t="s">
        <v>2689</v>
      </c>
      <c r="E1128" t="s">
        <v>2653</v>
      </c>
      <c r="F1128" t="s">
        <v>28</v>
      </c>
      <c r="G1128" t="b">
        <v>0</v>
      </c>
      <c r="H1128">
        <v>35654</v>
      </c>
      <c r="I1128" t="s">
        <v>65</v>
      </c>
      <c r="J1128" t="s">
        <v>66</v>
      </c>
      <c r="K1128" t="s">
        <v>2687</v>
      </c>
    </row>
    <row r="1129" spans="1:11" x14ac:dyDescent="0.35">
      <c r="A1129" t="s">
        <v>2690</v>
      </c>
      <c r="B1129" t="b">
        <v>1</v>
      </c>
      <c r="C1129" t="s">
        <v>18</v>
      </c>
      <c r="D1129" t="s">
        <v>2691</v>
      </c>
      <c r="E1129" t="s">
        <v>2656</v>
      </c>
      <c r="F1129" t="s">
        <v>28</v>
      </c>
      <c r="G1129" t="b">
        <v>0</v>
      </c>
      <c r="H1129">
        <v>35647</v>
      </c>
      <c r="I1129" t="s">
        <v>65</v>
      </c>
      <c r="J1129" t="s">
        <v>66</v>
      </c>
      <c r="K1129" t="s">
        <v>2687</v>
      </c>
    </row>
    <row r="1130" spans="1:11" x14ac:dyDescent="0.35">
      <c r="A1130" t="s">
        <v>2692</v>
      </c>
      <c r="B1130" t="b">
        <v>1</v>
      </c>
      <c r="C1130" t="s">
        <v>18</v>
      </c>
      <c r="D1130" t="s">
        <v>2693</v>
      </c>
      <c r="E1130" t="s">
        <v>2659</v>
      </c>
      <c r="F1130" t="s">
        <v>28</v>
      </c>
      <c r="G1130" t="b">
        <v>0</v>
      </c>
      <c r="H1130">
        <v>36316</v>
      </c>
      <c r="I1130" t="s">
        <v>65</v>
      </c>
      <c r="J1130" t="s">
        <v>66</v>
      </c>
      <c r="K1130" t="s">
        <v>2687</v>
      </c>
    </row>
    <row r="1131" spans="1:11" x14ac:dyDescent="0.35">
      <c r="A1131" t="s">
        <v>2694</v>
      </c>
      <c r="B1131" t="b">
        <v>1</v>
      </c>
      <c r="C1131" t="s">
        <v>18</v>
      </c>
      <c r="D1131" t="s">
        <v>2695</v>
      </c>
      <c r="E1131" t="s">
        <v>2662</v>
      </c>
      <c r="F1131" t="s">
        <v>28</v>
      </c>
      <c r="G1131" t="b">
        <v>0</v>
      </c>
      <c r="H1131">
        <v>36378</v>
      </c>
      <c r="I1131" t="s">
        <v>65</v>
      </c>
      <c r="J1131" t="s">
        <v>66</v>
      </c>
      <c r="K1131" t="s">
        <v>2687</v>
      </c>
    </row>
    <row r="1132" spans="1:11" x14ac:dyDescent="0.35">
      <c r="A1132" t="s">
        <v>2696</v>
      </c>
      <c r="B1132" t="b">
        <v>1</v>
      </c>
      <c r="C1132" t="s">
        <v>18</v>
      </c>
      <c r="D1132" t="s">
        <v>2697</v>
      </c>
      <c r="E1132" t="s">
        <v>2649</v>
      </c>
      <c r="F1132" t="s">
        <v>21</v>
      </c>
      <c r="G1132" t="b">
        <v>0</v>
      </c>
      <c r="H1132">
        <v>30227</v>
      </c>
      <c r="I1132" t="s">
        <v>78</v>
      </c>
      <c r="J1132" t="s">
        <v>79</v>
      </c>
      <c r="K1132" t="s">
        <v>2698</v>
      </c>
    </row>
    <row r="1133" spans="1:11" x14ac:dyDescent="0.35">
      <c r="A1133" t="s">
        <v>2699</v>
      </c>
      <c r="B1133" t="b">
        <v>1</v>
      </c>
      <c r="C1133" t="s">
        <v>18</v>
      </c>
      <c r="D1133" t="s">
        <v>2700</v>
      </c>
      <c r="E1133" t="s">
        <v>2653</v>
      </c>
      <c r="F1133" t="s">
        <v>28</v>
      </c>
      <c r="G1133" t="b">
        <v>0</v>
      </c>
      <c r="H1133">
        <v>30293</v>
      </c>
      <c r="I1133" t="s">
        <v>78</v>
      </c>
      <c r="J1133" t="s">
        <v>79</v>
      </c>
      <c r="K1133" t="s">
        <v>2698</v>
      </c>
    </row>
    <row r="1134" spans="1:11" x14ac:dyDescent="0.35">
      <c r="A1134" t="s">
        <v>2701</v>
      </c>
      <c r="B1134" t="b">
        <v>1</v>
      </c>
      <c r="C1134" t="s">
        <v>18</v>
      </c>
      <c r="D1134" t="s">
        <v>2702</v>
      </c>
      <c r="E1134" t="s">
        <v>2656</v>
      </c>
      <c r="F1134" t="s">
        <v>28</v>
      </c>
      <c r="G1134" t="b">
        <v>0</v>
      </c>
      <c r="H1134">
        <v>30373</v>
      </c>
      <c r="I1134" t="s">
        <v>78</v>
      </c>
      <c r="J1134" t="s">
        <v>79</v>
      </c>
      <c r="K1134" t="s">
        <v>2698</v>
      </c>
    </row>
    <row r="1135" spans="1:11" x14ac:dyDescent="0.35">
      <c r="A1135" t="s">
        <v>2703</v>
      </c>
      <c r="B1135" t="b">
        <v>1</v>
      </c>
      <c r="C1135" t="s">
        <v>18</v>
      </c>
      <c r="D1135" t="s">
        <v>2704</v>
      </c>
      <c r="E1135" t="s">
        <v>2659</v>
      </c>
      <c r="F1135" t="s">
        <v>28</v>
      </c>
      <c r="G1135" t="b">
        <v>0</v>
      </c>
      <c r="H1135">
        <v>30218</v>
      </c>
      <c r="I1135" t="s">
        <v>78</v>
      </c>
      <c r="J1135" t="s">
        <v>79</v>
      </c>
      <c r="K1135" t="s">
        <v>2698</v>
      </c>
    </row>
    <row r="1136" spans="1:11" x14ac:dyDescent="0.35">
      <c r="A1136" t="s">
        <v>2705</v>
      </c>
      <c r="B1136" t="b">
        <v>1</v>
      </c>
      <c r="C1136" t="s">
        <v>18</v>
      </c>
      <c r="D1136" t="s">
        <v>2706</v>
      </c>
      <c r="E1136" t="s">
        <v>2662</v>
      </c>
      <c r="F1136" t="s">
        <v>28</v>
      </c>
      <c r="G1136" t="b">
        <v>0</v>
      </c>
      <c r="H1136">
        <v>30432</v>
      </c>
      <c r="I1136" t="s">
        <v>78</v>
      </c>
      <c r="J1136" t="s">
        <v>79</v>
      </c>
      <c r="K1136" t="s">
        <v>2698</v>
      </c>
    </row>
    <row r="1137" spans="1:11" x14ac:dyDescent="0.35">
      <c r="A1137" t="s">
        <v>2707</v>
      </c>
      <c r="B1137" t="b">
        <v>1</v>
      </c>
      <c r="C1137" t="s">
        <v>18</v>
      </c>
      <c r="D1137" t="s">
        <v>2708</v>
      </c>
      <c r="E1137" t="s">
        <v>2649</v>
      </c>
      <c r="F1137" t="s">
        <v>28</v>
      </c>
      <c r="G1137" t="b">
        <v>0</v>
      </c>
      <c r="H1137">
        <v>38639</v>
      </c>
      <c r="I1137" t="s">
        <v>91</v>
      </c>
      <c r="J1137" t="s">
        <v>23</v>
      </c>
      <c r="K1137" t="s">
        <v>2709</v>
      </c>
    </row>
    <row r="1138" spans="1:11" x14ac:dyDescent="0.35">
      <c r="A1138" t="s">
        <v>2710</v>
      </c>
      <c r="B1138" t="b">
        <v>1</v>
      </c>
      <c r="C1138" t="s">
        <v>18</v>
      </c>
      <c r="D1138" t="s">
        <v>2711</v>
      </c>
      <c r="E1138" t="s">
        <v>2653</v>
      </c>
      <c r="F1138" t="s">
        <v>21</v>
      </c>
      <c r="G1138" t="b">
        <v>0</v>
      </c>
      <c r="H1138">
        <v>38659</v>
      </c>
      <c r="I1138" t="s">
        <v>91</v>
      </c>
      <c r="J1138" t="s">
        <v>23</v>
      </c>
      <c r="K1138" t="s">
        <v>2709</v>
      </c>
    </row>
    <row r="1139" spans="1:11" x14ac:dyDescent="0.35">
      <c r="A1139" t="s">
        <v>2712</v>
      </c>
      <c r="B1139" t="b">
        <v>1</v>
      </c>
      <c r="C1139" t="s">
        <v>18</v>
      </c>
      <c r="D1139" t="s">
        <v>2713</v>
      </c>
      <c r="E1139" t="s">
        <v>2656</v>
      </c>
      <c r="F1139" t="s">
        <v>21</v>
      </c>
      <c r="G1139" t="b">
        <v>0</v>
      </c>
      <c r="H1139">
        <v>39262</v>
      </c>
      <c r="I1139" t="s">
        <v>91</v>
      </c>
      <c r="J1139" t="s">
        <v>23</v>
      </c>
      <c r="K1139" t="s">
        <v>2709</v>
      </c>
    </row>
    <row r="1140" spans="1:11" x14ac:dyDescent="0.35">
      <c r="A1140" t="s">
        <v>2714</v>
      </c>
      <c r="B1140" t="b">
        <v>1</v>
      </c>
      <c r="C1140" t="s">
        <v>18</v>
      </c>
      <c r="D1140" t="s">
        <v>2715</v>
      </c>
      <c r="E1140" t="s">
        <v>2659</v>
      </c>
      <c r="F1140" t="s">
        <v>28</v>
      </c>
      <c r="G1140" t="b">
        <v>0</v>
      </c>
      <c r="H1140">
        <v>39405</v>
      </c>
      <c r="I1140" t="s">
        <v>91</v>
      </c>
      <c r="J1140" t="s">
        <v>23</v>
      </c>
      <c r="K1140" t="s">
        <v>2709</v>
      </c>
    </row>
    <row r="1141" spans="1:11" x14ac:dyDescent="0.35">
      <c r="A1141" t="s">
        <v>2716</v>
      </c>
      <c r="B1141" t="b">
        <v>1</v>
      </c>
      <c r="C1141" t="s">
        <v>18</v>
      </c>
      <c r="D1141" t="s">
        <v>2717</v>
      </c>
      <c r="E1141" t="s">
        <v>2662</v>
      </c>
      <c r="F1141" t="s">
        <v>28</v>
      </c>
      <c r="G1141" t="b">
        <v>0</v>
      </c>
      <c r="H1141">
        <v>39460</v>
      </c>
      <c r="I1141" t="s">
        <v>91</v>
      </c>
      <c r="J1141" t="s">
        <v>23</v>
      </c>
      <c r="K1141" t="s">
        <v>2709</v>
      </c>
    </row>
    <row r="1142" spans="1:11" x14ac:dyDescent="0.35">
      <c r="A1142" t="s">
        <v>2718</v>
      </c>
      <c r="B1142" t="b">
        <v>1</v>
      </c>
      <c r="C1142" t="s">
        <v>18</v>
      </c>
      <c r="D1142" t="s">
        <v>2719</v>
      </c>
      <c r="E1142" t="s">
        <v>2720</v>
      </c>
      <c r="F1142" t="s">
        <v>28</v>
      </c>
      <c r="G1142" t="b">
        <v>0</v>
      </c>
      <c r="H1142">
        <v>34382</v>
      </c>
      <c r="I1142" t="s">
        <v>22</v>
      </c>
      <c r="J1142" t="s">
        <v>23</v>
      </c>
      <c r="K1142" t="s">
        <v>2721</v>
      </c>
    </row>
    <row r="1143" spans="1:11" x14ac:dyDescent="0.35">
      <c r="A1143" t="s">
        <v>2722</v>
      </c>
      <c r="B1143" t="b">
        <v>1</v>
      </c>
      <c r="C1143" t="s">
        <v>18</v>
      </c>
      <c r="D1143" t="s">
        <v>2723</v>
      </c>
      <c r="E1143" t="s">
        <v>2724</v>
      </c>
      <c r="F1143" t="s">
        <v>21</v>
      </c>
      <c r="G1143" t="b">
        <v>0</v>
      </c>
      <c r="H1143">
        <v>34506</v>
      </c>
      <c r="I1143" t="s">
        <v>22</v>
      </c>
      <c r="J1143" t="s">
        <v>23</v>
      </c>
      <c r="K1143" t="s">
        <v>2721</v>
      </c>
    </row>
    <row r="1144" spans="1:11" x14ac:dyDescent="0.35">
      <c r="A1144" t="s">
        <v>2725</v>
      </c>
      <c r="B1144" t="b">
        <v>1</v>
      </c>
      <c r="C1144" t="s">
        <v>18</v>
      </c>
      <c r="D1144" t="s">
        <v>2726</v>
      </c>
      <c r="E1144" t="s">
        <v>2727</v>
      </c>
      <c r="F1144" t="s">
        <v>28</v>
      </c>
      <c r="G1144" t="b">
        <v>0</v>
      </c>
      <c r="H1144">
        <v>34765</v>
      </c>
      <c r="I1144" t="s">
        <v>22</v>
      </c>
      <c r="J1144" t="s">
        <v>23</v>
      </c>
      <c r="K1144" t="s">
        <v>2721</v>
      </c>
    </row>
    <row r="1145" spans="1:11" x14ac:dyDescent="0.35">
      <c r="A1145" t="s">
        <v>2728</v>
      </c>
      <c r="B1145" t="b">
        <v>1</v>
      </c>
      <c r="C1145" t="s">
        <v>18</v>
      </c>
      <c r="D1145" t="s">
        <v>2729</v>
      </c>
      <c r="E1145" t="s">
        <v>2730</v>
      </c>
      <c r="F1145" t="s">
        <v>21</v>
      </c>
      <c r="G1145" t="b">
        <v>0</v>
      </c>
      <c r="H1145">
        <v>35313</v>
      </c>
      <c r="I1145" t="s">
        <v>22</v>
      </c>
      <c r="J1145" t="s">
        <v>23</v>
      </c>
      <c r="K1145" t="s">
        <v>2721</v>
      </c>
    </row>
    <row r="1146" spans="1:11" x14ac:dyDescent="0.35">
      <c r="A1146" t="s">
        <v>2731</v>
      </c>
      <c r="B1146" t="b">
        <v>1</v>
      </c>
      <c r="C1146" t="s">
        <v>18</v>
      </c>
      <c r="D1146" t="s">
        <v>2732</v>
      </c>
      <c r="E1146" t="s">
        <v>2733</v>
      </c>
      <c r="F1146" t="s">
        <v>28</v>
      </c>
      <c r="G1146" t="b">
        <v>0</v>
      </c>
      <c r="H1146">
        <v>35432</v>
      </c>
      <c r="I1146" t="s">
        <v>22</v>
      </c>
      <c r="J1146" t="s">
        <v>23</v>
      </c>
      <c r="K1146" t="s">
        <v>2721</v>
      </c>
    </row>
    <row r="1147" spans="1:11" x14ac:dyDescent="0.35">
      <c r="A1147" t="s">
        <v>2734</v>
      </c>
      <c r="B1147" t="b">
        <v>1</v>
      </c>
      <c r="C1147" t="s">
        <v>18</v>
      </c>
      <c r="D1147" t="s">
        <v>2735</v>
      </c>
      <c r="E1147" t="s">
        <v>2720</v>
      </c>
      <c r="F1147" t="s">
        <v>28</v>
      </c>
      <c r="G1147" t="b">
        <v>0</v>
      </c>
      <c r="H1147">
        <v>36978</v>
      </c>
      <c r="I1147" t="s">
        <v>40</v>
      </c>
      <c r="J1147" t="s">
        <v>41</v>
      </c>
      <c r="K1147" t="s">
        <v>2736</v>
      </c>
    </row>
    <row r="1148" spans="1:11" x14ac:dyDescent="0.35">
      <c r="A1148" t="s">
        <v>2737</v>
      </c>
      <c r="B1148" t="b">
        <v>1</v>
      </c>
      <c r="C1148" t="s">
        <v>18</v>
      </c>
      <c r="D1148" t="s">
        <v>2738</v>
      </c>
      <c r="E1148" t="s">
        <v>2724</v>
      </c>
      <c r="F1148" t="s">
        <v>21</v>
      </c>
      <c r="G1148" t="b">
        <v>0</v>
      </c>
      <c r="H1148">
        <v>37488</v>
      </c>
      <c r="I1148" t="s">
        <v>40</v>
      </c>
      <c r="J1148" t="s">
        <v>41</v>
      </c>
      <c r="K1148" t="s">
        <v>2736</v>
      </c>
    </row>
    <row r="1149" spans="1:11" x14ac:dyDescent="0.35">
      <c r="A1149" t="s">
        <v>2739</v>
      </c>
      <c r="B1149" t="b">
        <v>1</v>
      </c>
      <c r="C1149" t="s">
        <v>18</v>
      </c>
      <c r="D1149" t="s">
        <v>2740</v>
      </c>
      <c r="E1149" t="s">
        <v>2727</v>
      </c>
      <c r="F1149" t="s">
        <v>28</v>
      </c>
      <c r="G1149" t="b">
        <v>0</v>
      </c>
      <c r="H1149">
        <v>38093</v>
      </c>
      <c r="I1149" t="s">
        <v>40</v>
      </c>
      <c r="J1149" t="s">
        <v>41</v>
      </c>
      <c r="K1149" t="s">
        <v>2736</v>
      </c>
    </row>
    <row r="1150" spans="1:11" x14ac:dyDescent="0.35">
      <c r="A1150" t="s">
        <v>2741</v>
      </c>
      <c r="B1150" t="b">
        <v>1</v>
      </c>
      <c r="C1150" t="s">
        <v>18</v>
      </c>
      <c r="D1150" t="s">
        <v>2742</v>
      </c>
      <c r="E1150" t="s">
        <v>2730</v>
      </c>
      <c r="F1150" t="s">
        <v>21</v>
      </c>
      <c r="G1150" t="b">
        <v>0</v>
      </c>
      <c r="H1150">
        <v>38104</v>
      </c>
      <c r="I1150" t="s">
        <v>40</v>
      </c>
      <c r="J1150" t="s">
        <v>41</v>
      </c>
      <c r="K1150" t="s">
        <v>2736</v>
      </c>
    </row>
    <row r="1151" spans="1:11" x14ac:dyDescent="0.35">
      <c r="A1151" t="s">
        <v>2743</v>
      </c>
      <c r="B1151" t="b">
        <v>1</v>
      </c>
      <c r="C1151" t="s">
        <v>18</v>
      </c>
      <c r="D1151" t="s">
        <v>2744</v>
      </c>
      <c r="E1151" t="s">
        <v>2733</v>
      </c>
      <c r="F1151" t="s">
        <v>28</v>
      </c>
      <c r="G1151" t="b">
        <v>0</v>
      </c>
      <c r="H1151">
        <v>38641</v>
      </c>
      <c r="I1151" t="s">
        <v>40</v>
      </c>
      <c r="J1151" t="s">
        <v>41</v>
      </c>
      <c r="K1151" t="s">
        <v>2736</v>
      </c>
    </row>
    <row r="1152" spans="1:11" x14ac:dyDescent="0.35">
      <c r="A1152" t="s">
        <v>2745</v>
      </c>
      <c r="B1152" t="b">
        <v>1</v>
      </c>
      <c r="C1152" t="s">
        <v>18</v>
      </c>
      <c r="D1152" t="s">
        <v>2746</v>
      </c>
      <c r="E1152" t="s">
        <v>2720</v>
      </c>
      <c r="F1152" t="s">
        <v>21</v>
      </c>
      <c r="G1152" t="b">
        <v>0</v>
      </c>
      <c r="H1152">
        <v>34494</v>
      </c>
      <c r="I1152" t="s">
        <v>52</v>
      </c>
      <c r="J1152" t="s">
        <v>53</v>
      </c>
      <c r="K1152" t="s">
        <v>2747</v>
      </c>
    </row>
    <row r="1153" spans="1:11" x14ac:dyDescent="0.35">
      <c r="A1153" t="s">
        <v>2748</v>
      </c>
      <c r="B1153" t="b">
        <v>1</v>
      </c>
      <c r="C1153" t="s">
        <v>18</v>
      </c>
      <c r="D1153" t="s">
        <v>2749</v>
      </c>
      <c r="E1153" t="s">
        <v>2724</v>
      </c>
      <c r="F1153" t="s">
        <v>28</v>
      </c>
      <c r="G1153" t="b">
        <v>0</v>
      </c>
      <c r="H1153">
        <v>34375</v>
      </c>
      <c r="I1153" t="s">
        <v>52</v>
      </c>
      <c r="J1153" t="s">
        <v>53</v>
      </c>
      <c r="K1153" t="s">
        <v>2747</v>
      </c>
    </row>
    <row r="1154" spans="1:11" x14ac:dyDescent="0.35">
      <c r="A1154" t="s">
        <v>2750</v>
      </c>
      <c r="B1154" t="b">
        <v>1</v>
      </c>
      <c r="C1154" t="s">
        <v>18</v>
      </c>
      <c r="D1154" t="s">
        <v>2751</v>
      </c>
      <c r="E1154" t="s">
        <v>2727</v>
      </c>
      <c r="F1154" t="s">
        <v>28</v>
      </c>
      <c r="G1154" t="b">
        <v>0</v>
      </c>
      <c r="H1154">
        <v>34903</v>
      </c>
      <c r="I1154" t="s">
        <v>52</v>
      </c>
      <c r="J1154" t="s">
        <v>53</v>
      </c>
      <c r="K1154" t="s">
        <v>2747</v>
      </c>
    </row>
    <row r="1155" spans="1:11" x14ac:dyDescent="0.35">
      <c r="A1155" t="s">
        <v>2752</v>
      </c>
      <c r="B1155" t="b">
        <v>1</v>
      </c>
      <c r="C1155" t="s">
        <v>18</v>
      </c>
      <c r="D1155" t="s">
        <v>2753</v>
      </c>
      <c r="E1155" t="s">
        <v>2730</v>
      </c>
      <c r="F1155" t="s">
        <v>28</v>
      </c>
      <c r="G1155" t="b">
        <v>0</v>
      </c>
      <c r="H1155">
        <v>35489</v>
      </c>
      <c r="I1155" t="s">
        <v>52</v>
      </c>
      <c r="J1155" t="s">
        <v>53</v>
      </c>
      <c r="K1155" t="s">
        <v>2747</v>
      </c>
    </row>
    <row r="1156" spans="1:11" x14ac:dyDescent="0.35">
      <c r="A1156" t="s">
        <v>2754</v>
      </c>
      <c r="B1156" t="b">
        <v>1</v>
      </c>
      <c r="C1156" t="s">
        <v>18</v>
      </c>
      <c r="D1156" t="s">
        <v>2755</v>
      </c>
      <c r="E1156" t="s">
        <v>2733</v>
      </c>
      <c r="F1156" t="s">
        <v>28</v>
      </c>
      <c r="G1156" t="b">
        <v>0</v>
      </c>
      <c r="H1156">
        <v>35617</v>
      </c>
      <c r="I1156" t="s">
        <v>52</v>
      </c>
      <c r="J1156" t="s">
        <v>53</v>
      </c>
      <c r="K1156" t="s">
        <v>2747</v>
      </c>
    </row>
    <row r="1157" spans="1:11" x14ac:dyDescent="0.35">
      <c r="A1157" t="s">
        <v>2756</v>
      </c>
      <c r="B1157" t="b">
        <v>1</v>
      </c>
      <c r="C1157" t="s">
        <v>18</v>
      </c>
      <c r="D1157" t="s">
        <v>2757</v>
      </c>
      <c r="E1157" t="s">
        <v>2720</v>
      </c>
      <c r="F1157" t="s">
        <v>28</v>
      </c>
      <c r="G1157" t="b">
        <v>0</v>
      </c>
      <c r="H1157">
        <v>36164</v>
      </c>
      <c r="I1157" t="s">
        <v>65</v>
      </c>
      <c r="J1157" t="s">
        <v>66</v>
      </c>
      <c r="K1157" t="s">
        <v>2758</v>
      </c>
    </row>
    <row r="1158" spans="1:11" x14ac:dyDescent="0.35">
      <c r="A1158" t="s">
        <v>2759</v>
      </c>
      <c r="B1158" t="b">
        <v>1</v>
      </c>
      <c r="C1158" t="s">
        <v>18</v>
      </c>
      <c r="D1158" t="s">
        <v>2760</v>
      </c>
      <c r="E1158" t="s">
        <v>2724</v>
      </c>
      <c r="F1158" t="s">
        <v>28</v>
      </c>
      <c r="G1158" t="b">
        <v>0</v>
      </c>
      <c r="H1158">
        <v>36021</v>
      </c>
      <c r="I1158" t="s">
        <v>65</v>
      </c>
      <c r="J1158" t="s">
        <v>66</v>
      </c>
      <c r="K1158" t="s">
        <v>2758</v>
      </c>
    </row>
    <row r="1159" spans="1:11" x14ac:dyDescent="0.35">
      <c r="A1159" t="s">
        <v>2761</v>
      </c>
      <c r="B1159" t="b">
        <v>1</v>
      </c>
      <c r="C1159" t="s">
        <v>18</v>
      </c>
      <c r="D1159" t="s">
        <v>2762</v>
      </c>
      <c r="E1159" t="s">
        <v>2727</v>
      </c>
      <c r="F1159" t="s">
        <v>28</v>
      </c>
      <c r="G1159" t="b">
        <v>0</v>
      </c>
      <c r="H1159">
        <v>36532</v>
      </c>
      <c r="I1159" t="s">
        <v>65</v>
      </c>
      <c r="J1159" t="s">
        <v>66</v>
      </c>
      <c r="K1159" t="s">
        <v>2758</v>
      </c>
    </row>
    <row r="1160" spans="1:11" x14ac:dyDescent="0.35">
      <c r="A1160" t="s">
        <v>2763</v>
      </c>
      <c r="B1160" t="b">
        <v>1</v>
      </c>
      <c r="C1160" t="s">
        <v>18</v>
      </c>
      <c r="D1160" t="s">
        <v>2764</v>
      </c>
      <c r="E1160" t="s">
        <v>2730</v>
      </c>
      <c r="F1160" t="s">
        <v>28</v>
      </c>
      <c r="G1160" t="b">
        <v>0</v>
      </c>
      <c r="H1160">
        <v>36244</v>
      </c>
      <c r="I1160" t="s">
        <v>65</v>
      </c>
      <c r="J1160" t="s">
        <v>66</v>
      </c>
      <c r="K1160" t="s">
        <v>2758</v>
      </c>
    </row>
    <row r="1161" spans="1:11" x14ac:dyDescent="0.35">
      <c r="A1161" t="s">
        <v>2765</v>
      </c>
      <c r="B1161" t="b">
        <v>1</v>
      </c>
      <c r="C1161" t="s">
        <v>18</v>
      </c>
      <c r="D1161" t="s">
        <v>2766</v>
      </c>
      <c r="E1161" t="s">
        <v>2733</v>
      </c>
      <c r="F1161" t="s">
        <v>21</v>
      </c>
      <c r="G1161" t="b">
        <v>0</v>
      </c>
      <c r="H1161">
        <v>36787</v>
      </c>
      <c r="I1161" t="s">
        <v>65</v>
      </c>
      <c r="J1161" t="s">
        <v>66</v>
      </c>
      <c r="K1161" t="s">
        <v>2758</v>
      </c>
    </row>
    <row r="1162" spans="1:11" x14ac:dyDescent="0.35">
      <c r="A1162" t="s">
        <v>2767</v>
      </c>
      <c r="B1162" t="b">
        <v>1</v>
      </c>
      <c r="C1162" t="s">
        <v>18</v>
      </c>
      <c r="D1162" t="s">
        <v>2768</v>
      </c>
      <c r="E1162" t="s">
        <v>2720</v>
      </c>
      <c r="F1162" t="s">
        <v>28</v>
      </c>
      <c r="G1162" t="b">
        <v>0</v>
      </c>
      <c r="H1162">
        <v>31129</v>
      </c>
      <c r="I1162" t="s">
        <v>78</v>
      </c>
      <c r="J1162" t="s">
        <v>79</v>
      </c>
      <c r="K1162" t="s">
        <v>2769</v>
      </c>
    </row>
    <row r="1163" spans="1:11" x14ac:dyDescent="0.35">
      <c r="A1163" t="s">
        <v>2770</v>
      </c>
      <c r="B1163" t="b">
        <v>1</v>
      </c>
      <c r="C1163" t="s">
        <v>18</v>
      </c>
      <c r="D1163" t="s">
        <v>2771</v>
      </c>
      <c r="E1163" t="s">
        <v>2724</v>
      </c>
      <c r="F1163" t="s">
        <v>21</v>
      </c>
      <c r="G1163" t="b">
        <v>0</v>
      </c>
      <c r="H1163">
        <v>31408</v>
      </c>
      <c r="I1163" t="s">
        <v>78</v>
      </c>
      <c r="J1163" t="s">
        <v>79</v>
      </c>
      <c r="K1163" t="s">
        <v>2769</v>
      </c>
    </row>
    <row r="1164" spans="1:11" x14ac:dyDescent="0.35">
      <c r="A1164" t="s">
        <v>2772</v>
      </c>
      <c r="B1164" t="b">
        <v>1</v>
      </c>
      <c r="C1164" t="s">
        <v>18</v>
      </c>
      <c r="D1164" t="s">
        <v>2773</v>
      </c>
      <c r="E1164" t="s">
        <v>2727</v>
      </c>
      <c r="F1164" t="s">
        <v>21</v>
      </c>
      <c r="G1164" t="b">
        <v>0</v>
      </c>
      <c r="H1164">
        <v>31206</v>
      </c>
      <c r="I1164" t="s">
        <v>78</v>
      </c>
      <c r="J1164" t="s">
        <v>79</v>
      </c>
      <c r="K1164" t="s">
        <v>2769</v>
      </c>
    </row>
    <row r="1165" spans="1:11" x14ac:dyDescent="0.35">
      <c r="A1165" t="s">
        <v>2774</v>
      </c>
      <c r="B1165" t="b">
        <v>1</v>
      </c>
      <c r="C1165" t="s">
        <v>18</v>
      </c>
      <c r="D1165" t="s">
        <v>2775</v>
      </c>
      <c r="E1165" t="s">
        <v>2730</v>
      </c>
      <c r="F1165" t="s">
        <v>28</v>
      </c>
      <c r="G1165" t="b">
        <v>0</v>
      </c>
      <c r="H1165">
        <v>30942</v>
      </c>
      <c r="I1165" t="s">
        <v>78</v>
      </c>
      <c r="J1165" t="s">
        <v>79</v>
      </c>
      <c r="K1165" t="s">
        <v>2769</v>
      </c>
    </row>
    <row r="1166" spans="1:11" x14ac:dyDescent="0.35">
      <c r="A1166" t="s">
        <v>2776</v>
      </c>
      <c r="B1166" t="b">
        <v>1</v>
      </c>
      <c r="C1166" t="s">
        <v>18</v>
      </c>
      <c r="D1166" t="s">
        <v>2777</v>
      </c>
      <c r="E1166" t="s">
        <v>2733</v>
      </c>
      <c r="F1166" t="s">
        <v>28</v>
      </c>
      <c r="G1166" t="b">
        <v>0</v>
      </c>
      <c r="H1166">
        <v>31040</v>
      </c>
      <c r="I1166" t="s">
        <v>78</v>
      </c>
      <c r="J1166" t="s">
        <v>79</v>
      </c>
      <c r="K1166" t="s">
        <v>2769</v>
      </c>
    </row>
    <row r="1167" spans="1:11" x14ac:dyDescent="0.35">
      <c r="A1167" t="s">
        <v>2778</v>
      </c>
      <c r="B1167" t="b">
        <v>1</v>
      </c>
      <c r="C1167" t="s">
        <v>18</v>
      </c>
      <c r="D1167" t="s">
        <v>2779</v>
      </c>
      <c r="E1167" t="s">
        <v>2720</v>
      </c>
      <c r="F1167" t="s">
        <v>28</v>
      </c>
      <c r="G1167" t="b">
        <v>0</v>
      </c>
      <c r="H1167">
        <v>39699</v>
      </c>
      <c r="I1167" t="s">
        <v>91</v>
      </c>
      <c r="J1167" t="s">
        <v>23</v>
      </c>
      <c r="K1167" t="s">
        <v>2780</v>
      </c>
    </row>
    <row r="1168" spans="1:11" x14ac:dyDescent="0.35">
      <c r="A1168" t="s">
        <v>2781</v>
      </c>
      <c r="B1168" t="b">
        <v>1</v>
      </c>
      <c r="C1168" t="s">
        <v>18</v>
      </c>
      <c r="D1168" t="s">
        <v>2782</v>
      </c>
      <c r="E1168" t="s">
        <v>2724</v>
      </c>
      <c r="F1168" t="s">
        <v>28</v>
      </c>
      <c r="G1168" t="b">
        <v>0</v>
      </c>
      <c r="H1168">
        <v>40044</v>
      </c>
      <c r="I1168" t="s">
        <v>91</v>
      </c>
      <c r="J1168" t="s">
        <v>23</v>
      </c>
      <c r="K1168" t="s">
        <v>2780</v>
      </c>
    </row>
    <row r="1169" spans="1:11" x14ac:dyDescent="0.35">
      <c r="A1169" t="s">
        <v>2783</v>
      </c>
      <c r="B1169" t="b">
        <v>1</v>
      </c>
      <c r="C1169" t="s">
        <v>18</v>
      </c>
      <c r="D1169" t="s">
        <v>2784</v>
      </c>
      <c r="E1169" t="s">
        <v>2727</v>
      </c>
      <c r="F1169" t="s">
        <v>28</v>
      </c>
      <c r="G1169" t="b">
        <v>0</v>
      </c>
      <c r="H1169">
        <v>40418</v>
      </c>
      <c r="I1169" t="s">
        <v>91</v>
      </c>
      <c r="J1169" t="s">
        <v>23</v>
      </c>
      <c r="K1169" t="s">
        <v>2780</v>
      </c>
    </row>
    <row r="1170" spans="1:11" x14ac:dyDescent="0.35">
      <c r="A1170" t="s">
        <v>2785</v>
      </c>
      <c r="B1170" t="b">
        <v>1</v>
      </c>
      <c r="C1170" t="s">
        <v>18</v>
      </c>
      <c r="D1170" t="s">
        <v>2786</v>
      </c>
      <c r="E1170" t="s">
        <v>2730</v>
      </c>
      <c r="F1170" t="s">
        <v>28</v>
      </c>
      <c r="G1170" t="b">
        <v>0</v>
      </c>
      <c r="H1170">
        <v>40662</v>
      </c>
      <c r="I1170" t="s">
        <v>91</v>
      </c>
      <c r="J1170" t="s">
        <v>23</v>
      </c>
      <c r="K1170" t="s">
        <v>2780</v>
      </c>
    </row>
    <row r="1171" spans="1:11" x14ac:dyDescent="0.35">
      <c r="A1171" t="s">
        <v>2787</v>
      </c>
      <c r="B1171" t="b">
        <v>1</v>
      </c>
      <c r="C1171" t="s">
        <v>18</v>
      </c>
      <c r="D1171" t="s">
        <v>2788</v>
      </c>
      <c r="E1171" t="s">
        <v>2733</v>
      </c>
      <c r="F1171" t="s">
        <v>28</v>
      </c>
      <c r="G1171" t="b">
        <v>0</v>
      </c>
      <c r="H1171">
        <v>41048</v>
      </c>
      <c r="I1171" t="s">
        <v>91</v>
      </c>
      <c r="J1171" t="s">
        <v>23</v>
      </c>
      <c r="K1171" t="s">
        <v>2780</v>
      </c>
    </row>
    <row r="1172" spans="1:11" x14ac:dyDescent="0.35">
      <c r="A1172" t="s">
        <v>2789</v>
      </c>
      <c r="B1172" t="b">
        <v>1</v>
      </c>
      <c r="C1172" t="s">
        <v>18</v>
      </c>
      <c r="D1172" t="s">
        <v>2790</v>
      </c>
      <c r="E1172" t="s">
        <v>2791</v>
      </c>
      <c r="F1172" t="s">
        <v>28</v>
      </c>
      <c r="G1172" t="b">
        <v>0</v>
      </c>
      <c r="H1172">
        <v>35443</v>
      </c>
      <c r="I1172" t="s">
        <v>22</v>
      </c>
      <c r="J1172" t="s">
        <v>23</v>
      </c>
      <c r="K1172" t="s">
        <v>2792</v>
      </c>
    </row>
    <row r="1173" spans="1:11" x14ac:dyDescent="0.35">
      <c r="A1173" t="s">
        <v>2793</v>
      </c>
      <c r="B1173" t="b">
        <v>1</v>
      </c>
      <c r="C1173" t="s">
        <v>18</v>
      </c>
      <c r="D1173" t="s">
        <v>2794</v>
      </c>
      <c r="E1173" t="s">
        <v>2795</v>
      </c>
      <c r="F1173" t="s">
        <v>28</v>
      </c>
      <c r="G1173" t="b">
        <v>0</v>
      </c>
      <c r="H1173">
        <v>35736</v>
      </c>
      <c r="I1173" t="s">
        <v>22</v>
      </c>
      <c r="J1173" t="s">
        <v>23</v>
      </c>
      <c r="K1173" t="s">
        <v>2792</v>
      </c>
    </row>
    <row r="1174" spans="1:11" x14ac:dyDescent="0.35">
      <c r="A1174" t="s">
        <v>2796</v>
      </c>
      <c r="B1174" t="b">
        <v>1</v>
      </c>
      <c r="C1174" t="s">
        <v>18</v>
      </c>
      <c r="D1174" t="s">
        <v>2797</v>
      </c>
      <c r="E1174" t="s">
        <v>2798</v>
      </c>
      <c r="F1174" t="s">
        <v>21</v>
      </c>
      <c r="G1174" t="b">
        <v>0</v>
      </c>
      <c r="H1174">
        <v>35802</v>
      </c>
      <c r="I1174" t="s">
        <v>22</v>
      </c>
      <c r="J1174" t="s">
        <v>23</v>
      </c>
      <c r="K1174" t="s">
        <v>2792</v>
      </c>
    </row>
    <row r="1175" spans="1:11" x14ac:dyDescent="0.35">
      <c r="A1175" t="s">
        <v>2799</v>
      </c>
      <c r="B1175" t="b">
        <v>1</v>
      </c>
      <c r="C1175" t="s">
        <v>18</v>
      </c>
      <c r="D1175" t="s">
        <v>2800</v>
      </c>
      <c r="E1175" t="s">
        <v>2801</v>
      </c>
      <c r="F1175" t="s">
        <v>28</v>
      </c>
      <c r="G1175" t="b">
        <v>0</v>
      </c>
      <c r="H1175">
        <v>36451</v>
      </c>
      <c r="I1175" t="s">
        <v>22</v>
      </c>
      <c r="J1175" t="s">
        <v>23</v>
      </c>
      <c r="K1175" t="s">
        <v>2792</v>
      </c>
    </row>
    <row r="1176" spans="1:11" x14ac:dyDescent="0.35">
      <c r="A1176" t="s">
        <v>2802</v>
      </c>
      <c r="B1176" t="b">
        <v>1</v>
      </c>
      <c r="C1176" t="s">
        <v>18</v>
      </c>
      <c r="D1176" t="s">
        <v>2803</v>
      </c>
      <c r="E1176" t="s">
        <v>2804</v>
      </c>
      <c r="F1176" t="s">
        <v>28</v>
      </c>
      <c r="G1176" t="b">
        <v>0</v>
      </c>
      <c r="H1176">
        <v>36160</v>
      </c>
      <c r="I1176" t="s">
        <v>22</v>
      </c>
      <c r="J1176" t="s">
        <v>23</v>
      </c>
      <c r="K1176" t="s">
        <v>2792</v>
      </c>
    </row>
    <row r="1177" spans="1:11" x14ac:dyDescent="0.35">
      <c r="A1177" t="s">
        <v>2805</v>
      </c>
      <c r="B1177" t="b">
        <v>1</v>
      </c>
      <c r="C1177" t="s">
        <v>18</v>
      </c>
      <c r="D1177" t="s">
        <v>2806</v>
      </c>
      <c r="E1177" t="s">
        <v>2791</v>
      </c>
      <c r="F1177" t="s">
        <v>28</v>
      </c>
      <c r="G1177" t="b">
        <v>0</v>
      </c>
      <c r="H1177">
        <v>38733</v>
      </c>
      <c r="I1177" t="s">
        <v>40</v>
      </c>
      <c r="J1177" t="s">
        <v>41</v>
      </c>
      <c r="K1177" t="s">
        <v>2807</v>
      </c>
    </row>
    <row r="1178" spans="1:11" x14ac:dyDescent="0.35">
      <c r="A1178" t="s">
        <v>2808</v>
      </c>
      <c r="B1178" t="b">
        <v>1</v>
      </c>
      <c r="C1178" t="s">
        <v>18</v>
      </c>
      <c r="D1178" t="s">
        <v>2809</v>
      </c>
      <c r="E1178" t="s">
        <v>2795</v>
      </c>
      <c r="F1178" t="s">
        <v>28</v>
      </c>
      <c r="G1178" t="b">
        <v>0</v>
      </c>
      <c r="H1178">
        <v>38576</v>
      </c>
      <c r="I1178" t="s">
        <v>40</v>
      </c>
      <c r="J1178" t="s">
        <v>41</v>
      </c>
      <c r="K1178" t="s">
        <v>2807</v>
      </c>
    </row>
    <row r="1179" spans="1:11" x14ac:dyDescent="0.35">
      <c r="A1179" t="s">
        <v>2810</v>
      </c>
      <c r="B1179" t="b">
        <v>1</v>
      </c>
      <c r="C1179" t="s">
        <v>18</v>
      </c>
      <c r="D1179" t="s">
        <v>2811</v>
      </c>
      <c r="E1179" t="s">
        <v>2798</v>
      </c>
      <c r="F1179" t="s">
        <v>28</v>
      </c>
      <c r="G1179" t="b">
        <v>0</v>
      </c>
      <c r="H1179">
        <v>39123</v>
      </c>
      <c r="I1179" t="s">
        <v>40</v>
      </c>
      <c r="J1179" t="s">
        <v>41</v>
      </c>
      <c r="K1179" t="s">
        <v>2807</v>
      </c>
    </row>
    <row r="1180" spans="1:11" x14ac:dyDescent="0.35">
      <c r="A1180" t="s">
        <v>2812</v>
      </c>
      <c r="B1180" t="b">
        <v>1</v>
      </c>
      <c r="C1180" t="s">
        <v>18</v>
      </c>
      <c r="D1180" t="s">
        <v>2813</v>
      </c>
      <c r="E1180" t="s">
        <v>2801</v>
      </c>
      <c r="F1180" t="s">
        <v>28</v>
      </c>
      <c r="G1180" t="b">
        <v>0</v>
      </c>
      <c r="H1180">
        <v>39464</v>
      </c>
      <c r="I1180" t="s">
        <v>40</v>
      </c>
      <c r="J1180" t="s">
        <v>41</v>
      </c>
      <c r="K1180" t="s">
        <v>2807</v>
      </c>
    </row>
    <row r="1181" spans="1:11" x14ac:dyDescent="0.35">
      <c r="A1181" t="s">
        <v>2814</v>
      </c>
      <c r="B1181" t="b">
        <v>1</v>
      </c>
      <c r="C1181" t="s">
        <v>18</v>
      </c>
      <c r="D1181" t="s">
        <v>2815</v>
      </c>
      <c r="E1181" t="s">
        <v>2804</v>
      </c>
      <c r="F1181" t="s">
        <v>28</v>
      </c>
      <c r="G1181" t="b">
        <v>0</v>
      </c>
      <c r="H1181">
        <v>39790</v>
      </c>
      <c r="I1181" t="s">
        <v>40</v>
      </c>
      <c r="J1181" t="s">
        <v>41</v>
      </c>
      <c r="K1181" t="s">
        <v>2807</v>
      </c>
    </row>
    <row r="1182" spans="1:11" x14ac:dyDescent="0.35">
      <c r="A1182" t="s">
        <v>2816</v>
      </c>
      <c r="B1182" t="b">
        <v>1</v>
      </c>
      <c r="C1182" t="s">
        <v>18</v>
      </c>
      <c r="D1182" t="s">
        <v>2817</v>
      </c>
      <c r="E1182" t="s">
        <v>2791</v>
      </c>
      <c r="F1182" t="s">
        <v>21</v>
      </c>
      <c r="G1182" t="b">
        <v>0</v>
      </c>
      <c r="H1182">
        <v>35880</v>
      </c>
      <c r="I1182" t="s">
        <v>52</v>
      </c>
      <c r="J1182" t="s">
        <v>53</v>
      </c>
      <c r="K1182" t="s">
        <v>2818</v>
      </c>
    </row>
    <row r="1183" spans="1:11" x14ac:dyDescent="0.35">
      <c r="A1183" t="s">
        <v>2819</v>
      </c>
      <c r="B1183" t="b">
        <v>1</v>
      </c>
      <c r="C1183" t="s">
        <v>18</v>
      </c>
      <c r="D1183" t="s">
        <v>2820</v>
      </c>
      <c r="E1183" t="s">
        <v>2795</v>
      </c>
      <c r="F1183" t="s">
        <v>21</v>
      </c>
      <c r="G1183" t="b">
        <v>0</v>
      </c>
      <c r="H1183">
        <v>35916</v>
      </c>
      <c r="I1183" t="s">
        <v>52</v>
      </c>
      <c r="J1183" t="s">
        <v>53</v>
      </c>
      <c r="K1183" t="s">
        <v>2818</v>
      </c>
    </row>
    <row r="1184" spans="1:11" x14ac:dyDescent="0.35">
      <c r="A1184" t="s">
        <v>2821</v>
      </c>
      <c r="B1184" t="b">
        <v>1</v>
      </c>
      <c r="C1184" t="s">
        <v>18</v>
      </c>
      <c r="D1184" t="s">
        <v>2822</v>
      </c>
      <c r="E1184" t="s">
        <v>2798</v>
      </c>
      <c r="F1184" t="s">
        <v>28</v>
      </c>
      <c r="G1184" t="b">
        <v>0</v>
      </c>
      <c r="H1184">
        <v>36279</v>
      </c>
      <c r="I1184" t="s">
        <v>52</v>
      </c>
      <c r="J1184" t="s">
        <v>53</v>
      </c>
      <c r="K1184" t="s">
        <v>2818</v>
      </c>
    </row>
    <row r="1185" spans="1:11" x14ac:dyDescent="0.35">
      <c r="A1185" t="s">
        <v>2823</v>
      </c>
      <c r="B1185" t="b">
        <v>1</v>
      </c>
      <c r="C1185" t="s">
        <v>18</v>
      </c>
      <c r="D1185" t="s">
        <v>2824</v>
      </c>
      <c r="E1185" t="s">
        <v>2801</v>
      </c>
      <c r="F1185" t="s">
        <v>28</v>
      </c>
      <c r="G1185" t="b">
        <v>0</v>
      </c>
      <c r="H1185">
        <v>36949</v>
      </c>
      <c r="I1185" t="s">
        <v>52</v>
      </c>
      <c r="J1185" t="s">
        <v>53</v>
      </c>
      <c r="K1185" t="s">
        <v>2818</v>
      </c>
    </row>
    <row r="1186" spans="1:11" x14ac:dyDescent="0.35">
      <c r="A1186" t="s">
        <v>2825</v>
      </c>
      <c r="B1186" t="b">
        <v>1</v>
      </c>
      <c r="C1186" t="s">
        <v>18</v>
      </c>
      <c r="D1186" t="s">
        <v>2826</v>
      </c>
      <c r="E1186" t="s">
        <v>2804</v>
      </c>
      <c r="F1186" t="s">
        <v>21</v>
      </c>
      <c r="G1186" t="b">
        <v>0</v>
      </c>
      <c r="H1186">
        <v>37609</v>
      </c>
      <c r="I1186" t="s">
        <v>52</v>
      </c>
      <c r="J1186" t="s">
        <v>53</v>
      </c>
      <c r="K1186" t="s">
        <v>2818</v>
      </c>
    </row>
    <row r="1187" spans="1:11" x14ac:dyDescent="0.35">
      <c r="A1187" t="s">
        <v>2827</v>
      </c>
      <c r="B1187" t="b">
        <v>1</v>
      </c>
      <c r="C1187" t="s">
        <v>18</v>
      </c>
      <c r="D1187" t="s">
        <v>2828</v>
      </c>
      <c r="E1187" t="s">
        <v>2791</v>
      </c>
      <c r="F1187" t="s">
        <v>28</v>
      </c>
      <c r="G1187" t="b">
        <v>0</v>
      </c>
      <c r="H1187">
        <v>37029</v>
      </c>
      <c r="I1187" t="s">
        <v>65</v>
      </c>
      <c r="J1187" t="s">
        <v>66</v>
      </c>
      <c r="K1187" t="s">
        <v>2829</v>
      </c>
    </row>
    <row r="1188" spans="1:11" x14ac:dyDescent="0.35">
      <c r="A1188" t="s">
        <v>2830</v>
      </c>
      <c r="B1188" t="b">
        <v>1</v>
      </c>
      <c r="C1188" t="s">
        <v>18</v>
      </c>
      <c r="D1188" t="s">
        <v>2831</v>
      </c>
      <c r="E1188" t="s">
        <v>2795</v>
      </c>
      <c r="F1188" t="s">
        <v>28</v>
      </c>
      <c r="G1188" t="b">
        <v>0</v>
      </c>
      <c r="H1188">
        <v>37611</v>
      </c>
      <c r="I1188" t="s">
        <v>65</v>
      </c>
      <c r="J1188" t="s">
        <v>66</v>
      </c>
      <c r="K1188" t="s">
        <v>2829</v>
      </c>
    </row>
    <row r="1189" spans="1:11" x14ac:dyDescent="0.35">
      <c r="A1189" t="s">
        <v>2832</v>
      </c>
      <c r="B1189" t="b">
        <v>1</v>
      </c>
      <c r="C1189" t="s">
        <v>18</v>
      </c>
      <c r="D1189" t="s">
        <v>2833</v>
      </c>
      <c r="E1189" t="s">
        <v>2798</v>
      </c>
      <c r="F1189" t="s">
        <v>28</v>
      </c>
      <c r="G1189" t="b">
        <v>0</v>
      </c>
      <c r="H1189">
        <v>37324</v>
      </c>
      <c r="I1189" t="s">
        <v>65</v>
      </c>
      <c r="J1189" t="s">
        <v>66</v>
      </c>
      <c r="K1189" t="s">
        <v>2829</v>
      </c>
    </row>
    <row r="1190" spans="1:11" x14ac:dyDescent="0.35">
      <c r="A1190" t="s">
        <v>2834</v>
      </c>
      <c r="B1190" t="b">
        <v>1</v>
      </c>
      <c r="C1190" t="s">
        <v>18</v>
      </c>
      <c r="D1190" t="s">
        <v>2835</v>
      </c>
      <c r="E1190" t="s">
        <v>2801</v>
      </c>
      <c r="F1190" t="s">
        <v>28</v>
      </c>
      <c r="G1190" t="b">
        <v>0</v>
      </c>
      <c r="H1190">
        <v>37816</v>
      </c>
      <c r="I1190" t="s">
        <v>65</v>
      </c>
      <c r="J1190" t="s">
        <v>66</v>
      </c>
      <c r="K1190" t="s">
        <v>2829</v>
      </c>
    </row>
    <row r="1191" spans="1:11" x14ac:dyDescent="0.35">
      <c r="A1191" t="s">
        <v>2836</v>
      </c>
      <c r="B1191" t="b">
        <v>1</v>
      </c>
      <c r="C1191" t="s">
        <v>18</v>
      </c>
      <c r="D1191" t="s">
        <v>2837</v>
      </c>
      <c r="E1191" t="s">
        <v>2804</v>
      </c>
      <c r="F1191" t="s">
        <v>28</v>
      </c>
      <c r="G1191" t="b">
        <v>0</v>
      </c>
      <c r="H1191">
        <v>38082</v>
      </c>
      <c r="I1191" t="s">
        <v>65</v>
      </c>
      <c r="J1191" t="s">
        <v>66</v>
      </c>
      <c r="K1191" t="s">
        <v>2829</v>
      </c>
    </row>
    <row r="1192" spans="1:11" x14ac:dyDescent="0.35">
      <c r="A1192" t="s">
        <v>2838</v>
      </c>
      <c r="B1192" t="b">
        <v>1</v>
      </c>
      <c r="C1192" t="s">
        <v>18</v>
      </c>
      <c r="D1192" t="s">
        <v>2839</v>
      </c>
      <c r="E1192" t="s">
        <v>2791</v>
      </c>
      <c r="F1192" t="s">
        <v>28</v>
      </c>
      <c r="G1192" t="b">
        <v>0</v>
      </c>
      <c r="H1192">
        <v>31221</v>
      </c>
      <c r="I1192" t="s">
        <v>78</v>
      </c>
      <c r="J1192" t="s">
        <v>79</v>
      </c>
      <c r="K1192" t="s">
        <v>2840</v>
      </c>
    </row>
    <row r="1193" spans="1:11" x14ac:dyDescent="0.35">
      <c r="A1193" t="s">
        <v>2841</v>
      </c>
      <c r="B1193" t="b">
        <v>1</v>
      </c>
      <c r="C1193" t="s">
        <v>18</v>
      </c>
      <c r="D1193" t="s">
        <v>2842</v>
      </c>
      <c r="E1193" t="s">
        <v>2795</v>
      </c>
      <c r="F1193" t="s">
        <v>28</v>
      </c>
      <c r="G1193" t="b">
        <v>0</v>
      </c>
      <c r="H1193">
        <v>31896</v>
      </c>
      <c r="I1193" t="s">
        <v>78</v>
      </c>
      <c r="J1193" t="s">
        <v>79</v>
      </c>
      <c r="K1193" t="s">
        <v>2840</v>
      </c>
    </row>
    <row r="1194" spans="1:11" x14ac:dyDescent="0.35">
      <c r="A1194" t="s">
        <v>2843</v>
      </c>
      <c r="B1194" t="b">
        <v>1</v>
      </c>
      <c r="C1194" t="s">
        <v>18</v>
      </c>
      <c r="D1194" t="s">
        <v>2844</v>
      </c>
      <c r="E1194" t="s">
        <v>2798</v>
      </c>
      <c r="F1194" t="s">
        <v>28</v>
      </c>
      <c r="G1194" t="b">
        <v>0</v>
      </c>
      <c r="H1194">
        <v>31676</v>
      </c>
      <c r="I1194" t="s">
        <v>78</v>
      </c>
      <c r="J1194" t="s">
        <v>79</v>
      </c>
      <c r="K1194" t="s">
        <v>2840</v>
      </c>
    </row>
    <row r="1195" spans="1:11" x14ac:dyDescent="0.35">
      <c r="A1195" t="s">
        <v>2845</v>
      </c>
      <c r="B1195" t="b">
        <v>1</v>
      </c>
      <c r="C1195" t="s">
        <v>18</v>
      </c>
      <c r="D1195" t="s">
        <v>2846</v>
      </c>
      <c r="E1195" t="s">
        <v>2801</v>
      </c>
      <c r="F1195" t="s">
        <v>28</v>
      </c>
      <c r="G1195" t="b">
        <v>0</v>
      </c>
      <c r="H1195">
        <v>32023</v>
      </c>
      <c r="I1195" t="s">
        <v>78</v>
      </c>
      <c r="J1195" t="s">
        <v>79</v>
      </c>
      <c r="K1195" t="s">
        <v>2840</v>
      </c>
    </row>
    <row r="1196" spans="1:11" x14ac:dyDescent="0.35">
      <c r="A1196" t="s">
        <v>2847</v>
      </c>
      <c r="B1196" t="b">
        <v>1</v>
      </c>
      <c r="C1196" t="s">
        <v>18</v>
      </c>
      <c r="D1196" t="s">
        <v>2848</v>
      </c>
      <c r="E1196" t="s">
        <v>2804</v>
      </c>
      <c r="F1196" t="s">
        <v>28</v>
      </c>
      <c r="G1196" t="b">
        <v>0</v>
      </c>
      <c r="H1196">
        <v>32218</v>
      </c>
      <c r="I1196" t="s">
        <v>78</v>
      </c>
      <c r="J1196" t="s">
        <v>79</v>
      </c>
      <c r="K1196" t="s">
        <v>2840</v>
      </c>
    </row>
    <row r="1197" spans="1:11" x14ac:dyDescent="0.35">
      <c r="A1197" t="s">
        <v>2849</v>
      </c>
      <c r="B1197" t="b">
        <v>1</v>
      </c>
      <c r="C1197" t="s">
        <v>18</v>
      </c>
      <c r="D1197" t="s">
        <v>2850</v>
      </c>
      <c r="E1197" t="s">
        <v>2791</v>
      </c>
      <c r="F1197" t="s">
        <v>28</v>
      </c>
      <c r="G1197" t="b">
        <v>0</v>
      </c>
      <c r="H1197">
        <v>41062</v>
      </c>
      <c r="I1197" t="s">
        <v>91</v>
      </c>
      <c r="J1197" t="s">
        <v>23</v>
      </c>
      <c r="K1197" t="s">
        <v>2851</v>
      </c>
    </row>
    <row r="1198" spans="1:11" x14ac:dyDescent="0.35">
      <c r="A1198" t="s">
        <v>2852</v>
      </c>
      <c r="B1198" t="b">
        <v>1</v>
      </c>
      <c r="C1198" t="s">
        <v>18</v>
      </c>
      <c r="D1198" t="s">
        <v>2853</v>
      </c>
      <c r="E1198" t="s">
        <v>2795</v>
      </c>
      <c r="F1198" t="s">
        <v>28</v>
      </c>
      <c r="G1198" t="b">
        <v>0</v>
      </c>
      <c r="H1198">
        <v>41219</v>
      </c>
      <c r="I1198" t="s">
        <v>91</v>
      </c>
      <c r="J1198" t="s">
        <v>23</v>
      </c>
      <c r="K1198" t="s">
        <v>2851</v>
      </c>
    </row>
    <row r="1199" spans="1:11" x14ac:dyDescent="0.35">
      <c r="A1199" t="s">
        <v>2854</v>
      </c>
      <c r="B1199" t="b">
        <v>1</v>
      </c>
      <c r="C1199" t="s">
        <v>18</v>
      </c>
      <c r="D1199" t="s">
        <v>2855</v>
      </c>
      <c r="E1199" t="s">
        <v>2798</v>
      </c>
      <c r="F1199" t="s">
        <v>28</v>
      </c>
      <c r="G1199" t="b">
        <v>0</v>
      </c>
      <c r="H1199">
        <v>41889</v>
      </c>
      <c r="I1199" t="s">
        <v>91</v>
      </c>
      <c r="J1199" t="s">
        <v>23</v>
      </c>
      <c r="K1199" t="s">
        <v>2851</v>
      </c>
    </row>
    <row r="1200" spans="1:11" x14ac:dyDescent="0.35">
      <c r="A1200" t="s">
        <v>2856</v>
      </c>
      <c r="B1200" t="b">
        <v>1</v>
      </c>
      <c r="C1200" t="s">
        <v>18</v>
      </c>
      <c r="D1200" t="s">
        <v>2857</v>
      </c>
      <c r="E1200" t="s">
        <v>2801</v>
      </c>
      <c r="F1200" t="s">
        <v>21</v>
      </c>
      <c r="G1200" t="b">
        <v>0</v>
      </c>
      <c r="H1200">
        <v>41837</v>
      </c>
      <c r="I1200" t="s">
        <v>91</v>
      </c>
      <c r="J1200" t="s">
        <v>23</v>
      </c>
      <c r="K1200" t="s">
        <v>2851</v>
      </c>
    </row>
    <row r="1201" spans="1:11" x14ac:dyDescent="0.35">
      <c r="A1201" t="s">
        <v>2858</v>
      </c>
      <c r="B1201" t="b">
        <v>1</v>
      </c>
      <c r="C1201" t="s">
        <v>18</v>
      </c>
      <c r="D1201" t="s">
        <v>2859</v>
      </c>
      <c r="E1201" t="s">
        <v>2804</v>
      </c>
      <c r="F1201" t="s">
        <v>28</v>
      </c>
      <c r="G1201" t="b">
        <v>0</v>
      </c>
      <c r="H1201">
        <v>42440</v>
      </c>
      <c r="I1201" t="s">
        <v>91</v>
      </c>
      <c r="J1201" t="s">
        <v>23</v>
      </c>
      <c r="K1201" t="s">
        <v>2851</v>
      </c>
    </row>
    <row r="1202" spans="1:11" x14ac:dyDescent="0.35">
      <c r="A1202" t="s">
        <v>2860</v>
      </c>
      <c r="B1202" t="b">
        <v>1</v>
      </c>
      <c r="C1202" t="s">
        <v>18</v>
      </c>
      <c r="D1202" t="s">
        <v>2861</v>
      </c>
      <c r="E1202" t="s">
        <v>2862</v>
      </c>
      <c r="F1202" t="s">
        <v>21</v>
      </c>
      <c r="G1202" t="b">
        <v>0</v>
      </c>
      <c r="H1202">
        <v>35916</v>
      </c>
      <c r="I1202" t="s">
        <v>22</v>
      </c>
      <c r="J1202" t="s">
        <v>23</v>
      </c>
      <c r="K1202" t="s">
        <v>2863</v>
      </c>
    </row>
    <row r="1203" spans="1:11" x14ac:dyDescent="0.35">
      <c r="A1203" t="s">
        <v>2864</v>
      </c>
      <c r="B1203" t="b">
        <v>1</v>
      </c>
      <c r="C1203" t="s">
        <v>18</v>
      </c>
      <c r="D1203" t="s">
        <v>2865</v>
      </c>
      <c r="E1203" t="s">
        <v>2866</v>
      </c>
      <c r="F1203" t="s">
        <v>21</v>
      </c>
      <c r="G1203" t="b">
        <v>0</v>
      </c>
      <c r="H1203">
        <v>35920</v>
      </c>
      <c r="I1203" t="s">
        <v>22</v>
      </c>
      <c r="J1203" t="s">
        <v>23</v>
      </c>
      <c r="K1203" t="s">
        <v>2863</v>
      </c>
    </row>
    <row r="1204" spans="1:11" x14ac:dyDescent="0.35">
      <c r="A1204" t="s">
        <v>2867</v>
      </c>
      <c r="B1204" t="b">
        <v>1</v>
      </c>
      <c r="C1204" t="s">
        <v>18</v>
      </c>
      <c r="D1204" t="s">
        <v>2868</v>
      </c>
      <c r="E1204" t="s">
        <v>2869</v>
      </c>
      <c r="F1204" t="s">
        <v>21</v>
      </c>
      <c r="G1204" t="b">
        <v>0</v>
      </c>
      <c r="H1204">
        <v>35998</v>
      </c>
      <c r="I1204" t="s">
        <v>22</v>
      </c>
      <c r="J1204" t="s">
        <v>23</v>
      </c>
      <c r="K1204" t="s">
        <v>2863</v>
      </c>
    </row>
    <row r="1205" spans="1:11" x14ac:dyDescent="0.35">
      <c r="A1205" t="s">
        <v>2870</v>
      </c>
      <c r="B1205" t="b">
        <v>1</v>
      </c>
      <c r="C1205" t="s">
        <v>18</v>
      </c>
      <c r="D1205" t="s">
        <v>2871</v>
      </c>
      <c r="E1205" t="s">
        <v>2872</v>
      </c>
      <c r="F1205" t="s">
        <v>28</v>
      </c>
      <c r="G1205" t="b">
        <v>0</v>
      </c>
      <c r="H1205">
        <v>36134</v>
      </c>
      <c r="I1205" t="s">
        <v>22</v>
      </c>
      <c r="J1205" t="s">
        <v>23</v>
      </c>
      <c r="K1205" t="s">
        <v>2863</v>
      </c>
    </row>
    <row r="1206" spans="1:11" x14ac:dyDescent="0.35">
      <c r="A1206" t="s">
        <v>2873</v>
      </c>
      <c r="B1206" t="b">
        <v>1</v>
      </c>
      <c r="C1206" t="s">
        <v>18</v>
      </c>
      <c r="D1206" t="s">
        <v>2874</v>
      </c>
      <c r="E1206" t="s">
        <v>2875</v>
      </c>
      <c r="F1206" t="s">
        <v>28</v>
      </c>
      <c r="G1206" t="b">
        <v>0</v>
      </c>
      <c r="H1206">
        <v>36647</v>
      </c>
      <c r="I1206" t="s">
        <v>22</v>
      </c>
      <c r="J1206" t="s">
        <v>23</v>
      </c>
      <c r="K1206" t="s">
        <v>2863</v>
      </c>
    </row>
    <row r="1207" spans="1:11" x14ac:dyDescent="0.35">
      <c r="A1207" t="s">
        <v>2876</v>
      </c>
      <c r="B1207" t="b">
        <v>1</v>
      </c>
      <c r="C1207" t="s">
        <v>18</v>
      </c>
      <c r="D1207" t="s">
        <v>2877</v>
      </c>
      <c r="E1207" t="s">
        <v>2862</v>
      </c>
      <c r="F1207" t="s">
        <v>28</v>
      </c>
      <c r="G1207" t="b">
        <v>0</v>
      </c>
      <c r="H1207">
        <v>40433</v>
      </c>
      <c r="I1207" t="s">
        <v>40</v>
      </c>
      <c r="J1207" t="s">
        <v>41</v>
      </c>
      <c r="K1207" t="s">
        <v>2878</v>
      </c>
    </row>
    <row r="1208" spans="1:11" x14ac:dyDescent="0.35">
      <c r="A1208" t="s">
        <v>2879</v>
      </c>
      <c r="B1208" t="b">
        <v>1</v>
      </c>
      <c r="C1208" t="s">
        <v>18</v>
      </c>
      <c r="D1208" t="s">
        <v>2880</v>
      </c>
      <c r="E1208" t="s">
        <v>2866</v>
      </c>
      <c r="F1208" t="s">
        <v>21</v>
      </c>
      <c r="G1208" t="b">
        <v>0</v>
      </c>
      <c r="H1208">
        <v>40788</v>
      </c>
      <c r="I1208" t="s">
        <v>40</v>
      </c>
      <c r="J1208" t="s">
        <v>41</v>
      </c>
      <c r="K1208" t="s">
        <v>2878</v>
      </c>
    </row>
    <row r="1209" spans="1:11" x14ac:dyDescent="0.35">
      <c r="A1209" t="s">
        <v>2881</v>
      </c>
      <c r="B1209" t="b">
        <v>1</v>
      </c>
      <c r="C1209" t="s">
        <v>18</v>
      </c>
      <c r="D1209" t="s">
        <v>2882</v>
      </c>
      <c r="E1209" t="s">
        <v>2869</v>
      </c>
      <c r="F1209" t="s">
        <v>28</v>
      </c>
      <c r="G1209" t="b">
        <v>0</v>
      </c>
      <c r="H1209">
        <v>40838</v>
      </c>
      <c r="I1209" t="s">
        <v>40</v>
      </c>
      <c r="J1209" t="s">
        <v>41</v>
      </c>
      <c r="K1209" t="s">
        <v>2878</v>
      </c>
    </row>
    <row r="1210" spans="1:11" x14ac:dyDescent="0.35">
      <c r="A1210" t="s">
        <v>2883</v>
      </c>
      <c r="B1210" t="b">
        <v>1</v>
      </c>
      <c r="C1210" t="s">
        <v>18</v>
      </c>
      <c r="D1210" t="s">
        <v>2884</v>
      </c>
      <c r="E1210" t="s">
        <v>2872</v>
      </c>
      <c r="F1210" t="s">
        <v>21</v>
      </c>
      <c r="G1210" t="b">
        <v>0</v>
      </c>
      <c r="H1210">
        <v>41308</v>
      </c>
      <c r="I1210" t="s">
        <v>40</v>
      </c>
      <c r="J1210" t="s">
        <v>41</v>
      </c>
      <c r="K1210" t="s">
        <v>2878</v>
      </c>
    </row>
    <row r="1211" spans="1:11" x14ac:dyDescent="0.35">
      <c r="A1211" t="s">
        <v>2885</v>
      </c>
      <c r="B1211" t="b">
        <v>1</v>
      </c>
      <c r="C1211" t="s">
        <v>18</v>
      </c>
      <c r="D1211" t="s">
        <v>2886</v>
      </c>
      <c r="E1211" t="s">
        <v>2875</v>
      </c>
      <c r="F1211" t="s">
        <v>21</v>
      </c>
      <c r="G1211" t="b">
        <v>0</v>
      </c>
      <c r="H1211">
        <v>41134</v>
      </c>
      <c r="I1211" t="s">
        <v>40</v>
      </c>
      <c r="J1211" t="s">
        <v>41</v>
      </c>
      <c r="K1211" t="s">
        <v>2878</v>
      </c>
    </row>
    <row r="1212" spans="1:11" x14ac:dyDescent="0.35">
      <c r="A1212" t="e">
        <f>-x5NGLZTK97FTAQ5jbhqz</f>
        <v>#NAME?</v>
      </c>
      <c r="B1212" t="b">
        <v>1</v>
      </c>
      <c r="C1212" t="s">
        <v>18</v>
      </c>
      <c r="D1212" t="s">
        <v>2887</v>
      </c>
      <c r="E1212" t="s">
        <v>2862</v>
      </c>
      <c r="F1212" t="s">
        <v>28</v>
      </c>
      <c r="G1212" t="b">
        <v>0</v>
      </c>
      <c r="H1212">
        <v>38087</v>
      </c>
      <c r="I1212" t="s">
        <v>52</v>
      </c>
      <c r="J1212" t="s">
        <v>53</v>
      </c>
      <c r="K1212" t="s">
        <v>2888</v>
      </c>
    </row>
    <row r="1213" spans="1:11" x14ac:dyDescent="0.35">
      <c r="A1213" t="s">
        <v>2889</v>
      </c>
      <c r="B1213" t="b">
        <v>1</v>
      </c>
      <c r="C1213" t="s">
        <v>18</v>
      </c>
      <c r="D1213" t="s">
        <v>2890</v>
      </c>
      <c r="E1213" t="s">
        <v>2866</v>
      </c>
      <c r="F1213" t="s">
        <v>21</v>
      </c>
      <c r="G1213" t="b">
        <v>0</v>
      </c>
      <c r="H1213">
        <v>38468</v>
      </c>
      <c r="I1213" t="s">
        <v>52</v>
      </c>
      <c r="J1213" t="s">
        <v>53</v>
      </c>
      <c r="K1213" t="s">
        <v>2888</v>
      </c>
    </row>
    <row r="1214" spans="1:11" x14ac:dyDescent="0.35">
      <c r="A1214" t="s">
        <v>2891</v>
      </c>
      <c r="B1214" t="b">
        <v>1</v>
      </c>
      <c r="C1214" t="s">
        <v>18</v>
      </c>
      <c r="D1214" t="s">
        <v>2892</v>
      </c>
      <c r="E1214" t="s">
        <v>2869</v>
      </c>
      <c r="F1214" t="s">
        <v>21</v>
      </c>
      <c r="G1214" t="b">
        <v>0</v>
      </c>
      <c r="H1214">
        <v>38367</v>
      </c>
      <c r="I1214" t="s">
        <v>52</v>
      </c>
      <c r="J1214" t="s">
        <v>53</v>
      </c>
      <c r="K1214" t="s">
        <v>2888</v>
      </c>
    </row>
    <row r="1215" spans="1:11" x14ac:dyDescent="0.35">
      <c r="A1215" t="s">
        <v>2893</v>
      </c>
      <c r="B1215" t="b">
        <v>1</v>
      </c>
      <c r="C1215" t="s">
        <v>18</v>
      </c>
      <c r="D1215" t="s">
        <v>2894</v>
      </c>
      <c r="E1215" t="s">
        <v>2872</v>
      </c>
      <c r="F1215" t="s">
        <v>28</v>
      </c>
      <c r="G1215" t="b">
        <v>0</v>
      </c>
      <c r="H1215">
        <v>38743</v>
      </c>
      <c r="I1215" t="s">
        <v>52</v>
      </c>
      <c r="J1215" t="s">
        <v>53</v>
      </c>
      <c r="K1215" t="s">
        <v>2888</v>
      </c>
    </row>
    <row r="1216" spans="1:11" x14ac:dyDescent="0.35">
      <c r="A1216" t="s">
        <v>2895</v>
      </c>
      <c r="B1216" t="b">
        <v>1</v>
      </c>
      <c r="C1216" t="s">
        <v>18</v>
      </c>
      <c r="D1216" t="s">
        <v>2896</v>
      </c>
      <c r="E1216" t="s">
        <v>2875</v>
      </c>
      <c r="F1216" t="s">
        <v>28</v>
      </c>
      <c r="G1216" t="b">
        <v>0</v>
      </c>
      <c r="H1216">
        <v>38668</v>
      </c>
      <c r="I1216" t="s">
        <v>52</v>
      </c>
      <c r="J1216" t="s">
        <v>53</v>
      </c>
      <c r="K1216" t="s">
        <v>2888</v>
      </c>
    </row>
    <row r="1217" spans="1:11" x14ac:dyDescent="0.35">
      <c r="A1217" t="s">
        <v>2897</v>
      </c>
      <c r="B1217" t="b">
        <v>1</v>
      </c>
      <c r="C1217" t="s">
        <v>18</v>
      </c>
      <c r="D1217" t="s">
        <v>2898</v>
      </c>
      <c r="E1217" t="s">
        <v>2862</v>
      </c>
      <c r="F1217" t="s">
        <v>28</v>
      </c>
      <c r="G1217" t="b">
        <v>0</v>
      </c>
      <c r="H1217">
        <v>38547</v>
      </c>
      <c r="I1217" t="s">
        <v>65</v>
      </c>
      <c r="J1217" t="s">
        <v>66</v>
      </c>
      <c r="K1217" t="s">
        <v>2899</v>
      </c>
    </row>
    <row r="1218" spans="1:11" x14ac:dyDescent="0.35">
      <c r="A1218" t="s">
        <v>2900</v>
      </c>
      <c r="B1218" t="b">
        <v>1</v>
      </c>
      <c r="C1218" t="s">
        <v>18</v>
      </c>
      <c r="D1218" t="s">
        <v>2901</v>
      </c>
      <c r="E1218" t="s">
        <v>2866</v>
      </c>
      <c r="F1218" t="s">
        <v>28</v>
      </c>
      <c r="G1218" t="b">
        <v>0</v>
      </c>
      <c r="H1218">
        <v>38379</v>
      </c>
      <c r="I1218" t="s">
        <v>65</v>
      </c>
      <c r="J1218" t="s">
        <v>66</v>
      </c>
      <c r="K1218" t="s">
        <v>2899</v>
      </c>
    </row>
    <row r="1219" spans="1:11" x14ac:dyDescent="0.35">
      <c r="A1219" t="s">
        <v>2902</v>
      </c>
      <c r="B1219" t="b">
        <v>1</v>
      </c>
      <c r="C1219" t="s">
        <v>18</v>
      </c>
      <c r="D1219" t="s">
        <v>2903</v>
      </c>
      <c r="E1219" t="s">
        <v>2869</v>
      </c>
      <c r="F1219" t="s">
        <v>28</v>
      </c>
      <c r="G1219" t="b">
        <v>0</v>
      </c>
      <c r="H1219">
        <v>38214</v>
      </c>
      <c r="I1219" t="s">
        <v>65</v>
      </c>
      <c r="J1219" t="s">
        <v>66</v>
      </c>
      <c r="K1219" t="s">
        <v>2899</v>
      </c>
    </row>
    <row r="1220" spans="1:11" x14ac:dyDescent="0.35">
      <c r="A1220" t="s">
        <v>2904</v>
      </c>
      <c r="B1220" t="b">
        <v>1</v>
      </c>
      <c r="C1220" t="s">
        <v>18</v>
      </c>
      <c r="D1220" t="s">
        <v>2905</v>
      </c>
      <c r="E1220" t="s">
        <v>2872</v>
      </c>
      <c r="F1220" t="s">
        <v>28</v>
      </c>
      <c r="G1220" t="b">
        <v>0</v>
      </c>
      <c r="H1220">
        <v>38112</v>
      </c>
      <c r="I1220" t="s">
        <v>65</v>
      </c>
      <c r="J1220" t="s">
        <v>66</v>
      </c>
      <c r="K1220" t="s">
        <v>2899</v>
      </c>
    </row>
    <row r="1221" spans="1:11" x14ac:dyDescent="0.35">
      <c r="A1221" t="s">
        <v>2906</v>
      </c>
      <c r="B1221" t="b">
        <v>1</v>
      </c>
      <c r="C1221" t="s">
        <v>18</v>
      </c>
      <c r="D1221" t="s">
        <v>2907</v>
      </c>
      <c r="E1221" t="s">
        <v>2875</v>
      </c>
      <c r="F1221" t="s">
        <v>28</v>
      </c>
      <c r="G1221" t="b">
        <v>0</v>
      </c>
      <c r="H1221">
        <v>37978</v>
      </c>
      <c r="I1221" t="s">
        <v>65</v>
      </c>
      <c r="J1221" t="s">
        <v>66</v>
      </c>
      <c r="K1221" t="s">
        <v>2899</v>
      </c>
    </row>
    <row r="1222" spans="1:11" x14ac:dyDescent="0.35">
      <c r="A1222" t="s">
        <v>2908</v>
      </c>
      <c r="B1222" t="b">
        <v>1</v>
      </c>
      <c r="C1222" t="s">
        <v>18</v>
      </c>
      <c r="D1222" t="s">
        <v>2909</v>
      </c>
      <c r="E1222" t="s">
        <v>2862</v>
      </c>
      <c r="F1222" t="s">
        <v>28</v>
      </c>
      <c r="G1222" t="b">
        <v>0</v>
      </c>
      <c r="H1222">
        <v>32748</v>
      </c>
      <c r="I1222" t="s">
        <v>78</v>
      </c>
      <c r="J1222" t="s">
        <v>79</v>
      </c>
      <c r="K1222" t="s">
        <v>2910</v>
      </c>
    </row>
    <row r="1223" spans="1:11" x14ac:dyDescent="0.35">
      <c r="A1223" t="s">
        <v>2911</v>
      </c>
      <c r="B1223" t="b">
        <v>1</v>
      </c>
      <c r="C1223" t="s">
        <v>18</v>
      </c>
      <c r="D1223" t="s">
        <v>2912</v>
      </c>
      <c r="E1223" t="s">
        <v>2866</v>
      </c>
      <c r="F1223" t="s">
        <v>28</v>
      </c>
      <c r="G1223" t="b">
        <v>0</v>
      </c>
      <c r="H1223">
        <v>32794</v>
      </c>
      <c r="I1223" t="s">
        <v>78</v>
      </c>
      <c r="J1223" t="s">
        <v>79</v>
      </c>
      <c r="K1223" t="s">
        <v>2910</v>
      </c>
    </row>
    <row r="1224" spans="1:11" x14ac:dyDescent="0.35">
      <c r="A1224" t="s">
        <v>2913</v>
      </c>
      <c r="B1224" t="b">
        <v>1</v>
      </c>
      <c r="C1224" t="s">
        <v>18</v>
      </c>
      <c r="D1224" t="s">
        <v>2914</v>
      </c>
      <c r="E1224" t="s">
        <v>2869</v>
      </c>
      <c r="F1224" t="s">
        <v>28</v>
      </c>
      <c r="G1224" t="b">
        <v>0</v>
      </c>
      <c r="H1224">
        <v>32839</v>
      </c>
      <c r="I1224" t="s">
        <v>78</v>
      </c>
      <c r="J1224" t="s">
        <v>79</v>
      </c>
      <c r="K1224" t="s">
        <v>2910</v>
      </c>
    </row>
    <row r="1225" spans="1:11" x14ac:dyDescent="0.35">
      <c r="A1225" t="s">
        <v>2915</v>
      </c>
      <c r="B1225" t="b">
        <v>1</v>
      </c>
      <c r="C1225" t="s">
        <v>18</v>
      </c>
      <c r="D1225" t="s">
        <v>2916</v>
      </c>
      <c r="E1225" t="s">
        <v>2872</v>
      </c>
      <c r="F1225" t="s">
        <v>21</v>
      </c>
      <c r="G1225" t="b">
        <v>0</v>
      </c>
      <c r="H1225">
        <v>33315</v>
      </c>
      <c r="I1225" t="s">
        <v>78</v>
      </c>
      <c r="J1225" t="s">
        <v>79</v>
      </c>
      <c r="K1225" t="s">
        <v>2910</v>
      </c>
    </row>
    <row r="1226" spans="1:11" x14ac:dyDescent="0.35">
      <c r="A1226" t="s">
        <v>2917</v>
      </c>
      <c r="B1226" t="b">
        <v>1</v>
      </c>
      <c r="C1226" t="s">
        <v>18</v>
      </c>
      <c r="D1226" t="s">
        <v>2918</v>
      </c>
      <c r="E1226" t="s">
        <v>2875</v>
      </c>
      <c r="F1226" t="s">
        <v>28</v>
      </c>
      <c r="G1226" t="b">
        <v>0</v>
      </c>
      <c r="H1226">
        <v>33779</v>
      </c>
      <c r="I1226" t="s">
        <v>78</v>
      </c>
      <c r="J1226" t="s">
        <v>79</v>
      </c>
      <c r="K1226" t="s">
        <v>2910</v>
      </c>
    </row>
    <row r="1227" spans="1:11" x14ac:dyDescent="0.35">
      <c r="A1227" t="s">
        <v>2919</v>
      </c>
      <c r="B1227" t="b">
        <v>1</v>
      </c>
      <c r="C1227" t="s">
        <v>18</v>
      </c>
      <c r="D1227" t="s">
        <v>2920</v>
      </c>
      <c r="E1227" t="s">
        <v>2862</v>
      </c>
      <c r="F1227" t="s">
        <v>21</v>
      </c>
      <c r="G1227" t="b">
        <v>0</v>
      </c>
      <c r="H1227">
        <v>42192</v>
      </c>
      <c r="I1227" t="s">
        <v>91</v>
      </c>
      <c r="J1227" t="s">
        <v>23</v>
      </c>
      <c r="K1227" t="s">
        <v>2921</v>
      </c>
    </row>
    <row r="1228" spans="1:11" x14ac:dyDescent="0.35">
      <c r="A1228" t="s">
        <v>2922</v>
      </c>
      <c r="B1228" t="b">
        <v>1</v>
      </c>
      <c r="C1228" t="s">
        <v>18</v>
      </c>
      <c r="D1228" t="s">
        <v>2923</v>
      </c>
      <c r="E1228" t="s">
        <v>2866</v>
      </c>
      <c r="F1228" t="s">
        <v>28</v>
      </c>
      <c r="G1228" t="b">
        <v>0</v>
      </c>
      <c r="H1228">
        <v>42584</v>
      </c>
      <c r="I1228" t="s">
        <v>91</v>
      </c>
      <c r="J1228" t="s">
        <v>23</v>
      </c>
      <c r="K1228" t="s">
        <v>2921</v>
      </c>
    </row>
    <row r="1229" spans="1:11" x14ac:dyDescent="0.35">
      <c r="A1229" t="s">
        <v>2924</v>
      </c>
      <c r="B1229" t="b">
        <v>1</v>
      </c>
      <c r="C1229" t="s">
        <v>18</v>
      </c>
      <c r="D1229" t="s">
        <v>2925</v>
      </c>
      <c r="E1229" t="s">
        <v>2869</v>
      </c>
      <c r="F1229" t="s">
        <v>28</v>
      </c>
      <c r="G1229" t="b">
        <v>0</v>
      </c>
      <c r="H1229">
        <v>42439</v>
      </c>
      <c r="I1229" t="s">
        <v>91</v>
      </c>
      <c r="J1229" t="s">
        <v>23</v>
      </c>
      <c r="K1229" t="s">
        <v>2921</v>
      </c>
    </row>
    <row r="1230" spans="1:11" x14ac:dyDescent="0.35">
      <c r="A1230" t="e">
        <f>-Hdhu0pXLcEjKsYAZ-KA2</f>
        <v>#NAME?</v>
      </c>
      <c r="B1230" t="b">
        <v>1</v>
      </c>
      <c r="C1230" t="s">
        <v>18</v>
      </c>
      <c r="D1230" t="s">
        <v>2926</v>
      </c>
      <c r="E1230" t="s">
        <v>2872</v>
      </c>
      <c r="F1230" t="s">
        <v>28</v>
      </c>
      <c r="G1230" t="b">
        <v>0</v>
      </c>
      <c r="H1230">
        <v>42179</v>
      </c>
      <c r="I1230" t="s">
        <v>91</v>
      </c>
      <c r="J1230" t="s">
        <v>23</v>
      </c>
      <c r="K1230" t="s">
        <v>2921</v>
      </c>
    </row>
    <row r="1231" spans="1:11" x14ac:dyDescent="0.35">
      <c r="A1231" t="s">
        <v>2927</v>
      </c>
      <c r="B1231" t="b">
        <v>1</v>
      </c>
      <c r="C1231" t="s">
        <v>18</v>
      </c>
      <c r="D1231" t="s">
        <v>2928</v>
      </c>
      <c r="E1231" t="s">
        <v>2875</v>
      </c>
      <c r="F1231" t="s">
        <v>28</v>
      </c>
      <c r="G1231" t="b">
        <v>0</v>
      </c>
      <c r="H1231">
        <v>41979</v>
      </c>
      <c r="I1231" t="s">
        <v>91</v>
      </c>
      <c r="J1231" t="s">
        <v>23</v>
      </c>
      <c r="K1231" t="s">
        <v>2921</v>
      </c>
    </row>
    <row r="1232" spans="1:11" x14ac:dyDescent="0.35">
      <c r="A1232" t="s">
        <v>2929</v>
      </c>
      <c r="B1232" t="b">
        <v>1</v>
      </c>
      <c r="C1232" t="s">
        <v>18</v>
      </c>
      <c r="D1232" t="s">
        <v>2930</v>
      </c>
      <c r="E1232" t="s">
        <v>2931</v>
      </c>
      <c r="F1232" t="s">
        <v>28</v>
      </c>
      <c r="G1232" t="b">
        <v>0</v>
      </c>
      <c r="H1232">
        <v>37239</v>
      </c>
      <c r="I1232" t="s">
        <v>22</v>
      </c>
      <c r="J1232" t="s">
        <v>23</v>
      </c>
      <c r="K1232" t="s">
        <v>2932</v>
      </c>
    </row>
    <row r="1233" spans="1:11" x14ac:dyDescent="0.35">
      <c r="A1233" t="s">
        <v>2933</v>
      </c>
      <c r="B1233" t="b">
        <v>1</v>
      </c>
      <c r="C1233" t="s">
        <v>18</v>
      </c>
      <c r="D1233" t="s">
        <v>2934</v>
      </c>
      <c r="E1233" t="s">
        <v>2935</v>
      </c>
      <c r="F1233" t="s">
        <v>28</v>
      </c>
      <c r="G1233" t="b">
        <v>0</v>
      </c>
      <c r="H1233">
        <v>37779</v>
      </c>
      <c r="I1233" t="s">
        <v>22</v>
      </c>
      <c r="J1233" t="s">
        <v>23</v>
      </c>
      <c r="K1233" t="s">
        <v>2932</v>
      </c>
    </row>
    <row r="1234" spans="1:11" x14ac:dyDescent="0.35">
      <c r="A1234" t="s">
        <v>2936</v>
      </c>
      <c r="B1234" t="b">
        <v>1</v>
      </c>
      <c r="C1234" t="s">
        <v>18</v>
      </c>
      <c r="D1234" t="s">
        <v>2937</v>
      </c>
      <c r="E1234" t="s">
        <v>2938</v>
      </c>
      <c r="F1234" t="s">
        <v>28</v>
      </c>
      <c r="G1234" t="b">
        <v>0</v>
      </c>
      <c r="H1234">
        <v>38117</v>
      </c>
      <c r="I1234" t="s">
        <v>22</v>
      </c>
      <c r="J1234" t="s">
        <v>23</v>
      </c>
      <c r="K1234" t="s">
        <v>2932</v>
      </c>
    </row>
    <row r="1235" spans="1:11" x14ac:dyDescent="0.35">
      <c r="A1235" t="s">
        <v>2939</v>
      </c>
      <c r="B1235" t="b">
        <v>1</v>
      </c>
      <c r="C1235" t="s">
        <v>18</v>
      </c>
      <c r="D1235" t="s">
        <v>2940</v>
      </c>
      <c r="E1235" t="s">
        <v>2941</v>
      </c>
      <c r="F1235" t="s">
        <v>28</v>
      </c>
      <c r="G1235" t="b">
        <v>0</v>
      </c>
      <c r="H1235">
        <v>37940</v>
      </c>
      <c r="I1235" t="s">
        <v>22</v>
      </c>
      <c r="J1235" t="s">
        <v>23</v>
      </c>
      <c r="K1235" t="s">
        <v>2932</v>
      </c>
    </row>
    <row r="1236" spans="1:11" x14ac:dyDescent="0.35">
      <c r="A1236" t="s">
        <v>2942</v>
      </c>
      <c r="B1236" t="b">
        <v>1</v>
      </c>
      <c r="C1236" t="s">
        <v>18</v>
      </c>
      <c r="D1236" t="s">
        <v>2943</v>
      </c>
      <c r="E1236" t="s">
        <v>2944</v>
      </c>
      <c r="F1236" t="s">
        <v>28</v>
      </c>
      <c r="G1236" t="b">
        <v>0</v>
      </c>
      <c r="H1236">
        <v>37928</v>
      </c>
      <c r="I1236" t="s">
        <v>22</v>
      </c>
      <c r="J1236" t="s">
        <v>23</v>
      </c>
      <c r="K1236" t="s">
        <v>2932</v>
      </c>
    </row>
    <row r="1237" spans="1:11" x14ac:dyDescent="0.35">
      <c r="A1237" t="s">
        <v>2945</v>
      </c>
      <c r="B1237" t="b">
        <v>1</v>
      </c>
      <c r="C1237" t="s">
        <v>18</v>
      </c>
      <c r="D1237" t="s">
        <v>2946</v>
      </c>
      <c r="E1237" t="s">
        <v>2931</v>
      </c>
      <c r="F1237" t="s">
        <v>28</v>
      </c>
      <c r="G1237" t="b">
        <v>0</v>
      </c>
      <c r="H1237">
        <v>41415</v>
      </c>
      <c r="I1237" t="s">
        <v>40</v>
      </c>
      <c r="J1237" t="s">
        <v>41</v>
      </c>
      <c r="K1237" t="s">
        <v>2947</v>
      </c>
    </row>
    <row r="1238" spans="1:11" x14ac:dyDescent="0.35">
      <c r="A1238" t="s">
        <v>2948</v>
      </c>
      <c r="B1238" t="b">
        <v>1</v>
      </c>
      <c r="C1238" t="s">
        <v>18</v>
      </c>
      <c r="D1238" t="s">
        <v>2949</v>
      </c>
      <c r="E1238" t="s">
        <v>2935</v>
      </c>
      <c r="F1238" t="s">
        <v>28</v>
      </c>
      <c r="G1238" t="b">
        <v>0</v>
      </c>
      <c r="H1238">
        <v>41313</v>
      </c>
      <c r="I1238" t="s">
        <v>40</v>
      </c>
      <c r="J1238" t="s">
        <v>41</v>
      </c>
      <c r="K1238" t="s">
        <v>2947</v>
      </c>
    </row>
    <row r="1239" spans="1:11" x14ac:dyDescent="0.35">
      <c r="A1239" t="s">
        <v>2950</v>
      </c>
      <c r="B1239" t="b">
        <v>1</v>
      </c>
      <c r="C1239" t="s">
        <v>18</v>
      </c>
      <c r="D1239" t="s">
        <v>2951</v>
      </c>
      <c r="E1239" t="s">
        <v>2938</v>
      </c>
      <c r="F1239" t="s">
        <v>28</v>
      </c>
      <c r="G1239" t="b">
        <v>0</v>
      </c>
      <c r="H1239">
        <v>41985</v>
      </c>
      <c r="I1239" t="s">
        <v>40</v>
      </c>
      <c r="J1239" t="s">
        <v>41</v>
      </c>
      <c r="K1239" t="s">
        <v>2947</v>
      </c>
    </row>
    <row r="1240" spans="1:11" x14ac:dyDescent="0.35">
      <c r="A1240" t="s">
        <v>2952</v>
      </c>
      <c r="B1240" t="b">
        <v>1</v>
      </c>
      <c r="C1240" t="s">
        <v>18</v>
      </c>
      <c r="D1240" t="s">
        <v>2953</v>
      </c>
      <c r="E1240" t="s">
        <v>2941</v>
      </c>
      <c r="F1240" t="s">
        <v>28</v>
      </c>
      <c r="G1240" t="b">
        <v>0</v>
      </c>
      <c r="H1240">
        <v>42416</v>
      </c>
      <c r="I1240" t="s">
        <v>40</v>
      </c>
      <c r="J1240" t="s">
        <v>41</v>
      </c>
      <c r="K1240" t="s">
        <v>2947</v>
      </c>
    </row>
    <row r="1241" spans="1:11" x14ac:dyDescent="0.35">
      <c r="A1241" t="s">
        <v>2954</v>
      </c>
      <c r="B1241" t="b">
        <v>1</v>
      </c>
      <c r="C1241" t="s">
        <v>18</v>
      </c>
      <c r="D1241" t="s">
        <v>2955</v>
      </c>
      <c r="E1241" t="s">
        <v>2944</v>
      </c>
      <c r="F1241" t="s">
        <v>28</v>
      </c>
      <c r="G1241" t="b">
        <v>0</v>
      </c>
      <c r="H1241">
        <v>43115</v>
      </c>
      <c r="I1241" t="s">
        <v>40</v>
      </c>
      <c r="J1241" t="s">
        <v>41</v>
      </c>
      <c r="K1241" t="s">
        <v>2947</v>
      </c>
    </row>
    <row r="1242" spans="1:11" x14ac:dyDescent="0.35">
      <c r="A1242" t="s">
        <v>2956</v>
      </c>
      <c r="B1242" t="b">
        <v>1</v>
      </c>
      <c r="C1242" t="s">
        <v>18</v>
      </c>
      <c r="D1242" t="s">
        <v>2957</v>
      </c>
      <c r="E1242" t="s">
        <v>2931</v>
      </c>
      <c r="F1242" t="s">
        <v>28</v>
      </c>
      <c r="G1242" t="b">
        <v>0</v>
      </c>
      <c r="H1242">
        <v>39080</v>
      </c>
      <c r="I1242" t="s">
        <v>52</v>
      </c>
      <c r="J1242" t="s">
        <v>53</v>
      </c>
      <c r="K1242" t="s">
        <v>2958</v>
      </c>
    </row>
    <row r="1243" spans="1:11" x14ac:dyDescent="0.35">
      <c r="A1243" t="s">
        <v>2959</v>
      </c>
      <c r="B1243" t="b">
        <v>1</v>
      </c>
      <c r="C1243" t="s">
        <v>18</v>
      </c>
      <c r="D1243" t="s">
        <v>2960</v>
      </c>
      <c r="E1243" t="s">
        <v>2935</v>
      </c>
      <c r="F1243" t="s">
        <v>28</v>
      </c>
      <c r="G1243" t="b">
        <v>0</v>
      </c>
      <c r="H1243">
        <v>39104</v>
      </c>
      <c r="I1243" t="s">
        <v>52</v>
      </c>
      <c r="J1243" t="s">
        <v>53</v>
      </c>
      <c r="K1243" t="s">
        <v>2958</v>
      </c>
    </row>
    <row r="1244" spans="1:11" x14ac:dyDescent="0.35">
      <c r="A1244" t="s">
        <v>2961</v>
      </c>
      <c r="B1244" t="b">
        <v>1</v>
      </c>
      <c r="C1244" t="s">
        <v>18</v>
      </c>
      <c r="D1244" t="s">
        <v>2962</v>
      </c>
      <c r="E1244" t="s">
        <v>2938</v>
      </c>
      <c r="F1244" t="s">
        <v>28</v>
      </c>
      <c r="G1244" t="b">
        <v>0</v>
      </c>
      <c r="H1244">
        <v>38988</v>
      </c>
      <c r="I1244" t="s">
        <v>52</v>
      </c>
      <c r="J1244" t="s">
        <v>53</v>
      </c>
      <c r="K1244" t="s">
        <v>2958</v>
      </c>
    </row>
    <row r="1245" spans="1:11" x14ac:dyDescent="0.35">
      <c r="A1245" t="s">
        <v>2963</v>
      </c>
      <c r="B1245" t="b">
        <v>1</v>
      </c>
      <c r="C1245" t="s">
        <v>18</v>
      </c>
      <c r="D1245" t="s">
        <v>2964</v>
      </c>
      <c r="E1245" t="s">
        <v>2941</v>
      </c>
      <c r="F1245" t="s">
        <v>28</v>
      </c>
      <c r="G1245" t="b">
        <v>0</v>
      </c>
      <c r="H1245">
        <v>39273</v>
      </c>
      <c r="I1245" t="s">
        <v>52</v>
      </c>
      <c r="J1245" t="s">
        <v>53</v>
      </c>
      <c r="K1245" t="s">
        <v>2958</v>
      </c>
    </row>
    <row r="1246" spans="1:11" x14ac:dyDescent="0.35">
      <c r="A1246" t="s">
        <v>2965</v>
      </c>
      <c r="B1246" t="b">
        <v>1</v>
      </c>
      <c r="C1246" t="s">
        <v>18</v>
      </c>
      <c r="D1246" t="s">
        <v>2966</v>
      </c>
      <c r="E1246" t="s">
        <v>2944</v>
      </c>
      <c r="F1246" t="s">
        <v>21</v>
      </c>
      <c r="G1246" t="b">
        <v>0</v>
      </c>
      <c r="H1246">
        <v>39065</v>
      </c>
      <c r="I1246" t="s">
        <v>52</v>
      </c>
      <c r="J1246" t="s">
        <v>53</v>
      </c>
      <c r="K1246" t="s">
        <v>2958</v>
      </c>
    </row>
    <row r="1247" spans="1:11" x14ac:dyDescent="0.35">
      <c r="A1247" t="s">
        <v>2967</v>
      </c>
      <c r="B1247" t="b">
        <v>1</v>
      </c>
      <c r="C1247" t="s">
        <v>18</v>
      </c>
      <c r="D1247" t="s">
        <v>2968</v>
      </c>
      <c r="E1247" t="s">
        <v>2931</v>
      </c>
      <c r="F1247" t="s">
        <v>21</v>
      </c>
      <c r="G1247" t="b">
        <v>0</v>
      </c>
      <c r="H1247">
        <v>38395</v>
      </c>
      <c r="I1247" t="s">
        <v>65</v>
      </c>
      <c r="J1247" t="s">
        <v>66</v>
      </c>
      <c r="K1247" t="s">
        <v>2969</v>
      </c>
    </row>
    <row r="1248" spans="1:11" x14ac:dyDescent="0.35">
      <c r="A1248" t="s">
        <v>2970</v>
      </c>
      <c r="B1248" t="b">
        <v>1</v>
      </c>
      <c r="C1248" t="s">
        <v>18</v>
      </c>
      <c r="D1248" t="s">
        <v>2971</v>
      </c>
      <c r="E1248" t="s">
        <v>2935</v>
      </c>
      <c r="F1248" t="s">
        <v>28</v>
      </c>
      <c r="G1248" t="b">
        <v>0</v>
      </c>
      <c r="H1248">
        <v>39011</v>
      </c>
      <c r="I1248" t="s">
        <v>65</v>
      </c>
      <c r="J1248" t="s">
        <v>66</v>
      </c>
      <c r="K1248" t="s">
        <v>2969</v>
      </c>
    </row>
    <row r="1249" spans="1:11" x14ac:dyDescent="0.35">
      <c r="A1249" t="s">
        <v>2972</v>
      </c>
      <c r="B1249" t="b">
        <v>1</v>
      </c>
      <c r="C1249" t="s">
        <v>18</v>
      </c>
      <c r="D1249" t="s">
        <v>2973</v>
      </c>
      <c r="E1249" t="s">
        <v>2938</v>
      </c>
      <c r="F1249" t="s">
        <v>28</v>
      </c>
      <c r="G1249" t="b">
        <v>0</v>
      </c>
      <c r="H1249">
        <v>39662</v>
      </c>
      <c r="I1249" t="s">
        <v>65</v>
      </c>
      <c r="J1249" t="s">
        <v>66</v>
      </c>
      <c r="K1249" t="s">
        <v>2969</v>
      </c>
    </row>
    <row r="1250" spans="1:11" x14ac:dyDescent="0.35">
      <c r="A1250" t="s">
        <v>2974</v>
      </c>
      <c r="B1250" t="b">
        <v>1</v>
      </c>
      <c r="C1250" t="s">
        <v>18</v>
      </c>
      <c r="D1250" t="s">
        <v>2975</v>
      </c>
      <c r="E1250" t="s">
        <v>2941</v>
      </c>
      <c r="F1250" t="s">
        <v>28</v>
      </c>
      <c r="G1250" t="b">
        <v>0</v>
      </c>
      <c r="H1250">
        <v>39557</v>
      </c>
      <c r="I1250" t="s">
        <v>65</v>
      </c>
      <c r="J1250" t="s">
        <v>66</v>
      </c>
      <c r="K1250" t="s">
        <v>2969</v>
      </c>
    </row>
    <row r="1251" spans="1:11" x14ac:dyDescent="0.35">
      <c r="A1251" t="s">
        <v>2976</v>
      </c>
      <c r="B1251" t="b">
        <v>1</v>
      </c>
      <c r="C1251" t="s">
        <v>18</v>
      </c>
      <c r="D1251" t="s">
        <v>2977</v>
      </c>
      <c r="E1251" t="s">
        <v>2944</v>
      </c>
      <c r="F1251" t="s">
        <v>28</v>
      </c>
      <c r="G1251" t="b">
        <v>0</v>
      </c>
      <c r="H1251">
        <v>39980</v>
      </c>
      <c r="I1251" t="s">
        <v>65</v>
      </c>
      <c r="J1251" t="s">
        <v>66</v>
      </c>
      <c r="K1251" t="s">
        <v>2969</v>
      </c>
    </row>
    <row r="1252" spans="1:11" x14ac:dyDescent="0.35">
      <c r="A1252" t="s">
        <v>2978</v>
      </c>
      <c r="B1252" t="b">
        <v>1</v>
      </c>
      <c r="C1252" t="s">
        <v>18</v>
      </c>
      <c r="D1252" t="s">
        <v>2979</v>
      </c>
      <c r="E1252" t="s">
        <v>2931</v>
      </c>
      <c r="F1252" t="s">
        <v>28</v>
      </c>
      <c r="G1252" t="b">
        <v>0</v>
      </c>
      <c r="H1252">
        <v>34394</v>
      </c>
      <c r="I1252" t="s">
        <v>78</v>
      </c>
      <c r="J1252" t="s">
        <v>79</v>
      </c>
      <c r="K1252" t="s">
        <v>2980</v>
      </c>
    </row>
    <row r="1253" spans="1:11" x14ac:dyDescent="0.35">
      <c r="A1253" t="s">
        <v>2981</v>
      </c>
      <c r="B1253" t="b">
        <v>1</v>
      </c>
      <c r="C1253" t="s">
        <v>18</v>
      </c>
      <c r="D1253" t="s">
        <v>2982</v>
      </c>
      <c r="E1253" t="s">
        <v>2935</v>
      </c>
      <c r="F1253" t="s">
        <v>21</v>
      </c>
      <c r="G1253" t="b">
        <v>0</v>
      </c>
      <c r="H1253">
        <v>34573</v>
      </c>
      <c r="I1253" t="s">
        <v>78</v>
      </c>
      <c r="J1253" t="s">
        <v>79</v>
      </c>
      <c r="K1253" t="s">
        <v>2980</v>
      </c>
    </row>
    <row r="1254" spans="1:11" x14ac:dyDescent="0.35">
      <c r="A1254" t="s">
        <v>2983</v>
      </c>
      <c r="B1254" t="b">
        <v>1</v>
      </c>
      <c r="C1254" t="s">
        <v>18</v>
      </c>
      <c r="D1254" t="s">
        <v>2984</v>
      </c>
      <c r="E1254" t="s">
        <v>2938</v>
      </c>
      <c r="F1254" t="s">
        <v>28</v>
      </c>
      <c r="G1254" t="b">
        <v>0</v>
      </c>
      <c r="H1254">
        <v>34832</v>
      </c>
      <c r="I1254" t="s">
        <v>78</v>
      </c>
      <c r="J1254" t="s">
        <v>79</v>
      </c>
      <c r="K1254" t="s">
        <v>2980</v>
      </c>
    </row>
    <row r="1255" spans="1:11" x14ac:dyDescent="0.35">
      <c r="A1255" t="s">
        <v>2985</v>
      </c>
      <c r="B1255" t="b">
        <v>1</v>
      </c>
      <c r="C1255" t="s">
        <v>18</v>
      </c>
      <c r="D1255" t="s">
        <v>2986</v>
      </c>
      <c r="E1255" t="s">
        <v>2941</v>
      </c>
      <c r="F1255" t="s">
        <v>28</v>
      </c>
      <c r="G1255" t="b">
        <v>0</v>
      </c>
      <c r="H1255">
        <v>34683</v>
      </c>
      <c r="I1255" t="s">
        <v>78</v>
      </c>
      <c r="J1255" t="s">
        <v>79</v>
      </c>
      <c r="K1255" t="s">
        <v>2980</v>
      </c>
    </row>
    <row r="1256" spans="1:11" x14ac:dyDescent="0.35">
      <c r="A1256" t="s">
        <v>2987</v>
      </c>
      <c r="B1256" t="b">
        <v>1</v>
      </c>
      <c r="C1256" t="s">
        <v>18</v>
      </c>
      <c r="D1256" t="s">
        <v>2988</v>
      </c>
      <c r="E1256" t="s">
        <v>2944</v>
      </c>
      <c r="F1256" t="s">
        <v>21</v>
      </c>
      <c r="G1256" t="b">
        <v>0</v>
      </c>
      <c r="H1256">
        <v>34924</v>
      </c>
      <c r="I1256" t="s">
        <v>78</v>
      </c>
      <c r="J1256" t="s">
        <v>79</v>
      </c>
      <c r="K1256" t="s">
        <v>2980</v>
      </c>
    </row>
    <row r="1257" spans="1:11" x14ac:dyDescent="0.35">
      <c r="A1257" t="s">
        <v>2989</v>
      </c>
      <c r="B1257" t="b">
        <v>1</v>
      </c>
      <c r="C1257" t="s">
        <v>18</v>
      </c>
      <c r="D1257" t="s">
        <v>2990</v>
      </c>
      <c r="E1257" t="s">
        <v>2931</v>
      </c>
      <c r="F1257" t="s">
        <v>21</v>
      </c>
      <c r="G1257" t="b">
        <v>0</v>
      </c>
      <c r="H1257">
        <v>42121</v>
      </c>
      <c r="I1257" t="s">
        <v>91</v>
      </c>
      <c r="J1257" t="s">
        <v>23</v>
      </c>
      <c r="K1257" t="s">
        <v>2991</v>
      </c>
    </row>
    <row r="1258" spans="1:11" x14ac:dyDescent="0.35">
      <c r="A1258" t="s">
        <v>2992</v>
      </c>
      <c r="B1258" t="b">
        <v>1</v>
      </c>
      <c r="C1258" t="s">
        <v>18</v>
      </c>
      <c r="D1258" t="s">
        <v>2993</v>
      </c>
      <c r="E1258" t="s">
        <v>2935</v>
      </c>
      <c r="F1258" t="s">
        <v>21</v>
      </c>
      <c r="G1258" t="b">
        <v>0</v>
      </c>
      <c r="H1258">
        <v>42517</v>
      </c>
      <c r="I1258" t="s">
        <v>91</v>
      </c>
      <c r="J1258" t="s">
        <v>23</v>
      </c>
      <c r="K1258" t="s">
        <v>2991</v>
      </c>
    </row>
    <row r="1259" spans="1:11" x14ac:dyDescent="0.35">
      <c r="A1259" t="s">
        <v>2994</v>
      </c>
      <c r="B1259" t="b">
        <v>1</v>
      </c>
      <c r="C1259" t="s">
        <v>18</v>
      </c>
      <c r="D1259" t="s">
        <v>2995</v>
      </c>
      <c r="E1259" t="s">
        <v>2938</v>
      </c>
      <c r="F1259" t="s">
        <v>28</v>
      </c>
      <c r="G1259" t="b">
        <v>0</v>
      </c>
      <c r="H1259">
        <v>43025</v>
      </c>
      <c r="I1259" t="s">
        <v>91</v>
      </c>
      <c r="J1259" t="s">
        <v>23</v>
      </c>
      <c r="K1259" t="s">
        <v>2991</v>
      </c>
    </row>
    <row r="1260" spans="1:11" x14ac:dyDescent="0.35">
      <c r="A1260" t="s">
        <v>2996</v>
      </c>
      <c r="B1260" t="b">
        <v>1</v>
      </c>
      <c r="C1260" t="s">
        <v>18</v>
      </c>
      <c r="D1260" t="s">
        <v>2997</v>
      </c>
      <c r="E1260" t="s">
        <v>2941</v>
      </c>
      <c r="F1260" t="s">
        <v>21</v>
      </c>
      <c r="G1260" t="b">
        <v>0</v>
      </c>
      <c r="H1260">
        <v>43279</v>
      </c>
      <c r="I1260" t="s">
        <v>91</v>
      </c>
      <c r="J1260" t="s">
        <v>23</v>
      </c>
      <c r="K1260" t="s">
        <v>2991</v>
      </c>
    </row>
    <row r="1261" spans="1:11" x14ac:dyDescent="0.35">
      <c r="A1261" t="s">
        <v>2998</v>
      </c>
      <c r="B1261" t="b">
        <v>1</v>
      </c>
      <c r="C1261" t="s">
        <v>18</v>
      </c>
      <c r="D1261" t="s">
        <v>2999</v>
      </c>
      <c r="E1261" t="s">
        <v>2944</v>
      </c>
      <c r="F1261" t="s">
        <v>28</v>
      </c>
      <c r="G1261" t="b">
        <v>0</v>
      </c>
      <c r="H1261">
        <v>43505</v>
      </c>
      <c r="I1261" t="s">
        <v>91</v>
      </c>
      <c r="J1261" t="s">
        <v>23</v>
      </c>
      <c r="K1261" t="s">
        <v>2991</v>
      </c>
    </row>
    <row r="1262" spans="1:11" x14ac:dyDescent="0.35">
      <c r="A1262" t="s">
        <v>3000</v>
      </c>
      <c r="B1262" t="b">
        <v>1</v>
      </c>
      <c r="C1262" t="s">
        <v>18</v>
      </c>
      <c r="D1262" t="s">
        <v>3001</v>
      </c>
      <c r="E1262" t="s">
        <v>3002</v>
      </c>
      <c r="F1262" t="s">
        <v>28</v>
      </c>
      <c r="G1262" t="b">
        <v>0</v>
      </c>
      <c r="H1262">
        <v>38327</v>
      </c>
      <c r="I1262" t="s">
        <v>22</v>
      </c>
      <c r="J1262" t="s">
        <v>23</v>
      </c>
      <c r="K1262" t="s">
        <v>3003</v>
      </c>
    </row>
    <row r="1263" spans="1:11" x14ac:dyDescent="0.35">
      <c r="A1263" t="s">
        <v>3004</v>
      </c>
      <c r="B1263" t="b">
        <v>1</v>
      </c>
      <c r="C1263" t="s">
        <v>18</v>
      </c>
      <c r="D1263" t="s">
        <v>3005</v>
      </c>
      <c r="E1263" t="s">
        <v>3006</v>
      </c>
      <c r="F1263" t="s">
        <v>21</v>
      </c>
      <c r="G1263" t="b">
        <v>0</v>
      </c>
      <c r="H1263">
        <v>38126</v>
      </c>
      <c r="I1263" t="s">
        <v>22</v>
      </c>
      <c r="J1263" t="s">
        <v>23</v>
      </c>
      <c r="K1263" t="s">
        <v>3003</v>
      </c>
    </row>
    <row r="1264" spans="1:11" x14ac:dyDescent="0.35">
      <c r="A1264" t="s">
        <v>3007</v>
      </c>
      <c r="B1264" t="b">
        <v>1</v>
      </c>
      <c r="C1264" t="s">
        <v>18</v>
      </c>
      <c r="D1264" t="s">
        <v>3008</v>
      </c>
      <c r="E1264" t="s">
        <v>3009</v>
      </c>
      <c r="F1264" t="s">
        <v>21</v>
      </c>
      <c r="G1264" t="b">
        <v>0</v>
      </c>
      <c r="H1264">
        <v>37910</v>
      </c>
      <c r="I1264" t="s">
        <v>22</v>
      </c>
      <c r="J1264" t="s">
        <v>23</v>
      </c>
      <c r="K1264" t="s">
        <v>3003</v>
      </c>
    </row>
    <row r="1265" spans="1:11" x14ac:dyDescent="0.35">
      <c r="A1265" t="s">
        <v>3010</v>
      </c>
      <c r="B1265" t="b">
        <v>1</v>
      </c>
      <c r="C1265" t="s">
        <v>18</v>
      </c>
      <c r="D1265" t="s">
        <v>3011</v>
      </c>
      <c r="E1265" t="s">
        <v>3012</v>
      </c>
      <c r="F1265" t="s">
        <v>28</v>
      </c>
      <c r="G1265" t="b">
        <v>0</v>
      </c>
      <c r="H1265">
        <v>38242</v>
      </c>
      <c r="I1265" t="s">
        <v>22</v>
      </c>
      <c r="J1265" t="s">
        <v>23</v>
      </c>
      <c r="K1265" t="s">
        <v>3003</v>
      </c>
    </row>
    <row r="1266" spans="1:11" x14ac:dyDescent="0.35">
      <c r="A1266" t="s">
        <v>3013</v>
      </c>
      <c r="B1266" t="b">
        <v>1</v>
      </c>
      <c r="C1266" t="s">
        <v>18</v>
      </c>
      <c r="D1266" t="s">
        <v>3014</v>
      </c>
      <c r="E1266" t="s">
        <v>3015</v>
      </c>
      <c r="F1266" t="s">
        <v>28</v>
      </c>
      <c r="G1266" t="b">
        <v>0</v>
      </c>
      <c r="H1266">
        <v>38199</v>
      </c>
      <c r="I1266" t="s">
        <v>22</v>
      </c>
      <c r="J1266" t="s">
        <v>23</v>
      </c>
      <c r="K1266" t="s">
        <v>3003</v>
      </c>
    </row>
    <row r="1267" spans="1:11" x14ac:dyDescent="0.35">
      <c r="A1267" t="s">
        <v>3016</v>
      </c>
      <c r="B1267" t="b">
        <v>1</v>
      </c>
      <c r="C1267" t="s">
        <v>18</v>
      </c>
      <c r="D1267" t="s">
        <v>3017</v>
      </c>
      <c r="E1267" t="s">
        <v>3002</v>
      </c>
      <c r="F1267" t="s">
        <v>21</v>
      </c>
      <c r="G1267" t="b">
        <v>0</v>
      </c>
      <c r="H1267">
        <v>43319</v>
      </c>
      <c r="I1267" t="s">
        <v>40</v>
      </c>
      <c r="J1267" t="s">
        <v>41</v>
      </c>
      <c r="K1267" t="s">
        <v>3018</v>
      </c>
    </row>
    <row r="1268" spans="1:11" x14ac:dyDescent="0.35">
      <c r="A1268" t="s">
        <v>3019</v>
      </c>
      <c r="B1268" t="b">
        <v>1</v>
      </c>
      <c r="C1268" t="s">
        <v>18</v>
      </c>
      <c r="D1268" t="s">
        <v>3020</v>
      </c>
      <c r="E1268" t="s">
        <v>3006</v>
      </c>
      <c r="F1268" t="s">
        <v>21</v>
      </c>
      <c r="G1268" t="b">
        <v>0</v>
      </c>
      <c r="H1268">
        <v>43190</v>
      </c>
      <c r="I1268" t="s">
        <v>40</v>
      </c>
      <c r="J1268" t="s">
        <v>41</v>
      </c>
      <c r="K1268" t="s">
        <v>3018</v>
      </c>
    </row>
    <row r="1269" spans="1:11" x14ac:dyDescent="0.35">
      <c r="A1269" t="s">
        <v>3021</v>
      </c>
      <c r="B1269" t="b">
        <v>1</v>
      </c>
      <c r="C1269" t="s">
        <v>18</v>
      </c>
      <c r="D1269" t="s">
        <v>3022</v>
      </c>
      <c r="E1269" t="s">
        <v>3009</v>
      </c>
      <c r="F1269" t="s">
        <v>21</v>
      </c>
      <c r="G1269" t="b">
        <v>0</v>
      </c>
      <c r="H1269">
        <v>43866</v>
      </c>
      <c r="I1269" t="s">
        <v>40</v>
      </c>
      <c r="J1269" t="s">
        <v>41</v>
      </c>
      <c r="K1269" t="s">
        <v>3018</v>
      </c>
    </row>
    <row r="1270" spans="1:11" x14ac:dyDescent="0.35">
      <c r="A1270" t="s">
        <v>3023</v>
      </c>
      <c r="B1270" t="b">
        <v>1</v>
      </c>
      <c r="C1270" t="s">
        <v>18</v>
      </c>
      <c r="D1270" t="s">
        <v>3024</v>
      </c>
      <c r="E1270" t="s">
        <v>3012</v>
      </c>
      <c r="F1270" t="s">
        <v>21</v>
      </c>
      <c r="G1270" t="b">
        <v>0</v>
      </c>
      <c r="H1270">
        <v>43976</v>
      </c>
      <c r="I1270" t="s">
        <v>40</v>
      </c>
      <c r="J1270" t="s">
        <v>41</v>
      </c>
      <c r="K1270" t="s">
        <v>3018</v>
      </c>
    </row>
    <row r="1271" spans="1:11" x14ac:dyDescent="0.35">
      <c r="A1271" t="s">
        <v>3025</v>
      </c>
      <c r="B1271" t="b">
        <v>1</v>
      </c>
      <c r="C1271" t="s">
        <v>18</v>
      </c>
      <c r="D1271" t="s">
        <v>3026</v>
      </c>
      <c r="E1271" t="s">
        <v>3015</v>
      </c>
      <c r="F1271" t="s">
        <v>28</v>
      </c>
      <c r="G1271" t="b">
        <v>0</v>
      </c>
      <c r="H1271">
        <v>44530</v>
      </c>
      <c r="I1271" t="s">
        <v>40</v>
      </c>
      <c r="J1271" t="s">
        <v>41</v>
      </c>
      <c r="K1271" t="s">
        <v>3018</v>
      </c>
    </row>
    <row r="1272" spans="1:11" x14ac:dyDescent="0.35">
      <c r="A1272" t="s">
        <v>3027</v>
      </c>
      <c r="B1272" t="b">
        <v>1</v>
      </c>
      <c r="C1272" t="s">
        <v>18</v>
      </c>
      <c r="D1272" t="s">
        <v>3028</v>
      </c>
      <c r="E1272" t="s">
        <v>3002</v>
      </c>
      <c r="F1272" t="s">
        <v>28</v>
      </c>
      <c r="G1272" t="b">
        <v>0</v>
      </c>
      <c r="H1272">
        <v>38837</v>
      </c>
      <c r="I1272" t="s">
        <v>52</v>
      </c>
      <c r="J1272" t="s">
        <v>53</v>
      </c>
      <c r="K1272" t="s">
        <v>3029</v>
      </c>
    </row>
    <row r="1273" spans="1:11" x14ac:dyDescent="0.35">
      <c r="A1273" t="s">
        <v>3030</v>
      </c>
      <c r="B1273" t="b">
        <v>1</v>
      </c>
      <c r="C1273" t="s">
        <v>18</v>
      </c>
      <c r="D1273" t="s">
        <v>3031</v>
      </c>
      <c r="E1273" t="s">
        <v>3006</v>
      </c>
      <c r="F1273" t="s">
        <v>28</v>
      </c>
      <c r="G1273" t="b">
        <v>0</v>
      </c>
      <c r="H1273">
        <v>38791</v>
      </c>
      <c r="I1273" t="s">
        <v>52</v>
      </c>
      <c r="J1273" t="s">
        <v>53</v>
      </c>
      <c r="K1273" t="s">
        <v>3029</v>
      </c>
    </row>
    <row r="1274" spans="1:11" x14ac:dyDescent="0.35">
      <c r="A1274" t="s">
        <v>3032</v>
      </c>
      <c r="B1274" t="b">
        <v>1</v>
      </c>
      <c r="C1274" t="s">
        <v>18</v>
      </c>
      <c r="D1274" t="s">
        <v>3033</v>
      </c>
      <c r="E1274" t="s">
        <v>3009</v>
      </c>
      <c r="F1274" t="s">
        <v>28</v>
      </c>
      <c r="G1274" t="b">
        <v>0</v>
      </c>
      <c r="H1274">
        <v>39033</v>
      </c>
      <c r="I1274" t="s">
        <v>52</v>
      </c>
      <c r="J1274" t="s">
        <v>53</v>
      </c>
      <c r="K1274" t="s">
        <v>3029</v>
      </c>
    </row>
    <row r="1275" spans="1:11" x14ac:dyDescent="0.35">
      <c r="A1275" t="s">
        <v>3034</v>
      </c>
      <c r="B1275" t="b">
        <v>1</v>
      </c>
      <c r="C1275" t="s">
        <v>18</v>
      </c>
      <c r="D1275" t="s">
        <v>3035</v>
      </c>
      <c r="E1275" t="s">
        <v>3012</v>
      </c>
      <c r="F1275" t="s">
        <v>28</v>
      </c>
      <c r="G1275" t="b">
        <v>0</v>
      </c>
      <c r="H1275">
        <v>38851</v>
      </c>
      <c r="I1275" t="s">
        <v>52</v>
      </c>
      <c r="J1275" t="s">
        <v>53</v>
      </c>
      <c r="K1275" t="s">
        <v>3029</v>
      </c>
    </row>
    <row r="1276" spans="1:11" x14ac:dyDescent="0.35">
      <c r="A1276" t="s">
        <v>3036</v>
      </c>
      <c r="B1276" t="b">
        <v>1</v>
      </c>
      <c r="C1276" t="s">
        <v>18</v>
      </c>
      <c r="D1276" t="s">
        <v>3037</v>
      </c>
      <c r="E1276" t="s">
        <v>3015</v>
      </c>
      <c r="F1276" t="s">
        <v>28</v>
      </c>
      <c r="G1276" t="b">
        <v>0</v>
      </c>
      <c r="H1276">
        <v>38896</v>
      </c>
      <c r="I1276" t="s">
        <v>52</v>
      </c>
      <c r="J1276" t="s">
        <v>53</v>
      </c>
      <c r="K1276" t="s">
        <v>3029</v>
      </c>
    </row>
    <row r="1277" spans="1:11" x14ac:dyDescent="0.35">
      <c r="A1277" t="s">
        <v>3038</v>
      </c>
      <c r="B1277" t="b">
        <v>1</v>
      </c>
      <c r="C1277" t="s">
        <v>18</v>
      </c>
      <c r="D1277" t="s">
        <v>3039</v>
      </c>
      <c r="E1277" t="s">
        <v>3002</v>
      </c>
      <c r="F1277" t="s">
        <v>28</v>
      </c>
      <c r="G1277" t="b">
        <v>0</v>
      </c>
      <c r="H1277">
        <v>40395</v>
      </c>
      <c r="I1277" t="s">
        <v>65</v>
      </c>
      <c r="J1277" t="s">
        <v>66</v>
      </c>
      <c r="K1277" t="s">
        <v>3040</v>
      </c>
    </row>
    <row r="1278" spans="1:11" x14ac:dyDescent="0.35">
      <c r="A1278" t="s">
        <v>3041</v>
      </c>
      <c r="B1278" t="b">
        <v>1</v>
      </c>
      <c r="C1278" t="s">
        <v>18</v>
      </c>
      <c r="D1278" t="s">
        <v>3042</v>
      </c>
      <c r="E1278" t="s">
        <v>3006</v>
      </c>
      <c r="F1278" t="s">
        <v>21</v>
      </c>
      <c r="G1278" t="b">
        <v>0</v>
      </c>
      <c r="H1278">
        <v>40242</v>
      </c>
      <c r="I1278" t="s">
        <v>65</v>
      </c>
      <c r="J1278" t="s">
        <v>66</v>
      </c>
      <c r="K1278" t="s">
        <v>3040</v>
      </c>
    </row>
    <row r="1279" spans="1:11" x14ac:dyDescent="0.35">
      <c r="A1279" t="s">
        <v>3043</v>
      </c>
      <c r="B1279" t="b">
        <v>1</v>
      </c>
      <c r="C1279" t="s">
        <v>18</v>
      </c>
      <c r="D1279" t="s">
        <v>3044</v>
      </c>
      <c r="E1279" t="s">
        <v>3009</v>
      </c>
      <c r="F1279" t="s">
        <v>28</v>
      </c>
      <c r="G1279" t="b">
        <v>0</v>
      </c>
      <c r="H1279">
        <v>40027</v>
      </c>
      <c r="I1279" t="s">
        <v>65</v>
      </c>
      <c r="J1279" t="s">
        <v>66</v>
      </c>
      <c r="K1279" t="s">
        <v>3040</v>
      </c>
    </row>
    <row r="1280" spans="1:11" x14ac:dyDescent="0.35">
      <c r="A1280" t="s">
        <v>3045</v>
      </c>
      <c r="B1280" t="b">
        <v>1</v>
      </c>
      <c r="C1280" t="s">
        <v>18</v>
      </c>
      <c r="D1280" t="s">
        <v>3046</v>
      </c>
      <c r="E1280" t="s">
        <v>3012</v>
      </c>
      <c r="F1280" t="s">
        <v>28</v>
      </c>
      <c r="G1280" t="b">
        <v>0</v>
      </c>
      <c r="H1280">
        <v>40479</v>
      </c>
      <c r="I1280" t="s">
        <v>65</v>
      </c>
      <c r="J1280" t="s">
        <v>66</v>
      </c>
      <c r="K1280" t="s">
        <v>3040</v>
      </c>
    </row>
    <row r="1281" spans="1:11" x14ac:dyDescent="0.35">
      <c r="A1281" t="s">
        <v>3047</v>
      </c>
      <c r="B1281" t="b">
        <v>1</v>
      </c>
      <c r="C1281" t="s">
        <v>18</v>
      </c>
      <c r="D1281" t="s">
        <v>3048</v>
      </c>
      <c r="E1281" t="s">
        <v>3015</v>
      </c>
      <c r="F1281" t="s">
        <v>28</v>
      </c>
      <c r="G1281" t="b">
        <v>0</v>
      </c>
      <c r="H1281">
        <v>40293</v>
      </c>
      <c r="I1281" t="s">
        <v>65</v>
      </c>
      <c r="J1281" t="s">
        <v>66</v>
      </c>
      <c r="K1281" t="s">
        <v>3040</v>
      </c>
    </row>
    <row r="1282" spans="1:11" x14ac:dyDescent="0.35">
      <c r="A1282" t="s">
        <v>3049</v>
      </c>
      <c r="B1282" t="b">
        <v>1</v>
      </c>
      <c r="C1282" t="s">
        <v>18</v>
      </c>
      <c r="D1282" t="s">
        <v>3050</v>
      </c>
      <c r="E1282" t="s">
        <v>3002</v>
      </c>
      <c r="F1282" t="s">
        <v>28</v>
      </c>
      <c r="G1282" t="b">
        <v>0</v>
      </c>
      <c r="H1282">
        <v>35435</v>
      </c>
      <c r="I1282" t="s">
        <v>78</v>
      </c>
      <c r="J1282" t="s">
        <v>79</v>
      </c>
      <c r="K1282" t="s">
        <v>3051</v>
      </c>
    </row>
    <row r="1283" spans="1:11" x14ac:dyDescent="0.35">
      <c r="A1283" t="s">
        <v>3052</v>
      </c>
      <c r="B1283" t="b">
        <v>1</v>
      </c>
      <c r="C1283" t="s">
        <v>18</v>
      </c>
      <c r="D1283" t="s">
        <v>3053</v>
      </c>
      <c r="E1283" t="s">
        <v>3006</v>
      </c>
      <c r="F1283" t="s">
        <v>21</v>
      </c>
      <c r="G1283" t="b">
        <v>0</v>
      </c>
      <c r="H1283">
        <v>35597</v>
      </c>
      <c r="I1283" t="s">
        <v>78</v>
      </c>
      <c r="J1283" t="s">
        <v>79</v>
      </c>
      <c r="K1283" t="s">
        <v>3051</v>
      </c>
    </row>
    <row r="1284" spans="1:11" x14ac:dyDescent="0.35">
      <c r="A1284" t="s">
        <v>3054</v>
      </c>
      <c r="B1284" t="b">
        <v>1</v>
      </c>
      <c r="C1284" t="s">
        <v>18</v>
      </c>
      <c r="D1284" t="s">
        <v>3055</v>
      </c>
      <c r="E1284" t="s">
        <v>3009</v>
      </c>
      <c r="F1284" t="s">
        <v>28</v>
      </c>
      <c r="G1284" t="b">
        <v>0</v>
      </c>
      <c r="H1284">
        <v>35750</v>
      </c>
      <c r="I1284" t="s">
        <v>78</v>
      </c>
      <c r="J1284" t="s">
        <v>79</v>
      </c>
      <c r="K1284" t="s">
        <v>3051</v>
      </c>
    </row>
    <row r="1285" spans="1:11" x14ac:dyDescent="0.35">
      <c r="A1285" t="s">
        <v>3056</v>
      </c>
      <c r="B1285" t="b">
        <v>1</v>
      </c>
      <c r="C1285" t="s">
        <v>18</v>
      </c>
      <c r="D1285" t="s">
        <v>3057</v>
      </c>
      <c r="E1285" t="s">
        <v>3012</v>
      </c>
      <c r="F1285" t="s">
        <v>28</v>
      </c>
      <c r="G1285" t="b">
        <v>0</v>
      </c>
      <c r="H1285">
        <v>35837</v>
      </c>
      <c r="I1285" t="s">
        <v>78</v>
      </c>
      <c r="J1285" t="s">
        <v>79</v>
      </c>
      <c r="K1285" t="s">
        <v>3051</v>
      </c>
    </row>
    <row r="1286" spans="1:11" x14ac:dyDescent="0.35">
      <c r="A1286" t="s">
        <v>3058</v>
      </c>
      <c r="B1286" t="b">
        <v>1</v>
      </c>
      <c r="C1286" t="s">
        <v>18</v>
      </c>
      <c r="D1286" t="s">
        <v>3059</v>
      </c>
      <c r="E1286" t="s">
        <v>3015</v>
      </c>
      <c r="F1286" t="s">
        <v>28</v>
      </c>
      <c r="G1286" t="b">
        <v>0</v>
      </c>
      <c r="H1286">
        <v>35678</v>
      </c>
      <c r="I1286" t="s">
        <v>78</v>
      </c>
      <c r="J1286" t="s">
        <v>79</v>
      </c>
      <c r="K1286" t="s">
        <v>3051</v>
      </c>
    </row>
    <row r="1287" spans="1:11" x14ac:dyDescent="0.35">
      <c r="A1287" t="s">
        <v>3060</v>
      </c>
      <c r="B1287" t="b">
        <v>1</v>
      </c>
      <c r="C1287" t="s">
        <v>18</v>
      </c>
      <c r="D1287" t="s">
        <v>3061</v>
      </c>
      <c r="E1287" t="s">
        <v>3002</v>
      </c>
      <c r="F1287" t="s">
        <v>28</v>
      </c>
      <c r="G1287" t="b">
        <v>0</v>
      </c>
      <c r="H1287">
        <v>43990</v>
      </c>
      <c r="I1287" t="s">
        <v>91</v>
      </c>
      <c r="J1287" t="s">
        <v>23</v>
      </c>
      <c r="K1287" t="s">
        <v>3062</v>
      </c>
    </row>
    <row r="1288" spans="1:11" x14ac:dyDescent="0.35">
      <c r="A1288" t="s">
        <v>3063</v>
      </c>
      <c r="B1288" t="b">
        <v>1</v>
      </c>
      <c r="C1288" t="s">
        <v>18</v>
      </c>
      <c r="D1288" t="s">
        <v>3064</v>
      </c>
      <c r="E1288" t="s">
        <v>3006</v>
      </c>
      <c r="F1288" t="s">
        <v>28</v>
      </c>
      <c r="G1288" t="b">
        <v>0</v>
      </c>
      <c r="H1288">
        <v>43947</v>
      </c>
      <c r="I1288" t="s">
        <v>91</v>
      </c>
      <c r="J1288" t="s">
        <v>23</v>
      </c>
      <c r="K1288" t="s">
        <v>3062</v>
      </c>
    </row>
    <row r="1289" spans="1:11" x14ac:dyDescent="0.35">
      <c r="A1289" t="s">
        <v>3065</v>
      </c>
      <c r="B1289" t="b">
        <v>1</v>
      </c>
      <c r="C1289" t="s">
        <v>18</v>
      </c>
      <c r="D1289" t="s">
        <v>3066</v>
      </c>
      <c r="E1289" t="s">
        <v>3009</v>
      </c>
      <c r="F1289" t="s">
        <v>28</v>
      </c>
      <c r="G1289" t="b">
        <v>0</v>
      </c>
      <c r="H1289">
        <v>43985</v>
      </c>
      <c r="I1289" t="s">
        <v>91</v>
      </c>
      <c r="J1289" t="s">
        <v>23</v>
      </c>
      <c r="K1289" t="s">
        <v>3062</v>
      </c>
    </row>
    <row r="1290" spans="1:11" x14ac:dyDescent="0.35">
      <c r="A1290" t="e">
        <f>-UENaBTMMiElsZ1AMeCYn</f>
        <v>#NAME?</v>
      </c>
      <c r="B1290" t="b">
        <v>1</v>
      </c>
      <c r="C1290" t="s">
        <v>18</v>
      </c>
      <c r="D1290" t="s">
        <v>3067</v>
      </c>
      <c r="E1290" t="s">
        <v>3012</v>
      </c>
      <c r="F1290" t="s">
        <v>28</v>
      </c>
      <c r="G1290" t="b">
        <v>0</v>
      </c>
      <c r="H1290">
        <v>44476</v>
      </c>
      <c r="I1290" t="s">
        <v>91</v>
      </c>
      <c r="J1290" t="s">
        <v>23</v>
      </c>
      <c r="K1290" t="s">
        <v>3062</v>
      </c>
    </row>
    <row r="1291" spans="1:11" x14ac:dyDescent="0.35">
      <c r="A1291" t="s">
        <v>3068</v>
      </c>
      <c r="B1291" t="b">
        <v>1</v>
      </c>
      <c r="C1291" t="s">
        <v>18</v>
      </c>
      <c r="D1291" t="s">
        <v>3069</v>
      </c>
      <c r="E1291" t="s">
        <v>3015</v>
      </c>
      <c r="F1291" t="s">
        <v>28</v>
      </c>
      <c r="G1291" t="b">
        <v>0</v>
      </c>
      <c r="H1291">
        <v>45050</v>
      </c>
      <c r="I1291" t="s">
        <v>91</v>
      </c>
      <c r="J1291" t="s">
        <v>23</v>
      </c>
      <c r="K1291" t="s">
        <v>3062</v>
      </c>
    </row>
    <row r="1292" spans="1:11" x14ac:dyDescent="0.35">
      <c r="A1292" t="s">
        <v>3070</v>
      </c>
      <c r="B1292" t="b">
        <v>1</v>
      </c>
      <c r="C1292" t="s">
        <v>18</v>
      </c>
      <c r="D1292" t="s">
        <v>3071</v>
      </c>
      <c r="E1292" t="s">
        <v>3072</v>
      </c>
      <c r="F1292" t="s">
        <v>21</v>
      </c>
      <c r="G1292" t="b">
        <v>0</v>
      </c>
      <c r="H1292">
        <v>38731</v>
      </c>
      <c r="I1292" t="s">
        <v>22</v>
      </c>
      <c r="J1292" t="s">
        <v>23</v>
      </c>
      <c r="K1292" t="s">
        <v>3073</v>
      </c>
    </row>
    <row r="1293" spans="1:11" x14ac:dyDescent="0.35">
      <c r="A1293" t="s">
        <v>3074</v>
      </c>
      <c r="B1293" t="b">
        <v>1</v>
      </c>
      <c r="C1293" t="s">
        <v>18</v>
      </c>
      <c r="D1293" t="s">
        <v>3075</v>
      </c>
      <c r="E1293" t="s">
        <v>3076</v>
      </c>
      <c r="F1293" t="s">
        <v>21</v>
      </c>
      <c r="G1293" t="b">
        <v>0</v>
      </c>
      <c r="H1293">
        <v>38493</v>
      </c>
      <c r="I1293" t="s">
        <v>22</v>
      </c>
      <c r="J1293" t="s">
        <v>23</v>
      </c>
      <c r="K1293" t="s">
        <v>3073</v>
      </c>
    </row>
    <row r="1294" spans="1:11" x14ac:dyDescent="0.35">
      <c r="A1294" t="s">
        <v>3077</v>
      </c>
      <c r="B1294" t="b">
        <v>1</v>
      </c>
      <c r="C1294" t="s">
        <v>18</v>
      </c>
      <c r="D1294" t="s">
        <v>3078</v>
      </c>
      <c r="E1294" t="s">
        <v>3079</v>
      </c>
      <c r="F1294" t="s">
        <v>28</v>
      </c>
      <c r="G1294" t="b">
        <v>0</v>
      </c>
      <c r="H1294">
        <v>38293</v>
      </c>
      <c r="I1294" t="s">
        <v>22</v>
      </c>
      <c r="J1294" t="s">
        <v>23</v>
      </c>
      <c r="K1294" t="s">
        <v>3073</v>
      </c>
    </row>
    <row r="1295" spans="1:11" x14ac:dyDescent="0.35">
      <c r="A1295" t="s">
        <v>3080</v>
      </c>
      <c r="B1295" t="b">
        <v>1</v>
      </c>
      <c r="C1295" t="s">
        <v>18</v>
      </c>
      <c r="D1295" t="s">
        <v>3081</v>
      </c>
      <c r="E1295" t="s">
        <v>3082</v>
      </c>
      <c r="F1295" t="s">
        <v>21</v>
      </c>
      <c r="G1295" t="b">
        <v>0</v>
      </c>
      <c r="H1295">
        <v>38472</v>
      </c>
      <c r="I1295" t="s">
        <v>22</v>
      </c>
      <c r="J1295" t="s">
        <v>23</v>
      </c>
      <c r="K1295" t="s">
        <v>3073</v>
      </c>
    </row>
    <row r="1296" spans="1:11" x14ac:dyDescent="0.35">
      <c r="A1296" t="s">
        <v>3083</v>
      </c>
      <c r="B1296" t="b">
        <v>1</v>
      </c>
      <c r="C1296" t="s">
        <v>18</v>
      </c>
      <c r="D1296" t="s">
        <v>3084</v>
      </c>
      <c r="E1296" t="s">
        <v>3085</v>
      </c>
      <c r="F1296" t="s">
        <v>28</v>
      </c>
      <c r="G1296" t="b">
        <v>0</v>
      </c>
      <c r="H1296">
        <v>38704</v>
      </c>
      <c r="I1296" t="s">
        <v>22</v>
      </c>
      <c r="J1296" t="s">
        <v>23</v>
      </c>
      <c r="K1296" t="s">
        <v>3073</v>
      </c>
    </row>
    <row r="1297" spans="1:11" x14ac:dyDescent="0.35">
      <c r="A1297" t="s">
        <v>3086</v>
      </c>
      <c r="B1297" t="b">
        <v>1</v>
      </c>
      <c r="C1297" t="s">
        <v>18</v>
      </c>
      <c r="D1297" t="s">
        <v>3087</v>
      </c>
      <c r="E1297" t="s">
        <v>3072</v>
      </c>
      <c r="F1297" t="s">
        <v>28</v>
      </c>
      <c r="G1297" t="b">
        <v>0</v>
      </c>
      <c r="H1297">
        <v>45163</v>
      </c>
      <c r="I1297" t="s">
        <v>40</v>
      </c>
      <c r="J1297" t="s">
        <v>41</v>
      </c>
      <c r="K1297" t="s">
        <v>3088</v>
      </c>
    </row>
    <row r="1298" spans="1:11" x14ac:dyDescent="0.35">
      <c r="A1298" t="s">
        <v>3089</v>
      </c>
      <c r="B1298" t="b">
        <v>1</v>
      </c>
      <c r="C1298" t="s">
        <v>18</v>
      </c>
      <c r="D1298" t="s">
        <v>3090</v>
      </c>
      <c r="E1298" t="s">
        <v>3076</v>
      </c>
      <c r="F1298" t="s">
        <v>28</v>
      </c>
      <c r="G1298" t="b">
        <v>0</v>
      </c>
      <c r="H1298">
        <v>45766</v>
      </c>
      <c r="I1298" t="s">
        <v>40</v>
      </c>
      <c r="J1298" t="s">
        <v>41</v>
      </c>
      <c r="K1298" t="s">
        <v>3088</v>
      </c>
    </row>
    <row r="1299" spans="1:11" x14ac:dyDescent="0.35">
      <c r="A1299" t="s">
        <v>3091</v>
      </c>
      <c r="B1299" t="b">
        <v>1</v>
      </c>
      <c r="C1299" t="s">
        <v>18</v>
      </c>
      <c r="D1299" t="s">
        <v>3092</v>
      </c>
      <c r="E1299" t="s">
        <v>3079</v>
      </c>
      <c r="F1299" t="s">
        <v>28</v>
      </c>
      <c r="G1299" t="b">
        <v>0</v>
      </c>
      <c r="H1299">
        <v>46408</v>
      </c>
      <c r="I1299" t="s">
        <v>40</v>
      </c>
      <c r="J1299" t="s">
        <v>41</v>
      </c>
      <c r="K1299" t="s">
        <v>3088</v>
      </c>
    </row>
    <row r="1300" spans="1:11" x14ac:dyDescent="0.35">
      <c r="A1300" t="s">
        <v>3093</v>
      </c>
      <c r="B1300" t="b">
        <v>1</v>
      </c>
      <c r="C1300" t="s">
        <v>18</v>
      </c>
      <c r="D1300" t="s">
        <v>3094</v>
      </c>
      <c r="E1300" t="s">
        <v>3082</v>
      </c>
      <c r="F1300" t="s">
        <v>28</v>
      </c>
      <c r="G1300" t="b">
        <v>0</v>
      </c>
      <c r="H1300">
        <v>46926</v>
      </c>
      <c r="I1300" t="s">
        <v>40</v>
      </c>
      <c r="J1300" t="s">
        <v>41</v>
      </c>
      <c r="K1300" t="s">
        <v>3088</v>
      </c>
    </row>
    <row r="1301" spans="1:11" x14ac:dyDescent="0.35">
      <c r="A1301" t="s">
        <v>3095</v>
      </c>
      <c r="B1301" t="b">
        <v>1</v>
      </c>
      <c r="C1301" t="s">
        <v>18</v>
      </c>
      <c r="D1301" t="s">
        <v>3096</v>
      </c>
      <c r="E1301" t="s">
        <v>3085</v>
      </c>
      <c r="F1301" t="s">
        <v>28</v>
      </c>
      <c r="G1301" t="b">
        <v>0</v>
      </c>
      <c r="H1301">
        <v>47339</v>
      </c>
      <c r="I1301" t="s">
        <v>40</v>
      </c>
      <c r="J1301" t="s">
        <v>41</v>
      </c>
      <c r="K1301" t="s">
        <v>3088</v>
      </c>
    </row>
    <row r="1302" spans="1:11" x14ac:dyDescent="0.35">
      <c r="A1302" t="s">
        <v>3097</v>
      </c>
      <c r="B1302" t="b">
        <v>1</v>
      </c>
      <c r="C1302" t="s">
        <v>18</v>
      </c>
      <c r="D1302" t="s">
        <v>3098</v>
      </c>
      <c r="E1302" t="s">
        <v>3072</v>
      </c>
      <c r="F1302" t="s">
        <v>28</v>
      </c>
      <c r="G1302" t="b">
        <v>0</v>
      </c>
      <c r="H1302">
        <v>39414</v>
      </c>
      <c r="I1302" t="s">
        <v>52</v>
      </c>
      <c r="J1302" t="s">
        <v>53</v>
      </c>
      <c r="K1302" t="s">
        <v>3099</v>
      </c>
    </row>
    <row r="1303" spans="1:11" x14ac:dyDescent="0.35">
      <c r="A1303" t="s">
        <v>3100</v>
      </c>
      <c r="B1303" t="b">
        <v>1</v>
      </c>
      <c r="C1303" t="s">
        <v>18</v>
      </c>
      <c r="D1303" t="s">
        <v>3101</v>
      </c>
      <c r="E1303" t="s">
        <v>3076</v>
      </c>
      <c r="F1303" t="s">
        <v>21</v>
      </c>
      <c r="G1303" t="b">
        <v>0</v>
      </c>
      <c r="H1303">
        <v>40039</v>
      </c>
      <c r="I1303" t="s">
        <v>52</v>
      </c>
      <c r="J1303" t="s">
        <v>53</v>
      </c>
      <c r="K1303" t="s">
        <v>3099</v>
      </c>
    </row>
    <row r="1304" spans="1:11" x14ac:dyDescent="0.35">
      <c r="A1304" t="s">
        <v>3102</v>
      </c>
      <c r="B1304" t="b">
        <v>1</v>
      </c>
      <c r="C1304" t="s">
        <v>18</v>
      </c>
      <c r="D1304" t="s">
        <v>3103</v>
      </c>
      <c r="E1304" t="s">
        <v>3079</v>
      </c>
      <c r="F1304" t="s">
        <v>28</v>
      </c>
      <c r="G1304" t="b">
        <v>0</v>
      </c>
      <c r="H1304">
        <v>40035</v>
      </c>
      <c r="I1304" t="s">
        <v>52</v>
      </c>
      <c r="J1304" t="s">
        <v>53</v>
      </c>
      <c r="K1304" t="s">
        <v>3099</v>
      </c>
    </row>
    <row r="1305" spans="1:11" x14ac:dyDescent="0.35">
      <c r="A1305" t="s">
        <v>3104</v>
      </c>
      <c r="B1305" t="b">
        <v>1</v>
      </c>
      <c r="C1305" t="s">
        <v>18</v>
      </c>
      <c r="D1305" t="s">
        <v>3105</v>
      </c>
      <c r="E1305" t="s">
        <v>3082</v>
      </c>
      <c r="F1305" t="s">
        <v>28</v>
      </c>
      <c r="G1305" t="b">
        <v>0</v>
      </c>
      <c r="H1305">
        <v>40487</v>
      </c>
      <c r="I1305" t="s">
        <v>52</v>
      </c>
      <c r="J1305" t="s">
        <v>53</v>
      </c>
      <c r="K1305" t="s">
        <v>3099</v>
      </c>
    </row>
    <row r="1306" spans="1:11" x14ac:dyDescent="0.35">
      <c r="A1306" t="s">
        <v>3106</v>
      </c>
      <c r="B1306" t="b">
        <v>1</v>
      </c>
      <c r="C1306" t="s">
        <v>18</v>
      </c>
      <c r="D1306" t="s">
        <v>3107</v>
      </c>
      <c r="E1306" t="s">
        <v>3085</v>
      </c>
      <c r="F1306" t="s">
        <v>28</v>
      </c>
      <c r="G1306" t="b">
        <v>0</v>
      </c>
      <c r="H1306">
        <v>40243</v>
      </c>
      <c r="I1306" t="s">
        <v>52</v>
      </c>
      <c r="J1306" t="s">
        <v>53</v>
      </c>
      <c r="K1306" t="s">
        <v>3099</v>
      </c>
    </row>
    <row r="1307" spans="1:11" x14ac:dyDescent="0.35">
      <c r="A1307" t="s">
        <v>3108</v>
      </c>
      <c r="B1307" t="b">
        <v>1</v>
      </c>
      <c r="C1307" t="s">
        <v>18</v>
      </c>
      <c r="D1307" t="s">
        <v>3109</v>
      </c>
      <c r="E1307" t="s">
        <v>3072</v>
      </c>
      <c r="F1307" t="s">
        <v>28</v>
      </c>
      <c r="G1307" t="b">
        <v>0</v>
      </c>
      <c r="H1307">
        <v>40894</v>
      </c>
      <c r="I1307" t="s">
        <v>65</v>
      </c>
      <c r="J1307" t="s">
        <v>66</v>
      </c>
      <c r="K1307" t="s">
        <v>3110</v>
      </c>
    </row>
    <row r="1308" spans="1:11" x14ac:dyDescent="0.35">
      <c r="A1308" t="s">
        <v>3111</v>
      </c>
      <c r="B1308" t="b">
        <v>1</v>
      </c>
      <c r="C1308" t="s">
        <v>18</v>
      </c>
      <c r="D1308" t="s">
        <v>3112</v>
      </c>
      <c r="E1308" t="s">
        <v>3076</v>
      </c>
      <c r="F1308" t="s">
        <v>21</v>
      </c>
      <c r="G1308" t="b">
        <v>0</v>
      </c>
      <c r="H1308">
        <v>41135</v>
      </c>
      <c r="I1308" t="s">
        <v>65</v>
      </c>
      <c r="J1308" t="s">
        <v>66</v>
      </c>
      <c r="K1308" t="s">
        <v>3110</v>
      </c>
    </row>
    <row r="1309" spans="1:11" x14ac:dyDescent="0.35">
      <c r="A1309" t="s">
        <v>3113</v>
      </c>
      <c r="B1309" t="b">
        <v>1</v>
      </c>
      <c r="C1309" t="s">
        <v>18</v>
      </c>
      <c r="D1309" t="s">
        <v>3114</v>
      </c>
      <c r="E1309" t="s">
        <v>3079</v>
      </c>
      <c r="F1309" t="s">
        <v>21</v>
      </c>
      <c r="G1309" t="b">
        <v>0</v>
      </c>
      <c r="H1309">
        <v>41063</v>
      </c>
      <c r="I1309" t="s">
        <v>65</v>
      </c>
      <c r="J1309" t="s">
        <v>66</v>
      </c>
      <c r="K1309" t="s">
        <v>3110</v>
      </c>
    </row>
    <row r="1310" spans="1:11" x14ac:dyDescent="0.35">
      <c r="A1310" t="s">
        <v>3115</v>
      </c>
      <c r="B1310" t="b">
        <v>1</v>
      </c>
      <c r="C1310" t="s">
        <v>18</v>
      </c>
      <c r="D1310" t="s">
        <v>3116</v>
      </c>
      <c r="E1310" t="s">
        <v>3082</v>
      </c>
      <c r="F1310" t="s">
        <v>21</v>
      </c>
      <c r="G1310" t="b">
        <v>0</v>
      </c>
      <c r="H1310">
        <v>41366</v>
      </c>
      <c r="I1310" t="s">
        <v>65</v>
      </c>
      <c r="J1310" t="s">
        <v>66</v>
      </c>
      <c r="K1310" t="s">
        <v>3110</v>
      </c>
    </row>
    <row r="1311" spans="1:11" x14ac:dyDescent="0.35">
      <c r="A1311" t="s">
        <v>3117</v>
      </c>
      <c r="B1311" t="b">
        <v>1</v>
      </c>
      <c r="C1311" t="s">
        <v>18</v>
      </c>
      <c r="D1311" t="s">
        <v>3118</v>
      </c>
      <c r="E1311" t="s">
        <v>3085</v>
      </c>
      <c r="F1311" t="s">
        <v>28</v>
      </c>
      <c r="G1311" t="b">
        <v>0</v>
      </c>
      <c r="H1311">
        <v>41790</v>
      </c>
      <c r="I1311" t="s">
        <v>65</v>
      </c>
      <c r="J1311" t="s">
        <v>66</v>
      </c>
      <c r="K1311" t="s">
        <v>3110</v>
      </c>
    </row>
    <row r="1312" spans="1:11" x14ac:dyDescent="0.35">
      <c r="A1312" t="s">
        <v>3119</v>
      </c>
      <c r="B1312" t="b">
        <v>1</v>
      </c>
      <c r="C1312" t="s">
        <v>18</v>
      </c>
      <c r="D1312" t="s">
        <v>3120</v>
      </c>
      <c r="E1312" t="s">
        <v>3072</v>
      </c>
      <c r="F1312" t="s">
        <v>21</v>
      </c>
      <c r="G1312" t="b">
        <v>0</v>
      </c>
      <c r="H1312">
        <v>35838</v>
      </c>
      <c r="I1312" t="s">
        <v>78</v>
      </c>
      <c r="J1312" t="s">
        <v>79</v>
      </c>
      <c r="K1312" t="s">
        <v>3121</v>
      </c>
    </row>
    <row r="1313" spans="1:11" x14ac:dyDescent="0.35">
      <c r="A1313" t="s">
        <v>3122</v>
      </c>
      <c r="B1313" t="b">
        <v>1</v>
      </c>
      <c r="C1313" t="s">
        <v>18</v>
      </c>
      <c r="D1313" t="s">
        <v>3123</v>
      </c>
      <c r="E1313" t="s">
        <v>3076</v>
      </c>
      <c r="F1313" t="s">
        <v>28</v>
      </c>
      <c r="G1313" t="b">
        <v>0</v>
      </c>
      <c r="H1313">
        <v>36307</v>
      </c>
      <c r="I1313" t="s">
        <v>78</v>
      </c>
      <c r="J1313" t="s">
        <v>79</v>
      </c>
      <c r="K1313" t="s">
        <v>3121</v>
      </c>
    </row>
    <row r="1314" spans="1:11" x14ac:dyDescent="0.35">
      <c r="A1314" t="s">
        <v>3124</v>
      </c>
      <c r="B1314" t="b">
        <v>1</v>
      </c>
      <c r="C1314" t="s">
        <v>18</v>
      </c>
      <c r="D1314" t="s">
        <v>3125</v>
      </c>
      <c r="E1314" t="s">
        <v>3079</v>
      </c>
      <c r="F1314" t="s">
        <v>21</v>
      </c>
      <c r="G1314" t="b">
        <v>0</v>
      </c>
      <c r="H1314">
        <v>36617</v>
      </c>
      <c r="I1314" t="s">
        <v>78</v>
      </c>
      <c r="J1314" t="s">
        <v>79</v>
      </c>
      <c r="K1314" t="s">
        <v>3121</v>
      </c>
    </row>
    <row r="1315" spans="1:11" x14ac:dyDescent="0.35">
      <c r="A1315" t="s">
        <v>3126</v>
      </c>
      <c r="B1315" t="b">
        <v>1</v>
      </c>
      <c r="C1315" t="s">
        <v>18</v>
      </c>
      <c r="D1315" t="s">
        <v>3127</v>
      </c>
      <c r="E1315" t="s">
        <v>3082</v>
      </c>
      <c r="F1315" t="s">
        <v>28</v>
      </c>
      <c r="G1315" t="b">
        <v>0</v>
      </c>
      <c r="H1315">
        <v>36662</v>
      </c>
      <c r="I1315" t="s">
        <v>78</v>
      </c>
      <c r="J1315" t="s">
        <v>79</v>
      </c>
      <c r="K1315" t="s">
        <v>3121</v>
      </c>
    </row>
    <row r="1316" spans="1:11" x14ac:dyDescent="0.35">
      <c r="A1316" t="s">
        <v>3128</v>
      </c>
      <c r="B1316" t="b">
        <v>1</v>
      </c>
      <c r="C1316" t="s">
        <v>18</v>
      </c>
      <c r="D1316" t="s">
        <v>3129</v>
      </c>
      <c r="E1316" t="s">
        <v>3085</v>
      </c>
      <c r="F1316" t="s">
        <v>28</v>
      </c>
      <c r="G1316" t="b">
        <v>0</v>
      </c>
      <c r="H1316">
        <v>36604</v>
      </c>
      <c r="I1316" t="s">
        <v>78</v>
      </c>
      <c r="J1316" t="s">
        <v>79</v>
      </c>
      <c r="K1316" t="s">
        <v>3121</v>
      </c>
    </row>
    <row r="1317" spans="1:11" x14ac:dyDescent="0.35">
      <c r="A1317" t="s">
        <v>3130</v>
      </c>
      <c r="B1317" t="b">
        <v>1</v>
      </c>
      <c r="C1317" t="s">
        <v>18</v>
      </c>
      <c r="D1317" t="s">
        <v>3131</v>
      </c>
      <c r="E1317" t="s">
        <v>3072</v>
      </c>
      <c r="F1317" t="s">
        <v>21</v>
      </c>
      <c r="G1317" t="b">
        <v>0</v>
      </c>
      <c r="H1317">
        <v>44947</v>
      </c>
      <c r="I1317" t="s">
        <v>91</v>
      </c>
      <c r="J1317" t="s">
        <v>23</v>
      </c>
      <c r="K1317" t="s">
        <v>3132</v>
      </c>
    </row>
    <row r="1318" spans="1:11" x14ac:dyDescent="0.35">
      <c r="A1318" t="s">
        <v>3133</v>
      </c>
      <c r="B1318" t="b">
        <v>1</v>
      </c>
      <c r="C1318" t="s">
        <v>18</v>
      </c>
      <c r="D1318" t="s">
        <v>3134</v>
      </c>
      <c r="E1318" t="s">
        <v>3076</v>
      </c>
      <c r="F1318" t="s">
        <v>28</v>
      </c>
      <c r="G1318" t="b">
        <v>0</v>
      </c>
      <c r="H1318">
        <v>45530</v>
      </c>
      <c r="I1318" t="s">
        <v>91</v>
      </c>
      <c r="J1318" t="s">
        <v>23</v>
      </c>
      <c r="K1318" t="s">
        <v>3132</v>
      </c>
    </row>
    <row r="1319" spans="1:11" x14ac:dyDescent="0.35">
      <c r="A1319" t="s">
        <v>3135</v>
      </c>
      <c r="B1319" t="b">
        <v>1</v>
      </c>
      <c r="C1319" t="s">
        <v>18</v>
      </c>
      <c r="D1319" t="s">
        <v>3136</v>
      </c>
      <c r="E1319" t="s">
        <v>3079</v>
      </c>
      <c r="F1319" t="s">
        <v>28</v>
      </c>
      <c r="G1319" t="b">
        <v>0</v>
      </c>
      <c r="H1319">
        <v>45585</v>
      </c>
      <c r="I1319" t="s">
        <v>91</v>
      </c>
      <c r="J1319" t="s">
        <v>23</v>
      </c>
      <c r="K1319" t="s">
        <v>3132</v>
      </c>
    </row>
    <row r="1320" spans="1:11" x14ac:dyDescent="0.35">
      <c r="A1320" t="s">
        <v>3137</v>
      </c>
      <c r="B1320" t="b">
        <v>1</v>
      </c>
      <c r="C1320" t="s">
        <v>18</v>
      </c>
      <c r="D1320" t="s">
        <v>3138</v>
      </c>
      <c r="E1320" t="s">
        <v>3082</v>
      </c>
      <c r="F1320" t="s">
        <v>21</v>
      </c>
      <c r="G1320" t="b">
        <v>0</v>
      </c>
      <c r="H1320">
        <v>45717</v>
      </c>
      <c r="I1320" t="s">
        <v>91</v>
      </c>
      <c r="J1320" t="s">
        <v>23</v>
      </c>
      <c r="K1320" t="s">
        <v>3132</v>
      </c>
    </row>
    <row r="1321" spans="1:11" x14ac:dyDescent="0.35">
      <c r="A1321" t="s">
        <v>3139</v>
      </c>
      <c r="B1321" t="b">
        <v>1</v>
      </c>
      <c r="C1321" t="s">
        <v>18</v>
      </c>
      <c r="D1321" t="s">
        <v>3140</v>
      </c>
      <c r="E1321" t="s">
        <v>3085</v>
      </c>
      <c r="F1321" t="s">
        <v>28</v>
      </c>
      <c r="G1321" t="b">
        <v>0</v>
      </c>
      <c r="H1321">
        <v>46338</v>
      </c>
      <c r="I1321" t="s">
        <v>91</v>
      </c>
      <c r="J1321" t="s">
        <v>23</v>
      </c>
      <c r="K1321" t="s">
        <v>3132</v>
      </c>
    </row>
    <row r="1322" spans="1:11" x14ac:dyDescent="0.35">
      <c r="A1322" t="s">
        <v>3141</v>
      </c>
      <c r="B1322" t="b">
        <v>1</v>
      </c>
      <c r="C1322" t="s">
        <v>18</v>
      </c>
      <c r="D1322" t="s">
        <v>3142</v>
      </c>
      <c r="E1322" t="s">
        <v>3143</v>
      </c>
      <c r="F1322" t="s">
        <v>21</v>
      </c>
      <c r="G1322" t="b">
        <v>0</v>
      </c>
      <c r="H1322">
        <v>39021</v>
      </c>
      <c r="I1322" t="s">
        <v>22</v>
      </c>
      <c r="J1322" t="s">
        <v>23</v>
      </c>
      <c r="K1322" t="s">
        <v>3144</v>
      </c>
    </row>
    <row r="1323" spans="1:11" x14ac:dyDescent="0.35">
      <c r="A1323" t="s">
        <v>3145</v>
      </c>
      <c r="B1323" t="b">
        <v>1</v>
      </c>
      <c r="C1323" t="s">
        <v>18</v>
      </c>
      <c r="D1323" t="s">
        <v>3146</v>
      </c>
      <c r="E1323" t="s">
        <v>3147</v>
      </c>
      <c r="F1323" t="s">
        <v>28</v>
      </c>
      <c r="G1323" t="b">
        <v>0</v>
      </c>
      <c r="H1323">
        <v>39049</v>
      </c>
      <c r="I1323" t="s">
        <v>22</v>
      </c>
      <c r="J1323" t="s">
        <v>23</v>
      </c>
      <c r="K1323" t="s">
        <v>3144</v>
      </c>
    </row>
    <row r="1324" spans="1:11" x14ac:dyDescent="0.35">
      <c r="A1324" t="s">
        <v>3148</v>
      </c>
      <c r="B1324" t="b">
        <v>1</v>
      </c>
      <c r="C1324" t="s">
        <v>18</v>
      </c>
      <c r="D1324" t="s">
        <v>3149</v>
      </c>
      <c r="E1324" t="s">
        <v>3150</v>
      </c>
      <c r="F1324" t="s">
        <v>21</v>
      </c>
      <c r="G1324" t="b">
        <v>0</v>
      </c>
      <c r="H1324">
        <v>39315</v>
      </c>
      <c r="I1324" t="s">
        <v>22</v>
      </c>
      <c r="J1324" t="s">
        <v>23</v>
      </c>
      <c r="K1324" t="s">
        <v>3144</v>
      </c>
    </row>
    <row r="1325" spans="1:11" x14ac:dyDescent="0.35">
      <c r="A1325" t="s">
        <v>3151</v>
      </c>
      <c r="B1325" t="b">
        <v>1</v>
      </c>
      <c r="C1325" t="s">
        <v>18</v>
      </c>
      <c r="D1325" t="s">
        <v>3152</v>
      </c>
      <c r="E1325" t="s">
        <v>3153</v>
      </c>
      <c r="F1325" t="s">
        <v>28</v>
      </c>
      <c r="G1325" t="b">
        <v>0</v>
      </c>
      <c r="H1325">
        <v>39776</v>
      </c>
      <c r="I1325" t="s">
        <v>22</v>
      </c>
      <c r="J1325" t="s">
        <v>23</v>
      </c>
      <c r="K1325" t="s">
        <v>3144</v>
      </c>
    </row>
    <row r="1326" spans="1:11" x14ac:dyDescent="0.35">
      <c r="A1326" t="s">
        <v>3154</v>
      </c>
      <c r="B1326" t="b">
        <v>1</v>
      </c>
      <c r="C1326" t="s">
        <v>18</v>
      </c>
      <c r="D1326" t="s">
        <v>3155</v>
      </c>
      <c r="E1326" t="s">
        <v>3156</v>
      </c>
      <c r="F1326" t="s">
        <v>28</v>
      </c>
      <c r="G1326" t="b">
        <v>0</v>
      </c>
      <c r="H1326">
        <v>39709</v>
      </c>
      <c r="I1326" t="s">
        <v>22</v>
      </c>
      <c r="J1326" t="s">
        <v>23</v>
      </c>
      <c r="K1326" t="s">
        <v>3144</v>
      </c>
    </row>
    <row r="1327" spans="1:11" x14ac:dyDescent="0.35">
      <c r="A1327" t="s">
        <v>3157</v>
      </c>
      <c r="B1327" t="b">
        <v>1</v>
      </c>
      <c r="C1327" t="s">
        <v>18</v>
      </c>
      <c r="D1327" t="s">
        <v>3158</v>
      </c>
      <c r="E1327" t="s">
        <v>3143</v>
      </c>
      <c r="F1327" t="s">
        <v>28</v>
      </c>
      <c r="G1327" t="b">
        <v>0</v>
      </c>
      <c r="H1327">
        <v>47872</v>
      </c>
      <c r="I1327" t="s">
        <v>40</v>
      </c>
      <c r="J1327" t="s">
        <v>41</v>
      </c>
      <c r="K1327" t="s">
        <v>3159</v>
      </c>
    </row>
    <row r="1328" spans="1:11" x14ac:dyDescent="0.35">
      <c r="A1328" t="s">
        <v>3160</v>
      </c>
      <c r="B1328" t="b">
        <v>1</v>
      </c>
      <c r="C1328" t="s">
        <v>18</v>
      </c>
      <c r="D1328" t="s">
        <v>3161</v>
      </c>
      <c r="E1328" t="s">
        <v>3147</v>
      </c>
      <c r="F1328" t="s">
        <v>28</v>
      </c>
      <c r="G1328" t="b">
        <v>0</v>
      </c>
      <c r="H1328">
        <v>47948</v>
      </c>
      <c r="I1328" t="s">
        <v>40</v>
      </c>
      <c r="J1328" t="s">
        <v>41</v>
      </c>
      <c r="K1328" t="s">
        <v>3159</v>
      </c>
    </row>
    <row r="1329" spans="1:11" x14ac:dyDescent="0.35">
      <c r="A1329" t="s">
        <v>3162</v>
      </c>
      <c r="B1329" t="b">
        <v>1</v>
      </c>
      <c r="C1329" t="s">
        <v>18</v>
      </c>
      <c r="D1329" t="s">
        <v>3163</v>
      </c>
      <c r="E1329" t="s">
        <v>3150</v>
      </c>
      <c r="F1329" t="s">
        <v>28</v>
      </c>
      <c r="G1329" t="b">
        <v>0</v>
      </c>
      <c r="H1329">
        <v>48199</v>
      </c>
      <c r="I1329" t="s">
        <v>40</v>
      </c>
      <c r="J1329" t="s">
        <v>41</v>
      </c>
      <c r="K1329" t="s">
        <v>3159</v>
      </c>
    </row>
    <row r="1330" spans="1:11" x14ac:dyDescent="0.35">
      <c r="A1330" t="s">
        <v>3164</v>
      </c>
      <c r="B1330" t="b">
        <v>1</v>
      </c>
      <c r="C1330" t="s">
        <v>18</v>
      </c>
      <c r="D1330" t="s">
        <v>3165</v>
      </c>
      <c r="E1330" t="s">
        <v>3153</v>
      </c>
      <c r="F1330" t="s">
        <v>28</v>
      </c>
      <c r="G1330" t="b">
        <v>0</v>
      </c>
      <c r="H1330">
        <v>47926</v>
      </c>
      <c r="I1330" t="s">
        <v>40</v>
      </c>
      <c r="J1330" t="s">
        <v>41</v>
      </c>
      <c r="K1330" t="s">
        <v>3159</v>
      </c>
    </row>
    <row r="1331" spans="1:11" x14ac:dyDescent="0.35">
      <c r="A1331" t="s">
        <v>3166</v>
      </c>
      <c r="B1331" t="b">
        <v>1</v>
      </c>
      <c r="C1331" t="s">
        <v>18</v>
      </c>
      <c r="D1331" t="s">
        <v>3167</v>
      </c>
      <c r="E1331" t="s">
        <v>3156</v>
      </c>
      <c r="F1331" t="s">
        <v>28</v>
      </c>
      <c r="G1331" t="b">
        <v>0</v>
      </c>
      <c r="H1331">
        <v>48430</v>
      </c>
      <c r="I1331" t="s">
        <v>40</v>
      </c>
      <c r="J1331" t="s">
        <v>41</v>
      </c>
      <c r="K1331" t="s">
        <v>3159</v>
      </c>
    </row>
    <row r="1332" spans="1:11" x14ac:dyDescent="0.35">
      <c r="A1332" t="s">
        <v>3168</v>
      </c>
      <c r="B1332" t="b">
        <v>1</v>
      </c>
      <c r="C1332" t="s">
        <v>18</v>
      </c>
      <c r="D1332" t="s">
        <v>3169</v>
      </c>
      <c r="E1332" t="s">
        <v>3143</v>
      </c>
      <c r="F1332" t="s">
        <v>21</v>
      </c>
      <c r="G1332" t="b">
        <v>0</v>
      </c>
      <c r="H1332">
        <v>40583</v>
      </c>
      <c r="I1332" t="s">
        <v>52</v>
      </c>
      <c r="J1332" t="s">
        <v>53</v>
      </c>
      <c r="K1332" t="s">
        <v>3170</v>
      </c>
    </row>
    <row r="1333" spans="1:11" x14ac:dyDescent="0.35">
      <c r="A1333" t="s">
        <v>3171</v>
      </c>
      <c r="B1333" t="b">
        <v>1</v>
      </c>
      <c r="C1333" t="s">
        <v>18</v>
      </c>
      <c r="D1333" t="s">
        <v>3172</v>
      </c>
      <c r="E1333" t="s">
        <v>3147</v>
      </c>
      <c r="F1333" t="s">
        <v>28</v>
      </c>
      <c r="G1333" t="b">
        <v>0</v>
      </c>
      <c r="H1333">
        <v>40306</v>
      </c>
      <c r="I1333" t="s">
        <v>52</v>
      </c>
      <c r="J1333" t="s">
        <v>53</v>
      </c>
      <c r="K1333" t="s">
        <v>3170</v>
      </c>
    </row>
    <row r="1334" spans="1:11" x14ac:dyDescent="0.35">
      <c r="A1334" t="s">
        <v>3173</v>
      </c>
      <c r="B1334" t="b">
        <v>1</v>
      </c>
      <c r="C1334" t="s">
        <v>18</v>
      </c>
      <c r="D1334" t="s">
        <v>3174</v>
      </c>
      <c r="E1334" t="s">
        <v>3150</v>
      </c>
      <c r="F1334" t="s">
        <v>28</v>
      </c>
      <c r="G1334" t="b">
        <v>0</v>
      </c>
      <c r="H1334">
        <v>40927</v>
      </c>
      <c r="I1334" t="s">
        <v>52</v>
      </c>
      <c r="J1334" t="s">
        <v>53</v>
      </c>
      <c r="K1334" t="s">
        <v>3170</v>
      </c>
    </row>
    <row r="1335" spans="1:11" x14ac:dyDescent="0.35">
      <c r="A1335" t="s">
        <v>3175</v>
      </c>
      <c r="B1335" t="b">
        <v>1</v>
      </c>
      <c r="C1335" t="s">
        <v>18</v>
      </c>
      <c r="D1335" t="s">
        <v>3176</v>
      </c>
      <c r="E1335" t="s">
        <v>3153</v>
      </c>
      <c r="F1335" t="s">
        <v>28</v>
      </c>
      <c r="G1335" t="b">
        <v>0</v>
      </c>
      <c r="H1335">
        <v>41021</v>
      </c>
      <c r="I1335" t="s">
        <v>52</v>
      </c>
      <c r="J1335" t="s">
        <v>53</v>
      </c>
      <c r="K1335" t="s">
        <v>3170</v>
      </c>
    </row>
    <row r="1336" spans="1:11" x14ac:dyDescent="0.35">
      <c r="A1336" t="s">
        <v>3177</v>
      </c>
      <c r="B1336" t="b">
        <v>1</v>
      </c>
      <c r="C1336" t="s">
        <v>18</v>
      </c>
      <c r="D1336" t="s">
        <v>3178</v>
      </c>
      <c r="E1336" t="s">
        <v>3156</v>
      </c>
      <c r="F1336" t="s">
        <v>28</v>
      </c>
      <c r="G1336" t="b">
        <v>0</v>
      </c>
      <c r="H1336">
        <v>40988</v>
      </c>
      <c r="I1336" t="s">
        <v>52</v>
      </c>
      <c r="J1336" t="s">
        <v>53</v>
      </c>
      <c r="K1336" t="s">
        <v>3170</v>
      </c>
    </row>
    <row r="1337" spans="1:11" x14ac:dyDescent="0.35">
      <c r="A1337" t="s">
        <v>3179</v>
      </c>
      <c r="B1337" t="b">
        <v>1</v>
      </c>
      <c r="C1337" t="s">
        <v>18</v>
      </c>
      <c r="D1337" t="s">
        <v>3180</v>
      </c>
      <c r="E1337" t="s">
        <v>3143</v>
      </c>
      <c r="F1337" t="s">
        <v>28</v>
      </c>
      <c r="G1337" t="b">
        <v>0</v>
      </c>
      <c r="H1337">
        <v>42204</v>
      </c>
      <c r="I1337" t="s">
        <v>65</v>
      </c>
      <c r="J1337" t="s">
        <v>66</v>
      </c>
      <c r="K1337" t="s">
        <v>3181</v>
      </c>
    </row>
    <row r="1338" spans="1:11" x14ac:dyDescent="0.35">
      <c r="A1338" t="s">
        <v>3182</v>
      </c>
      <c r="B1338" t="b">
        <v>1</v>
      </c>
      <c r="C1338" t="s">
        <v>18</v>
      </c>
      <c r="D1338" t="s">
        <v>3183</v>
      </c>
      <c r="E1338" t="s">
        <v>3147</v>
      </c>
      <c r="F1338" t="s">
        <v>28</v>
      </c>
      <c r="G1338" t="b">
        <v>0</v>
      </c>
      <c r="H1338">
        <v>42479</v>
      </c>
      <c r="I1338" t="s">
        <v>65</v>
      </c>
      <c r="J1338" t="s">
        <v>66</v>
      </c>
      <c r="K1338" t="s">
        <v>3181</v>
      </c>
    </row>
    <row r="1339" spans="1:11" x14ac:dyDescent="0.35">
      <c r="A1339" t="s">
        <v>3184</v>
      </c>
      <c r="B1339" t="b">
        <v>1</v>
      </c>
      <c r="C1339" t="s">
        <v>18</v>
      </c>
      <c r="D1339" t="s">
        <v>3185</v>
      </c>
      <c r="E1339" t="s">
        <v>3150</v>
      </c>
      <c r="F1339" t="s">
        <v>28</v>
      </c>
      <c r="G1339" t="b">
        <v>0</v>
      </c>
      <c r="H1339">
        <v>42616</v>
      </c>
      <c r="I1339" t="s">
        <v>65</v>
      </c>
      <c r="J1339" t="s">
        <v>66</v>
      </c>
      <c r="K1339" t="s">
        <v>3181</v>
      </c>
    </row>
    <row r="1340" spans="1:11" x14ac:dyDescent="0.35">
      <c r="A1340" t="s">
        <v>3186</v>
      </c>
      <c r="B1340" t="b">
        <v>1</v>
      </c>
      <c r="C1340" t="s">
        <v>18</v>
      </c>
      <c r="D1340" t="s">
        <v>3187</v>
      </c>
      <c r="E1340" t="s">
        <v>3153</v>
      </c>
      <c r="F1340" t="s">
        <v>21</v>
      </c>
      <c r="G1340" t="b">
        <v>0</v>
      </c>
      <c r="H1340">
        <v>42751</v>
      </c>
      <c r="I1340" t="s">
        <v>65</v>
      </c>
      <c r="J1340" t="s">
        <v>66</v>
      </c>
      <c r="K1340" t="s">
        <v>3181</v>
      </c>
    </row>
    <row r="1341" spans="1:11" x14ac:dyDescent="0.35">
      <c r="A1341" t="s">
        <v>3188</v>
      </c>
      <c r="B1341" t="b">
        <v>1</v>
      </c>
      <c r="C1341" t="s">
        <v>18</v>
      </c>
      <c r="D1341" t="s">
        <v>3189</v>
      </c>
      <c r="E1341" t="s">
        <v>3156</v>
      </c>
      <c r="F1341" t="s">
        <v>28</v>
      </c>
      <c r="G1341" t="b">
        <v>0</v>
      </c>
      <c r="H1341">
        <v>43030</v>
      </c>
      <c r="I1341" t="s">
        <v>65</v>
      </c>
      <c r="J1341" t="s">
        <v>66</v>
      </c>
      <c r="K1341" t="s">
        <v>3181</v>
      </c>
    </row>
    <row r="1342" spans="1:11" x14ac:dyDescent="0.35">
      <c r="A1342" t="s">
        <v>3190</v>
      </c>
      <c r="B1342" t="b">
        <v>1</v>
      </c>
      <c r="C1342" t="s">
        <v>18</v>
      </c>
      <c r="D1342" t="s">
        <v>3191</v>
      </c>
      <c r="E1342" t="s">
        <v>3143</v>
      </c>
      <c r="F1342" t="s">
        <v>21</v>
      </c>
      <c r="G1342" t="b">
        <v>0</v>
      </c>
      <c r="H1342">
        <v>36931</v>
      </c>
      <c r="I1342" t="s">
        <v>78</v>
      </c>
      <c r="J1342" t="s">
        <v>79</v>
      </c>
      <c r="K1342" t="s">
        <v>3192</v>
      </c>
    </row>
    <row r="1343" spans="1:11" x14ac:dyDescent="0.35">
      <c r="A1343" t="s">
        <v>3193</v>
      </c>
      <c r="B1343" t="b">
        <v>1</v>
      </c>
      <c r="C1343" t="s">
        <v>18</v>
      </c>
      <c r="D1343" t="s">
        <v>3194</v>
      </c>
      <c r="E1343" t="s">
        <v>3147</v>
      </c>
      <c r="F1343" t="s">
        <v>28</v>
      </c>
      <c r="G1343" t="b">
        <v>0</v>
      </c>
      <c r="H1343">
        <v>37301</v>
      </c>
      <c r="I1343" t="s">
        <v>78</v>
      </c>
      <c r="J1343" t="s">
        <v>79</v>
      </c>
      <c r="K1343" t="s">
        <v>3192</v>
      </c>
    </row>
    <row r="1344" spans="1:11" x14ac:dyDescent="0.35">
      <c r="A1344" t="s">
        <v>3195</v>
      </c>
      <c r="B1344" t="b">
        <v>1</v>
      </c>
      <c r="C1344" t="s">
        <v>18</v>
      </c>
      <c r="D1344" t="s">
        <v>3196</v>
      </c>
      <c r="E1344" t="s">
        <v>3150</v>
      </c>
      <c r="F1344" t="s">
        <v>28</v>
      </c>
      <c r="G1344" t="b">
        <v>0</v>
      </c>
      <c r="H1344">
        <v>37389</v>
      </c>
      <c r="I1344" t="s">
        <v>78</v>
      </c>
      <c r="J1344" t="s">
        <v>79</v>
      </c>
      <c r="K1344" t="s">
        <v>3192</v>
      </c>
    </row>
    <row r="1345" spans="1:11" x14ac:dyDescent="0.35">
      <c r="A1345" t="s">
        <v>3197</v>
      </c>
      <c r="B1345" t="b">
        <v>1</v>
      </c>
      <c r="C1345" t="s">
        <v>18</v>
      </c>
      <c r="D1345" t="s">
        <v>3198</v>
      </c>
      <c r="E1345" t="s">
        <v>3153</v>
      </c>
      <c r="F1345" t="s">
        <v>28</v>
      </c>
      <c r="G1345" t="b">
        <v>0</v>
      </c>
      <c r="H1345">
        <v>37581</v>
      </c>
      <c r="I1345" t="s">
        <v>78</v>
      </c>
      <c r="J1345" t="s">
        <v>79</v>
      </c>
      <c r="K1345" t="s">
        <v>3192</v>
      </c>
    </row>
    <row r="1346" spans="1:11" x14ac:dyDescent="0.35">
      <c r="A1346" t="s">
        <v>3199</v>
      </c>
      <c r="B1346" t="b">
        <v>1</v>
      </c>
      <c r="C1346" t="s">
        <v>18</v>
      </c>
      <c r="D1346" t="s">
        <v>3200</v>
      </c>
      <c r="E1346" t="s">
        <v>3156</v>
      </c>
      <c r="F1346" t="s">
        <v>28</v>
      </c>
      <c r="G1346" t="b">
        <v>0</v>
      </c>
      <c r="H1346">
        <v>37543</v>
      </c>
      <c r="I1346" t="s">
        <v>78</v>
      </c>
      <c r="J1346" t="s">
        <v>79</v>
      </c>
      <c r="K1346" t="s">
        <v>3192</v>
      </c>
    </row>
    <row r="1347" spans="1:11" x14ac:dyDescent="0.35">
      <c r="A1347" t="s">
        <v>3201</v>
      </c>
      <c r="B1347" t="b">
        <v>1</v>
      </c>
      <c r="C1347" t="s">
        <v>18</v>
      </c>
      <c r="D1347" t="s">
        <v>3202</v>
      </c>
      <c r="E1347" t="s">
        <v>3143</v>
      </c>
      <c r="F1347" t="s">
        <v>28</v>
      </c>
      <c r="G1347" t="b">
        <v>0</v>
      </c>
      <c r="H1347">
        <v>46487</v>
      </c>
      <c r="I1347" t="s">
        <v>91</v>
      </c>
      <c r="J1347" t="s">
        <v>23</v>
      </c>
      <c r="K1347" t="s">
        <v>3203</v>
      </c>
    </row>
    <row r="1348" spans="1:11" x14ac:dyDescent="0.35">
      <c r="A1348" t="s">
        <v>3204</v>
      </c>
      <c r="B1348" t="b">
        <v>1</v>
      </c>
      <c r="C1348" t="s">
        <v>18</v>
      </c>
      <c r="D1348" t="s">
        <v>3205</v>
      </c>
      <c r="E1348" t="s">
        <v>3147</v>
      </c>
      <c r="F1348" t="s">
        <v>21</v>
      </c>
      <c r="G1348" t="b">
        <v>0</v>
      </c>
      <c r="H1348">
        <v>47139</v>
      </c>
      <c r="I1348" t="s">
        <v>91</v>
      </c>
      <c r="J1348" t="s">
        <v>23</v>
      </c>
      <c r="K1348" t="s">
        <v>3203</v>
      </c>
    </row>
    <row r="1349" spans="1:11" x14ac:dyDescent="0.35">
      <c r="A1349" t="s">
        <v>3206</v>
      </c>
      <c r="B1349" t="b">
        <v>1</v>
      </c>
      <c r="C1349" t="s">
        <v>18</v>
      </c>
      <c r="D1349" t="s">
        <v>3207</v>
      </c>
      <c r="E1349" t="s">
        <v>3150</v>
      </c>
      <c r="F1349" t="s">
        <v>28</v>
      </c>
      <c r="G1349" t="b">
        <v>0</v>
      </c>
      <c r="H1349">
        <v>47740</v>
      </c>
      <c r="I1349" t="s">
        <v>91</v>
      </c>
      <c r="J1349" t="s">
        <v>23</v>
      </c>
      <c r="K1349" t="s">
        <v>3203</v>
      </c>
    </row>
    <row r="1350" spans="1:11" x14ac:dyDescent="0.35">
      <c r="A1350" t="s">
        <v>3208</v>
      </c>
      <c r="B1350" t="b">
        <v>1</v>
      </c>
      <c r="C1350" t="s">
        <v>18</v>
      </c>
      <c r="D1350" t="s">
        <v>3209</v>
      </c>
      <c r="E1350" t="s">
        <v>3153</v>
      </c>
      <c r="F1350" t="s">
        <v>28</v>
      </c>
      <c r="G1350" t="b">
        <v>0</v>
      </c>
      <c r="H1350">
        <v>48118</v>
      </c>
      <c r="I1350" t="s">
        <v>91</v>
      </c>
      <c r="J1350" t="s">
        <v>23</v>
      </c>
      <c r="K1350" t="s">
        <v>3203</v>
      </c>
    </row>
    <row r="1351" spans="1:11" x14ac:dyDescent="0.35">
      <c r="A1351" t="s">
        <v>3210</v>
      </c>
      <c r="B1351" t="b">
        <v>1</v>
      </c>
      <c r="C1351" t="s">
        <v>18</v>
      </c>
      <c r="D1351" t="s">
        <v>3211</v>
      </c>
      <c r="E1351" t="s">
        <v>3156</v>
      </c>
      <c r="F1351" t="s">
        <v>28</v>
      </c>
      <c r="G1351" t="b">
        <v>0</v>
      </c>
      <c r="H1351">
        <v>47831</v>
      </c>
      <c r="I1351" t="s">
        <v>91</v>
      </c>
      <c r="J1351" t="s">
        <v>23</v>
      </c>
      <c r="K1351" t="s">
        <v>3203</v>
      </c>
    </row>
    <row r="1352" spans="1:11" x14ac:dyDescent="0.35">
      <c r="A1352" t="s">
        <v>3212</v>
      </c>
      <c r="B1352" t="b">
        <v>1</v>
      </c>
      <c r="C1352" t="s">
        <v>18</v>
      </c>
      <c r="D1352" t="s">
        <v>3213</v>
      </c>
      <c r="E1352" t="s">
        <v>3214</v>
      </c>
      <c r="F1352" t="s">
        <v>28</v>
      </c>
      <c r="G1352" t="b">
        <v>0</v>
      </c>
      <c r="H1352">
        <v>40091</v>
      </c>
      <c r="I1352" t="s">
        <v>22</v>
      </c>
      <c r="J1352" t="s">
        <v>23</v>
      </c>
      <c r="K1352" t="s">
        <v>3215</v>
      </c>
    </row>
    <row r="1353" spans="1:11" x14ac:dyDescent="0.35">
      <c r="A1353" t="s">
        <v>3216</v>
      </c>
      <c r="B1353" t="b">
        <v>1</v>
      </c>
      <c r="C1353" t="s">
        <v>18</v>
      </c>
      <c r="D1353" t="s">
        <v>3217</v>
      </c>
      <c r="E1353" t="s">
        <v>3218</v>
      </c>
      <c r="F1353" t="s">
        <v>21</v>
      </c>
      <c r="G1353" t="b">
        <v>0</v>
      </c>
      <c r="H1353">
        <v>40421</v>
      </c>
      <c r="I1353" t="s">
        <v>22</v>
      </c>
      <c r="J1353" t="s">
        <v>23</v>
      </c>
      <c r="K1353" t="s">
        <v>3215</v>
      </c>
    </row>
    <row r="1354" spans="1:11" x14ac:dyDescent="0.35">
      <c r="A1354" t="s">
        <v>3219</v>
      </c>
      <c r="B1354" t="b">
        <v>1</v>
      </c>
      <c r="C1354" t="s">
        <v>18</v>
      </c>
      <c r="D1354" t="s">
        <v>3220</v>
      </c>
      <c r="E1354" t="s">
        <v>3221</v>
      </c>
      <c r="F1354" t="s">
        <v>21</v>
      </c>
      <c r="G1354" t="b">
        <v>0</v>
      </c>
      <c r="H1354">
        <v>40254</v>
      </c>
      <c r="I1354" t="s">
        <v>22</v>
      </c>
      <c r="J1354" t="s">
        <v>23</v>
      </c>
      <c r="K1354" t="s">
        <v>3215</v>
      </c>
    </row>
    <row r="1355" spans="1:11" x14ac:dyDescent="0.35">
      <c r="A1355" t="s">
        <v>3222</v>
      </c>
      <c r="B1355" t="b">
        <v>1</v>
      </c>
      <c r="C1355" t="s">
        <v>18</v>
      </c>
      <c r="D1355" t="s">
        <v>3223</v>
      </c>
      <c r="E1355" t="s">
        <v>3224</v>
      </c>
      <c r="F1355" t="s">
        <v>28</v>
      </c>
      <c r="G1355" t="b">
        <v>0</v>
      </c>
      <c r="H1355">
        <v>40924</v>
      </c>
      <c r="I1355" t="s">
        <v>22</v>
      </c>
      <c r="J1355" t="s">
        <v>23</v>
      </c>
      <c r="K1355" t="s">
        <v>3215</v>
      </c>
    </row>
    <row r="1356" spans="1:11" x14ac:dyDescent="0.35">
      <c r="A1356" t="s">
        <v>3225</v>
      </c>
      <c r="B1356" t="b">
        <v>1</v>
      </c>
      <c r="C1356" t="s">
        <v>18</v>
      </c>
      <c r="D1356" t="s">
        <v>3226</v>
      </c>
      <c r="E1356" t="s">
        <v>3227</v>
      </c>
      <c r="F1356" t="s">
        <v>28</v>
      </c>
      <c r="G1356" t="b">
        <v>0</v>
      </c>
      <c r="H1356">
        <v>40745</v>
      </c>
      <c r="I1356" t="s">
        <v>22</v>
      </c>
      <c r="J1356" t="s">
        <v>23</v>
      </c>
      <c r="K1356" t="s">
        <v>3215</v>
      </c>
    </row>
    <row r="1357" spans="1:11" x14ac:dyDescent="0.35">
      <c r="A1357" t="s">
        <v>3228</v>
      </c>
      <c r="B1357" t="b">
        <v>1</v>
      </c>
      <c r="C1357" t="s">
        <v>18</v>
      </c>
      <c r="D1357" t="s">
        <v>3229</v>
      </c>
      <c r="E1357" t="s">
        <v>3214</v>
      </c>
      <c r="F1357" t="s">
        <v>28</v>
      </c>
      <c r="G1357" t="b">
        <v>0</v>
      </c>
      <c r="H1357">
        <v>48895</v>
      </c>
      <c r="I1357" t="s">
        <v>40</v>
      </c>
      <c r="J1357" t="s">
        <v>41</v>
      </c>
      <c r="K1357" t="s">
        <v>3230</v>
      </c>
    </row>
    <row r="1358" spans="1:11" x14ac:dyDescent="0.35">
      <c r="A1358" t="s">
        <v>3231</v>
      </c>
      <c r="B1358" t="b">
        <v>1</v>
      </c>
      <c r="C1358" t="s">
        <v>18</v>
      </c>
      <c r="D1358" t="s">
        <v>3232</v>
      </c>
      <c r="E1358" t="s">
        <v>3218</v>
      </c>
      <c r="F1358" t="s">
        <v>28</v>
      </c>
      <c r="G1358" t="b">
        <v>0</v>
      </c>
      <c r="H1358">
        <v>48851</v>
      </c>
      <c r="I1358" t="s">
        <v>40</v>
      </c>
      <c r="J1358" t="s">
        <v>41</v>
      </c>
      <c r="K1358" t="s">
        <v>3230</v>
      </c>
    </row>
    <row r="1359" spans="1:11" x14ac:dyDescent="0.35">
      <c r="A1359" t="s">
        <v>3233</v>
      </c>
      <c r="B1359" t="b">
        <v>1</v>
      </c>
      <c r="C1359" t="s">
        <v>18</v>
      </c>
      <c r="D1359" t="s">
        <v>3234</v>
      </c>
      <c r="E1359" t="s">
        <v>3221</v>
      </c>
      <c r="F1359" t="s">
        <v>28</v>
      </c>
      <c r="G1359" t="b">
        <v>0</v>
      </c>
      <c r="H1359">
        <v>49451</v>
      </c>
      <c r="I1359" t="s">
        <v>40</v>
      </c>
      <c r="J1359" t="s">
        <v>41</v>
      </c>
      <c r="K1359" t="s">
        <v>3230</v>
      </c>
    </row>
    <row r="1360" spans="1:11" x14ac:dyDescent="0.35">
      <c r="A1360" t="s">
        <v>3235</v>
      </c>
      <c r="B1360" t="b">
        <v>1</v>
      </c>
      <c r="C1360" t="s">
        <v>18</v>
      </c>
      <c r="D1360" t="s">
        <v>3236</v>
      </c>
      <c r="E1360" t="s">
        <v>3224</v>
      </c>
      <c r="F1360" t="s">
        <v>28</v>
      </c>
      <c r="G1360" t="b">
        <v>0</v>
      </c>
      <c r="H1360">
        <v>49510</v>
      </c>
      <c r="I1360" t="s">
        <v>40</v>
      </c>
      <c r="J1360" t="s">
        <v>41</v>
      </c>
      <c r="K1360" t="s">
        <v>3230</v>
      </c>
    </row>
    <row r="1361" spans="1:11" x14ac:dyDescent="0.35">
      <c r="A1361" t="s">
        <v>3237</v>
      </c>
      <c r="B1361" t="b">
        <v>1</v>
      </c>
      <c r="C1361" t="s">
        <v>18</v>
      </c>
      <c r="D1361" t="s">
        <v>3238</v>
      </c>
      <c r="E1361" t="s">
        <v>3227</v>
      </c>
      <c r="F1361" t="s">
        <v>21</v>
      </c>
      <c r="G1361" t="b">
        <v>0</v>
      </c>
      <c r="H1361">
        <v>50104</v>
      </c>
      <c r="I1361" t="s">
        <v>40</v>
      </c>
      <c r="J1361" t="s">
        <v>41</v>
      </c>
      <c r="K1361" t="s">
        <v>3230</v>
      </c>
    </row>
    <row r="1362" spans="1:11" x14ac:dyDescent="0.35">
      <c r="A1362" t="s">
        <v>3239</v>
      </c>
      <c r="B1362" t="b">
        <v>1</v>
      </c>
      <c r="C1362" t="s">
        <v>18</v>
      </c>
      <c r="D1362" t="s">
        <v>3240</v>
      </c>
      <c r="E1362" t="s">
        <v>3214</v>
      </c>
      <c r="F1362" t="s">
        <v>21</v>
      </c>
      <c r="G1362" t="b">
        <v>0</v>
      </c>
      <c r="H1362">
        <v>40905</v>
      </c>
      <c r="I1362" t="s">
        <v>52</v>
      </c>
      <c r="J1362" t="s">
        <v>53</v>
      </c>
      <c r="K1362" t="s">
        <v>3241</v>
      </c>
    </row>
    <row r="1363" spans="1:11" x14ac:dyDescent="0.35">
      <c r="A1363" t="s">
        <v>3242</v>
      </c>
      <c r="B1363" t="b">
        <v>1</v>
      </c>
      <c r="C1363" t="s">
        <v>18</v>
      </c>
      <c r="D1363" t="s">
        <v>3243</v>
      </c>
      <c r="E1363" t="s">
        <v>3218</v>
      </c>
      <c r="F1363" t="s">
        <v>21</v>
      </c>
      <c r="G1363" t="b">
        <v>0</v>
      </c>
      <c r="H1363">
        <v>41391</v>
      </c>
      <c r="I1363" t="s">
        <v>52</v>
      </c>
      <c r="J1363" t="s">
        <v>53</v>
      </c>
      <c r="K1363" t="s">
        <v>3241</v>
      </c>
    </row>
    <row r="1364" spans="1:11" x14ac:dyDescent="0.35">
      <c r="A1364" t="s">
        <v>3244</v>
      </c>
      <c r="B1364" t="b">
        <v>1</v>
      </c>
      <c r="C1364" t="s">
        <v>18</v>
      </c>
      <c r="D1364" t="s">
        <v>3245</v>
      </c>
      <c r="E1364" t="s">
        <v>3221</v>
      </c>
      <c r="F1364" t="s">
        <v>28</v>
      </c>
      <c r="G1364" t="b">
        <v>0</v>
      </c>
      <c r="H1364">
        <v>41580</v>
      </c>
      <c r="I1364" t="s">
        <v>52</v>
      </c>
      <c r="J1364" t="s">
        <v>53</v>
      </c>
      <c r="K1364" t="s">
        <v>3241</v>
      </c>
    </row>
    <row r="1365" spans="1:11" x14ac:dyDescent="0.35">
      <c r="A1365" t="s">
        <v>3246</v>
      </c>
      <c r="B1365" t="b">
        <v>1</v>
      </c>
      <c r="C1365" t="s">
        <v>18</v>
      </c>
      <c r="D1365" t="s">
        <v>3247</v>
      </c>
      <c r="E1365" t="s">
        <v>3224</v>
      </c>
      <c r="F1365" t="s">
        <v>28</v>
      </c>
      <c r="G1365" t="b">
        <v>0</v>
      </c>
      <c r="H1365">
        <v>42022</v>
      </c>
      <c r="I1365" t="s">
        <v>52</v>
      </c>
      <c r="J1365" t="s">
        <v>53</v>
      </c>
      <c r="K1365" t="s">
        <v>3241</v>
      </c>
    </row>
    <row r="1366" spans="1:11" x14ac:dyDescent="0.35">
      <c r="A1366" t="s">
        <v>3248</v>
      </c>
      <c r="B1366" t="b">
        <v>1</v>
      </c>
      <c r="C1366" t="s">
        <v>18</v>
      </c>
      <c r="D1366" t="s">
        <v>3249</v>
      </c>
      <c r="E1366" t="s">
        <v>3227</v>
      </c>
      <c r="F1366" t="s">
        <v>21</v>
      </c>
      <c r="G1366" t="b">
        <v>0</v>
      </c>
      <c r="H1366">
        <v>42560</v>
      </c>
      <c r="I1366" t="s">
        <v>52</v>
      </c>
      <c r="J1366" t="s">
        <v>53</v>
      </c>
      <c r="K1366" t="s">
        <v>3241</v>
      </c>
    </row>
    <row r="1367" spans="1:11" x14ac:dyDescent="0.35">
      <c r="A1367" t="s">
        <v>3250</v>
      </c>
      <c r="B1367" t="b">
        <v>1</v>
      </c>
      <c r="C1367" t="s">
        <v>18</v>
      </c>
      <c r="D1367" t="s">
        <v>3251</v>
      </c>
      <c r="E1367" t="s">
        <v>3214</v>
      </c>
      <c r="F1367" t="s">
        <v>28</v>
      </c>
      <c r="G1367" t="b">
        <v>0</v>
      </c>
      <c r="H1367">
        <v>43510</v>
      </c>
      <c r="I1367" t="s">
        <v>65</v>
      </c>
      <c r="J1367" t="s">
        <v>66</v>
      </c>
      <c r="K1367" t="s">
        <v>3252</v>
      </c>
    </row>
    <row r="1368" spans="1:11" x14ac:dyDescent="0.35">
      <c r="A1368" t="s">
        <v>3253</v>
      </c>
      <c r="B1368" t="b">
        <v>1</v>
      </c>
      <c r="C1368" t="s">
        <v>18</v>
      </c>
      <c r="D1368" t="s">
        <v>3254</v>
      </c>
      <c r="E1368" t="s">
        <v>3218</v>
      </c>
      <c r="F1368" t="s">
        <v>21</v>
      </c>
      <c r="G1368" t="b">
        <v>0</v>
      </c>
      <c r="H1368">
        <v>44069</v>
      </c>
      <c r="I1368" t="s">
        <v>65</v>
      </c>
      <c r="J1368" t="s">
        <v>66</v>
      </c>
      <c r="K1368" t="s">
        <v>3252</v>
      </c>
    </row>
    <row r="1369" spans="1:11" x14ac:dyDescent="0.35">
      <c r="A1369" t="s">
        <v>3255</v>
      </c>
      <c r="B1369" t="b">
        <v>1</v>
      </c>
      <c r="C1369" t="s">
        <v>18</v>
      </c>
      <c r="D1369" t="s">
        <v>3256</v>
      </c>
      <c r="E1369" t="s">
        <v>3221</v>
      </c>
      <c r="F1369" t="s">
        <v>21</v>
      </c>
      <c r="G1369" t="b">
        <v>0</v>
      </c>
      <c r="H1369">
        <v>43843</v>
      </c>
      <c r="I1369" t="s">
        <v>65</v>
      </c>
      <c r="J1369" t="s">
        <v>66</v>
      </c>
      <c r="K1369" t="s">
        <v>3252</v>
      </c>
    </row>
    <row r="1370" spans="1:11" x14ac:dyDescent="0.35">
      <c r="A1370" t="s">
        <v>3257</v>
      </c>
      <c r="B1370" t="b">
        <v>1</v>
      </c>
      <c r="C1370" t="s">
        <v>18</v>
      </c>
      <c r="D1370" t="s">
        <v>3258</v>
      </c>
      <c r="E1370" t="s">
        <v>3224</v>
      </c>
      <c r="F1370" t="s">
        <v>28</v>
      </c>
      <c r="G1370" t="b">
        <v>0</v>
      </c>
      <c r="H1370">
        <v>44142</v>
      </c>
      <c r="I1370" t="s">
        <v>65</v>
      </c>
      <c r="J1370" t="s">
        <v>66</v>
      </c>
      <c r="K1370" t="s">
        <v>3252</v>
      </c>
    </row>
    <row r="1371" spans="1:11" x14ac:dyDescent="0.35">
      <c r="A1371" t="s">
        <v>3259</v>
      </c>
      <c r="B1371" t="b">
        <v>1</v>
      </c>
      <c r="C1371" t="s">
        <v>18</v>
      </c>
      <c r="D1371" t="s">
        <v>3260</v>
      </c>
      <c r="E1371" t="s">
        <v>3227</v>
      </c>
      <c r="F1371" t="s">
        <v>28</v>
      </c>
      <c r="G1371" t="b">
        <v>0</v>
      </c>
      <c r="H1371">
        <v>44582</v>
      </c>
      <c r="I1371" t="s">
        <v>65</v>
      </c>
      <c r="J1371" t="s">
        <v>66</v>
      </c>
      <c r="K1371" t="s">
        <v>3252</v>
      </c>
    </row>
    <row r="1372" spans="1:11" x14ac:dyDescent="0.35">
      <c r="A1372" t="s">
        <v>3261</v>
      </c>
      <c r="B1372" t="b">
        <v>1</v>
      </c>
      <c r="C1372" t="s">
        <v>18</v>
      </c>
      <c r="D1372" t="s">
        <v>3262</v>
      </c>
      <c r="E1372" t="s">
        <v>3214</v>
      </c>
      <c r="F1372" t="s">
        <v>21</v>
      </c>
      <c r="G1372" t="b">
        <v>0</v>
      </c>
      <c r="H1372">
        <v>37373</v>
      </c>
      <c r="I1372" t="s">
        <v>78</v>
      </c>
      <c r="J1372" t="s">
        <v>79</v>
      </c>
      <c r="K1372" t="s">
        <v>3263</v>
      </c>
    </row>
    <row r="1373" spans="1:11" x14ac:dyDescent="0.35">
      <c r="A1373" t="s">
        <v>3264</v>
      </c>
      <c r="B1373" t="b">
        <v>1</v>
      </c>
      <c r="C1373" t="s">
        <v>18</v>
      </c>
      <c r="D1373" t="s">
        <v>3265</v>
      </c>
      <c r="E1373" t="s">
        <v>3218</v>
      </c>
      <c r="F1373" t="s">
        <v>28</v>
      </c>
      <c r="G1373" t="b">
        <v>0</v>
      </c>
      <c r="H1373">
        <v>37229</v>
      </c>
      <c r="I1373" t="s">
        <v>78</v>
      </c>
      <c r="J1373" t="s">
        <v>79</v>
      </c>
      <c r="K1373" t="s">
        <v>3263</v>
      </c>
    </row>
    <row r="1374" spans="1:11" x14ac:dyDescent="0.35">
      <c r="A1374" t="s">
        <v>3266</v>
      </c>
      <c r="B1374" t="b">
        <v>1</v>
      </c>
      <c r="C1374" t="s">
        <v>18</v>
      </c>
      <c r="D1374" t="s">
        <v>3267</v>
      </c>
      <c r="E1374" t="s">
        <v>3221</v>
      </c>
      <c r="F1374" t="s">
        <v>28</v>
      </c>
      <c r="G1374" t="b">
        <v>0</v>
      </c>
      <c r="H1374">
        <v>37025</v>
      </c>
      <c r="I1374" t="s">
        <v>78</v>
      </c>
      <c r="J1374" t="s">
        <v>79</v>
      </c>
      <c r="K1374" t="s">
        <v>3263</v>
      </c>
    </row>
    <row r="1375" spans="1:11" x14ac:dyDescent="0.35">
      <c r="A1375" t="s">
        <v>3268</v>
      </c>
      <c r="B1375" t="b">
        <v>1</v>
      </c>
      <c r="C1375" t="s">
        <v>18</v>
      </c>
      <c r="D1375" t="s">
        <v>3269</v>
      </c>
      <c r="E1375" t="s">
        <v>3224</v>
      </c>
      <c r="F1375" t="s">
        <v>21</v>
      </c>
      <c r="G1375" t="b">
        <v>0</v>
      </c>
      <c r="H1375">
        <v>37715</v>
      </c>
      <c r="I1375" t="s">
        <v>78</v>
      </c>
      <c r="J1375" t="s">
        <v>79</v>
      </c>
      <c r="K1375" t="s">
        <v>3263</v>
      </c>
    </row>
    <row r="1376" spans="1:11" x14ac:dyDescent="0.35">
      <c r="A1376" t="s">
        <v>3270</v>
      </c>
      <c r="B1376" t="b">
        <v>1</v>
      </c>
      <c r="C1376" t="s">
        <v>18</v>
      </c>
      <c r="D1376" t="s">
        <v>3271</v>
      </c>
      <c r="E1376" t="s">
        <v>3227</v>
      </c>
      <c r="F1376" t="s">
        <v>28</v>
      </c>
      <c r="G1376" t="b">
        <v>0</v>
      </c>
      <c r="H1376">
        <v>37782</v>
      </c>
      <c r="I1376" t="s">
        <v>78</v>
      </c>
      <c r="J1376" t="s">
        <v>79</v>
      </c>
      <c r="K1376" t="s">
        <v>3263</v>
      </c>
    </row>
    <row r="1377" spans="1:11" x14ac:dyDescent="0.35">
      <c r="A1377" t="s">
        <v>3272</v>
      </c>
      <c r="B1377" t="b">
        <v>1</v>
      </c>
      <c r="C1377" t="s">
        <v>18</v>
      </c>
      <c r="D1377" t="s">
        <v>3273</v>
      </c>
      <c r="E1377" t="s">
        <v>3214</v>
      </c>
      <c r="F1377" t="s">
        <v>28</v>
      </c>
      <c r="G1377" t="b">
        <v>0</v>
      </c>
      <c r="H1377">
        <v>48015</v>
      </c>
      <c r="I1377" t="s">
        <v>91</v>
      </c>
      <c r="J1377" t="s">
        <v>23</v>
      </c>
      <c r="K1377" t="s">
        <v>3274</v>
      </c>
    </row>
    <row r="1378" spans="1:11" x14ac:dyDescent="0.35">
      <c r="A1378" t="s">
        <v>3275</v>
      </c>
      <c r="B1378" t="b">
        <v>1</v>
      </c>
      <c r="C1378" t="s">
        <v>18</v>
      </c>
      <c r="D1378" t="s">
        <v>3276</v>
      </c>
      <c r="E1378" t="s">
        <v>3218</v>
      </c>
      <c r="F1378" t="s">
        <v>28</v>
      </c>
      <c r="G1378" t="b">
        <v>0</v>
      </c>
      <c r="H1378">
        <v>48286</v>
      </c>
      <c r="I1378" t="s">
        <v>91</v>
      </c>
      <c r="J1378" t="s">
        <v>23</v>
      </c>
      <c r="K1378" t="s">
        <v>3274</v>
      </c>
    </row>
    <row r="1379" spans="1:11" x14ac:dyDescent="0.35">
      <c r="A1379" t="s">
        <v>3277</v>
      </c>
      <c r="B1379" t="b">
        <v>1</v>
      </c>
      <c r="C1379" t="s">
        <v>18</v>
      </c>
      <c r="D1379" t="s">
        <v>3278</v>
      </c>
      <c r="E1379" t="s">
        <v>3221</v>
      </c>
      <c r="F1379" t="s">
        <v>28</v>
      </c>
      <c r="G1379" t="b">
        <v>0</v>
      </c>
      <c r="H1379">
        <v>48115</v>
      </c>
      <c r="I1379" t="s">
        <v>91</v>
      </c>
      <c r="J1379" t="s">
        <v>23</v>
      </c>
      <c r="K1379" t="s">
        <v>3274</v>
      </c>
    </row>
    <row r="1380" spans="1:11" x14ac:dyDescent="0.35">
      <c r="A1380" t="s">
        <v>3279</v>
      </c>
      <c r="B1380" t="b">
        <v>1</v>
      </c>
      <c r="C1380" t="s">
        <v>18</v>
      </c>
      <c r="D1380" t="s">
        <v>3280</v>
      </c>
      <c r="E1380" t="s">
        <v>3224</v>
      </c>
      <c r="F1380" t="s">
        <v>21</v>
      </c>
      <c r="G1380" t="b">
        <v>0</v>
      </c>
      <c r="H1380">
        <v>48152</v>
      </c>
      <c r="I1380" t="s">
        <v>91</v>
      </c>
      <c r="J1380" t="s">
        <v>23</v>
      </c>
      <c r="K1380" t="s">
        <v>3274</v>
      </c>
    </row>
    <row r="1381" spans="1:11" x14ac:dyDescent="0.35">
      <c r="A1381" t="s">
        <v>3281</v>
      </c>
      <c r="B1381" t="b">
        <v>1</v>
      </c>
      <c r="C1381" t="s">
        <v>18</v>
      </c>
      <c r="D1381" t="s">
        <v>3282</v>
      </c>
      <c r="E1381" t="s">
        <v>3227</v>
      </c>
      <c r="F1381" t="s">
        <v>21</v>
      </c>
      <c r="G1381" t="b">
        <v>0</v>
      </c>
      <c r="H1381">
        <v>48330</v>
      </c>
      <c r="I1381" t="s">
        <v>91</v>
      </c>
      <c r="J1381" t="s">
        <v>23</v>
      </c>
      <c r="K1381" t="s">
        <v>3274</v>
      </c>
    </row>
    <row r="1382" spans="1:11" x14ac:dyDescent="0.35">
      <c r="A1382" t="s">
        <v>3283</v>
      </c>
      <c r="B1382" t="b">
        <v>1</v>
      </c>
      <c r="C1382" t="s">
        <v>18</v>
      </c>
      <c r="D1382" t="s">
        <v>3284</v>
      </c>
      <c r="E1382" t="s">
        <v>3285</v>
      </c>
      <c r="F1382" t="s">
        <v>21</v>
      </c>
      <c r="G1382" t="b">
        <v>0</v>
      </c>
      <c r="H1382">
        <v>40567</v>
      </c>
      <c r="I1382" t="s">
        <v>22</v>
      </c>
      <c r="J1382" t="s">
        <v>23</v>
      </c>
      <c r="K1382" t="s">
        <v>3286</v>
      </c>
    </row>
    <row r="1383" spans="1:11" x14ac:dyDescent="0.35">
      <c r="A1383" t="s">
        <v>3287</v>
      </c>
      <c r="B1383" t="b">
        <v>1</v>
      </c>
      <c r="C1383" t="s">
        <v>18</v>
      </c>
      <c r="D1383" t="s">
        <v>3288</v>
      </c>
      <c r="E1383" t="s">
        <v>3289</v>
      </c>
      <c r="F1383" t="s">
        <v>28</v>
      </c>
      <c r="G1383" t="b">
        <v>0</v>
      </c>
      <c r="H1383">
        <v>40840</v>
      </c>
      <c r="I1383" t="s">
        <v>22</v>
      </c>
      <c r="J1383" t="s">
        <v>23</v>
      </c>
      <c r="K1383" t="s">
        <v>3286</v>
      </c>
    </row>
    <row r="1384" spans="1:11" x14ac:dyDescent="0.35">
      <c r="A1384" t="s">
        <v>3290</v>
      </c>
      <c r="B1384" t="b">
        <v>1</v>
      </c>
      <c r="C1384" t="s">
        <v>18</v>
      </c>
      <c r="D1384" t="s">
        <v>3291</v>
      </c>
      <c r="E1384" t="s">
        <v>3292</v>
      </c>
      <c r="F1384" t="s">
        <v>28</v>
      </c>
      <c r="G1384" t="b">
        <v>0</v>
      </c>
      <c r="H1384">
        <v>41479</v>
      </c>
      <c r="I1384" t="s">
        <v>22</v>
      </c>
      <c r="J1384" t="s">
        <v>23</v>
      </c>
      <c r="K1384" t="s">
        <v>3286</v>
      </c>
    </row>
    <row r="1385" spans="1:11" x14ac:dyDescent="0.35">
      <c r="A1385" t="s">
        <v>3293</v>
      </c>
      <c r="B1385" t="b">
        <v>1</v>
      </c>
      <c r="C1385" t="s">
        <v>18</v>
      </c>
      <c r="D1385" t="s">
        <v>3294</v>
      </c>
      <c r="E1385" t="s">
        <v>3295</v>
      </c>
      <c r="F1385" t="s">
        <v>21</v>
      </c>
      <c r="G1385" t="b">
        <v>0</v>
      </c>
      <c r="H1385">
        <v>41814</v>
      </c>
      <c r="I1385" t="s">
        <v>22</v>
      </c>
      <c r="J1385" t="s">
        <v>23</v>
      </c>
      <c r="K1385" t="s">
        <v>3286</v>
      </c>
    </row>
    <row r="1386" spans="1:11" x14ac:dyDescent="0.35">
      <c r="A1386" t="s">
        <v>3296</v>
      </c>
      <c r="B1386" t="b">
        <v>1</v>
      </c>
      <c r="C1386" t="s">
        <v>18</v>
      </c>
      <c r="D1386" t="s">
        <v>3297</v>
      </c>
      <c r="E1386" t="s">
        <v>3298</v>
      </c>
      <c r="F1386" t="s">
        <v>28</v>
      </c>
      <c r="G1386" t="b">
        <v>0</v>
      </c>
      <c r="H1386">
        <v>41960</v>
      </c>
      <c r="I1386" t="s">
        <v>22</v>
      </c>
      <c r="J1386" t="s">
        <v>23</v>
      </c>
      <c r="K1386" t="s">
        <v>3286</v>
      </c>
    </row>
    <row r="1387" spans="1:11" x14ac:dyDescent="0.35">
      <c r="A1387" t="s">
        <v>3299</v>
      </c>
      <c r="B1387" t="b">
        <v>1</v>
      </c>
      <c r="C1387" t="s">
        <v>18</v>
      </c>
      <c r="D1387" t="s">
        <v>3300</v>
      </c>
      <c r="E1387" t="s">
        <v>3285</v>
      </c>
      <c r="F1387" t="s">
        <v>28</v>
      </c>
      <c r="G1387" t="b">
        <v>0</v>
      </c>
      <c r="H1387">
        <v>50498</v>
      </c>
      <c r="I1387" t="s">
        <v>40</v>
      </c>
      <c r="J1387" t="s">
        <v>41</v>
      </c>
      <c r="K1387" t="s">
        <v>3301</v>
      </c>
    </row>
    <row r="1388" spans="1:11" x14ac:dyDescent="0.35">
      <c r="A1388" t="s">
        <v>3302</v>
      </c>
      <c r="B1388" t="b">
        <v>1</v>
      </c>
      <c r="C1388" t="s">
        <v>18</v>
      </c>
      <c r="D1388" t="s">
        <v>3303</v>
      </c>
      <c r="E1388" t="s">
        <v>3289</v>
      </c>
      <c r="F1388" t="s">
        <v>28</v>
      </c>
      <c r="G1388" t="b">
        <v>0</v>
      </c>
      <c r="H1388">
        <v>51168</v>
      </c>
      <c r="I1388" t="s">
        <v>40</v>
      </c>
      <c r="J1388" t="s">
        <v>41</v>
      </c>
      <c r="K1388" t="s">
        <v>3301</v>
      </c>
    </row>
    <row r="1389" spans="1:11" x14ac:dyDescent="0.35">
      <c r="A1389" t="s">
        <v>3304</v>
      </c>
      <c r="B1389" t="b">
        <v>1</v>
      </c>
      <c r="C1389" t="s">
        <v>18</v>
      </c>
      <c r="D1389" t="s">
        <v>3305</v>
      </c>
      <c r="E1389" t="s">
        <v>3292</v>
      </c>
      <c r="F1389" t="s">
        <v>28</v>
      </c>
      <c r="G1389" t="b">
        <v>0</v>
      </c>
      <c r="H1389">
        <v>51579</v>
      </c>
      <c r="I1389" t="s">
        <v>40</v>
      </c>
      <c r="J1389" t="s">
        <v>41</v>
      </c>
      <c r="K1389" t="s">
        <v>3301</v>
      </c>
    </row>
    <row r="1390" spans="1:11" x14ac:dyDescent="0.35">
      <c r="A1390" t="s">
        <v>3306</v>
      </c>
      <c r="B1390" t="b">
        <v>1</v>
      </c>
      <c r="C1390" t="s">
        <v>18</v>
      </c>
      <c r="D1390" t="s">
        <v>3307</v>
      </c>
      <c r="E1390" t="s">
        <v>3295</v>
      </c>
      <c r="F1390" t="s">
        <v>28</v>
      </c>
      <c r="G1390" t="b">
        <v>0</v>
      </c>
      <c r="H1390">
        <v>51345</v>
      </c>
      <c r="I1390" t="s">
        <v>40</v>
      </c>
      <c r="J1390" t="s">
        <v>41</v>
      </c>
      <c r="K1390" t="s">
        <v>3301</v>
      </c>
    </row>
    <row r="1391" spans="1:11" x14ac:dyDescent="0.35">
      <c r="A1391" t="s">
        <v>3308</v>
      </c>
      <c r="B1391" t="b">
        <v>1</v>
      </c>
      <c r="C1391" t="s">
        <v>18</v>
      </c>
      <c r="D1391" t="s">
        <v>3309</v>
      </c>
      <c r="E1391" t="s">
        <v>3298</v>
      </c>
      <c r="F1391" t="s">
        <v>28</v>
      </c>
      <c r="G1391" t="b">
        <v>0</v>
      </c>
      <c r="H1391">
        <v>51145</v>
      </c>
      <c r="I1391" t="s">
        <v>40</v>
      </c>
      <c r="J1391" t="s">
        <v>41</v>
      </c>
      <c r="K1391" t="s">
        <v>3301</v>
      </c>
    </row>
    <row r="1392" spans="1:11" x14ac:dyDescent="0.35">
      <c r="A1392" t="s">
        <v>3310</v>
      </c>
      <c r="B1392" t="b">
        <v>1</v>
      </c>
      <c r="C1392" t="s">
        <v>18</v>
      </c>
      <c r="D1392" t="s">
        <v>3311</v>
      </c>
      <c r="E1392" t="s">
        <v>3285</v>
      </c>
      <c r="F1392" t="s">
        <v>21</v>
      </c>
      <c r="G1392" t="b">
        <v>0</v>
      </c>
      <c r="H1392">
        <v>42438</v>
      </c>
      <c r="I1392" t="s">
        <v>52</v>
      </c>
      <c r="J1392" t="s">
        <v>53</v>
      </c>
      <c r="K1392" t="s">
        <v>3312</v>
      </c>
    </row>
    <row r="1393" spans="1:11" x14ac:dyDescent="0.35">
      <c r="A1393" t="s">
        <v>3313</v>
      </c>
      <c r="B1393" t="b">
        <v>1</v>
      </c>
      <c r="C1393" t="s">
        <v>18</v>
      </c>
      <c r="D1393" t="s">
        <v>3314</v>
      </c>
      <c r="E1393" t="s">
        <v>3289</v>
      </c>
      <c r="F1393" t="s">
        <v>21</v>
      </c>
      <c r="G1393" t="b">
        <v>0</v>
      </c>
      <c r="H1393">
        <v>42754</v>
      </c>
      <c r="I1393" t="s">
        <v>52</v>
      </c>
      <c r="J1393" t="s">
        <v>53</v>
      </c>
      <c r="K1393" t="s">
        <v>3312</v>
      </c>
    </row>
    <row r="1394" spans="1:11" x14ac:dyDescent="0.35">
      <c r="A1394" t="s">
        <v>3315</v>
      </c>
      <c r="B1394" t="b">
        <v>1</v>
      </c>
      <c r="C1394" t="s">
        <v>18</v>
      </c>
      <c r="D1394" t="s">
        <v>3316</v>
      </c>
      <c r="E1394" t="s">
        <v>3292</v>
      </c>
      <c r="F1394" t="s">
        <v>21</v>
      </c>
      <c r="G1394" t="b">
        <v>0</v>
      </c>
      <c r="H1394">
        <v>43286</v>
      </c>
      <c r="I1394" t="s">
        <v>52</v>
      </c>
      <c r="J1394" t="s">
        <v>53</v>
      </c>
      <c r="K1394" t="s">
        <v>3312</v>
      </c>
    </row>
    <row r="1395" spans="1:11" x14ac:dyDescent="0.35">
      <c r="A1395" t="s">
        <v>3317</v>
      </c>
      <c r="B1395" t="b">
        <v>1</v>
      </c>
      <c r="C1395" t="s">
        <v>18</v>
      </c>
      <c r="D1395" t="s">
        <v>3318</v>
      </c>
      <c r="E1395" t="s">
        <v>3295</v>
      </c>
      <c r="F1395" t="s">
        <v>28</v>
      </c>
      <c r="G1395" t="b">
        <v>0</v>
      </c>
      <c r="H1395">
        <v>43402</v>
      </c>
      <c r="I1395" t="s">
        <v>52</v>
      </c>
      <c r="J1395" t="s">
        <v>53</v>
      </c>
      <c r="K1395" t="s">
        <v>3312</v>
      </c>
    </row>
    <row r="1396" spans="1:11" x14ac:dyDescent="0.35">
      <c r="A1396" t="s">
        <v>3319</v>
      </c>
      <c r="B1396" t="b">
        <v>1</v>
      </c>
      <c r="C1396" t="s">
        <v>18</v>
      </c>
      <c r="D1396" t="s">
        <v>3320</v>
      </c>
      <c r="E1396" t="s">
        <v>3298</v>
      </c>
      <c r="F1396" t="s">
        <v>28</v>
      </c>
      <c r="G1396" t="b">
        <v>0</v>
      </c>
      <c r="H1396">
        <v>43208</v>
      </c>
      <c r="I1396" t="s">
        <v>52</v>
      </c>
      <c r="J1396" t="s">
        <v>53</v>
      </c>
      <c r="K1396" t="s">
        <v>3312</v>
      </c>
    </row>
    <row r="1397" spans="1:11" x14ac:dyDescent="0.35">
      <c r="A1397" t="s">
        <v>3321</v>
      </c>
      <c r="B1397" t="b">
        <v>1</v>
      </c>
      <c r="C1397" t="s">
        <v>18</v>
      </c>
      <c r="D1397" t="s">
        <v>3322</v>
      </c>
      <c r="E1397" t="s">
        <v>3285</v>
      </c>
      <c r="F1397" t="s">
        <v>21</v>
      </c>
      <c r="G1397" t="b">
        <v>0</v>
      </c>
      <c r="H1397">
        <v>44990</v>
      </c>
      <c r="I1397" t="s">
        <v>65</v>
      </c>
      <c r="J1397" t="s">
        <v>66</v>
      </c>
      <c r="K1397" t="s">
        <v>3323</v>
      </c>
    </row>
    <row r="1398" spans="1:11" x14ac:dyDescent="0.35">
      <c r="A1398" t="s">
        <v>3324</v>
      </c>
      <c r="B1398" t="b">
        <v>1</v>
      </c>
      <c r="C1398" t="s">
        <v>18</v>
      </c>
      <c r="D1398" t="s">
        <v>3325</v>
      </c>
      <c r="E1398" t="s">
        <v>3289</v>
      </c>
      <c r="F1398" t="s">
        <v>28</v>
      </c>
      <c r="G1398" t="b">
        <v>0</v>
      </c>
      <c r="H1398">
        <v>45327</v>
      </c>
      <c r="I1398" t="s">
        <v>65</v>
      </c>
      <c r="J1398" t="s">
        <v>66</v>
      </c>
      <c r="K1398" t="s">
        <v>3323</v>
      </c>
    </row>
    <row r="1399" spans="1:11" x14ac:dyDescent="0.35">
      <c r="A1399" t="s">
        <v>3326</v>
      </c>
      <c r="B1399" t="b">
        <v>1</v>
      </c>
      <c r="C1399" t="s">
        <v>18</v>
      </c>
      <c r="D1399" t="s">
        <v>3327</v>
      </c>
      <c r="E1399" t="s">
        <v>3292</v>
      </c>
      <c r="F1399" t="s">
        <v>21</v>
      </c>
      <c r="G1399" t="b">
        <v>0</v>
      </c>
      <c r="H1399">
        <v>45354</v>
      </c>
      <c r="I1399" t="s">
        <v>65</v>
      </c>
      <c r="J1399" t="s">
        <v>66</v>
      </c>
      <c r="K1399" t="s">
        <v>3323</v>
      </c>
    </row>
    <row r="1400" spans="1:11" x14ac:dyDescent="0.35">
      <c r="A1400" t="s">
        <v>3328</v>
      </c>
      <c r="B1400" t="b">
        <v>1</v>
      </c>
      <c r="C1400" t="s">
        <v>18</v>
      </c>
      <c r="D1400" t="s">
        <v>3329</v>
      </c>
      <c r="E1400" t="s">
        <v>3295</v>
      </c>
      <c r="F1400" t="s">
        <v>28</v>
      </c>
      <c r="G1400" t="b">
        <v>0</v>
      </c>
      <c r="H1400">
        <v>45472</v>
      </c>
      <c r="I1400" t="s">
        <v>65</v>
      </c>
      <c r="J1400" t="s">
        <v>66</v>
      </c>
      <c r="K1400" t="s">
        <v>3323</v>
      </c>
    </row>
    <row r="1401" spans="1:11" x14ac:dyDescent="0.35">
      <c r="A1401" t="s">
        <v>3330</v>
      </c>
      <c r="B1401" t="b">
        <v>1</v>
      </c>
      <c r="C1401" t="s">
        <v>18</v>
      </c>
      <c r="D1401" t="s">
        <v>3331</v>
      </c>
      <c r="E1401" t="s">
        <v>3298</v>
      </c>
      <c r="F1401" t="s">
        <v>28</v>
      </c>
      <c r="G1401" t="b">
        <v>0</v>
      </c>
      <c r="H1401">
        <v>45396</v>
      </c>
      <c r="I1401" t="s">
        <v>65</v>
      </c>
      <c r="J1401" t="s">
        <v>66</v>
      </c>
      <c r="K1401" t="s">
        <v>3323</v>
      </c>
    </row>
    <row r="1402" spans="1:11" x14ac:dyDescent="0.35">
      <c r="A1402" t="s">
        <v>3332</v>
      </c>
      <c r="B1402" t="b">
        <v>1</v>
      </c>
      <c r="C1402" t="s">
        <v>18</v>
      </c>
      <c r="D1402" t="s">
        <v>3333</v>
      </c>
      <c r="E1402" t="s">
        <v>3285</v>
      </c>
      <c r="F1402" t="s">
        <v>28</v>
      </c>
      <c r="G1402" t="b">
        <v>0</v>
      </c>
      <c r="H1402">
        <v>37860</v>
      </c>
      <c r="I1402" t="s">
        <v>78</v>
      </c>
      <c r="J1402" t="s">
        <v>79</v>
      </c>
      <c r="K1402" t="s">
        <v>3334</v>
      </c>
    </row>
    <row r="1403" spans="1:11" x14ac:dyDescent="0.35">
      <c r="A1403" t="s">
        <v>3335</v>
      </c>
      <c r="B1403" t="b">
        <v>1</v>
      </c>
      <c r="C1403" t="s">
        <v>18</v>
      </c>
      <c r="D1403" t="s">
        <v>3336</v>
      </c>
      <c r="E1403" t="s">
        <v>3289</v>
      </c>
      <c r="F1403" t="s">
        <v>28</v>
      </c>
      <c r="G1403" t="b">
        <v>0</v>
      </c>
      <c r="H1403">
        <v>37998</v>
      </c>
      <c r="I1403" t="s">
        <v>78</v>
      </c>
      <c r="J1403" t="s">
        <v>79</v>
      </c>
      <c r="K1403" t="s">
        <v>3334</v>
      </c>
    </row>
    <row r="1404" spans="1:11" x14ac:dyDescent="0.35">
      <c r="A1404" t="s">
        <v>3337</v>
      </c>
      <c r="B1404" t="b">
        <v>1</v>
      </c>
      <c r="C1404" t="s">
        <v>18</v>
      </c>
      <c r="D1404" t="s">
        <v>3338</v>
      </c>
      <c r="E1404" t="s">
        <v>3292</v>
      </c>
      <c r="F1404" t="s">
        <v>28</v>
      </c>
      <c r="G1404" t="b">
        <v>0</v>
      </c>
      <c r="H1404">
        <v>38096</v>
      </c>
      <c r="I1404" t="s">
        <v>78</v>
      </c>
      <c r="J1404" t="s">
        <v>79</v>
      </c>
      <c r="K1404" t="s">
        <v>3334</v>
      </c>
    </row>
    <row r="1405" spans="1:11" x14ac:dyDescent="0.35">
      <c r="A1405" t="s">
        <v>3339</v>
      </c>
      <c r="B1405" t="b">
        <v>1</v>
      </c>
      <c r="C1405" t="s">
        <v>18</v>
      </c>
      <c r="D1405" t="s">
        <v>3340</v>
      </c>
      <c r="E1405" t="s">
        <v>3295</v>
      </c>
      <c r="F1405" t="s">
        <v>28</v>
      </c>
      <c r="G1405" t="b">
        <v>0</v>
      </c>
      <c r="H1405">
        <v>37934</v>
      </c>
      <c r="I1405" t="s">
        <v>78</v>
      </c>
      <c r="J1405" t="s">
        <v>79</v>
      </c>
      <c r="K1405" t="s">
        <v>3334</v>
      </c>
    </row>
    <row r="1406" spans="1:11" x14ac:dyDescent="0.35">
      <c r="A1406" t="s">
        <v>3341</v>
      </c>
      <c r="B1406" t="b">
        <v>1</v>
      </c>
      <c r="C1406" t="s">
        <v>18</v>
      </c>
      <c r="D1406" t="s">
        <v>3342</v>
      </c>
      <c r="E1406" t="s">
        <v>3298</v>
      </c>
      <c r="F1406" t="s">
        <v>21</v>
      </c>
      <c r="G1406" t="b">
        <v>0</v>
      </c>
      <c r="H1406">
        <v>38480</v>
      </c>
      <c r="I1406" t="s">
        <v>78</v>
      </c>
      <c r="J1406" t="s">
        <v>79</v>
      </c>
      <c r="K1406" t="s">
        <v>3334</v>
      </c>
    </row>
    <row r="1407" spans="1:11" x14ac:dyDescent="0.35">
      <c r="A1407" t="s">
        <v>3343</v>
      </c>
      <c r="B1407" t="b">
        <v>1</v>
      </c>
      <c r="C1407" t="s">
        <v>18</v>
      </c>
      <c r="D1407" t="s">
        <v>3344</v>
      </c>
      <c r="E1407" t="s">
        <v>3285</v>
      </c>
      <c r="F1407" t="s">
        <v>21</v>
      </c>
      <c r="G1407" t="b">
        <v>0</v>
      </c>
      <c r="H1407">
        <v>48045</v>
      </c>
      <c r="I1407" t="s">
        <v>91</v>
      </c>
      <c r="J1407" t="s">
        <v>23</v>
      </c>
      <c r="K1407" t="s">
        <v>3345</v>
      </c>
    </row>
    <row r="1408" spans="1:11" x14ac:dyDescent="0.35">
      <c r="A1408" t="s">
        <v>3346</v>
      </c>
      <c r="B1408" t="b">
        <v>1</v>
      </c>
      <c r="C1408" t="s">
        <v>18</v>
      </c>
      <c r="D1408" t="s">
        <v>3347</v>
      </c>
      <c r="E1408" t="s">
        <v>3289</v>
      </c>
      <c r="F1408" t="s">
        <v>21</v>
      </c>
      <c r="G1408" t="b">
        <v>0</v>
      </c>
      <c r="H1408">
        <v>48568</v>
      </c>
      <c r="I1408" t="s">
        <v>91</v>
      </c>
      <c r="J1408" t="s">
        <v>23</v>
      </c>
      <c r="K1408" t="s">
        <v>3345</v>
      </c>
    </row>
    <row r="1409" spans="1:11" x14ac:dyDescent="0.35">
      <c r="A1409" t="s">
        <v>3348</v>
      </c>
      <c r="B1409" t="b">
        <v>1</v>
      </c>
      <c r="C1409" t="s">
        <v>18</v>
      </c>
      <c r="D1409" t="s">
        <v>3349</v>
      </c>
      <c r="E1409" t="s">
        <v>3292</v>
      </c>
      <c r="F1409" t="s">
        <v>28</v>
      </c>
      <c r="G1409" t="b">
        <v>0</v>
      </c>
      <c r="H1409">
        <v>48736</v>
      </c>
      <c r="I1409" t="s">
        <v>91</v>
      </c>
      <c r="J1409" t="s">
        <v>23</v>
      </c>
      <c r="K1409" t="s">
        <v>3345</v>
      </c>
    </row>
    <row r="1410" spans="1:11" x14ac:dyDescent="0.35">
      <c r="A1410" t="s">
        <v>3350</v>
      </c>
      <c r="B1410" t="b">
        <v>1</v>
      </c>
      <c r="C1410" t="s">
        <v>18</v>
      </c>
      <c r="D1410" t="s">
        <v>3351</v>
      </c>
      <c r="E1410" t="s">
        <v>3295</v>
      </c>
      <c r="F1410" t="s">
        <v>21</v>
      </c>
      <c r="G1410" t="b">
        <v>0</v>
      </c>
      <c r="H1410">
        <v>49141</v>
      </c>
      <c r="I1410" t="s">
        <v>91</v>
      </c>
      <c r="J1410" t="s">
        <v>23</v>
      </c>
      <c r="K1410" t="s">
        <v>3345</v>
      </c>
    </row>
    <row r="1411" spans="1:11" x14ac:dyDescent="0.35">
      <c r="A1411" t="s">
        <v>3352</v>
      </c>
      <c r="B1411" t="b">
        <v>1</v>
      </c>
      <c r="C1411" t="s">
        <v>18</v>
      </c>
      <c r="D1411" t="s">
        <v>3353</v>
      </c>
      <c r="E1411" t="s">
        <v>3298</v>
      </c>
      <c r="F1411" t="s">
        <v>28</v>
      </c>
      <c r="G1411" t="b">
        <v>0</v>
      </c>
      <c r="H1411">
        <v>49259</v>
      </c>
      <c r="I1411" t="s">
        <v>91</v>
      </c>
      <c r="J1411" t="s">
        <v>23</v>
      </c>
      <c r="K1411" t="s">
        <v>3345</v>
      </c>
    </row>
    <row r="1412" spans="1:11" x14ac:dyDescent="0.35">
      <c r="A1412" t="s">
        <v>3354</v>
      </c>
      <c r="B1412" t="b">
        <v>1</v>
      </c>
      <c r="C1412" t="s">
        <v>18</v>
      </c>
      <c r="D1412" t="s">
        <v>3355</v>
      </c>
      <c r="E1412" t="s">
        <v>3356</v>
      </c>
      <c r="F1412" t="s">
        <v>28</v>
      </c>
      <c r="G1412" t="b">
        <v>0</v>
      </c>
      <c r="H1412">
        <v>41754</v>
      </c>
      <c r="I1412" t="s">
        <v>22</v>
      </c>
      <c r="J1412" t="s">
        <v>23</v>
      </c>
      <c r="K1412" t="s">
        <v>3357</v>
      </c>
    </row>
    <row r="1413" spans="1:11" x14ac:dyDescent="0.35">
      <c r="A1413" t="s">
        <v>3358</v>
      </c>
      <c r="B1413" t="b">
        <v>1</v>
      </c>
      <c r="C1413" t="s">
        <v>18</v>
      </c>
      <c r="D1413" t="s">
        <v>3359</v>
      </c>
      <c r="E1413" t="s">
        <v>3360</v>
      </c>
      <c r="F1413" t="s">
        <v>28</v>
      </c>
      <c r="G1413" t="b">
        <v>0</v>
      </c>
      <c r="H1413">
        <v>42042</v>
      </c>
      <c r="I1413" t="s">
        <v>22</v>
      </c>
      <c r="J1413" t="s">
        <v>23</v>
      </c>
      <c r="K1413" t="s">
        <v>3357</v>
      </c>
    </row>
    <row r="1414" spans="1:11" x14ac:dyDescent="0.35">
      <c r="A1414" t="s">
        <v>3361</v>
      </c>
      <c r="B1414" t="b">
        <v>1</v>
      </c>
      <c r="C1414" t="s">
        <v>18</v>
      </c>
      <c r="D1414" t="s">
        <v>3362</v>
      </c>
      <c r="E1414" t="s">
        <v>3363</v>
      </c>
      <c r="F1414" t="s">
        <v>28</v>
      </c>
      <c r="G1414" t="b">
        <v>0</v>
      </c>
      <c r="H1414">
        <v>42406</v>
      </c>
      <c r="I1414" t="s">
        <v>22</v>
      </c>
      <c r="J1414" t="s">
        <v>23</v>
      </c>
      <c r="K1414" t="s">
        <v>3357</v>
      </c>
    </row>
    <row r="1415" spans="1:11" x14ac:dyDescent="0.35">
      <c r="A1415" t="s">
        <v>3364</v>
      </c>
      <c r="B1415" t="b">
        <v>1</v>
      </c>
      <c r="C1415" t="s">
        <v>18</v>
      </c>
      <c r="D1415" t="s">
        <v>3365</v>
      </c>
      <c r="E1415" t="s">
        <v>3366</v>
      </c>
      <c r="F1415" t="s">
        <v>21</v>
      </c>
      <c r="G1415" t="b">
        <v>0</v>
      </c>
      <c r="H1415">
        <v>42569</v>
      </c>
      <c r="I1415" t="s">
        <v>22</v>
      </c>
      <c r="J1415" t="s">
        <v>23</v>
      </c>
      <c r="K1415" t="s">
        <v>3357</v>
      </c>
    </row>
    <row r="1416" spans="1:11" x14ac:dyDescent="0.35">
      <c r="A1416" t="s">
        <v>3367</v>
      </c>
      <c r="B1416" t="b">
        <v>1</v>
      </c>
      <c r="C1416" t="s">
        <v>18</v>
      </c>
      <c r="D1416" t="s">
        <v>3368</v>
      </c>
      <c r="E1416" t="s">
        <v>3369</v>
      </c>
      <c r="F1416" t="s">
        <v>28</v>
      </c>
      <c r="G1416" t="b">
        <v>0</v>
      </c>
      <c r="H1416">
        <v>43124</v>
      </c>
      <c r="I1416" t="s">
        <v>22</v>
      </c>
      <c r="J1416" t="s">
        <v>23</v>
      </c>
      <c r="K1416" t="s">
        <v>3357</v>
      </c>
    </row>
    <row r="1417" spans="1:11" x14ac:dyDescent="0.35">
      <c r="A1417" t="s">
        <v>3370</v>
      </c>
      <c r="B1417" t="b">
        <v>1</v>
      </c>
      <c r="C1417" t="s">
        <v>18</v>
      </c>
      <c r="D1417" t="s">
        <v>3371</v>
      </c>
      <c r="E1417" t="s">
        <v>3356</v>
      </c>
      <c r="F1417" t="s">
        <v>21</v>
      </c>
      <c r="G1417" t="b">
        <v>0</v>
      </c>
      <c r="H1417">
        <v>50931</v>
      </c>
      <c r="I1417" t="s">
        <v>40</v>
      </c>
      <c r="J1417" t="s">
        <v>41</v>
      </c>
      <c r="K1417" t="s">
        <v>3372</v>
      </c>
    </row>
    <row r="1418" spans="1:11" x14ac:dyDescent="0.35">
      <c r="A1418" t="s">
        <v>3373</v>
      </c>
      <c r="B1418" t="b">
        <v>1</v>
      </c>
      <c r="C1418" t="s">
        <v>18</v>
      </c>
      <c r="D1418" t="s">
        <v>3374</v>
      </c>
      <c r="E1418" t="s">
        <v>3360</v>
      </c>
      <c r="F1418" t="s">
        <v>21</v>
      </c>
      <c r="G1418" t="b">
        <v>0</v>
      </c>
      <c r="H1418">
        <v>51498</v>
      </c>
      <c r="I1418" t="s">
        <v>40</v>
      </c>
      <c r="J1418" t="s">
        <v>41</v>
      </c>
      <c r="K1418" t="s">
        <v>3372</v>
      </c>
    </row>
    <row r="1419" spans="1:11" x14ac:dyDescent="0.35">
      <c r="A1419" t="s">
        <v>3375</v>
      </c>
      <c r="B1419" t="b">
        <v>1</v>
      </c>
      <c r="C1419" t="s">
        <v>18</v>
      </c>
      <c r="D1419" t="s">
        <v>3376</v>
      </c>
      <c r="E1419" t="s">
        <v>3363</v>
      </c>
      <c r="F1419" t="s">
        <v>28</v>
      </c>
      <c r="G1419" t="b">
        <v>0</v>
      </c>
      <c r="H1419">
        <v>51585</v>
      </c>
      <c r="I1419" t="s">
        <v>40</v>
      </c>
      <c r="J1419" t="s">
        <v>41</v>
      </c>
      <c r="K1419" t="s">
        <v>3372</v>
      </c>
    </row>
    <row r="1420" spans="1:11" x14ac:dyDescent="0.35">
      <c r="A1420" t="s">
        <v>3377</v>
      </c>
      <c r="B1420" t="b">
        <v>1</v>
      </c>
      <c r="C1420" t="s">
        <v>18</v>
      </c>
      <c r="D1420" t="s">
        <v>3378</v>
      </c>
      <c r="E1420" t="s">
        <v>3366</v>
      </c>
      <c r="F1420" t="s">
        <v>28</v>
      </c>
      <c r="G1420" t="b">
        <v>0</v>
      </c>
      <c r="H1420">
        <v>51493</v>
      </c>
      <c r="I1420" t="s">
        <v>40</v>
      </c>
      <c r="J1420" t="s">
        <v>41</v>
      </c>
      <c r="K1420" t="s">
        <v>3372</v>
      </c>
    </row>
    <row r="1421" spans="1:11" x14ac:dyDescent="0.35">
      <c r="A1421" t="s">
        <v>3379</v>
      </c>
      <c r="B1421" t="b">
        <v>1</v>
      </c>
      <c r="C1421" t="s">
        <v>18</v>
      </c>
      <c r="D1421" t="s">
        <v>3380</v>
      </c>
      <c r="E1421" t="s">
        <v>3369</v>
      </c>
      <c r="F1421" t="s">
        <v>28</v>
      </c>
      <c r="G1421" t="b">
        <v>0</v>
      </c>
      <c r="H1421">
        <v>51838</v>
      </c>
      <c r="I1421" t="s">
        <v>40</v>
      </c>
      <c r="J1421" t="s">
        <v>41</v>
      </c>
      <c r="K1421" t="s">
        <v>3372</v>
      </c>
    </row>
    <row r="1422" spans="1:11" x14ac:dyDescent="0.35">
      <c r="A1422" t="s">
        <v>3381</v>
      </c>
      <c r="B1422" t="b">
        <v>1</v>
      </c>
      <c r="C1422" t="s">
        <v>18</v>
      </c>
      <c r="D1422" t="s">
        <v>3382</v>
      </c>
      <c r="E1422" t="s">
        <v>3356</v>
      </c>
      <c r="F1422" t="s">
        <v>28</v>
      </c>
      <c r="G1422" t="b">
        <v>0</v>
      </c>
      <c r="H1422">
        <v>43291</v>
      </c>
      <c r="I1422" t="s">
        <v>52</v>
      </c>
      <c r="J1422" t="s">
        <v>53</v>
      </c>
      <c r="K1422" t="s">
        <v>3383</v>
      </c>
    </row>
    <row r="1423" spans="1:11" x14ac:dyDescent="0.35">
      <c r="A1423" t="s">
        <v>3384</v>
      </c>
      <c r="B1423" t="b">
        <v>1</v>
      </c>
      <c r="C1423" t="s">
        <v>18</v>
      </c>
      <c r="D1423" t="s">
        <v>3385</v>
      </c>
      <c r="E1423" t="s">
        <v>3360</v>
      </c>
      <c r="F1423" t="s">
        <v>28</v>
      </c>
      <c r="G1423" t="b">
        <v>0</v>
      </c>
      <c r="H1423">
        <v>43525</v>
      </c>
      <c r="I1423" t="s">
        <v>52</v>
      </c>
      <c r="J1423" t="s">
        <v>53</v>
      </c>
      <c r="K1423" t="s">
        <v>3383</v>
      </c>
    </row>
    <row r="1424" spans="1:11" x14ac:dyDescent="0.35">
      <c r="A1424" t="s">
        <v>3386</v>
      </c>
      <c r="B1424" t="b">
        <v>1</v>
      </c>
      <c r="C1424" t="s">
        <v>18</v>
      </c>
      <c r="D1424" t="s">
        <v>3387</v>
      </c>
      <c r="E1424" t="s">
        <v>3363</v>
      </c>
      <c r="F1424" t="s">
        <v>21</v>
      </c>
      <c r="G1424" t="b">
        <v>0</v>
      </c>
      <c r="H1424">
        <v>43688</v>
      </c>
      <c r="I1424" t="s">
        <v>52</v>
      </c>
      <c r="J1424" t="s">
        <v>53</v>
      </c>
      <c r="K1424" t="s">
        <v>3383</v>
      </c>
    </row>
    <row r="1425" spans="1:11" x14ac:dyDescent="0.35">
      <c r="A1425" t="s">
        <v>3388</v>
      </c>
      <c r="B1425" t="b">
        <v>1</v>
      </c>
      <c r="C1425" t="s">
        <v>18</v>
      </c>
      <c r="D1425" t="s">
        <v>3389</v>
      </c>
      <c r="E1425" t="s">
        <v>3366</v>
      </c>
      <c r="F1425" t="s">
        <v>28</v>
      </c>
      <c r="G1425" t="b">
        <v>0</v>
      </c>
      <c r="H1425">
        <v>43429</v>
      </c>
      <c r="I1425" t="s">
        <v>52</v>
      </c>
      <c r="J1425" t="s">
        <v>53</v>
      </c>
      <c r="K1425" t="s">
        <v>3383</v>
      </c>
    </row>
    <row r="1426" spans="1:11" x14ac:dyDescent="0.35">
      <c r="A1426" t="s">
        <v>3390</v>
      </c>
      <c r="B1426" t="b">
        <v>1</v>
      </c>
      <c r="C1426" t="s">
        <v>18</v>
      </c>
      <c r="D1426" t="s">
        <v>3391</v>
      </c>
      <c r="E1426" t="s">
        <v>3369</v>
      </c>
      <c r="F1426" t="s">
        <v>28</v>
      </c>
      <c r="G1426" t="b">
        <v>0</v>
      </c>
      <c r="H1426">
        <v>43455</v>
      </c>
      <c r="I1426" t="s">
        <v>52</v>
      </c>
      <c r="J1426" t="s">
        <v>53</v>
      </c>
      <c r="K1426" t="s">
        <v>3383</v>
      </c>
    </row>
    <row r="1427" spans="1:11" x14ac:dyDescent="0.35">
      <c r="A1427" t="s">
        <v>3392</v>
      </c>
      <c r="B1427" t="b">
        <v>1</v>
      </c>
      <c r="C1427" t="s">
        <v>18</v>
      </c>
      <c r="D1427" t="s">
        <v>3393</v>
      </c>
      <c r="E1427" t="s">
        <v>3356</v>
      </c>
      <c r="F1427" t="s">
        <v>28</v>
      </c>
      <c r="G1427" t="b">
        <v>0</v>
      </c>
      <c r="H1427">
        <v>45133</v>
      </c>
      <c r="I1427" t="s">
        <v>65</v>
      </c>
      <c r="J1427" t="s">
        <v>66</v>
      </c>
      <c r="K1427" t="s">
        <v>3394</v>
      </c>
    </row>
    <row r="1428" spans="1:11" x14ac:dyDescent="0.35">
      <c r="A1428" t="s">
        <v>3395</v>
      </c>
      <c r="B1428" t="b">
        <v>1</v>
      </c>
      <c r="C1428" t="s">
        <v>18</v>
      </c>
      <c r="D1428" t="s">
        <v>3396</v>
      </c>
      <c r="E1428" t="s">
        <v>3360</v>
      </c>
      <c r="F1428" t="s">
        <v>21</v>
      </c>
      <c r="G1428" t="b">
        <v>0</v>
      </c>
      <c r="H1428">
        <v>45475</v>
      </c>
      <c r="I1428" t="s">
        <v>65</v>
      </c>
      <c r="J1428" t="s">
        <v>66</v>
      </c>
      <c r="K1428" t="s">
        <v>3394</v>
      </c>
    </row>
    <row r="1429" spans="1:11" x14ac:dyDescent="0.35">
      <c r="A1429" t="s">
        <v>3397</v>
      </c>
      <c r="B1429" t="b">
        <v>1</v>
      </c>
      <c r="C1429" t="s">
        <v>18</v>
      </c>
      <c r="D1429" t="s">
        <v>3398</v>
      </c>
      <c r="E1429" t="s">
        <v>3363</v>
      </c>
      <c r="F1429" t="s">
        <v>28</v>
      </c>
      <c r="G1429" t="b">
        <v>0</v>
      </c>
      <c r="H1429">
        <v>45224</v>
      </c>
      <c r="I1429" t="s">
        <v>65</v>
      </c>
      <c r="J1429" t="s">
        <v>66</v>
      </c>
      <c r="K1429" t="s">
        <v>3394</v>
      </c>
    </row>
    <row r="1430" spans="1:11" x14ac:dyDescent="0.35">
      <c r="A1430" t="s">
        <v>3399</v>
      </c>
      <c r="B1430" t="b">
        <v>1</v>
      </c>
      <c r="C1430" t="s">
        <v>18</v>
      </c>
      <c r="D1430" t="s">
        <v>3400</v>
      </c>
      <c r="E1430" t="s">
        <v>3366</v>
      </c>
      <c r="F1430" t="s">
        <v>28</v>
      </c>
      <c r="G1430" t="b">
        <v>0</v>
      </c>
      <c r="H1430">
        <v>45316</v>
      </c>
      <c r="I1430" t="s">
        <v>65</v>
      </c>
      <c r="J1430" t="s">
        <v>66</v>
      </c>
      <c r="K1430" t="s">
        <v>3394</v>
      </c>
    </row>
    <row r="1431" spans="1:11" x14ac:dyDescent="0.35">
      <c r="A1431" t="s">
        <v>3401</v>
      </c>
      <c r="B1431" t="b">
        <v>1</v>
      </c>
      <c r="C1431" t="s">
        <v>18</v>
      </c>
      <c r="D1431" t="s">
        <v>3402</v>
      </c>
      <c r="E1431" t="s">
        <v>3369</v>
      </c>
      <c r="F1431" t="s">
        <v>28</v>
      </c>
      <c r="G1431" t="b">
        <v>0</v>
      </c>
      <c r="H1431">
        <v>45466</v>
      </c>
      <c r="I1431" t="s">
        <v>65</v>
      </c>
      <c r="J1431" t="s">
        <v>66</v>
      </c>
      <c r="K1431" t="s">
        <v>3394</v>
      </c>
    </row>
    <row r="1432" spans="1:11" x14ac:dyDescent="0.35">
      <c r="A1432" t="s">
        <v>3403</v>
      </c>
      <c r="B1432" t="b">
        <v>1</v>
      </c>
      <c r="C1432" t="s">
        <v>18</v>
      </c>
      <c r="D1432" t="s">
        <v>3404</v>
      </c>
      <c r="E1432" t="s">
        <v>3356</v>
      </c>
      <c r="F1432" t="s">
        <v>28</v>
      </c>
      <c r="G1432" t="b">
        <v>0</v>
      </c>
      <c r="H1432">
        <v>38431</v>
      </c>
      <c r="I1432" t="s">
        <v>78</v>
      </c>
      <c r="J1432" t="s">
        <v>79</v>
      </c>
      <c r="K1432" t="s">
        <v>3405</v>
      </c>
    </row>
    <row r="1433" spans="1:11" x14ac:dyDescent="0.35">
      <c r="A1433" t="s">
        <v>3406</v>
      </c>
      <c r="B1433" t="b">
        <v>1</v>
      </c>
      <c r="C1433" t="s">
        <v>18</v>
      </c>
      <c r="D1433" t="s">
        <v>3407</v>
      </c>
      <c r="E1433" t="s">
        <v>3360</v>
      </c>
      <c r="F1433" t="s">
        <v>28</v>
      </c>
      <c r="G1433" t="b">
        <v>0</v>
      </c>
      <c r="H1433">
        <v>38830</v>
      </c>
      <c r="I1433" t="s">
        <v>78</v>
      </c>
      <c r="J1433" t="s">
        <v>79</v>
      </c>
      <c r="K1433" t="s">
        <v>3405</v>
      </c>
    </row>
    <row r="1434" spans="1:11" x14ac:dyDescent="0.35">
      <c r="A1434" t="s">
        <v>3408</v>
      </c>
      <c r="B1434" t="b">
        <v>1</v>
      </c>
      <c r="C1434" t="s">
        <v>18</v>
      </c>
      <c r="D1434" t="s">
        <v>3409</v>
      </c>
      <c r="E1434" t="s">
        <v>3363</v>
      </c>
      <c r="F1434" t="s">
        <v>28</v>
      </c>
      <c r="G1434" t="b">
        <v>0</v>
      </c>
      <c r="H1434">
        <v>38691</v>
      </c>
      <c r="I1434" t="s">
        <v>78</v>
      </c>
      <c r="J1434" t="s">
        <v>79</v>
      </c>
      <c r="K1434" t="s">
        <v>3405</v>
      </c>
    </row>
    <row r="1435" spans="1:11" x14ac:dyDescent="0.35">
      <c r="A1435" t="s">
        <v>3410</v>
      </c>
      <c r="B1435" t="b">
        <v>1</v>
      </c>
      <c r="C1435" t="s">
        <v>18</v>
      </c>
      <c r="D1435" t="s">
        <v>3411</v>
      </c>
      <c r="E1435" t="s">
        <v>3366</v>
      </c>
      <c r="F1435" t="s">
        <v>28</v>
      </c>
      <c r="G1435" t="b">
        <v>0</v>
      </c>
      <c r="H1435">
        <v>39226</v>
      </c>
      <c r="I1435" t="s">
        <v>78</v>
      </c>
      <c r="J1435" t="s">
        <v>79</v>
      </c>
      <c r="K1435" t="s">
        <v>3405</v>
      </c>
    </row>
    <row r="1436" spans="1:11" x14ac:dyDescent="0.35">
      <c r="A1436" t="s">
        <v>3412</v>
      </c>
      <c r="B1436" t="b">
        <v>1</v>
      </c>
      <c r="C1436" t="s">
        <v>18</v>
      </c>
      <c r="D1436" t="s">
        <v>3413</v>
      </c>
      <c r="E1436" t="s">
        <v>3369</v>
      </c>
      <c r="F1436" t="s">
        <v>28</v>
      </c>
      <c r="G1436" t="b">
        <v>0</v>
      </c>
      <c r="H1436">
        <v>39427</v>
      </c>
      <c r="I1436" t="s">
        <v>78</v>
      </c>
      <c r="J1436" t="s">
        <v>79</v>
      </c>
      <c r="K1436" t="s">
        <v>3405</v>
      </c>
    </row>
    <row r="1437" spans="1:11" x14ac:dyDescent="0.35">
      <c r="A1437" t="s">
        <v>3414</v>
      </c>
      <c r="B1437" t="b">
        <v>1</v>
      </c>
      <c r="C1437" t="s">
        <v>18</v>
      </c>
      <c r="D1437" t="s">
        <v>3415</v>
      </c>
      <c r="E1437" t="s">
        <v>3356</v>
      </c>
      <c r="F1437" t="s">
        <v>21</v>
      </c>
      <c r="G1437" t="b">
        <v>0</v>
      </c>
      <c r="H1437">
        <v>49270</v>
      </c>
      <c r="I1437" t="s">
        <v>91</v>
      </c>
      <c r="J1437" t="s">
        <v>23</v>
      </c>
      <c r="K1437" t="s">
        <v>3416</v>
      </c>
    </row>
    <row r="1438" spans="1:11" x14ac:dyDescent="0.35">
      <c r="A1438" t="s">
        <v>3417</v>
      </c>
      <c r="B1438" t="b">
        <v>1</v>
      </c>
      <c r="C1438" t="s">
        <v>18</v>
      </c>
      <c r="D1438" t="s">
        <v>3418</v>
      </c>
      <c r="E1438" t="s">
        <v>3360</v>
      </c>
      <c r="F1438" t="s">
        <v>28</v>
      </c>
      <c r="G1438" t="b">
        <v>0</v>
      </c>
      <c r="H1438">
        <v>49715</v>
      </c>
      <c r="I1438" t="s">
        <v>91</v>
      </c>
      <c r="J1438" t="s">
        <v>23</v>
      </c>
      <c r="K1438" t="s">
        <v>3416</v>
      </c>
    </row>
    <row r="1439" spans="1:11" x14ac:dyDescent="0.35">
      <c r="A1439" t="s">
        <v>3419</v>
      </c>
      <c r="B1439" t="b">
        <v>1</v>
      </c>
      <c r="C1439" t="s">
        <v>18</v>
      </c>
      <c r="D1439" t="s">
        <v>3420</v>
      </c>
      <c r="E1439" t="s">
        <v>3363</v>
      </c>
      <c r="F1439" t="s">
        <v>21</v>
      </c>
      <c r="G1439" t="b">
        <v>0</v>
      </c>
      <c r="H1439">
        <v>49528</v>
      </c>
      <c r="I1439" t="s">
        <v>91</v>
      </c>
      <c r="J1439" t="s">
        <v>23</v>
      </c>
      <c r="K1439" t="s">
        <v>3416</v>
      </c>
    </row>
    <row r="1440" spans="1:11" x14ac:dyDescent="0.35">
      <c r="A1440" t="s">
        <v>3421</v>
      </c>
      <c r="B1440" t="b">
        <v>1</v>
      </c>
      <c r="C1440" t="s">
        <v>18</v>
      </c>
      <c r="D1440" t="s">
        <v>3422</v>
      </c>
      <c r="E1440" t="s">
        <v>3366</v>
      </c>
      <c r="F1440" t="s">
        <v>28</v>
      </c>
      <c r="G1440" t="b">
        <v>0</v>
      </c>
      <c r="H1440">
        <v>49410</v>
      </c>
      <c r="I1440" t="s">
        <v>91</v>
      </c>
      <c r="J1440" t="s">
        <v>23</v>
      </c>
      <c r="K1440" t="s">
        <v>3416</v>
      </c>
    </row>
    <row r="1441" spans="1:11" x14ac:dyDescent="0.35">
      <c r="A1441" t="s">
        <v>3423</v>
      </c>
      <c r="B1441" t="b">
        <v>1</v>
      </c>
      <c r="C1441" t="s">
        <v>18</v>
      </c>
      <c r="D1441" t="s">
        <v>3424</v>
      </c>
      <c r="E1441" t="s">
        <v>3369</v>
      </c>
      <c r="F1441" t="s">
        <v>28</v>
      </c>
      <c r="G1441" t="b">
        <v>0</v>
      </c>
      <c r="H1441">
        <v>49926</v>
      </c>
      <c r="I1441" t="s">
        <v>91</v>
      </c>
      <c r="J1441" t="s">
        <v>23</v>
      </c>
      <c r="K1441" t="s">
        <v>3416</v>
      </c>
    </row>
    <row r="1442" spans="1:11" x14ac:dyDescent="0.35">
      <c r="A1442" t="s">
        <v>3425</v>
      </c>
      <c r="B1442" t="b">
        <v>1</v>
      </c>
      <c r="C1442" t="s">
        <v>18</v>
      </c>
      <c r="D1442" t="s">
        <v>3426</v>
      </c>
      <c r="E1442" t="s">
        <v>3427</v>
      </c>
      <c r="F1442" t="s">
        <v>28</v>
      </c>
      <c r="G1442" t="b">
        <v>0</v>
      </c>
      <c r="H1442">
        <v>43696</v>
      </c>
      <c r="I1442" t="s">
        <v>22</v>
      </c>
      <c r="J1442" t="s">
        <v>23</v>
      </c>
      <c r="K1442" t="s">
        <v>3428</v>
      </c>
    </row>
    <row r="1443" spans="1:11" x14ac:dyDescent="0.35">
      <c r="A1443" t="s">
        <v>3429</v>
      </c>
      <c r="B1443" t="b">
        <v>1</v>
      </c>
      <c r="C1443" t="s">
        <v>18</v>
      </c>
      <c r="D1443" t="s">
        <v>3430</v>
      </c>
      <c r="E1443" t="s">
        <v>3431</v>
      </c>
      <c r="F1443" t="s">
        <v>28</v>
      </c>
      <c r="G1443" t="b">
        <v>0</v>
      </c>
      <c r="H1443">
        <v>44127</v>
      </c>
      <c r="I1443" t="s">
        <v>22</v>
      </c>
      <c r="J1443" t="s">
        <v>23</v>
      </c>
      <c r="K1443" t="s">
        <v>3428</v>
      </c>
    </row>
    <row r="1444" spans="1:11" x14ac:dyDescent="0.35">
      <c r="A1444" t="s">
        <v>3432</v>
      </c>
      <c r="B1444" t="b">
        <v>1</v>
      </c>
      <c r="C1444" t="s">
        <v>18</v>
      </c>
      <c r="D1444" t="s">
        <v>3433</v>
      </c>
      <c r="E1444" t="s">
        <v>3434</v>
      </c>
      <c r="F1444" t="s">
        <v>28</v>
      </c>
      <c r="G1444" t="b">
        <v>0</v>
      </c>
      <c r="H1444">
        <v>43952</v>
      </c>
      <c r="I1444" t="s">
        <v>22</v>
      </c>
      <c r="J1444" t="s">
        <v>23</v>
      </c>
      <c r="K1444" t="s">
        <v>3428</v>
      </c>
    </row>
    <row r="1445" spans="1:11" x14ac:dyDescent="0.35">
      <c r="A1445" t="s">
        <v>3435</v>
      </c>
      <c r="B1445" t="b">
        <v>1</v>
      </c>
      <c r="C1445" t="s">
        <v>18</v>
      </c>
      <c r="D1445" t="s">
        <v>3436</v>
      </c>
      <c r="E1445" t="s">
        <v>3437</v>
      </c>
      <c r="F1445" t="s">
        <v>28</v>
      </c>
      <c r="G1445" t="b">
        <v>0</v>
      </c>
      <c r="H1445">
        <v>43877</v>
      </c>
      <c r="I1445" t="s">
        <v>22</v>
      </c>
      <c r="J1445" t="s">
        <v>23</v>
      </c>
      <c r="K1445" t="s">
        <v>3428</v>
      </c>
    </row>
    <row r="1446" spans="1:11" x14ac:dyDescent="0.35">
      <c r="A1446" t="s">
        <v>3438</v>
      </c>
      <c r="B1446" t="b">
        <v>1</v>
      </c>
      <c r="C1446" t="s">
        <v>18</v>
      </c>
      <c r="D1446" t="s">
        <v>3439</v>
      </c>
      <c r="E1446" t="s">
        <v>3440</v>
      </c>
      <c r="F1446" t="s">
        <v>21</v>
      </c>
      <c r="G1446" t="b">
        <v>0</v>
      </c>
      <c r="H1446">
        <v>43856</v>
      </c>
      <c r="I1446" t="s">
        <v>22</v>
      </c>
      <c r="J1446" t="s">
        <v>23</v>
      </c>
      <c r="K1446" t="s">
        <v>3428</v>
      </c>
    </row>
    <row r="1447" spans="1:11" x14ac:dyDescent="0.35">
      <c r="A1447" t="s">
        <v>3441</v>
      </c>
      <c r="B1447" t="b">
        <v>1</v>
      </c>
      <c r="C1447" t="s">
        <v>18</v>
      </c>
      <c r="D1447" t="s">
        <v>3442</v>
      </c>
      <c r="E1447" t="s">
        <v>3427</v>
      </c>
      <c r="F1447" t="s">
        <v>28</v>
      </c>
      <c r="G1447" t="b">
        <v>0</v>
      </c>
      <c r="H1447">
        <v>51891</v>
      </c>
      <c r="I1447" t="s">
        <v>40</v>
      </c>
      <c r="J1447" t="s">
        <v>41</v>
      </c>
      <c r="K1447" t="s">
        <v>3443</v>
      </c>
    </row>
    <row r="1448" spans="1:11" x14ac:dyDescent="0.35">
      <c r="A1448" t="s">
        <v>3444</v>
      </c>
      <c r="B1448" t="b">
        <v>1</v>
      </c>
      <c r="C1448" t="s">
        <v>18</v>
      </c>
      <c r="D1448" t="s">
        <v>3445</v>
      </c>
      <c r="E1448" t="s">
        <v>3431</v>
      </c>
      <c r="F1448" t="s">
        <v>28</v>
      </c>
      <c r="G1448" t="b">
        <v>0</v>
      </c>
      <c r="H1448">
        <v>51917</v>
      </c>
      <c r="I1448" t="s">
        <v>40</v>
      </c>
      <c r="J1448" t="s">
        <v>41</v>
      </c>
      <c r="K1448" t="s">
        <v>3443</v>
      </c>
    </row>
    <row r="1449" spans="1:11" x14ac:dyDescent="0.35">
      <c r="A1449" t="s">
        <v>3446</v>
      </c>
      <c r="B1449" t="b">
        <v>1</v>
      </c>
      <c r="C1449" t="s">
        <v>18</v>
      </c>
      <c r="D1449" t="s">
        <v>3447</v>
      </c>
      <c r="E1449" t="s">
        <v>3434</v>
      </c>
      <c r="F1449" t="s">
        <v>21</v>
      </c>
      <c r="G1449" t="b">
        <v>0</v>
      </c>
      <c r="H1449">
        <v>51863</v>
      </c>
      <c r="I1449" t="s">
        <v>40</v>
      </c>
      <c r="J1449" t="s">
        <v>41</v>
      </c>
      <c r="K1449" t="s">
        <v>3443</v>
      </c>
    </row>
    <row r="1450" spans="1:11" x14ac:dyDescent="0.35">
      <c r="A1450" t="s">
        <v>3448</v>
      </c>
      <c r="B1450" t="b">
        <v>1</v>
      </c>
      <c r="C1450" t="s">
        <v>18</v>
      </c>
      <c r="D1450" t="s">
        <v>3449</v>
      </c>
      <c r="E1450" t="s">
        <v>3437</v>
      </c>
      <c r="F1450" t="s">
        <v>28</v>
      </c>
      <c r="G1450" t="b">
        <v>0</v>
      </c>
      <c r="H1450">
        <v>52005</v>
      </c>
      <c r="I1450" t="s">
        <v>40</v>
      </c>
      <c r="J1450" t="s">
        <v>41</v>
      </c>
      <c r="K1450" t="s">
        <v>3443</v>
      </c>
    </row>
    <row r="1451" spans="1:11" x14ac:dyDescent="0.35">
      <c r="A1451" t="s">
        <v>3450</v>
      </c>
      <c r="B1451" t="b">
        <v>1</v>
      </c>
      <c r="C1451" t="s">
        <v>18</v>
      </c>
      <c r="D1451" t="s">
        <v>3451</v>
      </c>
      <c r="E1451" t="s">
        <v>3440</v>
      </c>
      <c r="F1451" t="s">
        <v>21</v>
      </c>
      <c r="G1451" t="b">
        <v>0</v>
      </c>
      <c r="H1451">
        <v>52388</v>
      </c>
      <c r="I1451" t="s">
        <v>40</v>
      </c>
      <c r="J1451" t="s">
        <v>41</v>
      </c>
      <c r="K1451" t="s">
        <v>3443</v>
      </c>
    </row>
    <row r="1452" spans="1:11" x14ac:dyDescent="0.35">
      <c r="A1452" t="s">
        <v>3452</v>
      </c>
      <c r="B1452" t="b">
        <v>1</v>
      </c>
      <c r="C1452" t="s">
        <v>18</v>
      </c>
      <c r="D1452" t="s">
        <v>3453</v>
      </c>
      <c r="E1452" t="s">
        <v>3427</v>
      </c>
      <c r="F1452" t="s">
        <v>28</v>
      </c>
      <c r="G1452" t="b">
        <v>0</v>
      </c>
      <c r="H1452">
        <v>43933</v>
      </c>
      <c r="I1452" t="s">
        <v>52</v>
      </c>
      <c r="J1452" t="s">
        <v>53</v>
      </c>
      <c r="K1452" t="s">
        <v>3454</v>
      </c>
    </row>
    <row r="1453" spans="1:11" x14ac:dyDescent="0.35">
      <c r="A1453" t="s">
        <v>3455</v>
      </c>
      <c r="B1453" t="b">
        <v>1</v>
      </c>
      <c r="C1453" t="s">
        <v>18</v>
      </c>
      <c r="D1453" t="s">
        <v>3456</v>
      </c>
      <c r="E1453" t="s">
        <v>3431</v>
      </c>
      <c r="F1453" t="s">
        <v>28</v>
      </c>
      <c r="G1453" t="b">
        <v>0</v>
      </c>
      <c r="H1453">
        <v>43646</v>
      </c>
      <c r="I1453" t="s">
        <v>52</v>
      </c>
      <c r="J1453" t="s">
        <v>53</v>
      </c>
      <c r="K1453" t="s">
        <v>3454</v>
      </c>
    </row>
    <row r="1454" spans="1:11" x14ac:dyDescent="0.35">
      <c r="A1454" t="s">
        <v>3457</v>
      </c>
      <c r="B1454" t="b">
        <v>1</v>
      </c>
      <c r="C1454" t="s">
        <v>18</v>
      </c>
      <c r="D1454" t="s">
        <v>3458</v>
      </c>
      <c r="E1454" t="s">
        <v>3434</v>
      </c>
      <c r="F1454" t="s">
        <v>28</v>
      </c>
      <c r="G1454" t="b">
        <v>0</v>
      </c>
      <c r="H1454">
        <v>44179</v>
      </c>
      <c r="I1454" t="s">
        <v>52</v>
      </c>
      <c r="J1454" t="s">
        <v>53</v>
      </c>
      <c r="K1454" t="s">
        <v>3454</v>
      </c>
    </row>
    <row r="1455" spans="1:11" x14ac:dyDescent="0.35">
      <c r="A1455" t="s">
        <v>3459</v>
      </c>
      <c r="B1455" t="b">
        <v>1</v>
      </c>
      <c r="C1455" t="s">
        <v>18</v>
      </c>
      <c r="D1455" t="s">
        <v>3460</v>
      </c>
      <c r="E1455" t="s">
        <v>3437</v>
      </c>
      <c r="F1455" t="s">
        <v>28</v>
      </c>
      <c r="G1455" t="b">
        <v>0</v>
      </c>
      <c r="H1455">
        <v>44152</v>
      </c>
      <c r="I1455" t="s">
        <v>52</v>
      </c>
      <c r="J1455" t="s">
        <v>53</v>
      </c>
      <c r="K1455" t="s">
        <v>3454</v>
      </c>
    </row>
    <row r="1456" spans="1:11" x14ac:dyDescent="0.35">
      <c r="A1456" t="s">
        <v>3461</v>
      </c>
      <c r="B1456" t="b">
        <v>1</v>
      </c>
      <c r="C1456" t="s">
        <v>18</v>
      </c>
      <c r="D1456" t="s">
        <v>3462</v>
      </c>
      <c r="E1456" t="s">
        <v>3440</v>
      </c>
      <c r="F1456" t="s">
        <v>21</v>
      </c>
      <c r="G1456" t="b">
        <v>0</v>
      </c>
      <c r="H1456">
        <v>44293</v>
      </c>
      <c r="I1456" t="s">
        <v>52</v>
      </c>
      <c r="J1456" t="s">
        <v>53</v>
      </c>
      <c r="K1456" t="s">
        <v>3454</v>
      </c>
    </row>
    <row r="1457" spans="1:11" x14ac:dyDescent="0.35">
      <c r="A1457" t="s">
        <v>3463</v>
      </c>
      <c r="B1457" t="b">
        <v>1</v>
      </c>
      <c r="C1457" t="s">
        <v>18</v>
      </c>
      <c r="D1457" t="s">
        <v>3464</v>
      </c>
      <c r="E1457" t="s">
        <v>3427</v>
      </c>
      <c r="F1457" t="s">
        <v>21</v>
      </c>
      <c r="G1457" t="b">
        <v>0</v>
      </c>
      <c r="H1457">
        <v>45572</v>
      </c>
      <c r="I1457" t="s">
        <v>65</v>
      </c>
      <c r="J1457" t="s">
        <v>66</v>
      </c>
      <c r="K1457" t="s">
        <v>3465</v>
      </c>
    </row>
    <row r="1458" spans="1:11" x14ac:dyDescent="0.35">
      <c r="A1458" t="s">
        <v>3466</v>
      </c>
      <c r="B1458" t="b">
        <v>1</v>
      </c>
      <c r="C1458" t="s">
        <v>18</v>
      </c>
      <c r="D1458" t="s">
        <v>3467</v>
      </c>
      <c r="E1458" t="s">
        <v>3431</v>
      </c>
      <c r="F1458" t="s">
        <v>28</v>
      </c>
      <c r="G1458" t="b">
        <v>0</v>
      </c>
      <c r="H1458">
        <v>46160</v>
      </c>
      <c r="I1458" t="s">
        <v>65</v>
      </c>
      <c r="J1458" t="s">
        <v>66</v>
      </c>
      <c r="K1458" t="s">
        <v>3465</v>
      </c>
    </row>
    <row r="1459" spans="1:11" x14ac:dyDescent="0.35">
      <c r="A1459" t="s">
        <v>3468</v>
      </c>
      <c r="B1459" t="b">
        <v>1</v>
      </c>
      <c r="C1459" t="s">
        <v>18</v>
      </c>
      <c r="D1459" t="s">
        <v>3469</v>
      </c>
      <c r="E1459" t="s">
        <v>3434</v>
      </c>
      <c r="F1459" t="s">
        <v>28</v>
      </c>
      <c r="G1459" t="b">
        <v>0</v>
      </c>
      <c r="H1459">
        <v>46344</v>
      </c>
      <c r="I1459" t="s">
        <v>65</v>
      </c>
      <c r="J1459" t="s">
        <v>66</v>
      </c>
      <c r="K1459" t="s">
        <v>3465</v>
      </c>
    </row>
    <row r="1460" spans="1:11" x14ac:dyDescent="0.35">
      <c r="A1460" t="s">
        <v>3470</v>
      </c>
      <c r="B1460" t="b">
        <v>1</v>
      </c>
      <c r="C1460" t="s">
        <v>18</v>
      </c>
      <c r="D1460" t="s">
        <v>3471</v>
      </c>
      <c r="E1460" t="s">
        <v>3437</v>
      </c>
      <c r="F1460" t="s">
        <v>28</v>
      </c>
      <c r="G1460" t="b">
        <v>0</v>
      </c>
      <c r="H1460">
        <v>46712</v>
      </c>
      <c r="I1460" t="s">
        <v>65</v>
      </c>
      <c r="J1460" t="s">
        <v>66</v>
      </c>
      <c r="K1460" t="s">
        <v>3465</v>
      </c>
    </row>
    <row r="1461" spans="1:11" x14ac:dyDescent="0.35">
      <c r="A1461" t="s">
        <v>3472</v>
      </c>
      <c r="B1461" t="b">
        <v>1</v>
      </c>
      <c r="C1461" t="s">
        <v>18</v>
      </c>
      <c r="D1461" t="s">
        <v>3473</v>
      </c>
      <c r="E1461" t="s">
        <v>3440</v>
      </c>
      <c r="F1461" t="s">
        <v>28</v>
      </c>
      <c r="G1461" t="b">
        <v>0</v>
      </c>
      <c r="H1461">
        <v>46991</v>
      </c>
      <c r="I1461" t="s">
        <v>65</v>
      </c>
      <c r="J1461" t="s">
        <v>66</v>
      </c>
      <c r="K1461" t="s">
        <v>3465</v>
      </c>
    </row>
    <row r="1462" spans="1:11" x14ac:dyDescent="0.35">
      <c r="A1462" t="s">
        <v>3474</v>
      </c>
      <c r="B1462" t="b">
        <v>1</v>
      </c>
      <c r="C1462" t="s">
        <v>18</v>
      </c>
      <c r="D1462" t="s">
        <v>3475</v>
      </c>
      <c r="E1462" t="s">
        <v>3427</v>
      </c>
      <c r="F1462" t="s">
        <v>28</v>
      </c>
      <c r="G1462" t="b">
        <v>0</v>
      </c>
      <c r="H1462">
        <v>39381</v>
      </c>
      <c r="I1462" t="s">
        <v>78</v>
      </c>
      <c r="J1462" t="s">
        <v>79</v>
      </c>
      <c r="K1462" t="s">
        <v>3476</v>
      </c>
    </row>
    <row r="1463" spans="1:11" x14ac:dyDescent="0.35">
      <c r="A1463" t="s">
        <v>3477</v>
      </c>
      <c r="B1463" t="b">
        <v>1</v>
      </c>
      <c r="C1463" t="s">
        <v>18</v>
      </c>
      <c r="D1463" t="s">
        <v>3478</v>
      </c>
      <c r="E1463" t="s">
        <v>3431</v>
      </c>
      <c r="F1463" t="s">
        <v>21</v>
      </c>
      <c r="G1463" t="b">
        <v>0</v>
      </c>
      <c r="H1463">
        <v>39157</v>
      </c>
      <c r="I1463" t="s">
        <v>78</v>
      </c>
      <c r="J1463" t="s">
        <v>79</v>
      </c>
      <c r="K1463" t="s">
        <v>3476</v>
      </c>
    </row>
    <row r="1464" spans="1:11" x14ac:dyDescent="0.35">
      <c r="A1464" t="s">
        <v>3479</v>
      </c>
      <c r="B1464" t="b">
        <v>1</v>
      </c>
      <c r="C1464" t="s">
        <v>18</v>
      </c>
      <c r="D1464" t="s">
        <v>3480</v>
      </c>
      <c r="E1464" t="s">
        <v>3434</v>
      </c>
      <c r="F1464" t="s">
        <v>21</v>
      </c>
      <c r="G1464" t="b">
        <v>0</v>
      </c>
      <c r="H1464">
        <v>39162</v>
      </c>
      <c r="I1464" t="s">
        <v>78</v>
      </c>
      <c r="J1464" t="s">
        <v>79</v>
      </c>
      <c r="K1464" t="s">
        <v>3476</v>
      </c>
    </row>
    <row r="1465" spans="1:11" x14ac:dyDescent="0.35">
      <c r="A1465" t="s">
        <v>3481</v>
      </c>
      <c r="B1465" t="b">
        <v>1</v>
      </c>
      <c r="C1465" t="s">
        <v>18</v>
      </c>
      <c r="D1465" t="s">
        <v>3482</v>
      </c>
      <c r="E1465" t="s">
        <v>3437</v>
      </c>
      <c r="F1465" t="s">
        <v>28</v>
      </c>
      <c r="G1465" t="b">
        <v>0</v>
      </c>
      <c r="H1465">
        <v>39585</v>
      </c>
      <c r="I1465" t="s">
        <v>78</v>
      </c>
      <c r="J1465" t="s">
        <v>79</v>
      </c>
      <c r="K1465" t="s">
        <v>3476</v>
      </c>
    </row>
    <row r="1466" spans="1:11" x14ac:dyDescent="0.35">
      <c r="A1466" t="s">
        <v>3483</v>
      </c>
      <c r="B1466" t="b">
        <v>1</v>
      </c>
      <c r="C1466" t="s">
        <v>18</v>
      </c>
      <c r="D1466" t="s">
        <v>3484</v>
      </c>
      <c r="E1466" t="s">
        <v>3440</v>
      </c>
      <c r="F1466" t="s">
        <v>28</v>
      </c>
      <c r="G1466" t="b">
        <v>0</v>
      </c>
      <c r="H1466">
        <v>40082</v>
      </c>
      <c r="I1466" t="s">
        <v>78</v>
      </c>
      <c r="J1466" t="s">
        <v>79</v>
      </c>
      <c r="K1466" t="s">
        <v>3476</v>
      </c>
    </row>
    <row r="1467" spans="1:11" x14ac:dyDescent="0.35">
      <c r="A1467" t="s">
        <v>3485</v>
      </c>
      <c r="B1467" t="b">
        <v>1</v>
      </c>
      <c r="C1467" t="s">
        <v>18</v>
      </c>
      <c r="D1467" t="s">
        <v>3486</v>
      </c>
      <c r="E1467" t="s">
        <v>3427</v>
      </c>
      <c r="F1467" t="s">
        <v>28</v>
      </c>
      <c r="G1467" t="b">
        <v>0</v>
      </c>
      <c r="H1467">
        <v>50502</v>
      </c>
      <c r="I1467" t="s">
        <v>91</v>
      </c>
      <c r="J1467" t="s">
        <v>23</v>
      </c>
      <c r="K1467" t="s">
        <v>3487</v>
      </c>
    </row>
    <row r="1468" spans="1:11" x14ac:dyDescent="0.35">
      <c r="A1468" t="s">
        <v>3488</v>
      </c>
      <c r="B1468" t="b">
        <v>1</v>
      </c>
      <c r="C1468" t="s">
        <v>18</v>
      </c>
      <c r="D1468" t="s">
        <v>3489</v>
      </c>
      <c r="E1468" t="s">
        <v>3431</v>
      </c>
      <c r="F1468" t="s">
        <v>28</v>
      </c>
      <c r="G1468" t="b">
        <v>0</v>
      </c>
      <c r="H1468">
        <v>50860</v>
      </c>
      <c r="I1468" t="s">
        <v>91</v>
      </c>
      <c r="J1468" t="s">
        <v>23</v>
      </c>
      <c r="K1468" t="s">
        <v>3487</v>
      </c>
    </row>
    <row r="1469" spans="1:11" x14ac:dyDescent="0.35">
      <c r="A1469" t="s">
        <v>3490</v>
      </c>
      <c r="B1469" t="b">
        <v>1</v>
      </c>
      <c r="C1469" t="s">
        <v>18</v>
      </c>
      <c r="D1469" t="s">
        <v>3491</v>
      </c>
      <c r="E1469" t="s">
        <v>3434</v>
      </c>
      <c r="F1469" t="s">
        <v>28</v>
      </c>
      <c r="G1469" t="b">
        <v>0</v>
      </c>
      <c r="H1469">
        <v>50877</v>
      </c>
      <c r="I1469" t="s">
        <v>91</v>
      </c>
      <c r="J1469" t="s">
        <v>23</v>
      </c>
      <c r="K1469" t="s">
        <v>3487</v>
      </c>
    </row>
    <row r="1470" spans="1:11" x14ac:dyDescent="0.35">
      <c r="A1470" t="s">
        <v>3492</v>
      </c>
      <c r="B1470" t="b">
        <v>1</v>
      </c>
      <c r="C1470" t="s">
        <v>18</v>
      </c>
      <c r="D1470" t="s">
        <v>3493</v>
      </c>
      <c r="E1470" t="s">
        <v>3437</v>
      </c>
      <c r="F1470" t="s">
        <v>28</v>
      </c>
      <c r="G1470" t="b">
        <v>0</v>
      </c>
      <c r="H1470">
        <v>51480</v>
      </c>
      <c r="I1470" t="s">
        <v>91</v>
      </c>
      <c r="J1470" t="s">
        <v>23</v>
      </c>
      <c r="K1470" t="s">
        <v>3487</v>
      </c>
    </row>
    <row r="1471" spans="1:11" x14ac:dyDescent="0.35">
      <c r="A1471" t="s">
        <v>3494</v>
      </c>
      <c r="B1471" t="b">
        <v>1</v>
      </c>
      <c r="C1471" t="s">
        <v>18</v>
      </c>
      <c r="D1471" t="s">
        <v>3495</v>
      </c>
      <c r="E1471" t="s">
        <v>3440</v>
      </c>
      <c r="F1471" t="s">
        <v>28</v>
      </c>
      <c r="G1471" t="b">
        <v>0</v>
      </c>
      <c r="H1471">
        <v>51547</v>
      </c>
      <c r="I1471" t="s">
        <v>91</v>
      </c>
      <c r="J1471" t="s">
        <v>23</v>
      </c>
      <c r="K1471" t="s">
        <v>3487</v>
      </c>
    </row>
    <row r="1472" spans="1:11" x14ac:dyDescent="0.35">
      <c r="A1472" t="s">
        <v>3496</v>
      </c>
      <c r="B1472" t="b">
        <v>1</v>
      </c>
      <c r="C1472" t="s">
        <v>18</v>
      </c>
      <c r="D1472" t="s">
        <v>3497</v>
      </c>
      <c r="E1472" t="s">
        <v>3498</v>
      </c>
      <c r="F1472" t="s">
        <v>28</v>
      </c>
      <c r="G1472" t="b">
        <v>0</v>
      </c>
      <c r="H1472">
        <v>43899</v>
      </c>
      <c r="I1472" t="s">
        <v>22</v>
      </c>
      <c r="J1472" t="s">
        <v>23</v>
      </c>
      <c r="K1472" t="s">
        <v>3499</v>
      </c>
    </row>
    <row r="1473" spans="1:11" x14ac:dyDescent="0.35">
      <c r="A1473" t="s">
        <v>3500</v>
      </c>
      <c r="B1473" t="b">
        <v>1</v>
      </c>
      <c r="C1473" t="s">
        <v>18</v>
      </c>
      <c r="D1473" t="s">
        <v>3501</v>
      </c>
      <c r="E1473" t="s">
        <v>3502</v>
      </c>
      <c r="F1473" t="s">
        <v>21</v>
      </c>
      <c r="G1473" t="b">
        <v>0</v>
      </c>
      <c r="H1473">
        <v>43749</v>
      </c>
      <c r="I1473" t="s">
        <v>22</v>
      </c>
      <c r="J1473" t="s">
        <v>23</v>
      </c>
      <c r="K1473" t="s">
        <v>3499</v>
      </c>
    </row>
    <row r="1474" spans="1:11" x14ac:dyDescent="0.35">
      <c r="A1474" t="s">
        <v>3503</v>
      </c>
      <c r="B1474" t="b">
        <v>1</v>
      </c>
      <c r="C1474" t="s">
        <v>18</v>
      </c>
      <c r="D1474" t="s">
        <v>3504</v>
      </c>
      <c r="E1474" t="s">
        <v>3505</v>
      </c>
      <c r="F1474" t="s">
        <v>21</v>
      </c>
      <c r="G1474" t="b">
        <v>0</v>
      </c>
      <c r="H1474">
        <v>43617</v>
      </c>
      <c r="I1474" t="s">
        <v>22</v>
      </c>
      <c r="J1474" t="s">
        <v>23</v>
      </c>
      <c r="K1474" t="s">
        <v>3499</v>
      </c>
    </row>
    <row r="1475" spans="1:11" x14ac:dyDescent="0.35">
      <c r="A1475" t="s">
        <v>3506</v>
      </c>
      <c r="B1475" t="b">
        <v>1</v>
      </c>
      <c r="C1475" t="s">
        <v>18</v>
      </c>
      <c r="D1475" t="s">
        <v>3507</v>
      </c>
      <c r="E1475" t="s">
        <v>3508</v>
      </c>
      <c r="F1475" t="s">
        <v>21</v>
      </c>
      <c r="G1475" t="b">
        <v>0</v>
      </c>
      <c r="H1475">
        <v>44022</v>
      </c>
      <c r="I1475" t="s">
        <v>22</v>
      </c>
      <c r="J1475" t="s">
        <v>23</v>
      </c>
      <c r="K1475" t="s">
        <v>3499</v>
      </c>
    </row>
    <row r="1476" spans="1:11" x14ac:dyDescent="0.35">
      <c r="A1476" t="s">
        <v>3509</v>
      </c>
      <c r="B1476" t="b">
        <v>1</v>
      </c>
      <c r="C1476" t="s">
        <v>18</v>
      </c>
      <c r="D1476" t="s">
        <v>3510</v>
      </c>
      <c r="E1476" t="s">
        <v>3511</v>
      </c>
      <c r="F1476" t="s">
        <v>28</v>
      </c>
      <c r="G1476" t="b">
        <v>0</v>
      </c>
      <c r="H1476">
        <v>44335</v>
      </c>
      <c r="I1476" t="s">
        <v>22</v>
      </c>
      <c r="J1476" t="s">
        <v>23</v>
      </c>
      <c r="K1476" t="s">
        <v>3499</v>
      </c>
    </row>
    <row r="1477" spans="1:11" x14ac:dyDescent="0.35">
      <c r="A1477" t="s">
        <v>3512</v>
      </c>
      <c r="B1477" t="b">
        <v>1</v>
      </c>
      <c r="C1477" t="s">
        <v>18</v>
      </c>
      <c r="D1477" t="s">
        <v>3513</v>
      </c>
      <c r="E1477" t="s">
        <v>3498</v>
      </c>
      <c r="F1477" t="s">
        <v>28</v>
      </c>
      <c r="G1477" t="b">
        <v>0</v>
      </c>
      <c r="H1477">
        <v>52583</v>
      </c>
      <c r="I1477" t="s">
        <v>40</v>
      </c>
      <c r="J1477" t="s">
        <v>41</v>
      </c>
      <c r="K1477" t="s">
        <v>3514</v>
      </c>
    </row>
    <row r="1478" spans="1:11" x14ac:dyDescent="0.35">
      <c r="A1478" t="s">
        <v>3515</v>
      </c>
      <c r="B1478" t="b">
        <v>1</v>
      </c>
      <c r="C1478" t="s">
        <v>18</v>
      </c>
      <c r="D1478" t="s">
        <v>3516</v>
      </c>
      <c r="E1478" t="s">
        <v>3502</v>
      </c>
      <c r="F1478" t="s">
        <v>21</v>
      </c>
      <c r="G1478" t="b">
        <v>0</v>
      </c>
      <c r="H1478">
        <v>53243</v>
      </c>
      <c r="I1478" t="s">
        <v>40</v>
      </c>
      <c r="J1478" t="s">
        <v>41</v>
      </c>
      <c r="K1478" t="s">
        <v>3514</v>
      </c>
    </row>
    <row r="1479" spans="1:11" x14ac:dyDescent="0.35">
      <c r="A1479" t="s">
        <v>3517</v>
      </c>
      <c r="B1479" t="b">
        <v>1</v>
      </c>
      <c r="C1479" t="s">
        <v>18</v>
      </c>
      <c r="D1479" t="s">
        <v>3518</v>
      </c>
      <c r="E1479" t="s">
        <v>3505</v>
      </c>
      <c r="F1479" t="s">
        <v>28</v>
      </c>
      <c r="G1479" t="b">
        <v>0</v>
      </c>
      <c r="H1479">
        <v>53828</v>
      </c>
      <c r="I1479" t="s">
        <v>40</v>
      </c>
      <c r="J1479" t="s">
        <v>41</v>
      </c>
      <c r="K1479" t="s">
        <v>3514</v>
      </c>
    </row>
    <row r="1480" spans="1:11" x14ac:dyDescent="0.35">
      <c r="A1480" t="s">
        <v>3519</v>
      </c>
      <c r="B1480" t="b">
        <v>1</v>
      </c>
      <c r="C1480" t="s">
        <v>18</v>
      </c>
      <c r="D1480" t="s">
        <v>3520</v>
      </c>
      <c r="E1480" t="s">
        <v>3508</v>
      </c>
      <c r="F1480" t="s">
        <v>28</v>
      </c>
      <c r="G1480" t="b">
        <v>0</v>
      </c>
      <c r="H1480">
        <v>54135</v>
      </c>
      <c r="I1480" t="s">
        <v>40</v>
      </c>
      <c r="J1480" t="s">
        <v>41</v>
      </c>
      <c r="K1480" t="s">
        <v>3514</v>
      </c>
    </row>
    <row r="1481" spans="1:11" x14ac:dyDescent="0.35">
      <c r="A1481" t="s">
        <v>3521</v>
      </c>
      <c r="B1481" t="b">
        <v>1</v>
      </c>
      <c r="C1481" t="s">
        <v>18</v>
      </c>
      <c r="D1481" t="s">
        <v>3522</v>
      </c>
      <c r="E1481" t="s">
        <v>3511</v>
      </c>
      <c r="F1481" t="s">
        <v>28</v>
      </c>
      <c r="G1481" t="b">
        <v>0</v>
      </c>
      <c r="H1481">
        <v>54553</v>
      </c>
      <c r="I1481" t="s">
        <v>40</v>
      </c>
      <c r="J1481" t="s">
        <v>41</v>
      </c>
      <c r="K1481" t="s">
        <v>3514</v>
      </c>
    </row>
    <row r="1482" spans="1:11" x14ac:dyDescent="0.35">
      <c r="A1482" t="s">
        <v>3523</v>
      </c>
      <c r="B1482" t="b">
        <v>1</v>
      </c>
      <c r="C1482" t="s">
        <v>18</v>
      </c>
      <c r="D1482" t="s">
        <v>3524</v>
      </c>
      <c r="E1482" t="s">
        <v>3498</v>
      </c>
      <c r="F1482" t="s">
        <v>28</v>
      </c>
      <c r="G1482" t="b">
        <v>0</v>
      </c>
      <c r="H1482">
        <v>44034</v>
      </c>
      <c r="I1482" t="s">
        <v>52</v>
      </c>
      <c r="J1482" t="s">
        <v>53</v>
      </c>
      <c r="K1482" t="s">
        <v>3525</v>
      </c>
    </row>
    <row r="1483" spans="1:11" x14ac:dyDescent="0.35">
      <c r="A1483" t="s">
        <v>3526</v>
      </c>
      <c r="B1483" t="b">
        <v>1</v>
      </c>
      <c r="C1483" t="s">
        <v>18</v>
      </c>
      <c r="D1483" t="s">
        <v>3527</v>
      </c>
      <c r="E1483" t="s">
        <v>3502</v>
      </c>
      <c r="F1483" t="s">
        <v>28</v>
      </c>
      <c r="G1483" t="b">
        <v>0</v>
      </c>
      <c r="H1483">
        <v>44537</v>
      </c>
      <c r="I1483" t="s">
        <v>52</v>
      </c>
      <c r="J1483" t="s">
        <v>53</v>
      </c>
      <c r="K1483" t="s">
        <v>3525</v>
      </c>
    </row>
    <row r="1484" spans="1:11" x14ac:dyDescent="0.35">
      <c r="A1484" t="s">
        <v>3528</v>
      </c>
      <c r="B1484" t="b">
        <v>1</v>
      </c>
      <c r="C1484" t="s">
        <v>18</v>
      </c>
      <c r="D1484" t="s">
        <v>3529</v>
      </c>
      <c r="E1484" t="s">
        <v>3505</v>
      </c>
      <c r="F1484" t="s">
        <v>21</v>
      </c>
      <c r="G1484" t="b">
        <v>0</v>
      </c>
      <c r="H1484">
        <v>44785</v>
      </c>
      <c r="I1484" t="s">
        <v>52</v>
      </c>
      <c r="J1484" t="s">
        <v>53</v>
      </c>
      <c r="K1484" t="s">
        <v>3525</v>
      </c>
    </row>
    <row r="1485" spans="1:11" x14ac:dyDescent="0.35">
      <c r="A1485" t="s">
        <v>3530</v>
      </c>
      <c r="B1485" t="b">
        <v>1</v>
      </c>
      <c r="C1485" t="s">
        <v>18</v>
      </c>
      <c r="D1485" t="s">
        <v>3531</v>
      </c>
      <c r="E1485" t="s">
        <v>3508</v>
      </c>
      <c r="F1485" t="s">
        <v>28</v>
      </c>
      <c r="G1485" t="b">
        <v>0</v>
      </c>
      <c r="H1485">
        <v>44739</v>
      </c>
      <c r="I1485" t="s">
        <v>52</v>
      </c>
      <c r="J1485" t="s">
        <v>53</v>
      </c>
      <c r="K1485" t="s">
        <v>3525</v>
      </c>
    </row>
    <row r="1486" spans="1:11" x14ac:dyDescent="0.35">
      <c r="A1486" t="s">
        <v>3532</v>
      </c>
      <c r="B1486" t="b">
        <v>1</v>
      </c>
      <c r="C1486" t="s">
        <v>18</v>
      </c>
      <c r="D1486" t="s">
        <v>3533</v>
      </c>
      <c r="E1486" t="s">
        <v>3511</v>
      </c>
      <c r="F1486" t="s">
        <v>28</v>
      </c>
      <c r="G1486" t="b">
        <v>0</v>
      </c>
      <c r="H1486">
        <v>44475</v>
      </c>
      <c r="I1486" t="s">
        <v>52</v>
      </c>
      <c r="J1486" t="s">
        <v>53</v>
      </c>
      <c r="K1486" t="s">
        <v>3525</v>
      </c>
    </row>
    <row r="1487" spans="1:11" x14ac:dyDescent="0.35">
      <c r="A1487" t="s">
        <v>3534</v>
      </c>
      <c r="B1487" t="b">
        <v>1</v>
      </c>
      <c r="C1487" t="s">
        <v>18</v>
      </c>
      <c r="D1487" t="s">
        <v>3535</v>
      </c>
      <c r="E1487" t="s">
        <v>3498</v>
      </c>
      <c r="F1487" t="s">
        <v>28</v>
      </c>
      <c r="G1487" t="b">
        <v>0</v>
      </c>
      <c r="H1487">
        <v>46976</v>
      </c>
      <c r="I1487" t="s">
        <v>65</v>
      </c>
      <c r="J1487" t="s">
        <v>66</v>
      </c>
      <c r="K1487" t="s">
        <v>3536</v>
      </c>
    </row>
    <row r="1488" spans="1:11" x14ac:dyDescent="0.35">
      <c r="A1488" t="s">
        <v>3537</v>
      </c>
      <c r="B1488" t="b">
        <v>1</v>
      </c>
      <c r="C1488" t="s">
        <v>18</v>
      </c>
      <c r="D1488" t="s">
        <v>3538</v>
      </c>
      <c r="E1488" t="s">
        <v>3502</v>
      </c>
      <c r="F1488" t="s">
        <v>21</v>
      </c>
      <c r="G1488" t="b">
        <v>0</v>
      </c>
      <c r="H1488">
        <v>46964</v>
      </c>
      <c r="I1488" t="s">
        <v>65</v>
      </c>
      <c r="J1488" t="s">
        <v>66</v>
      </c>
      <c r="K1488" t="s">
        <v>3536</v>
      </c>
    </row>
    <row r="1489" spans="1:11" x14ac:dyDescent="0.35">
      <c r="A1489" t="s">
        <v>3539</v>
      </c>
      <c r="B1489" t="b">
        <v>1</v>
      </c>
      <c r="C1489" t="s">
        <v>18</v>
      </c>
      <c r="D1489" t="s">
        <v>3540</v>
      </c>
      <c r="E1489" t="s">
        <v>3505</v>
      </c>
      <c r="F1489" t="s">
        <v>28</v>
      </c>
      <c r="G1489" t="b">
        <v>0</v>
      </c>
      <c r="H1489">
        <v>47317</v>
      </c>
      <c r="I1489" t="s">
        <v>65</v>
      </c>
      <c r="J1489" t="s">
        <v>66</v>
      </c>
      <c r="K1489" t="s">
        <v>3536</v>
      </c>
    </row>
    <row r="1490" spans="1:11" x14ac:dyDescent="0.35">
      <c r="A1490" t="s">
        <v>3541</v>
      </c>
      <c r="B1490" t="b">
        <v>1</v>
      </c>
      <c r="C1490" t="s">
        <v>18</v>
      </c>
      <c r="D1490" t="s">
        <v>3542</v>
      </c>
      <c r="E1490" t="s">
        <v>3508</v>
      </c>
      <c r="F1490" t="s">
        <v>28</v>
      </c>
      <c r="G1490" t="b">
        <v>0</v>
      </c>
      <c r="H1490">
        <v>47789</v>
      </c>
      <c r="I1490" t="s">
        <v>65</v>
      </c>
      <c r="J1490" t="s">
        <v>66</v>
      </c>
      <c r="K1490" t="s">
        <v>3536</v>
      </c>
    </row>
    <row r="1491" spans="1:11" x14ac:dyDescent="0.35">
      <c r="A1491" t="s">
        <v>3543</v>
      </c>
      <c r="B1491" t="b">
        <v>1</v>
      </c>
      <c r="C1491" t="s">
        <v>18</v>
      </c>
      <c r="D1491" t="s">
        <v>3544</v>
      </c>
      <c r="E1491" t="s">
        <v>3511</v>
      </c>
      <c r="F1491" t="s">
        <v>28</v>
      </c>
      <c r="G1491" t="b">
        <v>0</v>
      </c>
      <c r="H1491">
        <v>47741</v>
      </c>
      <c r="I1491" t="s">
        <v>65</v>
      </c>
      <c r="J1491" t="s">
        <v>66</v>
      </c>
      <c r="K1491" t="s">
        <v>3536</v>
      </c>
    </row>
    <row r="1492" spans="1:11" x14ac:dyDescent="0.35">
      <c r="A1492" t="s">
        <v>3545</v>
      </c>
      <c r="B1492" t="b">
        <v>1</v>
      </c>
      <c r="C1492" t="s">
        <v>18</v>
      </c>
      <c r="D1492" t="s">
        <v>3546</v>
      </c>
      <c r="E1492" t="s">
        <v>3498</v>
      </c>
      <c r="F1492" t="s">
        <v>21</v>
      </c>
      <c r="G1492" t="b">
        <v>0</v>
      </c>
      <c r="H1492">
        <v>40759</v>
      </c>
      <c r="I1492" t="s">
        <v>78</v>
      </c>
      <c r="J1492" t="s">
        <v>79</v>
      </c>
      <c r="K1492" t="s">
        <v>3547</v>
      </c>
    </row>
    <row r="1493" spans="1:11" x14ac:dyDescent="0.35">
      <c r="A1493" t="s">
        <v>3548</v>
      </c>
      <c r="B1493" t="b">
        <v>1</v>
      </c>
      <c r="C1493" t="s">
        <v>18</v>
      </c>
      <c r="D1493" t="s">
        <v>3549</v>
      </c>
      <c r="E1493" t="s">
        <v>3502</v>
      </c>
      <c r="F1493" t="s">
        <v>28</v>
      </c>
      <c r="G1493" t="b">
        <v>0</v>
      </c>
      <c r="H1493">
        <v>41341</v>
      </c>
      <c r="I1493" t="s">
        <v>78</v>
      </c>
      <c r="J1493" t="s">
        <v>79</v>
      </c>
      <c r="K1493" t="s">
        <v>3547</v>
      </c>
    </row>
    <row r="1494" spans="1:11" x14ac:dyDescent="0.35">
      <c r="A1494" t="s">
        <v>3550</v>
      </c>
      <c r="B1494" t="b">
        <v>1</v>
      </c>
      <c r="C1494" t="s">
        <v>18</v>
      </c>
      <c r="D1494" t="s">
        <v>3551</v>
      </c>
      <c r="E1494" t="s">
        <v>3505</v>
      </c>
      <c r="F1494" t="s">
        <v>28</v>
      </c>
      <c r="G1494" t="b">
        <v>0</v>
      </c>
      <c r="H1494">
        <v>42037</v>
      </c>
      <c r="I1494" t="s">
        <v>78</v>
      </c>
      <c r="J1494" t="s">
        <v>79</v>
      </c>
      <c r="K1494" t="s">
        <v>3547</v>
      </c>
    </row>
    <row r="1495" spans="1:11" x14ac:dyDescent="0.35">
      <c r="A1495" t="s">
        <v>3552</v>
      </c>
      <c r="B1495" t="b">
        <v>1</v>
      </c>
      <c r="C1495" t="s">
        <v>18</v>
      </c>
      <c r="D1495" t="s">
        <v>3553</v>
      </c>
      <c r="E1495" t="s">
        <v>3508</v>
      </c>
      <c r="F1495" t="s">
        <v>28</v>
      </c>
      <c r="G1495" t="b">
        <v>0</v>
      </c>
      <c r="H1495">
        <v>42315</v>
      </c>
      <c r="I1495" t="s">
        <v>78</v>
      </c>
      <c r="J1495" t="s">
        <v>79</v>
      </c>
      <c r="K1495" t="s">
        <v>3547</v>
      </c>
    </row>
    <row r="1496" spans="1:11" x14ac:dyDescent="0.35">
      <c r="A1496" t="s">
        <v>3554</v>
      </c>
      <c r="B1496" t="b">
        <v>1</v>
      </c>
      <c r="C1496" t="s">
        <v>18</v>
      </c>
      <c r="D1496" t="s">
        <v>3555</v>
      </c>
      <c r="E1496" t="s">
        <v>3511</v>
      </c>
      <c r="F1496" t="s">
        <v>21</v>
      </c>
      <c r="G1496" t="b">
        <v>0</v>
      </c>
      <c r="H1496">
        <v>42227</v>
      </c>
      <c r="I1496" t="s">
        <v>78</v>
      </c>
      <c r="J1496" t="s">
        <v>79</v>
      </c>
      <c r="K1496" t="s">
        <v>3547</v>
      </c>
    </row>
    <row r="1497" spans="1:11" x14ac:dyDescent="0.35">
      <c r="A1497" t="s">
        <v>3556</v>
      </c>
      <c r="B1497" t="b">
        <v>1</v>
      </c>
      <c r="C1497" t="s">
        <v>18</v>
      </c>
      <c r="D1497" t="s">
        <v>3557</v>
      </c>
      <c r="E1497" t="s">
        <v>3498</v>
      </c>
      <c r="F1497" t="s">
        <v>28</v>
      </c>
      <c r="G1497" t="b">
        <v>0</v>
      </c>
      <c r="H1497">
        <v>51841</v>
      </c>
      <c r="I1497" t="s">
        <v>91</v>
      </c>
      <c r="J1497" t="s">
        <v>23</v>
      </c>
      <c r="K1497" t="s">
        <v>3558</v>
      </c>
    </row>
    <row r="1498" spans="1:11" x14ac:dyDescent="0.35">
      <c r="A1498" t="s">
        <v>3559</v>
      </c>
      <c r="B1498" t="b">
        <v>1</v>
      </c>
      <c r="C1498" t="s">
        <v>18</v>
      </c>
      <c r="D1498" t="s">
        <v>3560</v>
      </c>
      <c r="E1498" t="s">
        <v>3502</v>
      </c>
      <c r="F1498" t="s">
        <v>28</v>
      </c>
      <c r="G1498" t="b">
        <v>0</v>
      </c>
      <c r="H1498">
        <v>52159</v>
      </c>
      <c r="I1498" t="s">
        <v>91</v>
      </c>
      <c r="J1498" t="s">
        <v>23</v>
      </c>
      <c r="K1498" t="s">
        <v>3558</v>
      </c>
    </row>
    <row r="1499" spans="1:11" x14ac:dyDescent="0.35">
      <c r="A1499" t="s">
        <v>3561</v>
      </c>
      <c r="B1499" t="b">
        <v>1</v>
      </c>
      <c r="C1499" t="s">
        <v>18</v>
      </c>
      <c r="D1499" t="s">
        <v>3562</v>
      </c>
      <c r="E1499" t="s">
        <v>3505</v>
      </c>
      <c r="F1499" t="s">
        <v>28</v>
      </c>
      <c r="G1499" t="b">
        <v>0</v>
      </c>
      <c r="H1499">
        <v>52103</v>
      </c>
      <c r="I1499" t="s">
        <v>91</v>
      </c>
      <c r="J1499" t="s">
        <v>23</v>
      </c>
      <c r="K1499" t="s">
        <v>3558</v>
      </c>
    </row>
    <row r="1500" spans="1:11" x14ac:dyDescent="0.35">
      <c r="A1500" t="s">
        <v>3563</v>
      </c>
      <c r="B1500" t="b">
        <v>1</v>
      </c>
      <c r="C1500" t="s">
        <v>18</v>
      </c>
      <c r="D1500" t="s">
        <v>3564</v>
      </c>
      <c r="E1500" t="s">
        <v>3508</v>
      </c>
      <c r="F1500" t="s">
        <v>21</v>
      </c>
      <c r="G1500" t="b">
        <v>0</v>
      </c>
      <c r="H1500">
        <v>51952</v>
      </c>
      <c r="I1500" t="s">
        <v>91</v>
      </c>
      <c r="J1500" t="s">
        <v>23</v>
      </c>
      <c r="K1500" t="s">
        <v>3558</v>
      </c>
    </row>
    <row r="1501" spans="1:11" x14ac:dyDescent="0.35">
      <c r="A1501" t="s">
        <v>3565</v>
      </c>
      <c r="B1501" t="b">
        <v>1</v>
      </c>
      <c r="C1501" t="s">
        <v>18</v>
      </c>
      <c r="D1501" t="s">
        <v>3566</v>
      </c>
      <c r="E1501" t="s">
        <v>3511</v>
      </c>
      <c r="F1501" t="s">
        <v>28</v>
      </c>
      <c r="G1501" t="b">
        <v>0</v>
      </c>
      <c r="H1501">
        <v>52580</v>
      </c>
      <c r="I1501" t="s">
        <v>91</v>
      </c>
      <c r="J1501" t="s">
        <v>23</v>
      </c>
      <c r="K1501" t="s">
        <v>3558</v>
      </c>
    </row>
    <row r="1502" spans="1:11" x14ac:dyDescent="0.35">
      <c r="A1502" t="s">
        <v>3567</v>
      </c>
      <c r="B1502" t="b">
        <v>1</v>
      </c>
      <c r="C1502" t="s">
        <v>18</v>
      </c>
      <c r="D1502" t="s">
        <v>3568</v>
      </c>
      <c r="E1502" t="s">
        <v>3569</v>
      </c>
      <c r="F1502" t="s">
        <v>28</v>
      </c>
      <c r="G1502" t="b">
        <v>0</v>
      </c>
      <c r="H1502">
        <v>44709</v>
      </c>
      <c r="I1502" t="s">
        <v>22</v>
      </c>
      <c r="J1502" t="s">
        <v>23</v>
      </c>
      <c r="K1502" t="s">
        <v>3570</v>
      </c>
    </row>
    <row r="1503" spans="1:11" x14ac:dyDescent="0.35">
      <c r="A1503" t="s">
        <v>3571</v>
      </c>
      <c r="B1503" t="b">
        <v>1</v>
      </c>
      <c r="C1503" t="s">
        <v>18</v>
      </c>
      <c r="D1503" t="s">
        <v>3572</v>
      </c>
      <c r="E1503" t="s">
        <v>3573</v>
      </c>
      <c r="F1503" t="s">
        <v>28</v>
      </c>
      <c r="G1503" t="b">
        <v>0</v>
      </c>
      <c r="H1503">
        <v>45058</v>
      </c>
      <c r="I1503" t="s">
        <v>22</v>
      </c>
      <c r="J1503" t="s">
        <v>23</v>
      </c>
      <c r="K1503" t="s">
        <v>3570</v>
      </c>
    </row>
    <row r="1504" spans="1:11" x14ac:dyDescent="0.35">
      <c r="A1504" t="s">
        <v>3574</v>
      </c>
      <c r="B1504" t="b">
        <v>1</v>
      </c>
      <c r="C1504" t="s">
        <v>18</v>
      </c>
      <c r="D1504" t="s">
        <v>3575</v>
      </c>
      <c r="E1504" t="s">
        <v>3576</v>
      </c>
      <c r="F1504" t="s">
        <v>21</v>
      </c>
      <c r="G1504" t="b">
        <v>0</v>
      </c>
      <c r="H1504">
        <v>45741</v>
      </c>
      <c r="I1504" t="s">
        <v>22</v>
      </c>
      <c r="J1504" t="s">
        <v>23</v>
      </c>
      <c r="K1504" t="s">
        <v>3570</v>
      </c>
    </row>
    <row r="1505" spans="1:11" x14ac:dyDescent="0.35">
      <c r="A1505" t="s">
        <v>3577</v>
      </c>
      <c r="B1505" t="b">
        <v>1</v>
      </c>
      <c r="C1505" t="s">
        <v>18</v>
      </c>
      <c r="D1505" t="s">
        <v>3578</v>
      </c>
      <c r="E1505" t="s">
        <v>3579</v>
      </c>
      <c r="F1505" t="s">
        <v>28</v>
      </c>
      <c r="G1505" t="b">
        <v>0</v>
      </c>
      <c r="H1505">
        <v>46298</v>
      </c>
      <c r="I1505" t="s">
        <v>22</v>
      </c>
      <c r="J1505" t="s">
        <v>23</v>
      </c>
      <c r="K1505" t="s">
        <v>3570</v>
      </c>
    </row>
    <row r="1506" spans="1:11" x14ac:dyDescent="0.35">
      <c r="A1506" t="s">
        <v>3580</v>
      </c>
      <c r="B1506" t="b">
        <v>1</v>
      </c>
      <c r="C1506" t="s">
        <v>18</v>
      </c>
      <c r="D1506" t="s">
        <v>3581</v>
      </c>
      <c r="E1506" t="s">
        <v>3582</v>
      </c>
      <c r="F1506" t="s">
        <v>28</v>
      </c>
      <c r="G1506" t="b">
        <v>0</v>
      </c>
      <c r="H1506">
        <v>46038</v>
      </c>
      <c r="I1506" t="s">
        <v>22</v>
      </c>
      <c r="J1506" t="s">
        <v>23</v>
      </c>
      <c r="K1506" t="s">
        <v>3570</v>
      </c>
    </row>
    <row r="1507" spans="1:11" x14ac:dyDescent="0.35">
      <c r="A1507" t="s">
        <v>3583</v>
      </c>
      <c r="B1507" t="b">
        <v>1</v>
      </c>
      <c r="C1507" t="s">
        <v>18</v>
      </c>
      <c r="D1507" t="s">
        <v>3584</v>
      </c>
      <c r="E1507" t="s">
        <v>3569</v>
      </c>
      <c r="F1507" t="s">
        <v>28</v>
      </c>
      <c r="G1507" t="b">
        <v>0</v>
      </c>
      <c r="H1507">
        <v>54340</v>
      </c>
      <c r="I1507" t="s">
        <v>40</v>
      </c>
      <c r="J1507" t="s">
        <v>41</v>
      </c>
      <c r="K1507" t="s">
        <v>3585</v>
      </c>
    </row>
    <row r="1508" spans="1:11" x14ac:dyDescent="0.35">
      <c r="A1508" t="s">
        <v>3586</v>
      </c>
      <c r="B1508" t="b">
        <v>1</v>
      </c>
      <c r="C1508" t="s">
        <v>18</v>
      </c>
      <c r="D1508" t="s">
        <v>3587</v>
      </c>
      <c r="E1508" t="s">
        <v>3573</v>
      </c>
      <c r="F1508" t="s">
        <v>28</v>
      </c>
      <c r="G1508" t="b">
        <v>0</v>
      </c>
      <c r="H1508">
        <v>54786</v>
      </c>
      <c r="I1508" t="s">
        <v>40</v>
      </c>
      <c r="J1508" t="s">
        <v>41</v>
      </c>
      <c r="K1508" t="s">
        <v>3585</v>
      </c>
    </row>
    <row r="1509" spans="1:11" x14ac:dyDescent="0.35">
      <c r="A1509" t="s">
        <v>3588</v>
      </c>
      <c r="B1509" t="b">
        <v>1</v>
      </c>
      <c r="C1509" t="s">
        <v>18</v>
      </c>
      <c r="D1509" t="s">
        <v>3589</v>
      </c>
      <c r="E1509" t="s">
        <v>3576</v>
      </c>
      <c r="F1509" t="s">
        <v>28</v>
      </c>
      <c r="G1509" t="b">
        <v>0</v>
      </c>
      <c r="H1509">
        <v>54495</v>
      </c>
      <c r="I1509" t="s">
        <v>40</v>
      </c>
      <c r="J1509" t="s">
        <v>41</v>
      </c>
      <c r="K1509" t="s">
        <v>3585</v>
      </c>
    </row>
    <row r="1510" spans="1:11" x14ac:dyDescent="0.35">
      <c r="A1510" t="s">
        <v>3590</v>
      </c>
      <c r="B1510" t="b">
        <v>1</v>
      </c>
      <c r="C1510" t="s">
        <v>18</v>
      </c>
      <c r="D1510" t="s">
        <v>3591</v>
      </c>
      <c r="E1510" t="s">
        <v>3579</v>
      </c>
      <c r="F1510" t="s">
        <v>21</v>
      </c>
      <c r="G1510" t="b">
        <v>0</v>
      </c>
      <c r="H1510">
        <v>54630</v>
      </c>
      <c r="I1510" t="s">
        <v>40</v>
      </c>
      <c r="J1510" t="s">
        <v>41</v>
      </c>
      <c r="K1510" t="s">
        <v>3585</v>
      </c>
    </row>
    <row r="1511" spans="1:11" x14ac:dyDescent="0.35">
      <c r="A1511" t="s">
        <v>3592</v>
      </c>
      <c r="B1511" t="b">
        <v>1</v>
      </c>
      <c r="C1511" t="s">
        <v>18</v>
      </c>
      <c r="D1511" t="s">
        <v>3593</v>
      </c>
      <c r="E1511" t="s">
        <v>3582</v>
      </c>
      <c r="F1511" t="s">
        <v>28</v>
      </c>
      <c r="G1511" t="b">
        <v>0</v>
      </c>
      <c r="H1511">
        <v>54370</v>
      </c>
      <c r="I1511" t="s">
        <v>40</v>
      </c>
      <c r="J1511" t="s">
        <v>41</v>
      </c>
      <c r="K1511" t="s">
        <v>3585</v>
      </c>
    </row>
    <row r="1512" spans="1:11" x14ac:dyDescent="0.35">
      <c r="A1512" t="s">
        <v>3594</v>
      </c>
      <c r="B1512" t="b">
        <v>1</v>
      </c>
      <c r="C1512" t="s">
        <v>18</v>
      </c>
      <c r="D1512" t="s">
        <v>3595</v>
      </c>
      <c r="E1512" t="s">
        <v>3569</v>
      </c>
      <c r="F1512" t="s">
        <v>21</v>
      </c>
      <c r="G1512" t="b">
        <v>0</v>
      </c>
      <c r="H1512">
        <v>44810</v>
      </c>
      <c r="I1512" t="s">
        <v>52</v>
      </c>
      <c r="J1512" t="s">
        <v>53</v>
      </c>
      <c r="K1512" t="s">
        <v>3596</v>
      </c>
    </row>
    <row r="1513" spans="1:11" x14ac:dyDescent="0.35">
      <c r="A1513" t="s">
        <v>3597</v>
      </c>
      <c r="B1513" t="b">
        <v>1</v>
      </c>
      <c r="C1513" t="s">
        <v>18</v>
      </c>
      <c r="D1513" t="s">
        <v>3598</v>
      </c>
      <c r="E1513" t="s">
        <v>3573</v>
      </c>
      <c r="F1513" t="s">
        <v>28</v>
      </c>
      <c r="G1513" t="b">
        <v>0</v>
      </c>
      <c r="H1513">
        <v>44770</v>
      </c>
      <c r="I1513" t="s">
        <v>52</v>
      </c>
      <c r="J1513" t="s">
        <v>53</v>
      </c>
      <c r="K1513" t="s">
        <v>3596</v>
      </c>
    </row>
    <row r="1514" spans="1:11" x14ac:dyDescent="0.35">
      <c r="A1514" t="s">
        <v>3599</v>
      </c>
      <c r="B1514" t="b">
        <v>1</v>
      </c>
      <c r="C1514" t="s">
        <v>18</v>
      </c>
      <c r="D1514" t="s">
        <v>3600</v>
      </c>
      <c r="E1514" t="s">
        <v>3576</v>
      </c>
      <c r="F1514" t="s">
        <v>28</v>
      </c>
      <c r="G1514" t="b">
        <v>0</v>
      </c>
      <c r="H1514">
        <v>45068</v>
      </c>
      <c r="I1514" t="s">
        <v>52</v>
      </c>
      <c r="J1514" t="s">
        <v>53</v>
      </c>
      <c r="K1514" t="s">
        <v>3596</v>
      </c>
    </row>
    <row r="1515" spans="1:11" x14ac:dyDescent="0.35">
      <c r="A1515" t="s">
        <v>3601</v>
      </c>
      <c r="B1515" t="b">
        <v>1</v>
      </c>
      <c r="C1515" t="s">
        <v>18</v>
      </c>
      <c r="D1515" t="s">
        <v>3602</v>
      </c>
      <c r="E1515" t="s">
        <v>3579</v>
      </c>
      <c r="F1515" t="s">
        <v>21</v>
      </c>
      <c r="G1515" t="b">
        <v>0</v>
      </c>
      <c r="H1515">
        <v>44827</v>
      </c>
      <c r="I1515" t="s">
        <v>52</v>
      </c>
      <c r="J1515" t="s">
        <v>53</v>
      </c>
      <c r="K1515" t="s">
        <v>3596</v>
      </c>
    </row>
    <row r="1516" spans="1:11" x14ac:dyDescent="0.35">
      <c r="A1516" t="s">
        <v>3603</v>
      </c>
      <c r="B1516" t="b">
        <v>1</v>
      </c>
      <c r="C1516" t="s">
        <v>18</v>
      </c>
      <c r="D1516" t="s">
        <v>3604</v>
      </c>
      <c r="E1516" t="s">
        <v>3582</v>
      </c>
      <c r="F1516" t="s">
        <v>21</v>
      </c>
      <c r="G1516" t="b">
        <v>0</v>
      </c>
      <c r="H1516">
        <v>45444</v>
      </c>
      <c r="I1516" t="s">
        <v>52</v>
      </c>
      <c r="J1516" t="s">
        <v>53</v>
      </c>
      <c r="K1516" t="s">
        <v>3596</v>
      </c>
    </row>
    <row r="1517" spans="1:11" x14ac:dyDescent="0.35">
      <c r="A1517" t="s">
        <v>3605</v>
      </c>
      <c r="B1517" t="b">
        <v>1</v>
      </c>
      <c r="C1517" t="s">
        <v>18</v>
      </c>
      <c r="D1517" t="s">
        <v>3606</v>
      </c>
      <c r="E1517" t="s">
        <v>3569</v>
      </c>
      <c r="F1517" t="s">
        <v>28</v>
      </c>
      <c r="G1517" t="b">
        <v>0</v>
      </c>
      <c r="H1517">
        <v>47548</v>
      </c>
      <c r="I1517" t="s">
        <v>65</v>
      </c>
      <c r="J1517" t="s">
        <v>66</v>
      </c>
      <c r="K1517" t="s">
        <v>3607</v>
      </c>
    </row>
    <row r="1518" spans="1:11" x14ac:dyDescent="0.35">
      <c r="A1518" t="s">
        <v>3608</v>
      </c>
      <c r="B1518" t="b">
        <v>1</v>
      </c>
      <c r="C1518" t="s">
        <v>18</v>
      </c>
      <c r="D1518" t="s">
        <v>3609</v>
      </c>
      <c r="E1518" t="s">
        <v>3573</v>
      </c>
      <c r="F1518" t="s">
        <v>28</v>
      </c>
      <c r="G1518" t="b">
        <v>0</v>
      </c>
      <c r="H1518">
        <v>47742</v>
      </c>
      <c r="I1518" t="s">
        <v>65</v>
      </c>
      <c r="J1518" t="s">
        <v>66</v>
      </c>
      <c r="K1518" t="s">
        <v>3607</v>
      </c>
    </row>
    <row r="1519" spans="1:11" x14ac:dyDescent="0.35">
      <c r="A1519" t="s">
        <v>3610</v>
      </c>
      <c r="B1519" t="b">
        <v>1</v>
      </c>
      <c r="C1519" t="s">
        <v>18</v>
      </c>
      <c r="D1519" t="s">
        <v>3611</v>
      </c>
      <c r="E1519" t="s">
        <v>3576</v>
      </c>
      <c r="F1519" t="s">
        <v>28</v>
      </c>
      <c r="G1519" t="b">
        <v>0</v>
      </c>
      <c r="H1519">
        <v>47764</v>
      </c>
      <c r="I1519" t="s">
        <v>65</v>
      </c>
      <c r="J1519" t="s">
        <v>66</v>
      </c>
      <c r="K1519" t="s">
        <v>3607</v>
      </c>
    </row>
    <row r="1520" spans="1:11" x14ac:dyDescent="0.35">
      <c r="A1520" t="s">
        <v>3612</v>
      </c>
      <c r="B1520" t="b">
        <v>1</v>
      </c>
      <c r="C1520" t="s">
        <v>18</v>
      </c>
      <c r="D1520" t="s">
        <v>3613</v>
      </c>
      <c r="E1520" t="s">
        <v>3579</v>
      </c>
      <c r="F1520" t="s">
        <v>28</v>
      </c>
      <c r="G1520" t="b">
        <v>0</v>
      </c>
      <c r="H1520">
        <v>47996</v>
      </c>
      <c r="I1520" t="s">
        <v>65</v>
      </c>
      <c r="J1520" t="s">
        <v>66</v>
      </c>
      <c r="K1520" t="s">
        <v>3607</v>
      </c>
    </row>
    <row r="1521" spans="1:11" x14ac:dyDescent="0.35">
      <c r="A1521" t="s">
        <v>3614</v>
      </c>
      <c r="B1521" t="b">
        <v>1</v>
      </c>
      <c r="C1521" t="s">
        <v>18</v>
      </c>
      <c r="D1521" t="s">
        <v>3615</v>
      </c>
      <c r="E1521" t="s">
        <v>3582</v>
      </c>
      <c r="F1521" t="s">
        <v>28</v>
      </c>
      <c r="G1521" t="b">
        <v>0</v>
      </c>
      <c r="H1521">
        <v>47900</v>
      </c>
      <c r="I1521" t="s">
        <v>65</v>
      </c>
      <c r="J1521" t="s">
        <v>66</v>
      </c>
      <c r="K1521" t="s">
        <v>3607</v>
      </c>
    </row>
    <row r="1522" spans="1:11" x14ac:dyDescent="0.35">
      <c r="A1522" t="s">
        <v>3616</v>
      </c>
      <c r="B1522" t="b">
        <v>1</v>
      </c>
      <c r="C1522" t="s">
        <v>18</v>
      </c>
      <c r="D1522" t="s">
        <v>3617</v>
      </c>
      <c r="E1522" t="s">
        <v>3569</v>
      </c>
      <c r="F1522" t="s">
        <v>28</v>
      </c>
      <c r="G1522" t="b">
        <v>0</v>
      </c>
      <c r="H1522">
        <v>42145</v>
      </c>
      <c r="I1522" t="s">
        <v>78</v>
      </c>
      <c r="J1522" t="s">
        <v>79</v>
      </c>
      <c r="K1522" t="s">
        <v>3618</v>
      </c>
    </row>
    <row r="1523" spans="1:11" x14ac:dyDescent="0.35">
      <c r="A1523" t="s">
        <v>3619</v>
      </c>
      <c r="B1523" t="b">
        <v>1</v>
      </c>
      <c r="C1523" t="s">
        <v>18</v>
      </c>
      <c r="D1523" t="s">
        <v>3620</v>
      </c>
      <c r="E1523" t="s">
        <v>3573</v>
      </c>
      <c r="F1523" t="s">
        <v>28</v>
      </c>
      <c r="G1523" t="b">
        <v>0</v>
      </c>
      <c r="H1523">
        <v>42265</v>
      </c>
      <c r="I1523" t="s">
        <v>78</v>
      </c>
      <c r="J1523" t="s">
        <v>79</v>
      </c>
      <c r="K1523" t="s">
        <v>3618</v>
      </c>
    </row>
    <row r="1524" spans="1:11" x14ac:dyDescent="0.35">
      <c r="A1524" t="s">
        <v>3621</v>
      </c>
      <c r="B1524" t="b">
        <v>1</v>
      </c>
      <c r="C1524" t="s">
        <v>18</v>
      </c>
      <c r="D1524" t="s">
        <v>3622</v>
      </c>
      <c r="E1524" t="s">
        <v>3576</v>
      </c>
      <c r="F1524" t="s">
        <v>28</v>
      </c>
      <c r="G1524" t="b">
        <v>0</v>
      </c>
      <c r="H1524">
        <v>42487</v>
      </c>
      <c r="I1524" t="s">
        <v>78</v>
      </c>
      <c r="J1524" t="s">
        <v>79</v>
      </c>
      <c r="K1524" t="s">
        <v>3618</v>
      </c>
    </row>
    <row r="1525" spans="1:11" x14ac:dyDescent="0.35">
      <c r="A1525" t="s">
        <v>3623</v>
      </c>
      <c r="B1525" t="b">
        <v>1</v>
      </c>
      <c r="C1525" t="s">
        <v>18</v>
      </c>
      <c r="D1525" t="s">
        <v>3624</v>
      </c>
      <c r="E1525" t="s">
        <v>3579</v>
      </c>
      <c r="F1525" t="s">
        <v>21</v>
      </c>
      <c r="G1525" t="b">
        <v>0</v>
      </c>
      <c r="H1525">
        <v>42289</v>
      </c>
      <c r="I1525" t="s">
        <v>78</v>
      </c>
      <c r="J1525" t="s">
        <v>79</v>
      </c>
      <c r="K1525" t="s">
        <v>3618</v>
      </c>
    </row>
    <row r="1526" spans="1:11" x14ac:dyDescent="0.35">
      <c r="A1526" t="s">
        <v>3625</v>
      </c>
      <c r="B1526" t="b">
        <v>1</v>
      </c>
      <c r="C1526" t="s">
        <v>18</v>
      </c>
      <c r="D1526" t="s">
        <v>3626</v>
      </c>
      <c r="E1526" t="s">
        <v>3582</v>
      </c>
      <c r="F1526" t="s">
        <v>28</v>
      </c>
      <c r="G1526" t="b">
        <v>0</v>
      </c>
      <c r="H1526">
        <v>42480</v>
      </c>
      <c r="I1526" t="s">
        <v>78</v>
      </c>
      <c r="J1526" t="s">
        <v>79</v>
      </c>
      <c r="K1526" t="s">
        <v>3618</v>
      </c>
    </row>
    <row r="1527" spans="1:11" x14ac:dyDescent="0.35">
      <c r="A1527" t="s">
        <v>3627</v>
      </c>
      <c r="B1527" t="b">
        <v>1</v>
      </c>
      <c r="C1527" t="s">
        <v>18</v>
      </c>
      <c r="D1527" t="s">
        <v>3628</v>
      </c>
      <c r="E1527" t="s">
        <v>3569</v>
      </c>
      <c r="F1527" t="s">
        <v>28</v>
      </c>
      <c r="G1527" t="b">
        <v>0</v>
      </c>
      <c r="H1527">
        <v>52394</v>
      </c>
      <c r="I1527" t="s">
        <v>91</v>
      </c>
      <c r="J1527" t="s">
        <v>23</v>
      </c>
      <c r="K1527" t="s">
        <v>3629</v>
      </c>
    </row>
    <row r="1528" spans="1:11" x14ac:dyDescent="0.35">
      <c r="A1528" t="s">
        <v>3630</v>
      </c>
      <c r="B1528" t="b">
        <v>1</v>
      </c>
      <c r="C1528" t="s">
        <v>18</v>
      </c>
      <c r="D1528" t="s">
        <v>3631</v>
      </c>
      <c r="E1528" t="s">
        <v>3573</v>
      </c>
      <c r="F1528" t="s">
        <v>28</v>
      </c>
      <c r="G1528" t="b">
        <v>0</v>
      </c>
      <c r="H1528">
        <v>52714</v>
      </c>
      <c r="I1528" t="s">
        <v>91</v>
      </c>
      <c r="J1528" t="s">
        <v>23</v>
      </c>
      <c r="K1528" t="s">
        <v>3629</v>
      </c>
    </row>
    <row r="1529" spans="1:11" x14ac:dyDescent="0.35">
      <c r="A1529" t="s">
        <v>3632</v>
      </c>
      <c r="B1529" t="b">
        <v>1</v>
      </c>
      <c r="C1529" t="s">
        <v>18</v>
      </c>
      <c r="D1529" t="s">
        <v>3633</v>
      </c>
      <c r="E1529" t="s">
        <v>3576</v>
      </c>
      <c r="F1529" t="s">
        <v>28</v>
      </c>
      <c r="G1529" t="b">
        <v>0</v>
      </c>
      <c r="H1529">
        <v>52865</v>
      </c>
      <c r="I1529" t="s">
        <v>91</v>
      </c>
      <c r="J1529" t="s">
        <v>23</v>
      </c>
      <c r="K1529" t="s">
        <v>3629</v>
      </c>
    </row>
    <row r="1530" spans="1:11" x14ac:dyDescent="0.35">
      <c r="A1530" t="s">
        <v>3634</v>
      </c>
      <c r="B1530" t="b">
        <v>1</v>
      </c>
      <c r="C1530" t="s">
        <v>18</v>
      </c>
      <c r="D1530" t="s">
        <v>3635</v>
      </c>
      <c r="E1530" t="s">
        <v>3579</v>
      </c>
      <c r="F1530" t="s">
        <v>28</v>
      </c>
      <c r="G1530" t="b">
        <v>0</v>
      </c>
      <c r="H1530">
        <v>52969</v>
      </c>
      <c r="I1530" t="s">
        <v>91</v>
      </c>
      <c r="J1530" t="s">
        <v>23</v>
      </c>
      <c r="K1530" t="s">
        <v>3629</v>
      </c>
    </row>
    <row r="1531" spans="1:11" x14ac:dyDescent="0.35">
      <c r="A1531" t="s">
        <v>3636</v>
      </c>
      <c r="B1531" t="b">
        <v>1</v>
      </c>
      <c r="C1531" t="s">
        <v>18</v>
      </c>
      <c r="D1531" t="s">
        <v>3637</v>
      </c>
      <c r="E1531" t="s">
        <v>3582</v>
      </c>
      <c r="F1531" t="s">
        <v>28</v>
      </c>
      <c r="G1531" t="b">
        <v>0</v>
      </c>
      <c r="H1531">
        <v>53636</v>
      </c>
      <c r="I1531" t="s">
        <v>91</v>
      </c>
      <c r="J1531" t="s">
        <v>23</v>
      </c>
      <c r="K1531" t="s">
        <v>3629</v>
      </c>
    </row>
    <row r="1532" spans="1:11" x14ac:dyDescent="0.35">
      <c r="A1532" t="s">
        <v>3638</v>
      </c>
      <c r="B1532" t="b">
        <v>1</v>
      </c>
      <c r="C1532" t="s">
        <v>18</v>
      </c>
      <c r="D1532" t="s">
        <v>3639</v>
      </c>
      <c r="E1532" t="s">
        <v>3640</v>
      </c>
      <c r="F1532" t="s">
        <v>28</v>
      </c>
      <c r="G1532" t="b">
        <v>0</v>
      </c>
      <c r="H1532">
        <v>45942</v>
      </c>
      <c r="I1532" t="s">
        <v>22</v>
      </c>
      <c r="J1532" t="s">
        <v>23</v>
      </c>
      <c r="K1532" t="s">
        <v>3641</v>
      </c>
    </row>
    <row r="1533" spans="1:11" x14ac:dyDescent="0.35">
      <c r="A1533" t="s">
        <v>3642</v>
      </c>
      <c r="B1533" t="b">
        <v>1</v>
      </c>
      <c r="C1533" t="s">
        <v>18</v>
      </c>
      <c r="D1533" t="s">
        <v>3643</v>
      </c>
      <c r="E1533" t="s">
        <v>3644</v>
      </c>
      <c r="F1533" t="s">
        <v>28</v>
      </c>
      <c r="G1533" t="b">
        <v>0</v>
      </c>
      <c r="H1533">
        <v>45948</v>
      </c>
      <c r="I1533" t="s">
        <v>22</v>
      </c>
      <c r="J1533" t="s">
        <v>23</v>
      </c>
      <c r="K1533" t="s">
        <v>3641</v>
      </c>
    </row>
    <row r="1534" spans="1:11" x14ac:dyDescent="0.35">
      <c r="A1534" t="s">
        <v>3645</v>
      </c>
      <c r="B1534" t="b">
        <v>1</v>
      </c>
      <c r="C1534" t="s">
        <v>18</v>
      </c>
      <c r="D1534" t="s">
        <v>3646</v>
      </c>
      <c r="E1534" t="s">
        <v>3647</v>
      </c>
      <c r="F1534" t="s">
        <v>28</v>
      </c>
      <c r="G1534" t="b">
        <v>0</v>
      </c>
      <c r="H1534">
        <v>46637</v>
      </c>
      <c r="I1534" t="s">
        <v>22</v>
      </c>
      <c r="J1534" t="s">
        <v>23</v>
      </c>
      <c r="K1534" t="s">
        <v>3641</v>
      </c>
    </row>
    <row r="1535" spans="1:11" x14ac:dyDescent="0.35">
      <c r="A1535" t="s">
        <v>3648</v>
      </c>
      <c r="B1535" t="b">
        <v>1</v>
      </c>
      <c r="C1535" t="s">
        <v>18</v>
      </c>
      <c r="D1535" t="s">
        <v>3649</v>
      </c>
      <c r="E1535" t="s">
        <v>3650</v>
      </c>
      <c r="F1535" t="s">
        <v>21</v>
      </c>
      <c r="G1535" t="b">
        <v>0</v>
      </c>
      <c r="H1535">
        <v>46399</v>
      </c>
      <c r="I1535" t="s">
        <v>22</v>
      </c>
      <c r="J1535" t="s">
        <v>23</v>
      </c>
      <c r="K1535" t="s">
        <v>3641</v>
      </c>
    </row>
    <row r="1536" spans="1:11" x14ac:dyDescent="0.35">
      <c r="A1536" t="s">
        <v>3651</v>
      </c>
      <c r="B1536" t="b">
        <v>1</v>
      </c>
      <c r="C1536" t="s">
        <v>18</v>
      </c>
      <c r="D1536" t="s">
        <v>3652</v>
      </c>
      <c r="E1536" t="s">
        <v>3653</v>
      </c>
      <c r="F1536" t="s">
        <v>21</v>
      </c>
      <c r="G1536" t="b">
        <v>0</v>
      </c>
      <c r="H1536">
        <v>47051</v>
      </c>
      <c r="I1536" t="s">
        <v>22</v>
      </c>
      <c r="J1536" t="s">
        <v>23</v>
      </c>
      <c r="K1536" t="s">
        <v>3641</v>
      </c>
    </row>
    <row r="1537" spans="1:11" x14ac:dyDescent="0.35">
      <c r="A1537" t="s">
        <v>3654</v>
      </c>
      <c r="B1537" t="b">
        <v>1</v>
      </c>
      <c r="C1537" t="s">
        <v>18</v>
      </c>
      <c r="D1537" t="s">
        <v>3655</v>
      </c>
      <c r="E1537" t="s">
        <v>3640</v>
      </c>
      <c r="F1537" t="s">
        <v>21</v>
      </c>
      <c r="G1537" t="b">
        <v>0</v>
      </c>
      <c r="H1537">
        <v>54626</v>
      </c>
      <c r="I1537" t="s">
        <v>40</v>
      </c>
      <c r="J1537" t="s">
        <v>41</v>
      </c>
      <c r="K1537" t="s">
        <v>3656</v>
      </c>
    </row>
    <row r="1538" spans="1:11" x14ac:dyDescent="0.35">
      <c r="A1538" t="s">
        <v>3657</v>
      </c>
      <c r="B1538" t="b">
        <v>1</v>
      </c>
      <c r="C1538" t="s">
        <v>18</v>
      </c>
      <c r="D1538" t="s">
        <v>3658</v>
      </c>
      <c r="E1538" t="s">
        <v>3644</v>
      </c>
      <c r="F1538" t="s">
        <v>21</v>
      </c>
      <c r="G1538" t="b">
        <v>0</v>
      </c>
      <c r="H1538">
        <v>55085</v>
      </c>
      <c r="I1538" t="s">
        <v>40</v>
      </c>
      <c r="J1538" t="s">
        <v>41</v>
      </c>
      <c r="K1538" t="s">
        <v>3656</v>
      </c>
    </row>
    <row r="1539" spans="1:11" x14ac:dyDescent="0.35">
      <c r="A1539" t="s">
        <v>3659</v>
      </c>
      <c r="B1539" t="b">
        <v>1</v>
      </c>
      <c r="C1539" t="s">
        <v>18</v>
      </c>
      <c r="D1539" t="s">
        <v>3660</v>
      </c>
      <c r="E1539" t="s">
        <v>3647</v>
      </c>
      <c r="F1539" t="s">
        <v>28</v>
      </c>
      <c r="G1539" t="b">
        <v>0</v>
      </c>
      <c r="H1539">
        <v>55202</v>
      </c>
      <c r="I1539" t="s">
        <v>40</v>
      </c>
      <c r="J1539" t="s">
        <v>41</v>
      </c>
      <c r="K1539" t="s">
        <v>3656</v>
      </c>
    </row>
    <row r="1540" spans="1:11" x14ac:dyDescent="0.35">
      <c r="A1540" t="s">
        <v>3661</v>
      </c>
      <c r="B1540" t="b">
        <v>1</v>
      </c>
      <c r="C1540" t="s">
        <v>18</v>
      </c>
      <c r="D1540" t="s">
        <v>3662</v>
      </c>
      <c r="E1540" t="s">
        <v>3650</v>
      </c>
      <c r="F1540" t="s">
        <v>21</v>
      </c>
      <c r="G1540" t="b">
        <v>0</v>
      </c>
      <c r="H1540">
        <v>54922</v>
      </c>
      <c r="I1540" t="s">
        <v>40</v>
      </c>
      <c r="J1540" t="s">
        <v>41</v>
      </c>
      <c r="K1540" t="s">
        <v>3656</v>
      </c>
    </row>
    <row r="1541" spans="1:11" x14ac:dyDescent="0.35">
      <c r="A1541" t="s">
        <v>3663</v>
      </c>
      <c r="B1541" t="b">
        <v>1</v>
      </c>
      <c r="C1541" t="s">
        <v>18</v>
      </c>
      <c r="D1541" t="s">
        <v>3664</v>
      </c>
      <c r="E1541" t="s">
        <v>3653</v>
      </c>
      <c r="F1541" t="s">
        <v>21</v>
      </c>
      <c r="G1541" t="b">
        <v>0</v>
      </c>
      <c r="H1541">
        <v>55350</v>
      </c>
      <c r="I1541" t="s">
        <v>40</v>
      </c>
      <c r="J1541" t="s">
        <v>41</v>
      </c>
      <c r="K1541" t="s">
        <v>3656</v>
      </c>
    </row>
    <row r="1542" spans="1:11" x14ac:dyDescent="0.35">
      <c r="A1542" t="s">
        <v>3665</v>
      </c>
      <c r="B1542" t="b">
        <v>1</v>
      </c>
      <c r="C1542" t="s">
        <v>18</v>
      </c>
      <c r="D1542" t="s">
        <v>3666</v>
      </c>
      <c r="E1542" t="s">
        <v>3640</v>
      </c>
      <c r="F1542" t="s">
        <v>21</v>
      </c>
      <c r="G1542" t="b">
        <v>0</v>
      </c>
      <c r="H1542">
        <v>45241</v>
      </c>
      <c r="I1542" t="s">
        <v>52</v>
      </c>
      <c r="J1542" t="s">
        <v>53</v>
      </c>
      <c r="K1542" t="s">
        <v>3667</v>
      </c>
    </row>
    <row r="1543" spans="1:11" x14ac:dyDescent="0.35">
      <c r="A1543" t="s">
        <v>3668</v>
      </c>
      <c r="B1543" t="b">
        <v>1</v>
      </c>
      <c r="C1543" t="s">
        <v>18</v>
      </c>
      <c r="D1543" t="s">
        <v>3669</v>
      </c>
      <c r="E1543" t="s">
        <v>3644</v>
      </c>
      <c r="F1543" t="s">
        <v>21</v>
      </c>
      <c r="G1543" t="b">
        <v>0</v>
      </c>
      <c r="H1543">
        <v>45244</v>
      </c>
      <c r="I1543" t="s">
        <v>52</v>
      </c>
      <c r="J1543" t="s">
        <v>53</v>
      </c>
      <c r="K1543" t="s">
        <v>3667</v>
      </c>
    </row>
    <row r="1544" spans="1:11" x14ac:dyDescent="0.35">
      <c r="A1544" t="s">
        <v>3670</v>
      </c>
      <c r="B1544" t="b">
        <v>1</v>
      </c>
      <c r="C1544" t="s">
        <v>18</v>
      </c>
      <c r="D1544" t="s">
        <v>3671</v>
      </c>
      <c r="E1544" t="s">
        <v>3647</v>
      </c>
      <c r="F1544" t="s">
        <v>28</v>
      </c>
      <c r="G1544" t="b">
        <v>0</v>
      </c>
      <c r="H1544">
        <v>45801</v>
      </c>
      <c r="I1544" t="s">
        <v>52</v>
      </c>
      <c r="J1544" t="s">
        <v>53</v>
      </c>
      <c r="K1544" t="s">
        <v>3667</v>
      </c>
    </row>
    <row r="1545" spans="1:11" x14ac:dyDescent="0.35">
      <c r="A1545" t="s">
        <v>3672</v>
      </c>
      <c r="B1545" t="b">
        <v>1</v>
      </c>
      <c r="C1545" t="s">
        <v>18</v>
      </c>
      <c r="D1545" t="s">
        <v>3673</v>
      </c>
      <c r="E1545" t="s">
        <v>3650</v>
      </c>
      <c r="F1545" t="s">
        <v>28</v>
      </c>
      <c r="G1545" t="b">
        <v>0</v>
      </c>
      <c r="H1545">
        <v>46233</v>
      </c>
      <c r="I1545" t="s">
        <v>52</v>
      </c>
      <c r="J1545" t="s">
        <v>53</v>
      </c>
      <c r="K1545" t="s">
        <v>3667</v>
      </c>
    </row>
    <row r="1546" spans="1:11" x14ac:dyDescent="0.35">
      <c r="A1546" t="s">
        <v>3674</v>
      </c>
      <c r="B1546" t="b">
        <v>1</v>
      </c>
      <c r="C1546" t="s">
        <v>18</v>
      </c>
      <c r="D1546" t="s">
        <v>3675</v>
      </c>
      <c r="E1546" t="s">
        <v>3653</v>
      </c>
      <c r="F1546" t="s">
        <v>28</v>
      </c>
      <c r="G1546" t="b">
        <v>0</v>
      </c>
      <c r="H1546">
        <v>46623</v>
      </c>
      <c r="I1546" t="s">
        <v>52</v>
      </c>
      <c r="J1546" t="s">
        <v>53</v>
      </c>
      <c r="K1546" t="s">
        <v>3667</v>
      </c>
    </row>
    <row r="1547" spans="1:11" x14ac:dyDescent="0.35">
      <c r="A1547" t="s">
        <v>3676</v>
      </c>
      <c r="B1547" t="b">
        <v>1</v>
      </c>
      <c r="C1547" t="s">
        <v>18</v>
      </c>
      <c r="D1547" t="s">
        <v>3677</v>
      </c>
      <c r="E1547" t="s">
        <v>3640</v>
      </c>
      <c r="F1547" t="s">
        <v>28</v>
      </c>
      <c r="G1547" t="b">
        <v>0</v>
      </c>
      <c r="H1547">
        <v>47826</v>
      </c>
      <c r="I1547" t="s">
        <v>65</v>
      </c>
      <c r="J1547" t="s">
        <v>66</v>
      </c>
      <c r="K1547" t="s">
        <v>3678</v>
      </c>
    </row>
    <row r="1548" spans="1:11" x14ac:dyDescent="0.35">
      <c r="A1548" t="s">
        <v>3679</v>
      </c>
      <c r="B1548" t="b">
        <v>1</v>
      </c>
      <c r="C1548" t="s">
        <v>18</v>
      </c>
      <c r="D1548" t="s">
        <v>3680</v>
      </c>
      <c r="E1548" t="s">
        <v>3644</v>
      </c>
      <c r="F1548" t="s">
        <v>21</v>
      </c>
      <c r="G1548" t="b">
        <v>0</v>
      </c>
      <c r="H1548">
        <v>48460</v>
      </c>
      <c r="I1548" t="s">
        <v>65</v>
      </c>
      <c r="J1548" t="s">
        <v>66</v>
      </c>
      <c r="K1548" t="s">
        <v>3678</v>
      </c>
    </row>
    <row r="1549" spans="1:11" x14ac:dyDescent="0.35">
      <c r="A1549" t="s">
        <v>3681</v>
      </c>
      <c r="B1549" t="b">
        <v>1</v>
      </c>
      <c r="C1549" t="s">
        <v>18</v>
      </c>
      <c r="D1549" t="s">
        <v>3682</v>
      </c>
      <c r="E1549" t="s">
        <v>3647</v>
      </c>
      <c r="F1549" t="s">
        <v>28</v>
      </c>
      <c r="G1549" t="b">
        <v>0</v>
      </c>
      <c r="H1549">
        <v>49084</v>
      </c>
      <c r="I1549" t="s">
        <v>65</v>
      </c>
      <c r="J1549" t="s">
        <v>66</v>
      </c>
      <c r="K1549" t="s">
        <v>3678</v>
      </c>
    </row>
    <row r="1550" spans="1:11" x14ac:dyDescent="0.35">
      <c r="A1550" t="s">
        <v>3683</v>
      </c>
      <c r="B1550" t="b">
        <v>1</v>
      </c>
      <c r="C1550" t="s">
        <v>18</v>
      </c>
      <c r="D1550" t="s">
        <v>3684</v>
      </c>
      <c r="E1550" t="s">
        <v>3650</v>
      </c>
      <c r="F1550" t="s">
        <v>28</v>
      </c>
      <c r="G1550" t="b">
        <v>0</v>
      </c>
      <c r="H1550">
        <v>49476</v>
      </c>
      <c r="I1550" t="s">
        <v>65</v>
      </c>
      <c r="J1550" t="s">
        <v>66</v>
      </c>
      <c r="K1550" t="s">
        <v>3678</v>
      </c>
    </row>
    <row r="1551" spans="1:11" x14ac:dyDescent="0.35">
      <c r="A1551" t="s">
        <v>3685</v>
      </c>
      <c r="B1551" t="b">
        <v>1</v>
      </c>
      <c r="C1551" t="s">
        <v>18</v>
      </c>
      <c r="D1551" t="s">
        <v>3686</v>
      </c>
      <c r="E1551" t="s">
        <v>3653</v>
      </c>
      <c r="F1551" t="s">
        <v>28</v>
      </c>
      <c r="G1551" t="b">
        <v>0</v>
      </c>
      <c r="H1551">
        <v>49517</v>
      </c>
      <c r="I1551" t="s">
        <v>65</v>
      </c>
      <c r="J1551" t="s">
        <v>66</v>
      </c>
      <c r="K1551" t="s">
        <v>3678</v>
      </c>
    </row>
    <row r="1552" spans="1:11" x14ac:dyDescent="0.35">
      <c r="A1552" t="s">
        <v>3687</v>
      </c>
      <c r="B1552" t="b">
        <v>1</v>
      </c>
      <c r="C1552" t="s">
        <v>18</v>
      </c>
      <c r="D1552" t="s">
        <v>3688</v>
      </c>
      <c r="E1552" t="s">
        <v>3640</v>
      </c>
      <c r="F1552" t="s">
        <v>28</v>
      </c>
      <c r="G1552" t="b">
        <v>0</v>
      </c>
      <c r="H1552">
        <v>43030</v>
      </c>
      <c r="I1552" t="s">
        <v>78</v>
      </c>
      <c r="J1552" t="s">
        <v>79</v>
      </c>
      <c r="K1552" t="s">
        <v>3689</v>
      </c>
    </row>
    <row r="1553" spans="1:11" x14ac:dyDescent="0.35">
      <c r="A1553" t="s">
        <v>3690</v>
      </c>
      <c r="B1553" t="b">
        <v>1</v>
      </c>
      <c r="C1553" t="s">
        <v>18</v>
      </c>
      <c r="D1553" t="s">
        <v>3691</v>
      </c>
      <c r="E1553" t="s">
        <v>3644</v>
      </c>
      <c r="F1553" t="s">
        <v>28</v>
      </c>
      <c r="G1553" t="b">
        <v>0</v>
      </c>
      <c r="H1553">
        <v>43617</v>
      </c>
      <c r="I1553" t="s">
        <v>78</v>
      </c>
      <c r="J1553" t="s">
        <v>79</v>
      </c>
      <c r="K1553" t="s">
        <v>3689</v>
      </c>
    </row>
    <row r="1554" spans="1:11" x14ac:dyDescent="0.35">
      <c r="A1554" t="s">
        <v>3692</v>
      </c>
      <c r="B1554" t="b">
        <v>1</v>
      </c>
      <c r="C1554" t="s">
        <v>18</v>
      </c>
      <c r="D1554" t="s">
        <v>3693</v>
      </c>
      <c r="E1554" t="s">
        <v>3647</v>
      </c>
      <c r="F1554" t="s">
        <v>28</v>
      </c>
      <c r="G1554" t="b">
        <v>0</v>
      </c>
      <c r="H1554">
        <v>44228</v>
      </c>
      <c r="I1554" t="s">
        <v>78</v>
      </c>
      <c r="J1554" t="s">
        <v>79</v>
      </c>
      <c r="K1554" t="s">
        <v>3689</v>
      </c>
    </row>
    <row r="1555" spans="1:11" x14ac:dyDescent="0.35">
      <c r="A1555" t="s">
        <v>3694</v>
      </c>
      <c r="B1555" t="b">
        <v>1</v>
      </c>
      <c r="C1555" t="s">
        <v>18</v>
      </c>
      <c r="D1555" t="s">
        <v>3695</v>
      </c>
      <c r="E1555" t="s">
        <v>3650</v>
      </c>
      <c r="F1555" t="s">
        <v>28</v>
      </c>
      <c r="G1555" t="b">
        <v>0</v>
      </c>
      <c r="H1555">
        <v>44414</v>
      </c>
      <c r="I1555" t="s">
        <v>78</v>
      </c>
      <c r="J1555" t="s">
        <v>79</v>
      </c>
      <c r="K1555" t="s">
        <v>3689</v>
      </c>
    </row>
    <row r="1556" spans="1:11" x14ac:dyDescent="0.35">
      <c r="A1556" t="s">
        <v>3696</v>
      </c>
      <c r="B1556" t="b">
        <v>1</v>
      </c>
      <c r="C1556" t="s">
        <v>18</v>
      </c>
      <c r="D1556" t="s">
        <v>3697</v>
      </c>
      <c r="E1556" t="s">
        <v>3653</v>
      </c>
      <c r="F1556" t="s">
        <v>28</v>
      </c>
      <c r="G1556" t="b">
        <v>0</v>
      </c>
      <c r="H1556">
        <v>44588</v>
      </c>
      <c r="I1556" t="s">
        <v>78</v>
      </c>
      <c r="J1556" t="s">
        <v>79</v>
      </c>
      <c r="K1556" t="s">
        <v>3689</v>
      </c>
    </row>
    <row r="1557" spans="1:11" x14ac:dyDescent="0.35">
      <c r="A1557" t="s">
        <v>3698</v>
      </c>
      <c r="B1557" t="b">
        <v>1</v>
      </c>
      <c r="C1557" t="s">
        <v>18</v>
      </c>
      <c r="D1557" t="s">
        <v>3699</v>
      </c>
      <c r="E1557" t="s">
        <v>3640</v>
      </c>
      <c r="F1557" t="s">
        <v>28</v>
      </c>
      <c r="G1557" t="b">
        <v>0</v>
      </c>
      <c r="H1557">
        <v>53872</v>
      </c>
      <c r="I1557" t="s">
        <v>91</v>
      </c>
      <c r="J1557" t="s">
        <v>23</v>
      </c>
      <c r="K1557" t="s">
        <v>3700</v>
      </c>
    </row>
    <row r="1558" spans="1:11" x14ac:dyDescent="0.35">
      <c r="A1558" t="s">
        <v>3701</v>
      </c>
      <c r="B1558" t="b">
        <v>1</v>
      </c>
      <c r="C1558" t="s">
        <v>18</v>
      </c>
      <c r="D1558" t="s">
        <v>3702</v>
      </c>
      <c r="E1558" t="s">
        <v>3644</v>
      </c>
      <c r="F1558" t="s">
        <v>28</v>
      </c>
      <c r="G1558" t="b">
        <v>0</v>
      </c>
      <c r="H1558">
        <v>54417</v>
      </c>
      <c r="I1558" t="s">
        <v>91</v>
      </c>
      <c r="J1558" t="s">
        <v>23</v>
      </c>
      <c r="K1558" t="s">
        <v>3700</v>
      </c>
    </row>
    <row r="1559" spans="1:11" x14ac:dyDescent="0.35">
      <c r="A1559" t="s">
        <v>3703</v>
      </c>
      <c r="B1559" t="b">
        <v>1</v>
      </c>
      <c r="C1559" t="s">
        <v>18</v>
      </c>
      <c r="D1559" t="s">
        <v>3704</v>
      </c>
      <c r="E1559" t="s">
        <v>3647</v>
      </c>
      <c r="F1559" t="s">
        <v>28</v>
      </c>
      <c r="G1559" t="b">
        <v>0</v>
      </c>
      <c r="H1559">
        <v>55025</v>
      </c>
      <c r="I1559" t="s">
        <v>91</v>
      </c>
      <c r="J1559" t="s">
        <v>23</v>
      </c>
      <c r="K1559" t="s">
        <v>3700</v>
      </c>
    </row>
    <row r="1560" spans="1:11" x14ac:dyDescent="0.35">
      <c r="A1560" t="s">
        <v>3705</v>
      </c>
      <c r="B1560" t="b">
        <v>1</v>
      </c>
      <c r="C1560" t="s">
        <v>18</v>
      </c>
      <c r="D1560" t="s">
        <v>3706</v>
      </c>
      <c r="E1560" t="s">
        <v>3650</v>
      </c>
      <c r="F1560" t="s">
        <v>28</v>
      </c>
      <c r="G1560" t="b">
        <v>0</v>
      </c>
      <c r="H1560">
        <v>55612</v>
      </c>
      <c r="I1560" t="s">
        <v>91</v>
      </c>
      <c r="J1560" t="s">
        <v>23</v>
      </c>
      <c r="K1560" t="s">
        <v>3700</v>
      </c>
    </row>
    <row r="1561" spans="1:11" x14ac:dyDescent="0.35">
      <c r="A1561" t="s">
        <v>3707</v>
      </c>
      <c r="B1561" t="b">
        <v>1</v>
      </c>
      <c r="C1561" t="s">
        <v>18</v>
      </c>
      <c r="D1561" t="s">
        <v>3708</v>
      </c>
      <c r="E1561" t="s">
        <v>3653</v>
      </c>
      <c r="F1561" t="s">
        <v>28</v>
      </c>
      <c r="G1561" t="b">
        <v>0</v>
      </c>
      <c r="H1561">
        <v>55492</v>
      </c>
      <c r="I1561" t="s">
        <v>91</v>
      </c>
      <c r="J1561" t="s">
        <v>23</v>
      </c>
      <c r="K1561" t="s">
        <v>3700</v>
      </c>
    </row>
    <row r="1562" spans="1:11" x14ac:dyDescent="0.35">
      <c r="A1562" t="s">
        <v>3709</v>
      </c>
      <c r="B1562" t="b">
        <v>1</v>
      </c>
      <c r="C1562" t="s">
        <v>18</v>
      </c>
      <c r="D1562" t="s">
        <v>3710</v>
      </c>
      <c r="E1562" t="s">
        <v>3711</v>
      </c>
      <c r="F1562" t="s">
        <v>21</v>
      </c>
      <c r="G1562" t="b">
        <v>0</v>
      </c>
      <c r="H1562">
        <v>47407</v>
      </c>
      <c r="I1562" t="s">
        <v>22</v>
      </c>
      <c r="J1562" t="s">
        <v>23</v>
      </c>
      <c r="K1562" t="s">
        <v>3712</v>
      </c>
    </row>
    <row r="1563" spans="1:11" x14ac:dyDescent="0.35">
      <c r="A1563" t="s">
        <v>3713</v>
      </c>
      <c r="B1563" t="b">
        <v>1</v>
      </c>
      <c r="C1563" t="s">
        <v>18</v>
      </c>
      <c r="D1563" t="s">
        <v>3714</v>
      </c>
      <c r="E1563" t="s">
        <v>3715</v>
      </c>
      <c r="F1563" t="s">
        <v>28</v>
      </c>
      <c r="G1563" t="b">
        <v>0</v>
      </c>
      <c r="H1563">
        <v>47465</v>
      </c>
      <c r="I1563" t="s">
        <v>22</v>
      </c>
      <c r="J1563" t="s">
        <v>23</v>
      </c>
      <c r="K1563" t="s">
        <v>3712</v>
      </c>
    </row>
    <row r="1564" spans="1:11" x14ac:dyDescent="0.35">
      <c r="A1564" t="s">
        <v>3716</v>
      </c>
      <c r="B1564" t="b">
        <v>1</v>
      </c>
      <c r="C1564" t="s">
        <v>18</v>
      </c>
      <c r="D1564" t="s">
        <v>3717</v>
      </c>
      <c r="E1564" t="s">
        <v>3718</v>
      </c>
      <c r="F1564" t="s">
        <v>28</v>
      </c>
      <c r="G1564" t="b">
        <v>0</v>
      </c>
      <c r="H1564">
        <v>47899</v>
      </c>
      <c r="I1564" t="s">
        <v>22</v>
      </c>
      <c r="J1564" t="s">
        <v>23</v>
      </c>
      <c r="K1564" t="s">
        <v>3712</v>
      </c>
    </row>
    <row r="1565" spans="1:11" x14ac:dyDescent="0.35">
      <c r="A1565" t="s">
        <v>3719</v>
      </c>
      <c r="B1565" t="b">
        <v>1</v>
      </c>
      <c r="C1565" t="s">
        <v>18</v>
      </c>
      <c r="D1565" t="s">
        <v>3720</v>
      </c>
      <c r="E1565" t="s">
        <v>3721</v>
      </c>
      <c r="F1565" t="s">
        <v>28</v>
      </c>
      <c r="G1565" t="b">
        <v>0</v>
      </c>
      <c r="H1565">
        <v>47993</v>
      </c>
      <c r="I1565" t="s">
        <v>22</v>
      </c>
      <c r="J1565" t="s">
        <v>23</v>
      </c>
      <c r="K1565" t="s">
        <v>3712</v>
      </c>
    </row>
    <row r="1566" spans="1:11" x14ac:dyDescent="0.35">
      <c r="A1566" t="s">
        <v>3722</v>
      </c>
      <c r="B1566" t="b">
        <v>1</v>
      </c>
      <c r="C1566" t="s">
        <v>18</v>
      </c>
      <c r="D1566" t="s">
        <v>3723</v>
      </c>
      <c r="E1566" t="s">
        <v>3724</v>
      </c>
      <c r="F1566" t="s">
        <v>21</v>
      </c>
      <c r="G1566" t="b">
        <v>0</v>
      </c>
      <c r="H1566">
        <v>47926</v>
      </c>
      <c r="I1566" t="s">
        <v>22</v>
      </c>
      <c r="J1566" t="s">
        <v>23</v>
      </c>
      <c r="K1566" t="s">
        <v>3712</v>
      </c>
    </row>
    <row r="1567" spans="1:11" x14ac:dyDescent="0.35">
      <c r="A1567" t="s">
        <v>3725</v>
      </c>
      <c r="B1567" t="b">
        <v>1</v>
      </c>
      <c r="C1567" t="s">
        <v>18</v>
      </c>
      <c r="D1567" t="s">
        <v>3726</v>
      </c>
      <c r="E1567" t="s">
        <v>3711</v>
      </c>
      <c r="F1567" t="s">
        <v>28</v>
      </c>
      <c r="G1567" t="b">
        <v>0</v>
      </c>
      <c r="H1567">
        <v>55481</v>
      </c>
      <c r="I1567" t="s">
        <v>40</v>
      </c>
      <c r="J1567" t="s">
        <v>41</v>
      </c>
      <c r="K1567" t="s">
        <v>3727</v>
      </c>
    </row>
    <row r="1568" spans="1:11" x14ac:dyDescent="0.35">
      <c r="A1568" t="s">
        <v>3728</v>
      </c>
      <c r="B1568" t="b">
        <v>1</v>
      </c>
      <c r="C1568" t="s">
        <v>18</v>
      </c>
      <c r="D1568" t="s">
        <v>3729</v>
      </c>
      <c r="E1568" t="s">
        <v>3715</v>
      </c>
      <c r="F1568" t="s">
        <v>28</v>
      </c>
      <c r="G1568" t="b">
        <v>0</v>
      </c>
      <c r="H1568">
        <v>56040</v>
      </c>
      <c r="I1568" t="s">
        <v>40</v>
      </c>
      <c r="J1568" t="s">
        <v>41</v>
      </c>
      <c r="K1568" t="s">
        <v>3727</v>
      </c>
    </row>
    <row r="1569" spans="1:11" x14ac:dyDescent="0.35">
      <c r="A1569" t="s">
        <v>3730</v>
      </c>
      <c r="B1569" t="b">
        <v>1</v>
      </c>
      <c r="C1569" t="s">
        <v>18</v>
      </c>
      <c r="D1569" t="s">
        <v>3731</v>
      </c>
      <c r="E1569" t="s">
        <v>3718</v>
      </c>
      <c r="F1569" t="s">
        <v>21</v>
      </c>
      <c r="G1569" t="b">
        <v>0</v>
      </c>
      <c r="H1569">
        <v>55996</v>
      </c>
      <c r="I1569" t="s">
        <v>40</v>
      </c>
      <c r="J1569" t="s">
        <v>41</v>
      </c>
      <c r="K1569" t="s">
        <v>3727</v>
      </c>
    </row>
    <row r="1570" spans="1:11" x14ac:dyDescent="0.35">
      <c r="A1570" t="s">
        <v>3732</v>
      </c>
      <c r="B1570" t="b">
        <v>1</v>
      </c>
      <c r="C1570" t="s">
        <v>18</v>
      </c>
      <c r="D1570" t="s">
        <v>3733</v>
      </c>
      <c r="E1570" t="s">
        <v>3721</v>
      </c>
      <c r="F1570" t="s">
        <v>21</v>
      </c>
      <c r="G1570" t="b">
        <v>0</v>
      </c>
      <c r="H1570">
        <v>56605</v>
      </c>
      <c r="I1570" t="s">
        <v>40</v>
      </c>
      <c r="J1570" t="s">
        <v>41</v>
      </c>
      <c r="K1570" t="s">
        <v>3727</v>
      </c>
    </row>
    <row r="1571" spans="1:11" x14ac:dyDescent="0.35">
      <c r="A1571" t="s">
        <v>3734</v>
      </c>
      <c r="B1571" t="b">
        <v>1</v>
      </c>
      <c r="C1571" t="s">
        <v>18</v>
      </c>
      <c r="D1571" t="s">
        <v>3735</v>
      </c>
      <c r="E1571" t="s">
        <v>3724</v>
      </c>
      <c r="F1571" t="s">
        <v>28</v>
      </c>
      <c r="G1571" t="b">
        <v>0</v>
      </c>
      <c r="H1571">
        <v>57037</v>
      </c>
      <c r="I1571" t="s">
        <v>40</v>
      </c>
      <c r="J1571" t="s">
        <v>41</v>
      </c>
      <c r="K1571" t="s">
        <v>3727</v>
      </c>
    </row>
    <row r="1572" spans="1:11" x14ac:dyDescent="0.35">
      <c r="A1572" t="s">
        <v>3736</v>
      </c>
      <c r="B1572" t="b">
        <v>1</v>
      </c>
      <c r="C1572" t="s">
        <v>18</v>
      </c>
      <c r="D1572" t="s">
        <v>3737</v>
      </c>
      <c r="E1572" t="s">
        <v>3711</v>
      </c>
      <c r="F1572" t="s">
        <v>28</v>
      </c>
      <c r="G1572" t="b">
        <v>0</v>
      </c>
      <c r="H1572">
        <v>46707</v>
      </c>
      <c r="I1572" t="s">
        <v>52</v>
      </c>
      <c r="J1572" t="s">
        <v>53</v>
      </c>
      <c r="K1572" t="s">
        <v>3738</v>
      </c>
    </row>
    <row r="1573" spans="1:11" x14ac:dyDescent="0.35">
      <c r="A1573" t="s">
        <v>3739</v>
      </c>
      <c r="B1573" t="b">
        <v>1</v>
      </c>
      <c r="C1573" t="s">
        <v>18</v>
      </c>
      <c r="D1573" t="s">
        <v>3740</v>
      </c>
      <c r="E1573" t="s">
        <v>3715</v>
      </c>
      <c r="F1573" t="s">
        <v>21</v>
      </c>
      <c r="G1573" t="b">
        <v>0</v>
      </c>
      <c r="H1573">
        <v>46975</v>
      </c>
      <c r="I1573" t="s">
        <v>52</v>
      </c>
      <c r="J1573" t="s">
        <v>53</v>
      </c>
      <c r="K1573" t="s">
        <v>3738</v>
      </c>
    </row>
    <row r="1574" spans="1:11" x14ac:dyDescent="0.35">
      <c r="A1574" t="s">
        <v>3741</v>
      </c>
      <c r="B1574" t="b">
        <v>1</v>
      </c>
      <c r="C1574" t="s">
        <v>18</v>
      </c>
      <c r="D1574" t="s">
        <v>3742</v>
      </c>
      <c r="E1574" t="s">
        <v>3718</v>
      </c>
      <c r="F1574" t="s">
        <v>21</v>
      </c>
      <c r="G1574" t="b">
        <v>0</v>
      </c>
      <c r="H1574">
        <v>47027</v>
      </c>
      <c r="I1574" t="s">
        <v>52</v>
      </c>
      <c r="J1574" t="s">
        <v>53</v>
      </c>
      <c r="K1574" t="s">
        <v>3738</v>
      </c>
    </row>
    <row r="1575" spans="1:11" x14ac:dyDescent="0.35">
      <c r="A1575" t="s">
        <v>3743</v>
      </c>
      <c r="B1575" t="b">
        <v>1</v>
      </c>
      <c r="C1575" t="s">
        <v>18</v>
      </c>
      <c r="D1575" t="s">
        <v>3744</v>
      </c>
      <c r="E1575" t="s">
        <v>3721</v>
      </c>
      <c r="F1575" t="s">
        <v>21</v>
      </c>
      <c r="G1575" t="b">
        <v>0</v>
      </c>
      <c r="H1575">
        <v>47290</v>
      </c>
      <c r="I1575" t="s">
        <v>52</v>
      </c>
      <c r="J1575" t="s">
        <v>53</v>
      </c>
      <c r="K1575" t="s">
        <v>3738</v>
      </c>
    </row>
    <row r="1576" spans="1:11" x14ac:dyDescent="0.35">
      <c r="A1576" t="s">
        <v>3745</v>
      </c>
      <c r="B1576" t="b">
        <v>1</v>
      </c>
      <c r="C1576" t="s">
        <v>18</v>
      </c>
      <c r="D1576" t="s">
        <v>3746</v>
      </c>
      <c r="E1576" t="s">
        <v>3724</v>
      </c>
      <c r="F1576" t="s">
        <v>28</v>
      </c>
      <c r="G1576" t="b">
        <v>0</v>
      </c>
      <c r="H1576">
        <v>47335</v>
      </c>
      <c r="I1576" t="s">
        <v>52</v>
      </c>
      <c r="J1576" t="s">
        <v>53</v>
      </c>
      <c r="K1576" t="s">
        <v>3738</v>
      </c>
    </row>
    <row r="1577" spans="1:11" x14ac:dyDescent="0.35">
      <c r="A1577" t="s">
        <v>3747</v>
      </c>
      <c r="B1577" t="b">
        <v>1</v>
      </c>
      <c r="C1577" t="s">
        <v>18</v>
      </c>
      <c r="D1577" t="s">
        <v>3748</v>
      </c>
      <c r="E1577" t="s">
        <v>3711</v>
      </c>
      <c r="F1577" t="s">
        <v>28</v>
      </c>
      <c r="G1577" t="b">
        <v>0</v>
      </c>
      <c r="H1577">
        <v>49291</v>
      </c>
      <c r="I1577" t="s">
        <v>65</v>
      </c>
      <c r="J1577" t="s">
        <v>66</v>
      </c>
      <c r="K1577" t="s">
        <v>3749</v>
      </c>
    </row>
    <row r="1578" spans="1:11" x14ac:dyDescent="0.35">
      <c r="A1578" t="s">
        <v>3750</v>
      </c>
      <c r="B1578" t="b">
        <v>1</v>
      </c>
      <c r="C1578" t="s">
        <v>18</v>
      </c>
      <c r="D1578" t="s">
        <v>3751</v>
      </c>
      <c r="E1578" t="s">
        <v>3715</v>
      </c>
      <c r="F1578" t="s">
        <v>28</v>
      </c>
      <c r="G1578" t="b">
        <v>0</v>
      </c>
      <c r="H1578">
        <v>49038</v>
      </c>
      <c r="I1578" t="s">
        <v>65</v>
      </c>
      <c r="J1578" t="s">
        <v>66</v>
      </c>
      <c r="K1578" t="s">
        <v>3749</v>
      </c>
    </row>
    <row r="1579" spans="1:11" x14ac:dyDescent="0.35">
      <c r="A1579" t="s">
        <v>3752</v>
      </c>
      <c r="B1579" t="b">
        <v>1</v>
      </c>
      <c r="C1579" t="s">
        <v>18</v>
      </c>
      <c r="D1579" t="s">
        <v>3753</v>
      </c>
      <c r="E1579" t="s">
        <v>3718</v>
      </c>
      <c r="F1579" t="s">
        <v>28</v>
      </c>
      <c r="G1579" t="b">
        <v>0</v>
      </c>
      <c r="H1579">
        <v>49011</v>
      </c>
      <c r="I1579" t="s">
        <v>65</v>
      </c>
      <c r="J1579" t="s">
        <v>66</v>
      </c>
      <c r="K1579" t="s">
        <v>3749</v>
      </c>
    </row>
    <row r="1580" spans="1:11" x14ac:dyDescent="0.35">
      <c r="A1580" t="s">
        <v>3754</v>
      </c>
      <c r="B1580" t="b">
        <v>1</v>
      </c>
      <c r="C1580" t="s">
        <v>18</v>
      </c>
      <c r="D1580" t="s">
        <v>3755</v>
      </c>
      <c r="E1580" t="s">
        <v>3721</v>
      </c>
      <c r="F1580" t="s">
        <v>28</v>
      </c>
      <c r="G1580" t="b">
        <v>0</v>
      </c>
      <c r="H1580">
        <v>49326</v>
      </c>
      <c r="I1580" t="s">
        <v>65</v>
      </c>
      <c r="J1580" t="s">
        <v>66</v>
      </c>
      <c r="K1580" t="s">
        <v>3749</v>
      </c>
    </row>
    <row r="1581" spans="1:11" x14ac:dyDescent="0.35">
      <c r="A1581" t="s">
        <v>3756</v>
      </c>
      <c r="B1581" t="b">
        <v>1</v>
      </c>
      <c r="C1581" t="s">
        <v>18</v>
      </c>
      <c r="D1581" t="s">
        <v>3757</v>
      </c>
      <c r="E1581" t="s">
        <v>3724</v>
      </c>
      <c r="F1581" t="s">
        <v>28</v>
      </c>
      <c r="G1581" t="b">
        <v>0</v>
      </c>
      <c r="H1581">
        <v>49583</v>
      </c>
      <c r="I1581" t="s">
        <v>65</v>
      </c>
      <c r="J1581" t="s">
        <v>66</v>
      </c>
      <c r="K1581" t="s">
        <v>3749</v>
      </c>
    </row>
    <row r="1582" spans="1:11" x14ac:dyDescent="0.35">
      <c r="A1582" t="s">
        <v>3758</v>
      </c>
      <c r="B1582" t="b">
        <v>1</v>
      </c>
      <c r="C1582" t="s">
        <v>18</v>
      </c>
      <c r="D1582" t="s">
        <v>3759</v>
      </c>
      <c r="E1582" t="s">
        <v>3711</v>
      </c>
      <c r="F1582" t="s">
        <v>28</v>
      </c>
      <c r="G1582" t="b">
        <v>0</v>
      </c>
      <c r="H1582">
        <v>44640</v>
      </c>
      <c r="I1582" t="s">
        <v>78</v>
      </c>
      <c r="J1582" t="s">
        <v>79</v>
      </c>
      <c r="K1582" t="s">
        <v>3760</v>
      </c>
    </row>
    <row r="1583" spans="1:11" x14ac:dyDescent="0.35">
      <c r="A1583" t="s">
        <v>3761</v>
      </c>
      <c r="B1583" t="b">
        <v>1</v>
      </c>
      <c r="C1583" t="s">
        <v>18</v>
      </c>
      <c r="D1583" t="s">
        <v>3762</v>
      </c>
      <c r="E1583" t="s">
        <v>3715</v>
      </c>
      <c r="F1583" t="s">
        <v>21</v>
      </c>
      <c r="G1583" t="b">
        <v>0</v>
      </c>
      <c r="H1583">
        <v>45007</v>
      </c>
      <c r="I1583" t="s">
        <v>78</v>
      </c>
      <c r="J1583" t="s">
        <v>79</v>
      </c>
      <c r="K1583" t="s">
        <v>3760</v>
      </c>
    </row>
    <row r="1584" spans="1:11" x14ac:dyDescent="0.35">
      <c r="A1584" t="s">
        <v>3763</v>
      </c>
      <c r="B1584" t="b">
        <v>1</v>
      </c>
      <c r="C1584" t="s">
        <v>18</v>
      </c>
      <c r="D1584" t="s">
        <v>3764</v>
      </c>
      <c r="E1584" t="s">
        <v>3718</v>
      </c>
      <c r="F1584" t="s">
        <v>28</v>
      </c>
      <c r="G1584" t="b">
        <v>0</v>
      </c>
      <c r="H1584">
        <v>45658</v>
      </c>
      <c r="I1584" t="s">
        <v>78</v>
      </c>
      <c r="J1584" t="s">
        <v>79</v>
      </c>
      <c r="K1584" t="s">
        <v>3760</v>
      </c>
    </row>
    <row r="1585" spans="1:11" x14ac:dyDescent="0.35">
      <c r="A1585" t="s">
        <v>3765</v>
      </c>
      <c r="B1585" t="b">
        <v>1</v>
      </c>
      <c r="C1585" t="s">
        <v>18</v>
      </c>
      <c r="D1585" t="s">
        <v>3766</v>
      </c>
      <c r="E1585" t="s">
        <v>3721</v>
      </c>
      <c r="F1585" t="s">
        <v>28</v>
      </c>
      <c r="G1585" t="b">
        <v>0</v>
      </c>
      <c r="H1585">
        <v>46082</v>
      </c>
      <c r="I1585" t="s">
        <v>78</v>
      </c>
      <c r="J1585" t="s">
        <v>79</v>
      </c>
      <c r="K1585" t="s">
        <v>3760</v>
      </c>
    </row>
    <row r="1586" spans="1:11" x14ac:dyDescent="0.35">
      <c r="A1586" t="s">
        <v>3767</v>
      </c>
      <c r="B1586" t="b">
        <v>1</v>
      </c>
      <c r="C1586" t="s">
        <v>18</v>
      </c>
      <c r="D1586" t="s">
        <v>3768</v>
      </c>
      <c r="E1586" t="s">
        <v>3724</v>
      </c>
      <c r="F1586" t="s">
        <v>28</v>
      </c>
      <c r="G1586" t="b">
        <v>0</v>
      </c>
      <c r="H1586">
        <v>46715</v>
      </c>
      <c r="I1586" t="s">
        <v>78</v>
      </c>
      <c r="J1586" t="s">
        <v>79</v>
      </c>
      <c r="K1586" t="s">
        <v>3760</v>
      </c>
    </row>
    <row r="1587" spans="1:11" x14ac:dyDescent="0.35">
      <c r="A1587" t="s">
        <v>3769</v>
      </c>
      <c r="B1587" t="b">
        <v>1</v>
      </c>
      <c r="C1587" t="s">
        <v>18</v>
      </c>
      <c r="D1587" t="s">
        <v>3770</v>
      </c>
      <c r="E1587" t="s">
        <v>3711</v>
      </c>
      <c r="F1587" t="s">
        <v>28</v>
      </c>
      <c r="G1587" t="b">
        <v>0</v>
      </c>
      <c r="H1587">
        <v>55716</v>
      </c>
      <c r="I1587" t="s">
        <v>91</v>
      </c>
      <c r="J1587" t="s">
        <v>23</v>
      </c>
      <c r="K1587" t="s">
        <v>3771</v>
      </c>
    </row>
    <row r="1588" spans="1:11" x14ac:dyDescent="0.35">
      <c r="A1588" t="s">
        <v>3772</v>
      </c>
      <c r="B1588" t="b">
        <v>1</v>
      </c>
      <c r="C1588" t="s">
        <v>18</v>
      </c>
      <c r="D1588" t="s">
        <v>3773</v>
      </c>
      <c r="E1588" t="s">
        <v>3715</v>
      </c>
      <c r="F1588" t="s">
        <v>28</v>
      </c>
      <c r="G1588" t="b">
        <v>0</v>
      </c>
      <c r="H1588">
        <v>55923</v>
      </c>
      <c r="I1588" t="s">
        <v>91</v>
      </c>
      <c r="J1588" t="s">
        <v>23</v>
      </c>
      <c r="K1588" t="s">
        <v>3771</v>
      </c>
    </row>
    <row r="1589" spans="1:11" x14ac:dyDescent="0.35">
      <c r="A1589" t="s">
        <v>3774</v>
      </c>
      <c r="B1589" t="b">
        <v>1</v>
      </c>
      <c r="C1589" t="s">
        <v>18</v>
      </c>
      <c r="D1589" t="s">
        <v>3775</v>
      </c>
      <c r="E1589" t="s">
        <v>3718</v>
      </c>
      <c r="F1589" t="s">
        <v>21</v>
      </c>
      <c r="G1589" t="b">
        <v>0</v>
      </c>
      <c r="H1589">
        <v>56258</v>
      </c>
      <c r="I1589" t="s">
        <v>91</v>
      </c>
      <c r="J1589" t="s">
        <v>23</v>
      </c>
      <c r="K1589" t="s">
        <v>3771</v>
      </c>
    </row>
    <row r="1590" spans="1:11" x14ac:dyDescent="0.35">
      <c r="A1590" t="s">
        <v>3776</v>
      </c>
      <c r="B1590" t="b">
        <v>1</v>
      </c>
      <c r="C1590" t="s">
        <v>18</v>
      </c>
      <c r="D1590" t="s">
        <v>3777</v>
      </c>
      <c r="E1590" t="s">
        <v>3721</v>
      </c>
      <c r="F1590" t="s">
        <v>21</v>
      </c>
      <c r="G1590" t="b">
        <v>0</v>
      </c>
      <c r="H1590">
        <v>56292</v>
      </c>
      <c r="I1590" t="s">
        <v>91</v>
      </c>
      <c r="J1590" t="s">
        <v>23</v>
      </c>
      <c r="K1590" t="s">
        <v>3771</v>
      </c>
    </row>
    <row r="1591" spans="1:11" x14ac:dyDescent="0.35">
      <c r="A1591" t="s">
        <v>3778</v>
      </c>
      <c r="B1591" t="b">
        <v>1</v>
      </c>
      <c r="C1591" t="s">
        <v>18</v>
      </c>
      <c r="D1591" t="s">
        <v>3779</v>
      </c>
      <c r="E1591" t="s">
        <v>3724</v>
      </c>
      <c r="F1591" t="s">
        <v>21</v>
      </c>
      <c r="G1591" t="b">
        <v>0</v>
      </c>
      <c r="H1591">
        <v>56693</v>
      </c>
      <c r="I1591" t="s">
        <v>91</v>
      </c>
      <c r="J1591" t="s">
        <v>23</v>
      </c>
      <c r="K1591" t="s">
        <v>3771</v>
      </c>
    </row>
    <row r="1592" spans="1:11" x14ac:dyDescent="0.35">
      <c r="A1592" t="s">
        <v>3780</v>
      </c>
      <c r="B1592" t="b">
        <v>1</v>
      </c>
      <c r="C1592" t="s">
        <v>18</v>
      </c>
      <c r="D1592" t="s">
        <v>3781</v>
      </c>
      <c r="E1592" t="s">
        <v>3782</v>
      </c>
      <c r="F1592" t="s">
        <v>21</v>
      </c>
      <c r="G1592" t="b">
        <v>0</v>
      </c>
      <c r="H1592">
        <v>47634</v>
      </c>
      <c r="I1592" t="s">
        <v>22</v>
      </c>
      <c r="J1592" t="s">
        <v>23</v>
      </c>
      <c r="K1592" t="s">
        <v>3783</v>
      </c>
    </row>
    <row r="1593" spans="1:11" x14ac:dyDescent="0.35">
      <c r="A1593" t="s">
        <v>3784</v>
      </c>
      <c r="B1593" t="b">
        <v>1</v>
      </c>
      <c r="C1593" t="s">
        <v>18</v>
      </c>
      <c r="D1593" t="s">
        <v>3785</v>
      </c>
      <c r="E1593" t="s">
        <v>3786</v>
      </c>
      <c r="F1593" t="s">
        <v>28</v>
      </c>
      <c r="G1593" t="b">
        <v>0</v>
      </c>
      <c r="H1593">
        <v>48087</v>
      </c>
      <c r="I1593" t="s">
        <v>22</v>
      </c>
      <c r="J1593" t="s">
        <v>23</v>
      </c>
      <c r="K1593" t="s">
        <v>3783</v>
      </c>
    </row>
    <row r="1594" spans="1:11" x14ac:dyDescent="0.35">
      <c r="A1594" t="s">
        <v>3787</v>
      </c>
      <c r="B1594" t="b">
        <v>1</v>
      </c>
      <c r="C1594" t="s">
        <v>18</v>
      </c>
      <c r="D1594" t="s">
        <v>3788</v>
      </c>
      <c r="E1594" t="s">
        <v>3789</v>
      </c>
      <c r="F1594" t="s">
        <v>28</v>
      </c>
      <c r="G1594" t="b">
        <v>0</v>
      </c>
      <c r="H1594">
        <v>48708</v>
      </c>
      <c r="I1594" t="s">
        <v>22</v>
      </c>
      <c r="J1594" t="s">
        <v>23</v>
      </c>
      <c r="K1594" t="s">
        <v>3783</v>
      </c>
    </row>
    <row r="1595" spans="1:11" x14ac:dyDescent="0.35">
      <c r="A1595" t="s">
        <v>3790</v>
      </c>
      <c r="B1595" t="b">
        <v>1</v>
      </c>
      <c r="C1595" t="s">
        <v>18</v>
      </c>
      <c r="D1595" t="s">
        <v>3791</v>
      </c>
      <c r="E1595" t="s">
        <v>3792</v>
      </c>
      <c r="F1595" t="s">
        <v>21</v>
      </c>
      <c r="G1595" t="b">
        <v>0</v>
      </c>
      <c r="H1595">
        <v>48623</v>
      </c>
      <c r="I1595" t="s">
        <v>22</v>
      </c>
      <c r="J1595" t="s">
        <v>23</v>
      </c>
      <c r="K1595" t="s">
        <v>3783</v>
      </c>
    </row>
    <row r="1596" spans="1:11" x14ac:dyDescent="0.35">
      <c r="A1596" t="s">
        <v>3793</v>
      </c>
      <c r="B1596" t="b">
        <v>1</v>
      </c>
      <c r="C1596" t="s">
        <v>18</v>
      </c>
      <c r="D1596" t="s">
        <v>3794</v>
      </c>
      <c r="E1596" t="s">
        <v>3795</v>
      </c>
      <c r="F1596" t="s">
        <v>21</v>
      </c>
      <c r="G1596" t="b">
        <v>0</v>
      </c>
      <c r="H1596">
        <v>48474</v>
      </c>
      <c r="I1596" t="s">
        <v>22</v>
      </c>
      <c r="J1596" t="s">
        <v>23</v>
      </c>
      <c r="K1596" t="s">
        <v>3783</v>
      </c>
    </row>
    <row r="1597" spans="1:11" x14ac:dyDescent="0.35">
      <c r="A1597" t="s">
        <v>3796</v>
      </c>
      <c r="B1597" t="b">
        <v>1</v>
      </c>
      <c r="C1597" t="s">
        <v>18</v>
      </c>
      <c r="D1597" t="s">
        <v>3797</v>
      </c>
      <c r="E1597" t="s">
        <v>3782</v>
      </c>
      <c r="F1597" t="s">
        <v>21</v>
      </c>
      <c r="G1597" t="b">
        <v>0</v>
      </c>
      <c r="H1597">
        <v>56980</v>
      </c>
      <c r="I1597" t="s">
        <v>40</v>
      </c>
      <c r="J1597" t="s">
        <v>41</v>
      </c>
      <c r="K1597" t="s">
        <v>3798</v>
      </c>
    </row>
    <row r="1598" spans="1:11" x14ac:dyDescent="0.35">
      <c r="A1598" t="s">
        <v>3799</v>
      </c>
      <c r="B1598" t="b">
        <v>1</v>
      </c>
      <c r="C1598" t="s">
        <v>18</v>
      </c>
      <c r="D1598" t="s">
        <v>3800</v>
      </c>
      <c r="E1598" t="s">
        <v>3786</v>
      </c>
      <c r="F1598" t="s">
        <v>21</v>
      </c>
      <c r="G1598" t="b">
        <v>0</v>
      </c>
      <c r="H1598">
        <v>56817</v>
      </c>
      <c r="I1598" t="s">
        <v>40</v>
      </c>
      <c r="J1598" t="s">
        <v>41</v>
      </c>
      <c r="K1598" t="s">
        <v>3798</v>
      </c>
    </row>
    <row r="1599" spans="1:11" x14ac:dyDescent="0.35">
      <c r="A1599" t="s">
        <v>3801</v>
      </c>
      <c r="B1599" t="b">
        <v>1</v>
      </c>
      <c r="C1599" t="s">
        <v>18</v>
      </c>
      <c r="D1599" t="s">
        <v>3802</v>
      </c>
      <c r="E1599" t="s">
        <v>3789</v>
      </c>
      <c r="F1599" t="s">
        <v>28</v>
      </c>
      <c r="G1599" t="b">
        <v>0</v>
      </c>
      <c r="H1599">
        <v>56863</v>
      </c>
      <c r="I1599" t="s">
        <v>40</v>
      </c>
      <c r="J1599" t="s">
        <v>41</v>
      </c>
      <c r="K1599" t="s">
        <v>3798</v>
      </c>
    </row>
    <row r="1600" spans="1:11" x14ac:dyDescent="0.35">
      <c r="A1600" t="s">
        <v>3803</v>
      </c>
      <c r="B1600" t="b">
        <v>1</v>
      </c>
      <c r="C1600" t="s">
        <v>18</v>
      </c>
      <c r="D1600" t="s">
        <v>3804</v>
      </c>
      <c r="E1600" t="s">
        <v>3792</v>
      </c>
      <c r="F1600" t="s">
        <v>28</v>
      </c>
      <c r="G1600" t="b">
        <v>0</v>
      </c>
      <c r="H1600">
        <v>57188</v>
      </c>
      <c r="I1600" t="s">
        <v>40</v>
      </c>
      <c r="J1600" t="s">
        <v>41</v>
      </c>
      <c r="K1600" t="s">
        <v>3798</v>
      </c>
    </row>
    <row r="1601" spans="1:11" x14ac:dyDescent="0.35">
      <c r="A1601" t="s">
        <v>3805</v>
      </c>
      <c r="B1601" t="b">
        <v>1</v>
      </c>
      <c r="C1601" t="s">
        <v>18</v>
      </c>
      <c r="D1601" t="s">
        <v>3806</v>
      </c>
      <c r="E1601" t="s">
        <v>3795</v>
      </c>
      <c r="F1601" t="s">
        <v>28</v>
      </c>
      <c r="G1601" t="b">
        <v>0</v>
      </c>
      <c r="H1601">
        <v>57419</v>
      </c>
      <c r="I1601" t="s">
        <v>40</v>
      </c>
      <c r="J1601" t="s">
        <v>41</v>
      </c>
      <c r="K1601" t="s">
        <v>3798</v>
      </c>
    </row>
    <row r="1602" spans="1:11" x14ac:dyDescent="0.35">
      <c r="A1602" t="s">
        <v>3807</v>
      </c>
      <c r="B1602" t="b">
        <v>1</v>
      </c>
      <c r="C1602" t="s">
        <v>18</v>
      </c>
      <c r="D1602" t="s">
        <v>3808</v>
      </c>
      <c r="E1602" t="s">
        <v>3782</v>
      </c>
      <c r="F1602" t="s">
        <v>21</v>
      </c>
      <c r="G1602" t="b">
        <v>0</v>
      </c>
      <c r="H1602">
        <v>47334</v>
      </c>
      <c r="I1602" t="s">
        <v>52</v>
      </c>
      <c r="J1602" t="s">
        <v>53</v>
      </c>
      <c r="K1602" t="s">
        <v>3809</v>
      </c>
    </row>
    <row r="1603" spans="1:11" x14ac:dyDescent="0.35">
      <c r="A1603" t="s">
        <v>3810</v>
      </c>
      <c r="B1603" t="b">
        <v>1</v>
      </c>
      <c r="C1603" t="s">
        <v>18</v>
      </c>
      <c r="D1603" t="s">
        <v>3811</v>
      </c>
      <c r="E1603" t="s">
        <v>3786</v>
      </c>
      <c r="F1603" t="s">
        <v>28</v>
      </c>
      <c r="G1603" t="b">
        <v>0</v>
      </c>
      <c r="H1603">
        <v>47969</v>
      </c>
      <c r="I1603" t="s">
        <v>52</v>
      </c>
      <c r="J1603" t="s">
        <v>53</v>
      </c>
      <c r="K1603" t="s">
        <v>3809</v>
      </c>
    </row>
    <row r="1604" spans="1:11" x14ac:dyDescent="0.35">
      <c r="A1604" t="s">
        <v>3812</v>
      </c>
      <c r="B1604" t="b">
        <v>1</v>
      </c>
      <c r="C1604" t="s">
        <v>18</v>
      </c>
      <c r="D1604" t="s">
        <v>3813</v>
      </c>
      <c r="E1604" t="s">
        <v>3789</v>
      </c>
      <c r="F1604" t="s">
        <v>28</v>
      </c>
      <c r="G1604" t="b">
        <v>0</v>
      </c>
      <c r="H1604">
        <v>48291</v>
      </c>
      <c r="I1604" t="s">
        <v>52</v>
      </c>
      <c r="J1604" t="s">
        <v>53</v>
      </c>
      <c r="K1604" t="s">
        <v>3809</v>
      </c>
    </row>
    <row r="1605" spans="1:11" x14ac:dyDescent="0.35">
      <c r="A1605" t="s">
        <v>3814</v>
      </c>
      <c r="B1605" t="b">
        <v>1</v>
      </c>
      <c r="C1605" t="s">
        <v>18</v>
      </c>
      <c r="D1605" t="s">
        <v>3815</v>
      </c>
      <c r="E1605" t="s">
        <v>3792</v>
      </c>
      <c r="F1605" t="s">
        <v>28</v>
      </c>
      <c r="G1605" t="b">
        <v>0</v>
      </c>
      <c r="H1605">
        <v>48919</v>
      </c>
      <c r="I1605" t="s">
        <v>52</v>
      </c>
      <c r="J1605" t="s">
        <v>53</v>
      </c>
      <c r="K1605" t="s">
        <v>3809</v>
      </c>
    </row>
    <row r="1606" spans="1:11" x14ac:dyDescent="0.35">
      <c r="A1606" t="s">
        <v>3816</v>
      </c>
      <c r="B1606" t="b">
        <v>1</v>
      </c>
      <c r="C1606" t="s">
        <v>18</v>
      </c>
      <c r="D1606" t="s">
        <v>3817</v>
      </c>
      <c r="E1606" t="s">
        <v>3795</v>
      </c>
      <c r="F1606" t="s">
        <v>28</v>
      </c>
      <c r="G1606" t="b">
        <v>0</v>
      </c>
      <c r="H1606">
        <v>49447</v>
      </c>
      <c r="I1606" t="s">
        <v>52</v>
      </c>
      <c r="J1606" t="s">
        <v>53</v>
      </c>
      <c r="K1606" t="s">
        <v>3809</v>
      </c>
    </row>
    <row r="1607" spans="1:11" x14ac:dyDescent="0.35">
      <c r="A1607" t="s">
        <v>3818</v>
      </c>
      <c r="B1607" t="b">
        <v>1</v>
      </c>
      <c r="C1607" t="s">
        <v>18</v>
      </c>
      <c r="D1607" t="s">
        <v>3819</v>
      </c>
      <c r="E1607" t="s">
        <v>3782</v>
      </c>
      <c r="F1607" t="s">
        <v>28</v>
      </c>
      <c r="G1607" t="b">
        <v>0</v>
      </c>
      <c r="H1607">
        <v>49448</v>
      </c>
      <c r="I1607" t="s">
        <v>65</v>
      </c>
      <c r="J1607" t="s">
        <v>66</v>
      </c>
      <c r="K1607" t="s">
        <v>3820</v>
      </c>
    </row>
    <row r="1608" spans="1:11" x14ac:dyDescent="0.35">
      <c r="A1608" t="s">
        <v>3821</v>
      </c>
      <c r="B1608" t="b">
        <v>1</v>
      </c>
      <c r="C1608" t="s">
        <v>18</v>
      </c>
      <c r="D1608" t="s">
        <v>3822</v>
      </c>
      <c r="E1608" t="s">
        <v>3786</v>
      </c>
      <c r="F1608" t="s">
        <v>21</v>
      </c>
      <c r="G1608" t="b">
        <v>0</v>
      </c>
      <c r="H1608">
        <v>50128</v>
      </c>
      <c r="I1608" t="s">
        <v>65</v>
      </c>
      <c r="J1608" t="s">
        <v>66</v>
      </c>
      <c r="K1608" t="s">
        <v>3820</v>
      </c>
    </row>
    <row r="1609" spans="1:11" x14ac:dyDescent="0.35">
      <c r="A1609" t="s">
        <v>3823</v>
      </c>
      <c r="B1609" t="b">
        <v>1</v>
      </c>
      <c r="C1609" t="s">
        <v>18</v>
      </c>
      <c r="D1609" t="s">
        <v>3824</v>
      </c>
      <c r="E1609" t="s">
        <v>3789</v>
      </c>
      <c r="F1609" t="s">
        <v>28</v>
      </c>
      <c r="G1609" t="b">
        <v>0</v>
      </c>
      <c r="H1609">
        <v>50557</v>
      </c>
      <c r="I1609" t="s">
        <v>65</v>
      </c>
      <c r="J1609" t="s">
        <v>66</v>
      </c>
      <c r="K1609" t="s">
        <v>3820</v>
      </c>
    </row>
    <row r="1610" spans="1:11" x14ac:dyDescent="0.35">
      <c r="A1610" t="s">
        <v>3825</v>
      </c>
      <c r="B1610" t="b">
        <v>1</v>
      </c>
      <c r="C1610" t="s">
        <v>18</v>
      </c>
      <c r="D1610" t="s">
        <v>3826</v>
      </c>
      <c r="E1610" t="s">
        <v>3792</v>
      </c>
      <c r="F1610" t="s">
        <v>28</v>
      </c>
      <c r="G1610" t="b">
        <v>0</v>
      </c>
      <c r="H1610">
        <v>50649</v>
      </c>
      <c r="I1610" t="s">
        <v>65</v>
      </c>
      <c r="J1610" t="s">
        <v>66</v>
      </c>
      <c r="K1610" t="s">
        <v>3820</v>
      </c>
    </row>
    <row r="1611" spans="1:11" x14ac:dyDescent="0.35">
      <c r="A1611" t="s">
        <v>3827</v>
      </c>
      <c r="B1611" t="b">
        <v>1</v>
      </c>
      <c r="C1611" t="s">
        <v>18</v>
      </c>
      <c r="D1611" t="s">
        <v>3828</v>
      </c>
      <c r="E1611" t="s">
        <v>3795</v>
      </c>
      <c r="F1611" t="s">
        <v>28</v>
      </c>
      <c r="G1611" t="b">
        <v>0</v>
      </c>
      <c r="H1611">
        <v>50540</v>
      </c>
      <c r="I1611" t="s">
        <v>65</v>
      </c>
      <c r="J1611" t="s">
        <v>66</v>
      </c>
      <c r="K1611" t="s">
        <v>3820</v>
      </c>
    </row>
    <row r="1612" spans="1:11" x14ac:dyDescent="0.35">
      <c r="A1612" t="s">
        <v>3829</v>
      </c>
      <c r="B1612" t="b">
        <v>1</v>
      </c>
      <c r="C1612" t="s">
        <v>18</v>
      </c>
      <c r="D1612" t="s">
        <v>3830</v>
      </c>
      <c r="E1612" t="s">
        <v>3782</v>
      </c>
      <c r="F1612" t="s">
        <v>28</v>
      </c>
      <c r="G1612" t="b">
        <v>0</v>
      </c>
      <c r="H1612">
        <v>47006</v>
      </c>
      <c r="I1612" t="s">
        <v>78</v>
      </c>
      <c r="J1612" t="s">
        <v>79</v>
      </c>
      <c r="K1612" t="s">
        <v>3831</v>
      </c>
    </row>
    <row r="1613" spans="1:11" x14ac:dyDescent="0.35">
      <c r="A1613" t="s">
        <v>3832</v>
      </c>
      <c r="B1613" t="b">
        <v>1</v>
      </c>
      <c r="C1613" t="s">
        <v>18</v>
      </c>
      <c r="D1613" t="s">
        <v>3833</v>
      </c>
      <c r="E1613" t="s">
        <v>3786</v>
      </c>
      <c r="F1613" t="s">
        <v>21</v>
      </c>
      <c r="G1613" t="b">
        <v>0</v>
      </c>
      <c r="H1613">
        <v>47260</v>
      </c>
      <c r="I1613" t="s">
        <v>78</v>
      </c>
      <c r="J1613" t="s">
        <v>79</v>
      </c>
      <c r="K1613" t="s">
        <v>3831</v>
      </c>
    </row>
    <row r="1614" spans="1:11" x14ac:dyDescent="0.35">
      <c r="A1614" t="s">
        <v>3834</v>
      </c>
      <c r="B1614" t="b">
        <v>1</v>
      </c>
      <c r="C1614" t="s">
        <v>18</v>
      </c>
      <c r="D1614" t="s">
        <v>3835</v>
      </c>
      <c r="E1614" t="s">
        <v>3789</v>
      </c>
      <c r="F1614" t="s">
        <v>21</v>
      </c>
      <c r="G1614" t="b">
        <v>0</v>
      </c>
      <c r="H1614">
        <v>47621</v>
      </c>
      <c r="I1614" t="s">
        <v>78</v>
      </c>
      <c r="J1614" t="s">
        <v>79</v>
      </c>
      <c r="K1614" t="s">
        <v>3831</v>
      </c>
    </row>
    <row r="1615" spans="1:11" x14ac:dyDescent="0.35">
      <c r="A1615" t="s">
        <v>3836</v>
      </c>
      <c r="B1615" t="b">
        <v>1</v>
      </c>
      <c r="C1615" t="s">
        <v>18</v>
      </c>
      <c r="D1615" t="s">
        <v>3837</v>
      </c>
      <c r="E1615" t="s">
        <v>3792</v>
      </c>
      <c r="F1615" t="s">
        <v>28</v>
      </c>
      <c r="G1615" t="b">
        <v>0</v>
      </c>
      <c r="H1615">
        <v>47819</v>
      </c>
      <c r="I1615" t="s">
        <v>78</v>
      </c>
      <c r="J1615" t="s">
        <v>79</v>
      </c>
      <c r="K1615" t="s">
        <v>3831</v>
      </c>
    </row>
    <row r="1616" spans="1:11" x14ac:dyDescent="0.35">
      <c r="A1616" t="s">
        <v>3838</v>
      </c>
      <c r="B1616" t="b">
        <v>1</v>
      </c>
      <c r="C1616" t="s">
        <v>18</v>
      </c>
      <c r="D1616" t="s">
        <v>3839</v>
      </c>
      <c r="E1616" t="s">
        <v>3795</v>
      </c>
      <c r="F1616" t="s">
        <v>28</v>
      </c>
      <c r="G1616" t="b">
        <v>0</v>
      </c>
      <c r="H1616">
        <v>47954</v>
      </c>
      <c r="I1616" t="s">
        <v>78</v>
      </c>
      <c r="J1616" t="s">
        <v>79</v>
      </c>
      <c r="K1616" t="s">
        <v>3831</v>
      </c>
    </row>
    <row r="1617" spans="1:11" x14ac:dyDescent="0.35">
      <c r="A1617" t="s">
        <v>3840</v>
      </c>
      <c r="B1617" t="b">
        <v>1</v>
      </c>
      <c r="C1617" t="s">
        <v>18</v>
      </c>
      <c r="D1617" t="s">
        <v>3841</v>
      </c>
      <c r="E1617" t="s">
        <v>3782</v>
      </c>
      <c r="F1617" t="s">
        <v>28</v>
      </c>
      <c r="G1617" t="b">
        <v>0</v>
      </c>
      <c r="H1617">
        <v>56591</v>
      </c>
      <c r="I1617" t="s">
        <v>91</v>
      </c>
      <c r="J1617" t="s">
        <v>23</v>
      </c>
      <c r="K1617" t="s">
        <v>3842</v>
      </c>
    </row>
    <row r="1618" spans="1:11" x14ac:dyDescent="0.35">
      <c r="A1618" t="s">
        <v>3843</v>
      </c>
      <c r="B1618" t="b">
        <v>1</v>
      </c>
      <c r="C1618" t="s">
        <v>18</v>
      </c>
      <c r="D1618" t="s">
        <v>3844</v>
      </c>
      <c r="E1618" t="s">
        <v>3786</v>
      </c>
      <c r="F1618" t="s">
        <v>28</v>
      </c>
      <c r="G1618" t="b">
        <v>0</v>
      </c>
      <c r="H1618">
        <v>56428</v>
      </c>
      <c r="I1618" t="s">
        <v>91</v>
      </c>
      <c r="J1618" t="s">
        <v>23</v>
      </c>
      <c r="K1618" t="s">
        <v>3842</v>
      </c>
    </row>
    <row r="1619" spans="1:11" x14ac:dyDescent="0.35">
      <c r="A1619" t="s">
        <v>3845</v>
      </c>
      <c r="B1619" t="b">
        <v>1</v>
      </c>
      <c r="C1619" t="s">
        <v>18</v>
      </c>
      <c r="D1619" t="s">
        <v>3846</v>
      </c>
      <c r="E1619" t="s">
        <v>3789</v>
      </c>
      <c r="F1619" t="s">
        <v>21</v>
      </c>
      <c r="G1619" t="b">
        <v>0</v>
      </c>
      <c r="H1619">
        <v>56823</v>
      </c>
      <c r="I1619" t="s">
        <v>91</v>
      </c>
      <c r="J1619" t="s">
        <v>23</v>
      </c>
      <c r="K1619" t="s">
        <v>3842</v>
      </c>
    </row>
    <row r="1620" spans="1:11" x14ac:dyDescent="0.35">
      <c r="A1620" t="s">
        <v>3847</v>
      </c>
      <c r="B1620" t="b">
        <v>1</v>
      </c>
      <c r="C1620" t="s">
        <v>18</v>
      </c>
      <c r="D1620" t="s">
        <v>3848</v>
      </c>
      <c r="E1620" t="s">
        <v>3792</v>
      </c>
      <c r="F1620" t="s">
        <v>21</v>
      </c>
      <c r="G1620" t="b">
        <v>0</v>
      </c>
      <c r="H1620">
        <v>56783</v>
      </c>
      <c r="I1620" t="s">
        <v>91</v>
      </c>
      <c r="J1620" t="s">
        <v>23</v>
      </c>
      <c r="K1620" t="s">
        <v>3842</v>
      </c>
    </row>
    <row r="1621" spans="1:11" x14ac:dyDescent="0.35">
      <c r="A1621" t="s">
        <v>3849</v>
      </c>
      <c r="B1621" t="b">
        <v>1</v>
      </c>
      <c r="C1621" t="s">
        <v>18</v>
      </c>
      <c r="D1621" t="s">
        <v>3850</v>
      </c>
      <c r="E1621" t="s">
        <v>3795</v>
      </c>
      <c r="F1621" t="s">
        <v>28</v>
      </c>
      <c r="G1621" t="b">
        <v>0</v>
      </c>
      <c r="H1621">
        <v>56952</v>
      </c>
      <c r="I1621" t="s">
        <v>91</v>
      </c>
      <c r="J1621" t="s">
        <v>23</v>
      </c>
      <c r="K1621" t="s">
        <v>3842</v>
      </c>
    </row>
    <row r="1622" spans="1:11" x14ac:dyDescent="0.35">
      <c r="A1622" t="s">
        <v>3851</v>
      </c>
      <c r="B1622" t="b">
        <v>1</v>
      </c>
      <c r="C1622" t="s">
        <v>18</v>
      </c>
      <c r="D1622" t="s">
        <v>3852</v>
      </c>
      <c r="E1622" t="s">
        <v>3853</v>
      </c>
      <c r="F1622" t="s">
        <v>21</v>
      </c>
      <c r="G1622" t="b">
        <v>0</v>
      </c>
      <c r="H1622">
        <v>48234</v>
      </c>
      <c r="I1622" t="s">
        <v>22</v>
      </c>
      <c r="J1622" t="s">
        <v>23</v>
      </c>
      <c r="K1622" t="s">
        <v>3854</v>
      </c>
    </row>
    <row r="1623" spans="1:11" x14ac:dyDescent="0.35">
      <c r="A1623" t="s">
        <v>3855</v>
      </c>
      <c r="B1623" t="b">
        <v>1</v>
      </c>
      <c r="C1623" t="s">
        <v>18</v>
      </c>
      <c r="D1623" t="s">
        <v>3856</v>
      </c>
      <c r="E1623" t="s">
        <v>3857</v>
      </c>
      <c r="F1623" t="s">
        <v>28</v>
      </c>
      <c r="G1623" t="b">
        <v>0</v>
      </c>
      <c r="H1623">
        <v>48261</v>
      </c>
      <c r="I1623" t="s">
        <v>22</v>
      </c>
      <c r="J1623" t="s">
        <v>23</v>
      </c>
      <c r="K1623" t="s">
        <v>3854</v>
      </c>
    </row>
    <row r="1624" spans="1:11" x14ac:dyDescent="0.35">
      <c r="A1624" t="s">
        <v>3858</v>
      </c>
      <c r="B1624" t="b">
        <v>1</v>
      </c>
      <c r="C1624" t="s">
        <v>18</v>
      </c>
      <c r="D1624" t="s">
        <v>3859</v>
      </c>
      <c r="E1624" t="s">
        <v>3860</v>
      </c>
      <c r="F1624" t="s">
        <v>21</v>
      </c>
      <c r="G1624" t="b">
        <v>0</v>
      </c>
      <c r="H1624">
        <v>48697</v>
      </c>
      <c r="I1624" t="s">
        <v>22</v>
      </c>
      <c r="J1624" t="s">
        <v>23</v>
      </c>
      <c r="K1624" t="s">
        <v>3854</v>
      </c>
    </row>
    <row r="1625" spans="1:11" x14ac:dyDescent="0.35">
      <c r="A1625" t="s">
        <v>3861</v>
      </c>
      <c r="B1625" t="b">
        <v>1</v>
      </c>
      <c r="C1625" t="s">
        <v>18</v>
      </c>
      <c r="D1625" t="s">
        <v>3862</v>
      </c>
      <c r="E1625" t="s">
        <v>3863</v>
      </c>
      <c r="F1625" t="s">
        <v>28</v>
      </c>
      <c r="G1625" t="b">
        <v>0</v>
      </c>
      <c r="H1625">
        <v>49143</v>
      </c>
      <c r="I1625" t="s">
        <v>22</v>
      </c>
      <c r="J1625" t="s">
        <v>23</v>
      </c>
      <c r="K1625" t="s">
        <v>3854</v>
      </c>
    </row>
    <row r="1626" spans="1:11" x14ac:dyDescent="0.35">
      <c r="A1626" t="s">
        <v>3864</v>
      </c>
      <c r="B1626" t="b">
        <v>1</v>
      </c>
      <c r="C1626" t="s">
        <v>18</v>
      </c>
      <c r="D1626" t="s">
        <v>3865</v>
      </c>
      <c r="E1626" t="s">
        <v>3866</v>
      </c>
      <c r="F1626" t="s">
        <v>28</v>
      </c>
      <c r="G1626" t="b">
        <v>0</v>
      </c>
      <c r="H1626">
        <v>49187</v>
      </c>
      <c r="I1626" t="s">
        <v>22</v>
      </c>
      <c r="J1626" t="s">
        <v>23</v>
      </c>
      <c r="K1626" t="s">
        <v>3854</v>
      </c>
    </row>
    <row r="1627" spans="1:11" x14ac:dyDescent="0.35">
      <c r="A1627" t="s">
        <v>3867</v>
      </c>
      <c r="B1627" t="b">
        <v>1</v>
      </c>
      <c r="C1627" t="s">
        <v>18</v>
      </c>
      <c r="D1627" t="s">
        <v>3868</v>
      </c>
      <c r="E1627" t="s">
        <v>3853</v>
      </c>
      <c r="F1627" t="s">
        <v>28</v>
      </c>
      <c r="G1627" t="b">
        <v>0</v>
      </c>
      <c r="H1627">
        <v>57519</v>
      </c>
      <c r="I1627" t="s">
        <v>40</v>
      </c>
      <c r="J1627" t="s">
        <v>41</v>
      </c>
      <c r="K1627" t="s">
        <v>3869</v>
      </c>
    </row>
    <row r="1628" spans="1:11" x14ac:dyDescent="0.35">
      <c r="A1628" t="s">
        <v>3870</v>
      </c>
      <c r="B1628" t="b">
        <v>1</v>
      </c>
      <c r="C1628" t="s">
        <v>18</v>
      </c>
      <c r="D1628" t="s">
        <v>3871</v>
      </c>
      <c r="E1628" t="s">
        <v>3857</v>
      </c>
      <c r="F1628" t="s">
        <v>21</v>
      </c>
      <c r="G1628" t="b">
        <v>0</v>
      </c>
      <c r="H1628">
        <v>57796</v>
      </c>
      <c r="I1628" t="s">
        <v>40</v>
      </c>
      <c r="J1628" t="s">
        <v>41</v>
      </c>
      <c r="K1628" t="s">
        <v>3869</v>
      </c>
    </row>
    <row r="1629" spans="1:11" x14ac:dyDescent="0.35">
      <c r="A1629" t="s">
        <v>3872</v>
      </c>
      <c r="B1629" t="b">
        <v>1</v>
      </c>
      <c r="C1629" t="s">
        <v>18</v>
      </c>
      <c r="D1629" t="s">
        <v>3873</v>
      </c>
      <c r="E1629" t="s">
        <v>3860</v>
      </c>
      <c r="F1629" t="s">
        <v>21</v>
      </c>
      <c r="G1629" t="b">
        <v>0</v>
      </c>
      <c r="H1629">
        <v>58429</v>
      </c>
      <c r="I1629" t="s">
        <v>40</v>
      </c>
      <c r="J1629" t="s">
        <v>41</v>
      </c>
      <c r="K1629" t="s">
        <v>3869</v>
      </c>
    </row>
    <row r="1630" spans="1:11" x14ac:dyDescent="0.35">
      <c r="A1630" t="s">
        <v>3874</v>
      </c>
      <c r="B1630" t="b">
        <v>1</v>
      </c>
      <c r="C1630" t="s">
        <v>18</v>
      </c>
      <c r="D1630" t="s">
        <v>3875</v>
      </c>
      <c r="E1630" t="s">
        <v>3863</v>
      </c>
      <c r="F1630" t="s">
        <v>21</v>
      </c>
      <c r="G1630" t="b">
        <v>0</v>
      </c>
      <c r="H1630">
        <v>58671</v>
      </c>
      <c r="I1630" t="s">
        <v>40</v>
      </c>
      <c r="J1630" t="s">
        <v>41</v>
      </c>
      <c r="K1630" t="s">
        <v>3869</v>
      </c>
    </row>
    <row r="1631" spans="1:11" x14ac:dyDescent="0.35">
      <c r="A1631" t="s">
        <v>3876</v>
      </c>
      <c r="B1631" t="b">
        <v>1</v>
      </c>
      <c r="C1631" t="s">
        <v>18</v>
      </c>
      <c r="D1631" t="s">
        <v>3877</v>
      </c>
      <c r="E1631" t="s">
        <v>3866</v>
      </c>
      <c r="F1631" t="s">
        <v>21</v>
      </c>
      <c r="G1631" t="b">
        <v>0</v>
      </c>
      <c r="H1631">
        <v>58820</v>
      </c>
      <c r="I1631" t="s">
        <v>40</v>
      </c>
      <c r="J1631" t="s">
        <v>41</v>
      </c>
      <c r="K1631" t="s">
        <v>3869</v>
      </c>
    </row>
    <row r="1632" spans="1:11" x14ac:dyDescent="0.35">
      <c r="A1632" t="s">
        <v>3878</v>
      </c>
      <c r="B1632" t="b">
        <v>1</v>
      </c>
      <c r="C1632" t="s">
        <v>18</v>
      </c>
      <c r="D1632" t="s">
        <v>3879</v>
      </c>
      <c r="E1632" t="s">
        <v>3853</v>
      </c>
      <c r="F1632" t="s">
        <v>28</v>
      </c>
      <c r="G1632" t="b">
        <v>0</v>
      </c>
      <c r="H1632">
        <v>50000</v>
      </c>
      <c r="I1632" t="s">
        <v>52</v>
      </c>
      <c r="J1632" t="s">
        <v>53</v>
      </c>
      <c r="K1632" t="s">
        <v>3880</v>
      </c>
    </row>
    <row r="1633" spans="1:11" x14ac:dyDescent="0.35">
      <c r="A1633" t="s">
        <v>3881</v>
      </c>
      <c r="B1633" t="b">
        <v>1</v>
      </c>
      <c r="C1633" t="s">
        <v>18</v>
      </c>
      <c r="D1633" t="s">
        <v>3882</v>
      </c>
      <c r="E1633" t="s">
        <v>3857</v>
      </c>
      <c r="F1633" t="s">
        <v>28</v>
      </c>
      <c r="G1633" t="b">
        <v>0</v>
      </c>
      <c r="H1633">
        <v>49904</v>
      </c>
      <c r="I1633" t="s">
        <v>52</v>
      </c>
      <c r="J1633" t="s">
        <v>53</v>
      </c>
      <c r="K1633" t="s">
        <v>3880</v>
      </c>
    </row>
    <row r="1634" spans="1:11" x14ac:dyDescent="0.35">
      <c r="A1634" t="s">
        <v>3883</v>
      </c>
      <c r="B1634" t="b">
        <v>1</v>
      </c>
      <c r="C1634" t="s">
        <v>18</v>
      </c>
      <c r="D1634" t="s">
        <v>3884</v>
      </c>
      <c r="E1634" t="s">
        <v>3860</v>
      </c>
      <c r="F1634" t="s">
        <v>28</v>
      </c>
      <c r="G1634" t="b">
        <v>0</v>
      </c>
      <c r="H1634">
        <v>49659</v>
      </c>
      <c r="I1634" t="s">
        <v>52</v>
      </c>
      <c r="J1634" t="s">
        <v>53</v>
      </c>
      <c r="K1634" t="s">
        <v>3880</v>
      </c>
    </row>
    <row r="1635" spans="1:11" x14ac:dyDescent="0.35">
      <c r="A1635" t="s">
        <v>3885</v>
      </c>
      <c r="B1635" t="b">
        <v>1</v>
      </c>
      <c r="C1635" t="s">
        <v>18</v>
      </c>
      <c r="D1635" t="s">
        <v>3886</v>
      </c>
      <c r="E1635" t="s">
        <v>3863</v>
      </c>
      <c r="F1635" t="s">
        <v>28</v>
      </c>
      <c r="G1635" t="b">
        <v>0</v>
      </c>
      <c r="H1635">
        <v>50254</v>
      </c>
      <c r="I1635" t="s">
        <v>52</v>
      </c>
      <c r="J1635" t="s">
        <v>53</v>
      </c>
      <c r="K1635" t="s">
        <v>3880</v>
      </c>
    </row>
    <row r="1636" spans="1:11" x14ac:dyDescent="0.35">
      <c r="A1636" t="s">
        <v>3887</v>
      </c>
      <c r="B1636" t="b">
        <v>1</v>
      </c>
      <c r="C1636" t="s">
        <v>18</v>
      </c>
      <c r="D1636" t="s">
        <v>3888</v>
      </c>
      <c r="E1636" t="s">
        <v>3866</v>
      </c>
      <c r="F1636" t="s">
        <v>21</v>
      </c>
      <c r="G1636" t="b">
        <v>0</v>
      </c>
      <c r="H1636">
        <v>50650</v>
      </c>
      <c r="I1636" t="s">
        <v>52</v>
      </c>
      <c r="J1636" t="s">
        <v>53</v>
      </c>
      <c r="K1636" t="s">
        <v>3880</v>
      </c>
    </row>
    <row r="1637" spans="1:11" x14ac:dyDescent="0.35">
      <c r="A1637" t="s">
        <v>3889</v>
      </c>
      <c r="B1637" t="b">
        <v>1</v>
      </c>
      <c r="C1637" t="s">
        <v>18</v>
      </c>
      <c r="D1637" t="s">
        <v>3890</v>
      </c>
      <c r="E1637" t="s">
        <v>3853</v>
      </c>
      <c r="F1637" t="s">
        <v>21</v>
      </c>
      <c r="G1637" t="b">
        <v>0</v>
      </c>
      <c r="H1637">
        <v>50896</v>
      </c>
      <c r="I1637" t="s">
        <v>65</v>
      </c>
      <c r="J1637" t="s">
        <v>66</v>
      </c>
      <c r="K1637" t="s">
        <v>3891</v>
      </c>
    </row>
    <row r="1638" spans="1:11" x14ac:dyDescent="0.35">
      <c r="A1638" t="s">
        <v>3892</v>
      </c>
      <c r="B1638" t="b">
        <v>1</v>
      </c>
      <c r="C1638" t="s">
        <v>18</v>
      </c>
      <c r="D1638" t="s">
        <v>3893</v>
      </c>
      <c r="E1638" t="s">
        <v>3857</v>
      </c>
      <c r="F1638" t="s">
        <v>28</v>
      </c>
      <c r="G1638" t="b">
        <v>0</v>
      </c>
      <c r="H1638">
        <v>51139</v>
      </c>
      <c r="I1638" t="s">
        <v>65</v>
      </c>
      <c r="J1638" t="s">
        <v>66</v>
      </c>
      <c r="K1638" t="s">
        <v>3891</v>
      </c>
    </row>
    <row r="1639" spans="1:11" x14ac:dyDescent="0.35">
      <c r="A1639" t="s">
        <v>3894</v>
      </c>
      <c r="B1639" t="b">
        <v>1</v>
      </c>
      <c r="C1639" t="s">
        <v>18</v>
      </c>
      <c r="D1639" t="s">
        <v>3895</v>
      </c>
      <c r="E1639" t="s">
        <v>3860</v>
      </c>
      <c r="F1639" t="s">
        <v>28</v>
      </c>
      <c r="G1639" t="b">
        <v>0</v>
      </c>
      <c r="H1639">
        <v>51173</v>
      </c>
      <c r="I1639" t="s">
        <v>65</v>
      </c>
      <c r="J1639" t="s">
        <v>66</v>
      </c>
      <c r="K1639" t="s">
        <v>3891</v>
      </c>
    </row>
    <row r="1640" spans="1:11" x14ac:dyDescent="0.35">
      <c r="A1640" t="s">
        <v>3896</v>
      </c>
      <c r="B1640" t="b">
        <v>1</v>
      </c>
      <c r="C1640" t="s">
        <v>18</v>
      </c>
      <c r="D1640" t="s">
        <v>3897</v>
      </c>
      <c r="E1640" t="s">
        <v>3863</v>
      </c>
      <c r="F1640" t="s">
        <v>21</v>
      </c>
      <c r="G1640" t="b">
        <v>0</v>
      </c>
      <c r="H1640">
        <v>50876</v>
      </c>
      <c r="I1640" t="s">
        <v>65</v>
      </c>
      <c r="J1640" t="s">
        <v>66</v>
      </c>
      <c r="K1640" t="s">
        <v>3891</v>
      </c>
    </row>
    <row r="1641" spans="1:11" x14ac:dyDescent="0.35">
      <c r="A1641" t="s">
        <v>3898</v>
      </c>
      <c r="B1641" t="b">
        <v>1</v>
      </c>
      <c r="C1641" t="s">
        <v>18</v>
      </c>
      <c r="D1641" t="s">
        <v>3899</v>
      </c>
      <c r="E1641" t="s">
        <v>3866</v>
      </c>
      <c r="F1641" t="s">
        <v>28</v>
      </c>
      <c r="G1641" t="b">
        <v>0</v>
      </c>
      <c r="H1641">
        <v>50750</v>
      </c>
      <c r="I1641" t="s">
        <v>65</v>
      </c>
      <c r="J1641" t="s">
        <v>66</v>
      </c>
      <c r="K1641" t="s">
        <v>3891</v>
      </c>
    </row>
    <row r="1642" spans="1:11" x14ac:dyDescent="0.35">
      <c r="A1642" t="s">
        <v>3900</v>
      </c>
      <c r="B1642" t="b">
        <v>1</v>
      </c>
      <c r="C1642" t="s">
        <v>18</v>
      </c>
      <c r="D1642" t="s">
        <v>3901</v>
      </c>
      <c r="E1642" t="s">
        <v>3853</v>
      </c>
      <c r="F1642" t="s">
        <v>28</v>
      </c>
      <c r="G1642" t="b">
        <v>0</v>
      </c>
      <c r="H1642">
        <v>47676</v>
      </c>
      <c r="I1642" t="s">
        <v>78</v>
      </c>
      <c r="J1642" t="s">
        <v>79</v>
      </c>
      <c r="K1642" t="s">
        <v>3902</v>
      </c>
    </row>
    <row r="1643" spans="1:11" x14ac:dyDescent="0.35">
      <c r="A1643" t="s">
        <v>3903</v>
      </c>
      <c r="B1643" t="b">
        <v>1</v>
      </c>
      <c r="C1643" t="s">
        <v>18</v>
      </c>
      <c r="D1643" t="s">
        <v>3904</v>
      </c>
      <c r="E1643" t="s">
        <v>3857</v>
      </c>
      <c r="F1643" t="s">
        <v>28</v>
      </c>
      <c r="G1643" t="b">
        <v>0</v>
      </c>
      <c r="H1643">
        <v>48172</v>
      </c>
      <c r="I1643" t="s">
        <v>78</v>
      </c>
      <c r="J1643" t="s">
        <v>79</v>
      </c>
      <c r="K1643" t="s">
        <v>3902</v>
      </c>
    </row>
    <row r="1644" spans="1:11" x14ac:dyDescent="0.35">
      <c r="A1644" t="s">
        <v>3905</v>
      </c>
      <c r="B1644" t="b">
        <v>1</v>
      </c>
      <c r="C1644" t="s">
        <v>18</v>
      </c>
      <c r="D1644" t="s">
        <v>3906</v>
      </c>
      <c r="E1644" t="s">
        <v>3860</v>
      </c>
      <c r="F1644" t="s">
        <v>28</v>
      </c>
      <c r="G1644" t="b">
        <v>0</v>
      </c>
      <c r="H1644">
        <v>48229</v>
      </c>
      <c r="I1644" t="s">
        <v>78</v>
      </c>
      <c r="J1644" t="s">
        <v>79</v>
      </c>
      <c r="K1644" t="s">
        <v>3902</v>
      </c>
    </row>
    <row r="1645" spans="1:11" x14ac:dyDescent="0.35">
      <c r="A1645" t="s">
        <v>3907</v>
      </c>
      <c r="B1645" t="b">
        <v>1</v>
      </c>
      <c r="C1645" t="s">
        <v>18</v>
      </c>
      <c r="D1645" t="s">
        <v>3908</v>
      </c>
      <c r="E1645" t="s">
        <v>3863</v>
      </c>
      <c r="F1645" t="s">
        <v>28</v>
      </c>
      <c r="G1645" t="b">
        <v>0</v>
      </c>
      <c r="H1645">
        <v>48334</v>
      </c>
      <c r="I1645" t="s">
        <v>78</v>
      </c>
      <c r="J1645" t="s">
        <v>79</v>
      </c>
      <c r="K1645" t="s">
        <v>3902</v>
      </c>
    </row>
    <row r="1646" spans="1:11" x14ac:dyDescent="0.35">
      <c r="A1646" t="s">
        <v>3909</v>
      </c>
      <c r="B1646" t="b">
        <v>1</v>
      </c>
      <c r="C1646" t="s">
        <v>18</v>
      </c>
      <c r="D1646" t="s">
        <v>3910</v>
      </c>
      <c r="E1646" t="s">
        <v>3866</v>
      </c>
      <c r="F1646" t="s">
        <v>21</v>
      </c>
      <c r="G1646" t="b">
        <v>0</v>
      </c>
      <c r="H1646">
        <v>48267</v>
      </c>
      <c r="I1646" t="s">
        <v>78</v>
      </c>
      <c r="J1646" t="s">
        <v>79</v>
      </c>
      <c r="K1646" t="s">
        <v>3902</v>
      </c>
    </row>
    <row r="1647" spans="1:11" x14ac:dyDescent="0.35">
      <c r="A1647" t="s">
        <v>3911</v>
      </c>
      <c r="B1647" t="b">
        <v>1</v>
      </c>
      <c r="C1647" t="s">
        <v>18</v>
      </c>
      <c r="D1647" t="s">
        <v>3912</v>
      </c>
      <c r="E1647" t="s">
        <v>3853</v>
      </c>
      <c r="F1647" t="s">
        <v>28</v>
      </c>
      <c r="G1647" t="b">
        <v>0</v>
      </c>
      <c r="H1647">
        <v>57446</v>
      </c>
      <c r="I1647" t="s">
        <v>91</v>
      </c>
      <c r="J1647" t="s">
        <v>23</v>
      </c>
      <c r="K1647" t="s">
        <v>3913</v>
      </c>
    </row>
    <row r="1648" spans="1:11" x14ac:dyDescent="0.35">
      <c r="A1648" t="s">
        <v>3914</v>
      </c>
      <c r="B1648" t="b">
        <v>1</v>
      </c>
      <c r="C1648" t="s">
        <v>18</v>
      </c>
      <c r="D1648" t="s">
        <v>3915</v>
      </c>
      <c r="E1648" t="s">
        <v>3857</v>
      </c>
      <c r="F1648" t="s">
        <v>28</v>
      </c>
      <c r="G1648" t="b">
        <v>0</v>
      </c>
      <c r="H1648">
        <v>57170</v>
      </c>
      <c r="I1648" t="s">
        <v>91</v>
      </c>
      <c r="J1648" t="s">
        <v>23</v>
      </c>
      <c r="K1648" t="s">
        <v>3913</v>
      </c>
    </row>
    <row r="1649" spans="1:11" x14ac:dyDescent="0.35">
      <c r="A1649" t="s">
        <v>3916</v>
      </c>
      <c r="B1649" t="b">
        <v>1</v>
      </c>
      <c r="C1649" t="s">
        <v>18</v>
      </c>
      <c r="D1649" t="s">
        <v>3917</v>
      </c>
      <c r="E1649" t="s">
        <v>3860</v>
      </c>
      <c r="F1649" t="s">
        <v>21</v>
      </c>
      <c r="G1649" t="b">
        <v>0</v>
      </c>
      <c r="H1649">
        <v>57283</v>
      </c>
      <c r="I1649" t="s">
        <v>91</v>
      </c>
      <c r="J1649" t="s">
        <v>23</v>
      </c>
      <c r="K1649" t="s">
        <v>3913</v>
      </c>
    </row>
    <row r="1650" spans="1:11" x14ac:dyDescent="0.35">
      <c r="A1650" t="s">
        <v>3918</v>
      </c>
      <c r="B1650" t="b">
        <v>1</v>
      </c>
      <c r="C1650" t="s">
        <v>18</v>
      </c>
      <c r="D1650" t="s">
        <v>3919</v>
      </c>
      <c r="E1650" t="s">
        <v>3863</v>
      </c>
      <c r="F1650" t="s">
        <v>28</v>
      </c>
      <c r="G1650" t="b">
        <v>0</v>
      </c>
      <c r="H1650">
        <v>57524</v>
      </c>
      <c r="I1650" t="s">
        <v>91</v>
      </c>
      <c r="J1650" t="s">
        <v>23</v>
      </c>
      <c r="K1650" t="s">
        <v>3913</v>
      </c>
    </row>
    <row r="1651" spans="1:11" x14ac:dyDescent="0.35">
      <c r="A1651" t="s">
        <v>3920</v>
      </c>
      <c r="B1651" t="b">
        <v>1</v>
      </c>
      <c r="C1651" t="s">
        <v>18</v>
      </c>
      <c r="D1651" t="s">
        <v>3921</v>
      </c>
      <c r="E1651" t="s">
        <v>3866</v>
      </c>
      <c r="F1651" t="s">
        <v>28</v>
      </c>
      <c r="G1651" t="b">
        <v>0</v>
      </c>
      <c r="H1651">
        <v>57509</v>
      </c>
      <c r="I1651" t="s">
        <v>91</v>
      </c>
      <c r="J1651" t="s">
        <v>23</v>
      </c>
      <c r="K1651" t="s">
        <v>3913</v>
      </c>
    </row>
    <row r="1652" spans="1:11" x14ac:dyDescent="0.35">
      <c r="A1652" t="s">
        <v>3922</v>
      </c>
      <c r="B1652" t="b">
        <v>1</v>
      </c>
      <c r="C1652" t="s">
        <v>18</v>
      </c>
      <c r="D1652" t="s">
        <v>3923</v>
      </c>
      <c r="E1652" t="s">
        <v>3924</v>
      </c>
      <c r="F1652" t="s">
        <v>28</v>
      </c>
      <c r="G1652" t="b">
        <v>0</v>
      </c>
      <c r="H1652">
        <v>49475</v>
      </c>
      <c r="I1652" t="s">
        <v>22</v>
      </c>
      <c r="J1652" t="s">
        <v>23</v>
      </c>
      <c r="K1652" t="s">
        <v>3925</v>
      </c>
    </row>
    <row r="1653" spans="1:11" x14ac:dyDescent="0.35">
      <c r="A1653" t="s">
        <v>3926</v>
      </c>
      <c r="B1653" t="b">
        <v>1</v>
      </c>
      <c r="C1653" t="s">
        <v>18</v>
      </c>
      <c r="D1653" t="s">
        <v>3927</v>
      </c>
      <c r="E1653" t="s">
        <v>3928</v>
      </c>
      <c r="F1653" t="s">
        <v>28</v>
      </c>
      <c r="G1653" t="b">
        <v>0</v>
      </c>
      <c r="H1653">
        <v>49551</v>
      </c>
      <c r="I1653" t="s">
        <v>22</v>
      </c>
      <c r="J1653" t="s">
        <v>23</v>
      </c>
      <c r="K1653" t="s">
        <v>3925</v>
      </c>
    </row>
    <row r="1654" spans="1:11" x14ac:dyDescent="0.35">
      <c r="A1654" t="s">
        <v>3929</v>
      </c>
      <c r="B1654" t="b">
        <v>1</v>
      </c>
      <c r="C1654" t="s">
        <v>18</v>
      </c>
      <c r="D1654" t="s">
        <v>3930</v>
      </c>
      <c r="E1654" t="s">
        <v>3931</v>
      </c>
      <c r="F1654" t="s">
        <v>21</v>
      </c>
      <c r="G1654" t="b">
        <v>0</v>
      </c>
      <c r="H1654">
        <v>49458</v>
      </c>
      <c r="I1654" t="s">
        <v>22</v>
      </c>
      <c r="J1654" t="s">
        <v>23</v>
      </c>
      <c r="K1654" t="s">
        <v>3925</v>
      </c>
    </row>
    <row r="1655" spans="1:11" x14ac:dyDescent="0.35">
      <c r="A1655" t="s">
        <v>3932</v>
      </c>
      <c r="B1655" t="b">
        <v>1</v>
      </c>
      <c r="C1655" t="s">
        <v>18</v>
      </c>
      <c r="D1655" t="s">
        <v>3933</v>
      </c>
      <c r="E1655" t="s">
        <v>3934</v>
      </c>
      <c r="F1655" t="s">
        <v>28</v>
      </c>
      <c r="G1655" t="b">
        <v>0</v>
      </c>
      <c r="H1655">
        <v>49388</v>
      </c>
      <c r="I1655" t="s">
        <v>22</v>
      </c>
      <c r="J1655" t="s">
        <v>23</v>
      </c>
      <c r="K1655" t="s">
        <v>3925</v>
      </c>
    </row>
    <row r="1656" spans="1:11" x14ac:dyDescent="0.35">
      <c r="A1656" t="s">
        <v>3935</v>
      </c>
      <c r="B1656" t="b">
        <v>1</v>
      </c>
      <c r="C1656" t="s">
        <v>18</v>
      </c>
      <c r="D1656" t="s">
        <v>3936</v>
      </c>
      <c r="E1656" t="s">
        <v>3937</v>
      </c>
      <c r="F1656" t="s">
        <v>28</v>
      </c>
      <c r="G1656" t="b">
        <v>0</v>
      </c>
      <c r="H1656">
        <v>49979</v>
      </c>
      <c r="I1656" t="s">
        <v>22</v>
      </c>
      <c r="J1656" t="s">
        <v>23</v>
      </c>
      <c r="K1656" t="s">
        <v>3925</v>
      </c>
    </row>
    <row r="1657" spans="1:11" x14ac:dyDescent="0.35">
      <c r="A1657" t="s">
        <v>3938</v>
      </c>
      <c r="B1657" t="b">
        <v>1</v>
      </c>
      <c r="C1657" t="s">
        <v>18</v>
      </c>
      <c r="D1657" t="s">
        <v>3939</v>
      </c>
      <c r="E1657" t="s">
        <v>3924</v>
      </c>
      <c r="F1657" t="s">
        <v>28</v>
      </c>
      <c r="G1657" t="b">
        <v>0</v>
      </c>
      <c r="H1657">
        <v>59232</v>
      </c>
      <c r="I1657" t="s">
        <v>40</v>
      </c>
      <c r="J1657" t="s">
        <v>41</v>
      </c>
      <c r="K1657" t="s">
        <v>3940</v>
      </c>
    </row>
    <row r="1658" spans="1:11" x14ac:dyDescent="0.35">
      <c r="A1658" t="s">
        <v>3941</v>
      </c>
      <c r="B1658" t="b">
        <v>1</v>
      </c>
      <c r="C1658" t="s">
        <v>18</v>
      </c>
      <c r="D1658" t="s">
        <v>3942</v>
      </c>
      <c r="E1658" t="s">
        <v>3928</v>
      </c>
      <c r="F1658" t="s">
        <v>21</v>
      </c>
      <c r="G1658" t="b">
        <v>0</v>
      </c>
      <c r="H1658">
        <v>59516</v>
      </c>
      <c r="I1658" t="s">
        <v>40</v>
      </c>
      <c r="J1658" t="s">
        <v>41</v>
      </c>
      <c r="K1658" t="s">
        <v>3940</v>
      </c>
    </row>
    <row r="1659" spans="1:11" x14ac:dyDescent="0.35">
      <c r="A1659" t="s">
        <v>3943</v>
      </c>
      <c r="B1659" t="b">
        <v>1</v>
      </c>
      <c r="C1659" t="s">
        <v>18</v>
      </c>
      <c r="D1659" t="s">
        <v>3944</v>
      </c>
      <c r="E1659" t="s">
        <v>3931</v>
      </c>
      <c r="F1659" t="s">
        <v>28</v>
      </c>
      <c r="G1659" t="b">
        <v>0</v>
      </c>
      <c r="H1659">
        <v>60109</v>
      </c>
      <c r="I1659" t="s">
        <v>40</v>
      </c>
      <c r="J1659" t="s">
        <v>41</v>
      </c>
      <c r="K1659" t="s">
        <v>3940</v>
      </c>
    </row>
    <row r="1660" spans="1:11" x14ac:dyDescent="0.35">
      <c r="A1660" t="s">
        <v>3945</v>
      </c>
      <c r="B1660" t="b">
        <v>1</v>
      </c>
      <c r="C1660" t="s">
        <v>18</v>
      </c>
      <c r="D1660" t="s">
        <v>3946</v>
      </c>
      <c r="E1660" t="s">
        <v>3934</v>
      </c>
      <c r="F1660" t="s">
        <v>21</v>
      </c>
      <c r="G1660" t="b">
        <v>0</v>
      </c>
      <c r="H1660">
        <v>60453</v>
      </c>
      <c r="I1660" t="s">
        <v>40</v>
      </c>
      <c r="J1660" t="s">
        <v>41</v>
      </c>
      <c r="K1660" t="s">
        <v>3940</v>
      </c>
    </row>
    <row r="1661" spans="1:11" x14ac:dyDescent="0.35">
      <c r="A1661" t="s">
        <v>3947</v>
      </c>
      <c r="B1661" t="b">
        <v>1</v>
      </c>
      <c r="C1661" t="s">
        <v>18</v>
      </c>
      <c r="D1661" t="s">
        <v>3948</v>
      </c>
      <c r="E1661" t="s">
        <v>3937</v>
      </c>
      <c r="F1661" t="s">
        <v>28</v>
      </c>
      <c r="G1661" t="b">
        <v>0</v>
      </c>
      <c r="H1661">
        <v>60434</v>
      </c>
      <c r="I1661" t="s">
        <v>40</v>
      </c>
      <c r="J1661" t="s">
        <v>41</v>
      </c>
      <c r="K1661" t="s">
        <v>3940</v>
      </c>
    </row>
    <row r="1662" spans="1:11" x14ac:dyDescent="0.35">
      <c r="A1662" t="s">
        <v>3949</v>
      </c>
      <c r="B1662" t="b">
        <v>1</v>
      </c>
      <c r="C1662" t="s">
        <v>18</v>
      </c>
      <c r="D1662" t="s">
        <v>3950</v>
      </c>
      <c r="E1662" t="s">
        <v>3924</v>
      </c>
      <c r="F1662" t="s">
        <v>28</v>
      </c>
      <c r="G1662" t="b">
        <v>0</v>
      </c>
      <c r="H1662">
        <v>51218</v>
      </c>
      <c r="I1662" t="s">
        <v>52</v>
      </c>
      <c r="J1662" t="s">
        <v>53</v>
      </c>
      <c r="K1662" t="s">
        <v>3951</v>
      </c>
    </row>
    <row r="1663" spans="1:11" x14ac:dyDescent="0.35">
      <c r="A1663" t="s">
        <v>3952</v>
      </c>
      <c r="B1663" t="b">
        <v>1</v>
      </c>
      <c r="C1663" t="s">
        <v>18</v>
      </c>
      <c r="D1663" t="s">
        <v>3953</v>
      </c>
      <c r="E1663" t="s">
        <v>3928</v>
      </c>
      <c r="F1663" t="s">
        <v>28</v>
      </c>
      <c r="G1663" t="b">
        <v>0</v>
      </c>
      <c r="H1663">
        <v>51623</v>
      </c>
      <c r="I1663" t="s">
        <v>52</v>
      </c>
      <c r="J1663" t="s">
        <v>53</v>
      </c>
      <c r="K1663" t="s">
        <v>3951</v>
      </c>
    </row>
    <row r="1664" spans="1:11" x14ac:dyDescent="0.35">
      <c r="A1664" t="s">
        <v>3954</v>
      </c>
      <c r="B1664" t="b">
        <v>1</v>
      </c>
      <c r="C1664" t="s">
        <v>18</v>
      </c>
      <c r="D1664" t="s">
        <v>3955</v>
      </c>
      <c r="E1664" t="s">
        <v>3931</v>
      </c>
      <c r="F1664" t="s">
        <v>28</v>
      </c>
      <c r="G1664" t="b">
        <v>0</v>
      </c>
      <c r="H1664">
        <v>51344</v>
      </c>
      <c r="I1664" t="s">
        <v>52</v>
      </c>
      <c r="J1664" t="s">
        <v>53</v>
      </c>
      <c r="K1664" t="s">
        <v>3951</v>
      </c>
    </row>
    <row r="1665" spans="1:11" x14ac:dyDescent="0.35">
      <c r="A1665" t="s">
        <v>3956</v>
      </c>
      <c r="B1665" t="b">
        <v>1</v>
      </c>
      <c r="C1665" t="s">
        <v>18</v>
      </c>
      <c r="D1665" t="s">
        <v>3957</v>
      </c>
      <c r="E1665" t="s">
        <v>3934</v>
      </c>
      <c r="F1665" t="s">
        <v>28</v>
      </c>
      <c r="G1665" t="b">
        <v>0</v>
      </c>
      <c r="H1665">
        <v>51102</v>
      </c>
      <c r="I1665" t="s">
        <v>52</v>
      </c>
      <c r="J1665" t="s">
        <v>53</v>
      </c>
      <c r="K1665" t="s">
        <v>3951</v>
      </c>
    </row>
    <row r="1666" spans="1:11" x14ac:dyDescent="0.35">
      <c r="A1666" t="s">
        <v>3958</v>
      </c>
      <c r="B1666" t="b">
        <v>1</v>
      </c>
      <c r="C1666" t="s">
        <v>18</v>
      </c>
      <c r="D1666" t="s">
        <v>3959</v>
      </c>
      <c r="E1666" t="s">
        <v>3937</v>
      </c>
      <c r="F1666" t="s">
        <v>21</v>
      </c>
      <c r="G1666" t="b">
        <v>0</v>
      </c>
      <c r="H1666">
        <v>50930</v>
      </c>
      <c r="I1666" t="s">
        <v>52</v>
      </c>
      <c r="J1666" t="s">
        <v>53</v>
      </c>
      <c r="K1666" t="s">
        <v>3951</v>
      </c>
    </row>
    <row r="1667" spans="1:11" x14ac:dyDescent="0.35">
      <c r="A1667" t="s">
        <v>3960</v>
      </c>
      <c r="B1667" t="b">
        <v>1</v>
      </c>
      <c r="C1667" t="s">
        <v>18</v>
      </c>
      <c r="D1667" t="s">
        <v>3961</v>
      </c>
      <c r="E1667" t="s">
        <v>3924</v>
      </c>
      <c r="F1667" t="s">
        <v>28</v>
      </c>
      <c r="G1667" t="b">
        <v>0</v>
      </c>
      <c r="H1667">
        <v>50593</v>
      </c>
      <c r="I1667" t="s">
        <v>65</v>
      </c>
      <c r="J1667" t="s">
        <v>66</v>
      </c>
      <c r="K1667" t="s">
        <v>3962</v>
      </c>
    </row>
    <row r="1668" spans="1:11" x14ac:dyDescent="0.35">
      <c r="A1668" t="s">
        <v>3963</v>
      </c>
      <c r="B1668" t="b">
        <v>1</v>
      </c>
      <c r="C1668" t="s">
        <v>18</v>
      </c>
      <c r="D1668" t="s">
        <v>3964</v>
      </c>
      <c r="E1668" t="s">
        <v>3928</v>
      </c>
      <c r="F1668" t="s">
        <v>28</v>
      </c>
      <c r="G1668" t="b">
        <v>0</v>
      </c>
      <c r="H1668">
        <v>50591</v>
      </c>
      <c r="I1668" t="s">
        <v>65</v>
      </c>
      <c r="J1668" t="s">
        <v>66</v>
      </c>
      <c r="K1668" t="s">
        <v>3962</v>
      </c>
    </row>
    <row r="1669" spans="1:11" x14ac:dyDescent="0.35">
      <c r="A1669" t="s">
        <v>3965</v>
      </c>
      <c r="B1669" t="b">
        <v>1</v>
      </c>
      <c r="C1669" t="s">
        <v>18</v>
      </c>
      <c r="D1669" t="s">
        <v>3966</v>
      </c>
      <c r="E1669" t="s">
        <v>3931</v>
      </c>
      <c r="F1669" t="s">
        <v>28</v>
      </c>
      <c r="G1669" t="b">
        <v>0</v>
      </c>
      <c r="H1669">
        <v>51242</v>
      </c>
      <c r="I1669" t="s">
        <v>65</v>
      </c>
      <c r="J1669" t="s">
        <v>66</v>
      </c>
      <c r="K1669" t="s">
        <v>3962</v>
      </c>
    </row>
    <row r="1670" spans="1:11" x14ac:dyDescent="0.35">
      <c r="A1670" t="s">
        <v>3967</v>
      </c>
      <c r="B1670" t="b">
        <v>1</v>
      </c>
      <c r="C1670" t="s">
        <v>18</v>
      </c>
      <c r="D1670" t="s">
        <v>3968</v>
      </c>
      <c r="E1670" t="s">
        <v>3934</v>
      </c>
      <c r="F1670" t="s">
        <v>28</v>
      </c>
      <c r="G1670" t="b">
        <v>0</v>
      </c>
      <c r="H1670">
        <v>51582</v>
      </c>
      <c r="I1670" t="s">
        <v>65</v>
      </c>
      <c r="J1670" t="s">
        <v>66</v>
      </c>
      <c r="K1670" t="s">
        <v>3962</v>
      </c>
    </row>
    <row r="1671" spans="1:11" x14ac:dyDescent="0.35">
      <c r="A1671" t="s">
        <v>3969</v>
      </c>
      <c r="B1671" t="b">
        <v>1</v>
      </c>
      <c r="C1671" t="s">
        <v>18</v>
      </c>
      <c r="D1671" t="s">
        <v>3970</v>
      </c>
      <c r="E1671" t="s">
        <v>3937</v>
      </c>
      <c r="F1671" t="s">
        <v>21</v>
      </c>
      <c r="G1671" t="b">
        <v>0</v>
      </c>
      <c r="H1671">
        <v>51357</v>
      </c>
      <c r="I1671" t="s">
        <v>65</v>
      </c>
      <c r="J1671" t="s">
        <v>66</v>
      </c>
      <c r="K1671" t="s">
        <v>3962</v>
      </c>
    </row>
    <row r="1672" spans="1:11" x14ac:dyDescent="0.35">
      <c r="A1672" t="s">
        <v>3971</v>
      </c>
      <c r="B1672" t="b">
        <v>1</v>
      </c>
      <c r="C1672" t="s">
        <v>18</v>
      </c>
      <c r="D1672" t="s">
        <v>3972</v>
      </c>
      <c r="E1672" t="s">
        <v>3924</v>
      </c>
      <c r="F1672" t="s">
        <v>28</v>
      </c>
      <c r="G1672" t="b">
        <v>0</v>
      </c>
      <c r="H1672">
        <v>48067</v>
      </c>
      <c r="I1672" t="s">
        <v>78</v>
      </c>
      <c r="J1672" t="s">
        <v>79</v>
      </c>
      <c r="K1672" t="s">
        <v>3973</v>
      </c>
    </row>
    <row r="1673" spans="1:11" x14ac:dyDescent="0.35">
      <c r="A1673" t="s">
        <v>3974</v>
      </c>
      <c r="B1673" t="b">
        <v>1</v>
      </c>
      <c r="C1673" t="s">
        <v>18</v>
      </c>
      <c r="D1673" t="s">
        <v>3975</v>
      </c>
      <c r="E1673" t="s">
        <v>3928</v>
      </c>
      <c r="F1673" t="s">
        <v>28</v>
      </c>
      <c r="G1673" t="b">
        <v>0</v>
      </c>
      <c r="H1673">
        <v>48324</v>
      </c>
      <c r="I1673" t="s">
        <v>78</v>
      </c>
      <c r="J1673" t="s">
        <v>79</v>
      </c>
      <c r="K1673" t="s">
        <v>3973</v>
      </c>
    </row>
    <row r="1674" spans="1:11" x14ac:dyDescent="0.35">
      <c r="A1674" t="s">
        <v>3976</v>
      </c>
      <c r="B1674" t="b">
        <v>1</v>
      </c>
      <c r="C1674" t="s">
        <v>18</v>
      </c>
      <c r="D1674" t="s">
        <v>3977</v>
      </c>
      <c r="E1674" t="s">
        <v>3931</v>
      </c>
      <c r="F1674" t="s">
        <v>28</v>
      </c>
      <c r="G1674" t="b">
        <v>0</v>
      </c>
      <c r="H1674">
        <v>48105</v>
      </c>
      <c r="I1674" t="s">
        <v>78</v>
      </c>
      <c r="J1674" t="s">
        <v>79</v>
      </c>
      <c r="K1674" t="s">
        <v>3973</v>
      </c>
    </row>
    <row r="1675" spans="1:11" x14ac:dyDescent="0.35">
      <c r="A1675" t="s">
        <v>3978</v>
      </c>
      <c r="B1675" t="b">
        <v>1</v>
      </c>
      <c r="C1675" t="s">
        <v>18</v>
      </c>
      <c r="D1675" t="s">
        <v>3979</v>
      </c>
      <c r="E1675" t="s">
        <v>3934</v>
      </c>
      <c r="F1675" t="s">
        <v>28</v>
      </c>
      <c r="G1675" t="b">
        <v>0</v>
      </c>
      <c r="H1675">
        <v>48579</v>
      </c>
      <c r="I1675" t="s">
        <v>78</v>
      </c>
      <c r="J1675" t="s">
        <v>79</v>
      </c>
      <c r="K1675" t="s">
        <v>3973</v>
      </c>
    </row>
    <row r="1676" spans="1:11" x14ac:dyDescent="0.35">
      <c r="A1676" t="s">
        <v>3980</v>
      </c>
      <c r="B1676" t="b">
        <v>1</v>
      </c>
      <c r="C1676" t="s">
        <v>18</v>
      </c>
      <c r="D1676" t="s">
        <v>3981</v>
      </c>
      <c r="E1676" t="s">
        <v>3937</v>
      </c>
      <c r="F1676" t="s">
        <v>28</v>
      </c>
      <c r="G1676" t="b">
        <v>0</v>
      </c>
      <c r="H1676">
        <v>49053</v>
      </c>
      <c r="I1676" t="s">
        <v>78</v>
      </c>
      <c r="J1676" t="s">
        <v>79</v>
      </c>
      <c r="K1676" t="s">
        <v>3973</v>
      </c>
    </row>
    <row r="1677" spans="1:11" x14ac:dyDescent="0.35">
      <c r="A1677" t="s">
        <v>3982</v>
      </c>
      <c r="B1677" t="b">
        <v>1</v>
      </c>
      <c r="C1677" t="s">
        <v>18</v>
      </c>
      <c r="D1677" t="s">
        <v>3983</v>
      </c>
      <c r="E1677" t="s">
        <v>3924</v>
      </c>
      <c r="F1677" t="s">
        <v>28</v>
      </c>
      <c r="G1677" t="b">
        <v>0</v>
      </c>
      <c r="H1677">
        <v>57906</v>
      </c>
      <c r="I1677" t="s">
        <v>91</v>
      </c>
      <c r="J1677" t="s">
        <v>23</v>
      </c>
      <c r="K1677" t="s">
        <v>3984</v>
      </c>
    </row>
    <row r="1678" spans="1:11" x14ac:dyDescent="0.35">
      <c r="A1678" t="s">
        <v>3985</v>
      </c>
      <c r="B1678" t="b">
        <v>1</v>
      </c>
      <c r="C1678" t="s">
        <v>18</v>
      </c>
      <c r="D1678" t="s">
        <v>3986</v>
      </c>
      <c r="E1678" t="s">
        <v>3928</v>
      </c>
      <c r="F1678" t="s">
        <v>21</v>
      </c>
      <c r="G1678" t="b">
        <v>0</v>
      </c>
      <c r="H1678">
        <v>57803</v>
      </c>
      <c r="I1678" t="s">
        <v>91</v>
      </c>
      <c r="J1678" t="s">
        <v>23</v>
      </c>
      <c r="K1678" t="s">
        <v>3984</v>
      </c>
    </row>
    <row r="1679" spans="1:11" x14ac:dyDescent="0.35">
      <c r="A1679" t="s">
        <v>3987</v>
      </c>
      <c r="B1679" t="b">
        <v>1</v>
      </c>
      <c r="C1679" t="s">
        <v>18</v>
      </c>
      <c r="D1679" t="s">
        <v>3988</v>
      </c>
      <c r="E1679" t="s">
        <v>3931</v>
      </c>
      <c r="F1679" t="s">
        <v>28</v>
      </c>
      <c r="G1679" t="b">
        <v>0</v>
      </c>
      <c r="H1679">
        <v>57914</v>
      </c>
      <c r="I1679" t="s">
        <v>91</v>
      </c>
      <c r="J1679" t="s">
        <v>23</v>
      </c>
      <c r="K1679" t="s">
        <v>3984</v>
      </c>
    </row>
    <row r="1680" spans="1:11" x14ac:dyDescent="0.35">
      <c r="A1680" t="s">
        <v>3989</v>
      </c>
      <c r="B1680" t="b">
        <v>1</v>
      </c>
      <c r="C1680" t="s">
        <v>18</v>
      </c>
      <c r="D1680" t="s">
        <v>3990</v>
      </c>
      <c r="E1680" t="s">
        <v>3934</v>
      </c>
      <c r="F1680" t="s">
        <v>28</v>
      </c>
      <c r="G1680" t="b">
        <v>0</v>
      </c>
      <c r="H1680">
        <v>57708</v>
      </c>
      <c r="I1680" t="s">
        <v>91</v>
      </c>
      <c r="J1680" t="s">
        <v>23</v>
      </c>
      <c r="K1680" t="s">
        <v>3984</v>
      </c>
    </row>
    <row r="1681" spans="1:11" x14ac:dyDescent="0.35">
      <c r="A1681" t="s">
        <v>3991</v>
      </c>
      <c r="B1681" t="b">
        <v>1</v>
      </c>
      <c r="C1681" t="s">
        <v>18</v>
      </c>
      <c r="D1681" t="s">
        <v>3992</v>
      </c>
      <c r="E1681" t="s">
        <v>3937</v>
      </c>
      <c r="F1681" t="s">
        <v>28</v>
      </c>
      <c r="G1681" t="b">
        <v>0</v>
      </c>
      <c r="H1681">
        <v>57651</v>
      </c>
      <c r="I1681" t="s">
        <v>91</v>
      </c>
      <c r="J1681" t="s">
        <v>23</v>
      </c>
      <c r="K1681" t="s">
        <v>3984</v>
      </c>
    </row>
    <row r="1682" spans="1:11" x14ac:dyDescent="0.35">
      <c r="A1682" t="s">
        <v>3993</v>
      </c>
      <c r="B1682" t="b">
        <v>1</v>
      </c>
      <c r="C1682" t="s">
        <v>18</v>
      </c>
      <c r="D1682" t="s">
        <v>3994</v>
      </c>
      <c r="E1682" t="s">
        <v>3995</v>
      </c>
      <c r="F1682" t="s">
        <v>21</v>
      </c>
      <c r="G1682" t="b">
        <v>0</v>
      </c>
      <c r="H1682">
        <v>50477</v>
      </c>
      <c r="I1682" t="s">
        <v>22</v>
      </c>
      <c r="J1682" t="s">
        <v>23</v>
      </c>
      <c r="K1682" t="s">
        <v>3996</v>
      </c>
    </row>
    <row r="1683" spans="1:11" x14ac:dyDescent="0.35">
      <c r="A1683" t="s">
        <v>3997</v>
      </c>
      <c r="B1683" t="b">
        <v>1</v>
      </c>
      <c r="C1683" t="s">
        <v>18</v>
      </c>
      <c r="D1683" t="s">
        <v>3998</v>
      </c>
      <c r="E1683" t="s">
        <v>3999</v>
      </c>
      <c r="F1683" t="s">
        <v>28</v>
      </c>
      <c r="G1683" t="b">
        <v>0</v>
      </c>
      <c r="H1683">
        <v>50549</v>
      </c>
      <c r="I1683" t="s">
        <v>22</v>
      </c>
      <c r="J1683" t="s">
        <v>23</v>
      </c>
      <c r="K1683" t="s">
        <v>3996</v>
      </c>
    </row>
    <row r="1684" spans="1:11" x14ac:dyDescent="0.35">
      <c r="A1684" t="s">
        <v>4000</v>
      </c>
      <c r="B1684" t="b">
        <v>1</v>
      </c>
      <c r="C1684" t="s">
        <v>18</v>
      </c>
      <c r="D1684" t="s">
        <v>4001</v>
      </c>
      <c r="E1684" t="s">
        <v>4002</v>
      </c>
      <c r="F1684" t="s">
        <v>28</v>
      </c>
      <c r="G1684" t="b">
        <v>0</v>
      </c>
      <c r="H1684">
        <v>50869</v>
      </c>
      <c r="I1684" t="s">
        <v>22</v>
      </c>
      <c r="J1684" t="s">
        <v>23</v>
      </c>
      <c r="K1684" t="s">
        <v>3996</v>
      </c>
    </row>
    <row r="1685" spans="1:11" x14ac:dyDescent="0.35">
      <c r="A1685" t="s">
        <v>4003</v>
      </c>
      <c r="B1685" t="b">
        <v>1</v>
      </c>
      <c r="C1685" t="s">
        <v>18</v>
      </c>
      <c r="D1685" t="s">
        <v>4004</v>
      </c>
      <c r="E1685" t="s">
        <v>4005</v>
      </c>
      <c r="F1685" t="s">
        <v>28</v>
      </c>
      <c r="G1685" t="b">
        <v>0</v>
      </c>
      <c r="H1685">
        <v>51391</v>
      </c>
      <c r="I1685" t="s">
        <v>22</v>
      </c>
      <c r="J1685" t="s">
        <v>23</v>
      </c>
      <c r="K1685" t="s">
        <v>3996</v>
      </c>
    </row>
    <row r="1686" spans="1:11" x14ac:dyDescent="0.35">
      <c r="A1686" t="s">
        <v>4006</v>
      </c>
      <c r="B1686" t="b">
        <v>1</v>
      </c>
      <c r="C1686" t="s">
        <v>18</v>
      </c>
      <c r="D1686" t="s">
        <v>4007</v>
      </c>
      <c r="E1686" t="s">
        <v>4008</v>
      </c>
      <c r="F1686" t="s">
        <v>28</v>
      </c>
      <c r="G1686" t="b">
        <v>0</v>
      </c>
      <c r="H1686">
        <v>51341</v>
      </c>
      <c r="I1686" t="s">
        <v>22</v>
      </c>
      <c r="J1686" t="s">
        <v>23</v>
      </c>
      <c r="K1686" t="s">
        <v>3996</v>
      </c>
    </row>
    <row r="1687" spans="1:11" x14ac:dyDescent="0.35">
      <c r="A1687" t="s">
        <v>4009</v>
      </c>
      <c r="B1687" t="b">
        <v>1</v>
      </c>
      <c r="C1687" t="s">
        <v>18</v>
      </c>
      <c r="D1687" t="s">
        <v>4010</v>
      </c>
      <c r="E1687" t="s">
        <v>3995</v>
      </c>
      <c r="F1687" t="s">
        <v>21</v>
      </c>
      <c r="G1687" t="b">
        <v>0</v>
      </c>
      <c r="H1687">
        <v>61128</v>
      </c>
      <c r="I1687" t="s">
        <v>40</v>
      </c>
      <c r="J1687" t="s">
        <v>41</v>
      </c>
      <c r="K1687" t="s">
        <v>4011</v>
      </c>
    </row>
    <row r="1688" spans="1:11" x14ac:dyDescent="0.35">
      <c r="A1688" t="s">
        <v>4012</v>
      </c>
      <c r="B1688" t="b">
        <v>1</v>
      </c>
      <c r="C1688" t="s">
        <v>18</v>
      </c>
      <c r="D1688" t="s">
        <v>4013</v>
      </c>
      <c r="E1688" t="s">
        <v>3999</v>
      </c>
      <c r="F1688" t="s">
        <v>28</v>
      </c>
      <c r="G1688" t="b">
        <v>0</v>
      </c>
      <c r="H1688">
        <v>61118</v>
      </c>
      <c r="I1688" t="s">
        <v>40</v>
      </c>
      <c r="J1688" t="s">
        <v>41</v>
      </c>
      <c r="K1688" t="s">
        <v>4011</v>
      </c>
    </row>
    <row r="1689" spans="1:11" x14ac:dyDescent="0.35">
      <c r="A1689" t="s">
        <v>4014</v>
      </c>
      <c r="B1689" t="b">
        <v>1</v>
      </c>
      <c r="C1689" t="s">
        <v>18</v>
      </c>
      <c r="D1689" t="s">
        <v>4015</v>
      </c>
      <c r="E1689" t="s">
        <v>4002</v>
      </c>
      <c r="F1689" t="s">
        <v>28</v>
      </c>
      <c r="G1689" t="b">
        <v>0</v>
      </c>
      <c r="H1689">
        <v>61549</v>
      </c>
      <c r="I1689" t="s">
        <v>40</v>
      </c>
      <c r="J1689" t="s">
        <v>41</v>
      </c>
      <c r="K1689" t="s">
        <v>4011</v>
      </c>
    </row>
    <row r="1690" spans="1:11" x14ac:dyDescent="0.35">
      <c r="A1690" t="e">
        <f>-J8TjjfWQyK6PPT7hXFIZ</f>
        <v>#NAME?</v>
      </c>
      <c r="B1690" t="b">
        <v>1</v>
      </c>
      <c r="C1690" t="s">
        <v>18</v>
      </c>
      <c r="D1690" t="s">
        <v>4016</v>
      </c>
      <c r="E1690" t="s">
        <v>4005</v>
      </c>
      <c r="F1690" t="s">
        <v>28</v>
      </c>
      <c r="G1690" t="b">
        <v>0</v>
      </c>
      <c r="H1690">
        <v>62184</v>
      </c>
      <c r="I1690" t="s">
        <v>40</v>
      </c>
      <c r="J1690" t="s">
        <v>41</v>
      </c>
      <c r="K1690" t="s">
        <v>4011</v>
      </c>
    </row>
    <row r="1691" spans="1:11" x14ac:dyDescent="0.35">
      <c r="A1691" t="s">
        <v>4017</v>
      </c>
      <c r="B1691" t="b">
        <v>1</v>
      </c>
      <c r="C1691" t="s">
        <v>18</v>
      </c>
      <c r="D1691" t="s">
        <v>4018</v>
      </c>
      <c r="E1691" t="s">
        <v>4008</v>
      </c>
      <c r="F1691" t="s">
        <v>28</v>
      </c>
      <c r="G1691" t="b">
        <v>0</v>
      </c>
      <c r="H1691">
        <v>62086</v>
      </c>
      <c r="I1691" t="s">
        <v>40</v>
      </c>
      <c r="J1691" t="s">
        <v>41</v>
      </c>
      <c r="K1691" t="s">
        <v>4011</v>
      </c>
    </row>
    <row r="1692" spans="1:11" x14ac:dyDescent="0.35">
      <c r="A1692" t="s">
        <v>4019</v>
      </c>
      <c r="B1692" t="b">
        <v>1</v>
      </c>
      <c r="C1692" t="s">
        <v>18</v>
      </c>
      <c r="D1692" t="s">
        <v>4020</v>
      </c>
      <c r="E1692" t="s">
        <v>3995</v>
      </c>
      <c r="F1692" t="s">
        <v>28</v>
      </c>
      <c r="G1692" t="b">
        <v>0</v>
      </c>
      <c r="H1692">
        <v>51548</v>
      </c>
      <c r="I1692" t="s">
        <v>52</v>
      </c>
      <c r="J1692" t="s">
        <v>53</v>
      </c>
      <c r="K1692" t="s">
        <v>4021</v>
      </c>
    </row>
    <row r="1693" spans="1:11" x14ac:dyDescent="0.35">
      <c r="A1693" t="s">
        <v>4022</v>
      </c>
      <c r="B1693" t="b">
        <v>1</v>
      </c>
      <c r="C1693" t="s">
        <v>18</v>
      </c>
      <c r="D1693" t="s">
        <v>4023</v>
      </c>
      <c r="E1693" t="s">
        <v>3999</v>
      </c>
      <c r="F1693" t="s">
        <v>21</v>
      </c>
      <c r="G1693" t="b">
        <v>0</v>
      </c>
      <c r="H1693">
        <v>51848</v>
      </c>
      <c r="I1693" t="s">
        <v>52</v>
      </c>
      <c r="J1693" t="s">
        <v>53</v>
      </c>
      <c r="K1693" t="s">
        <v>4021</v>
      </c>
    </row>
    <row r="1694" spans="1:11" x14ac:dyDescent="0.35">
      <c r="A1694" t="s">
        <v>4024</v>
      </c>
      <c r="B1694" t="b">
        <v>1</v>
      </c>
      <c r="C1694" t="s">
        <v>18</v>
      </c>
      <c r="D1694" t="s">
        <v>4025</v>
      </c>
      <c r="E1694" t="s">
        <v>4002</v>
      </c>
      <c r="F1694" t="s">
        <v>21</v>
      </c>
      <c r="G1694" t="b">
        <v>0</v>
      </c>
      <c r="H1694">
        <v>52074</v>
      </c>
      <c r="I1694" t="s">
        <v>52</v>
      </c>
      <c r="J1694" t="s">
        <v>53</v>
      </c>
      <c r="K1694" t="s">
        <v>4021</v>
      </c>
    </row>
    <row r="1695" spans="1:11" x14ac:dyDescent="0.35">
      <c r="A1695" t="s">
        <v>4026</v>
      </c>
      <c r="B1695" t="b">
        <v>1</v>
      </c>
      <c r="C1695" t="s">
        <v>18</v>
      </c>
      <c r="D1695" t="s">
        <v>4027</v>
      </c>
      <c r="E1695" t="s">
        <v>4005</v>
      </c>
      <c r="F1695" t="s">
        <v>28</v>
      </c>
      <c r="G1695" t="b">
        <v>0</v>
      </c>
      <c r="H1695">
        <v>51852</v>
      </c>
      <c r="I1695" t="s">
        <v>52</v>
      </c>
      <c r="J1695" t="s">
        <v>53</v>
      </c>
      <c r="K1695" t="s">
        <v>4021</v>
      </c>
    </row>
    <row r="1696" spans="1:11" x14ac:dyDescent="0.35">
      <c r="A1696" t="s">
        <v>4028</v>
      </c>
      <c r="B1696" t="b">
        <v>1</v>
      </c>
      <c r="C1696" t="s">
        <v>18</v>
      </c>
      <c r="D1696" t="s">
        <v>4029</v>
      </c>
      <c r="E1696" t="s">
        <v>4008</v>
      </c>
      <c r="F1696" t="s">
        <v>28</v>
      </c>
      <c r="G1696" t="b">
        <v>0</v>
      </c>
      <c r="H1696">
        <v>51586</v>
      </c>
      <c r="I1696" t="s">
        <v>52</v>
      </c>
      <c r="J1696" t="s">
        <v>53</v>
      </c>
      <c r="K1696" t="s">
        <v>4021</v>
      </c>
    </row>
    <row r="1697" spans="1:11" x14ac:dyDescent="0.35">
      <c r="A1697" t="s">
        <v>4030</v>
      </c>
      <c r="B1697" t="b">
        <v>1</v>
      </c>
      <c r="C1697" t="s">
        <v>18</v>
      </c>
      <c r="D1697" t="s">
        <v>4031</v>
      </c>
      <c r="E1697" t="s">
        <v>3995</v>
      </c>
      <c r="F1697" t="s">
        <v>21</v>
      </c>
      <c r="G1697" t="b">
        <v>0</v>
      </c>
      <c r="H1697">
        <v>52041</v>
      </c>
      <c r="I1697" t="s">
        <v>65</v>
      </c>
      <c r="J1697" t="s">
        <v>66</v>
      </c>
      <c r="K1697" t="s">
        <v>4032</v>
      </c>
    </row>
    <row r="1698" spans="1:11" x14ac:dyDescent="0.35">
      <c r="A1698" t="s">
        <v>4033</v>
      </c>
      <c r="B1698" t="b">
        <v>1</v>
      </c>
      <c r="C1698" t="s">
        <v>18</v>
      </c>
      <c r="D1698" t="s">
        <v>4034</v>
      </c>
      <c r="E1698" t="s">
        <v>3999</v>
      </c>
      <c r="F1698" t="s">
        <v>28</v>
      </c>
      <c r="G1698" t="b">
        <v>0</v>
      </c>
      <c r="H1698">
        <v>52301</v>
      </c>
      <c r="I1698" t="s">
        <v>65</v>
      </c>
      <c r="J1698" t="s">
        <v>66</v>
      </c>
      <c r="K1698" t="s">
        <v>4032</v>
      </c>
    </row>
    <row r="1699" spans="1:11" x14ac:dyDescent="0.35">
      <c r="A1699" t="s">
        <v>4035</v>
      </c>
      <c r="B1699" t="b">
        <v>1</v>
      </c>
      <c r="C1699" t="s">
        <v>18</v>
      </c>
      <c r="D1699" t="s">
        <v>4036</v>
      </c>
      <c r="E1699" t="s">
        <v>4002</v>
      </c>
      <c r="F1699" t="s">
        <v>21</v>
      </c>
      <c r="G1699" t="b">
        <v>0</v>
      </c>
      <c r="H1699">
        <v>52514</v>
      </c>
      <c r="I1699" t="s">
        <v>65</v>
      </c>
      <c r="J1699" t="s">
        <v>66</v>
      </c>
      <c r="K1699" t="s">
        <v>4032</v>
      </c>
    </row>
    <row r="1700" spans="1:11" x14ac:dyDescent="0.35">
      <c r="A1700" t="s">
        <v>4037</v>
      </c>
      <c r="B1700" t="b">
        <v>1</v>
      </c>
      <c r="C1700" t="s">
        <v>18</v>
      </c>
      <c r="D1700" t="s">
        <v>4038</v>
      </c>
      <c r="E1700" t="s">
        <v>4005</v>
      </c>
      <c r="F1700" t="s">
        <v>21</v>
      </c>
      <c r="G1700" t="b">
        <v>1</v>
      </c>
      <c r="H1700">
        <v>52929</v>
      </c>
      <c r="I1700" t="s">
        <v>65</v>
      </c>
      <c r="J1700" t="s">
        <v>66</v>
      </c>
      <c r="K1700" t="s">
        <v>4032</v>
      </c>
    </row>
    <row r="1701" spans="1:11" x14ac:dyDescent="0.35">
      <c r="A1701" t="s">
        <v>4039</v>
      </c>
      <c r="B1701" t="b">
        <v>1</v>
      </c>
      <c r="C1701" t="s">
        <v>18</v>
      </c>
      <c r="D1701" t="s">
        <v>4040</v>
      </c>
      <c r="E1701" t="s">
        <v>4008</v>
      </c>
      <c r="F1701" t="s">
        <v>28</v>
      </c>
      <c r="G1701" t="b">
        <v>0</v>
      </c>
      <c r="H1701">
        <v>53543</v>
      </c>
      <c r="I1701" t="s">
        <v>65</v>
      </c>
      <c r="J1701" t="s">
        <v>66</v>
      </c>
      <c r="K1701" t="s">
        <v>4032</v>
      </c>
    </row>
    <row r="1702" spans="1:11" x14ac:dyDescent="0.35">
      <c r="A1702" t="s">
        <v>4041</v>
      </c>
      <c r="B1702" t="b">
        <v>1</v>
      </c>
      <c r="C1702" t="s">
        <v>18</v>
      </c>
      <c r="D1702" t="s">
        <v>4042</v>
      </c>
      <c r="E1702" t="s">
        <v>3995</v>
      </c>
      <c r="F1702" t="s">
        <v>28</v>
      </c>
      <c r="G1702" t="b">
        <v>0</v>
      </c>
      <c r="H1702">
        <v>49091</v>
      </c>
      <c r="I1702" t="s">
        <v>78</v>
      </c>
      <c r="J1702" t="s">
        <v>79</v>
      </c>
      <c r="K1702" t="s">
        <v>4043</v>
      </c>
    </row>
    <row r="1703" spans="1:11" x14ac:dyDescent="0.35">
      <c r="A1703" t="s">
        <v>4044</v>
      </c>
      <c r="B1703" t="b">
        <v>1</v>
      </c>
      <c r="C1703" t="s">
        <v>18</v>
      </c>
      <c r="D1703" t="s">
        <v>4045</v>
      </c>
      <c r="E1703" t="s">
        <v>3999</v>
      </c>
      <c r="F1703" t="s">
        <v>21</v>
      </c>
      <c r="G1703" t="b">
        <v>0</v>
      </c>
      <c r="H1703">
        <v>49654</v>
      </c>
      <c r="I1703" t="s">
        <v>78</v>
      </c>
      <c r="J1703" t="s">
        <v>79</v>
      </c>
      <c r="K1703" t="s">
        <v>4043</v>
      </c>
    </row>
    <row r="1704" spans="1:11" x14ac:dyDescent="0.35">
      <c r="A1704" t="s">
        <v>4046</v>
      </c>
      <c r="B1704" t="b">
        <v>1</v>
      </c>
      <c r="C1704" t="s">
        <v>18</v>
      </c>
      <c r="D1704" t="s">
        <v>4047</v>
      </c>
      <c r="E1704" t="s">
        <v>4002</v>
      </c>
      <c r="F1704" t="s">
        <v>28</v>
      </c>
      <c r="G1704" t="b">
        <v>0</v>
      </c>
      <c r="H1704">
        <v>49626</v>
      </c>
      <c r="I1704" t="s">
        <v>78</v>
      </c>
      <c r="J1704" t="s">
        <v>79</v>
      </c>
      <c r="K1704" t="s">
        <v>4043</v>
      </c>
    </row>
    <row r="1705" spans="1:11" x14ac:dyDescent="0.35">
      <c r="A1705" t="s">
        <v>4048</v>
      </c>
      <c r="B1705" t="b">
        <v>1</v>
      </c>
      <c r="C1705" t="s">
        <v>18</v>
      </c>
      <c r="D1705" t="s">
        <v>4049</v>
      </c>
      <c r="E1705" t="s">
        <v>4005</v>
      </c>
      <c r="F1705" t="s">
        <v>28</v>
      </c>
      <c r="G1705" t="b">
        <v>0</v>
      </c>
      <c r="H1705">
        <v>50220</v>
      </c>
      <c r="I1705" t="s">
        <v>78</v>
      </c>
      <c r="J1705" t="s">
        <v>79</v>
      </c>
      <c r="K1705" t="s">
        <v>4043</v>
      </c>
    </row>
    <row r="1706" spans="1:11" x14ac:dyDescent="0.35">
      <c r="A1706" t="s">
        <v>4050</v>
      </c>
      <c r="B1706" t="b">
        <v>1</v>
      </c>
      <c r="C1706" t="s">
        <v>18</v>
      </c>
      <c r="D1706" t="s">
        <v>4051</v>
      </c>
      <c r="E1706" t="s">
        <v>4008</v>
      </c>
      <c r="F1706" t="s">
        <v>21</v>
      </c>
      <c r="G1706" t="b">
        <v>0</v>
      </c>
      <c r="H1706">
        <v>50424</v>
      </c>
      <c r="I1706" t="s">
        <v>78</v>
      </c>
      <c r="J1706" t="s">
        <v>79</v>
      </c>
      <c r="K1706" t="s">
        <v>4043</v>
      </c>
    </row>
    <row r="1707" spans="1:11" x14ac:dyDescent="0.35">
      <c r="A1707" t="s">
        <v>4052</v>
      </c>
      <c r="B1707" t="b">
        <v>1</v>
      </c>
      <c r="C1707" t="s">
        <v>18</v>
      </c>
      <c r="D1707" t="s">
        <v>4053</v>
      </c>
      <c r="E1707" t="s">
        <v>3995</v>
      </c>
      <c r="F1707" t="s">
        <v>28</v>
      </c>
      <c r="G1707" t="b">
        <v>0</v>
      </c>
      <c r="H1707">
        <v>58277</v>
      </c>
      <c r="I1707" t="s">
        <v>91</v>
      </c>
      <c r="J1707" t="s">
        <v>23</v>
      </c>
      <c r="K1707" t="s">
        <v>4054</v>
      </c>
    </row>
    <row r="1708" spans="1:11" x14ac:dyDescent="0.35">
      <c r="A1708" t="s">
        <v>4055</v>
      </c>
      <c r="B1708" t="b">
        <v>1</v>
      </c>
      <c r="C1708" t="s">
        <v>18</v>
      </c>
      <c r="D1708" t="s">
        <v>4056</v>
      </c>
      <c r="E1708" t="s">
        <v>3999</v>
      </c>
      <c r="F1708" t="s">
        <v>28</v>
      </c>
      <c r="G1708" t="b">
        <v>0</v>
      </c>
      <c r="H1708">
        <v>58243</v>
      </c>
      <c r="I1708" t="s">
        <v>91</v>
      </c>
      <c r="J1708" t="s">
        <v>23</v>
      </c>
      <c r="K1708" t="s">
        <v>4054</v>
      </c>
    </row>
    <row r="1709" spans="1:11" x14ac:dyDescent="0.35">
      <c r="A1709" t="s">
        <v>4057</v>
      </c>
      <c r="B1709" t="b">
        <v>1</v>
      </c>
      <c r="C1709" t="s">
        <v>18</v>
      </c>
      <c r="D1709" t="s">
        <v>4058</v>
      </c>
      <c r="E1709" t="s">
        <v>4002</v>
      </c>
      <c r="F1709" t="s">
        <v>28</v>
      </c>
      <c r="G1709" t="b">
        <v>0</v>
      </c>
      <c r="H1709">
        <v>58912</v>
      </c>
      <c r="I1709" t="s">
        <v>91</v>
      </c>
      <c r="J1709" t="s">
        <v>23</v>
      </c>
      <c r="K1709" t="s">
        <v>4054</v>
      </c>
    </row>
    <row r="1710" spans="1:11" x14ac:dyDescent="0.35">
      <c r="A1710" t="s">
        <v>4059</v>
      </c>
      <c r="B1710" t="b">
        <v>1</v>
      </c>
      <c r="C1710" t="s">
        <v>18</v>
      </c>
      <c r="D1710" t="s">
        <v>4060</v>
      </c>
      <c r="E1710" t="s">
        <v>4005</v>
      </c>
      <c r="F1710" t="s">
        <v>28</v>
      </c>
      <c r="G1710" t="b">
        <v>0</v>
      </c>
      <c r="H1710">
        <v>58824</v>
      </c>
      <c r="I1710" t="s">
        <v>91</v>
      </c>
      <c r="J1710" t="s">
        <v>23</v>
      </c>
      <c r="K1710" t="s">
        <v>4054</v>
      </c>
    </row>
    <row r="1711" spans="1:11" x14ac:dyDescent="0.35">
      <c r="A1711" t="s">
        <v>4061</v>
      </c>
      <c r="B1711" t="b">
        <v>1</v>
      </c>
      <c r="C1711" t="s">
        <v>18</v>
      </c>
      <c r="D1711" t="s">
        <v>4062</v>
      </c>
      <c r="E1711" t="s">
        <v>4008</v>
      </c>
      <c r="F1711" t="s">
        <v>28</v>
      </c>
      <c r="G1711" t="b">
        <v>0</v>
      </c>
      <c r="H1711">
        <v>59487</v>
      </c>
      <c r="I1711" t="s">
        <v>91</v>
      </c>
      <c r="J1711" t="s">
        <v>23</v>
      </c>
      <c r="K1711" t="s">
        <v>4054</v>
      </c>
    </row>
    <row r="1712" spans="1:11" x14ac:dyDescent="0.35">
      <c r="A1712" t="s">
        <v>4063</v>
      </c>
      <c r="B1712" t="b">
        <v>1</v>
      </c>
      <c r="C1712" t="s">
        <v>18</v>
      </c>
      <c r="D1712" t="s">
        <v>4064</v>
      </c>
      <c r="E1712" t="s">
        <v>4065</v>
      </c>
      <c r="F1712" t="s">
        <v>28</v>
      </c>
      <c r="G1712" t="b">
        <v>0</v>
      </c>
      <c r="H1712">
        <v>51085</v>
      </c>
      <c r="I1712" t="s">
        <v>22</v>
      </c>
      <c r="J1712" t="s">
        <v>23</v>
      </c>
      <c r="K1712" t="s">
        <v>4066</v>
      </c>
    </row>
    <row r="1713" spans="1:11" x14ac:dyDescent="0.35">
      <c r="A1713" t="s">
        <v>4067</v>
      </c>
      <c r="B1713" t="b">
        <v>1</v>
      </c>
      <c r="C1713" t="s">
        <v>18</v>
      </c>
      <c r="D1713" t="s">
        <v>4068</v>
      </c>
      <c r="E1713" t="s">
        <v>4069</v>
      </c>
      <c r="F1713" t="s">
        <v>28</v>
      </c>
      <c r="G1713" t="b">
        <v>0</v>
      </c>
      <c r="H1713">
        <v>51744</v>
      </c>
      <c r="I1713" t="s">
        <v>22</v>
      </c>
      <c r="J1713" t="s">
        <v>23</v>
      </c>
      <c r="K1713" t="s">
        <v>4066</v>
      </c>
    </row>
    <row r="1714" spans="1:11" x14ac:dyDescent="0.35">
      <c r="A1714" t="s">
        <v>4070</v>
      </c>
      <c r="B1714" t="b">
        <v>1</v>
      </c>
      <c r="C1714" t="s">
        <v>18</v>
      </c>
      <c r="D1714" t="s">
        <v>4071</v>
      </c>
      <c r="E1714" t="s">
        <v>4072</v>
      </c>
      <c r="F1714" t="s">
        <v>21</v>
      </c>
      <c r="G1714" t="b">
        <v>0</v>
      </c>
      <c r="H1714">
        <v>52097</v>
      </c>
      <c r="I1714" t="s">
        <v>22</v>
      </c>
      <c r="J1714" t="s">
        <v>23</v>
      </c>
      <c r="K1714" t="s">
        <v>4066</v>
      </c>
    </row>
    <row r="1715" spans="1:11" x14ac:dyDescent="0.35">
      <c r="A1715" t="s">
        <v>4073</v>
      </c>
      <c r="B1715" t="b">
        <v>1</v>
      </c>
      <c r="C1715" t="s">
        <v>18</v>
      </c>
      <c r="D1715" t="s">
        <v>4074</v>
      </c>
      <c r="E1715" t="s">
        <v>4075</v>
      </c>
      <c r="F1715" t="s">
        <v>28</v>
      </c>
      <c r="G1715" t="b">
        <v>0</v>
      </c>
      <c r="H1715">
        <v>52498</v>
      </c>
      <c r="I1715" t="s">
        <v>22</v>
      </c>
      <c r="J1715" t="s">
        <v>23</v>
      </c>
      <c r="K1715" t="s">
        <v>4066</v>
      </c>
    </row>
    <row r="1716" spans="1:11" x14ac:dyDescent="0.35">
      <c r="A1716" t="s">
        <v>4076</v>
      </c>
      <c r="B1716" t="b">
        <v>1</v>
      </c>
      <c r="C1716" t="s">
        <v>18</v>
      </c>
      <c r="D1716" t="s">
        <v>4077</v>
      </c>
      <c r="E1716" t="s">
        <v>4078</v>
      </c>
      <c r="F1716" t="s">
        <v>21</v>
      </c>
      <c r="G1716" t="b">
        <v>0</v>
      </c>
      <c r="H1716">
        <v>52811</v>
      </c>
      <c r="I1716" t="s">
        <v>22</v>
      </c>
      <c r="J1716" t="s">
        <v>23</v>
      </c>
      <c r="K1716" t="s">
        <v>4066</v>
      </c>
    </row>
    <row r="1717" spans="1:11" x14ac:dyDescent="0.35">
      <c r="A1717" t="s">
        <v>4079</v>
      </c>
      <c r="B1717" t="b">
        <v>1</v>
      </c>
      <c r="C1717" t="s">
        <v>18</v>
      </c>
      <c r="D1717" t="s">
        <v>4080</v>
      </c>
      <c r="E1717" t="s">
        <v>4065</v>
      </c>
      <c r="F1717" t="s">
        <v>28</v>
      </c>
      <c r="G1717" t="b">
        <v>0</v>
      </c>
      <c r="H1717">
        <v>62545</v>
      </c>
      <c r="I1717" t="s">
        <v>40</v>
      </c>
      <c r="J1717" t="s">
        <v>41</v>
      </c>
      <c r="K1717" t="s">
        <v>4081</v>
      </c>
    </row>
    <row r="1718" spans="1:11" x14ac:dyDescent="0.35">
      <c r="A1718" t="s">
        <v>4082</v>
      </c>
      <c r="B1718" t="b">
        <v>1</v>
      </c>
      <c r="C1718" t="s">
        <v>18</v>
      </c>
      <c r="D1718" t="s">
        <v>4083</v>
      </c>
      <c r="E1718" t="s">
        <v>4069</v>
      </c>
      <c r="F1718" t="s">
        <v>21</v>
      </c>
      <c r="G1718" t="b">
        <v>0</v>
      </c>
      <c r="H1718">
        <v>62966</v>
      </c>
      <c r="I1718" t="s">
        <v>40</v>
      </c>
      <c r="J1718" t="s">
        <v>41</v>
      </c>
      <c r="K1718" t="s">
        <v>4081</v>
      </c>
    </row>
    <row r="1719" spans="1:11" x14ac:dyDescent="0.35">
      <c r="A1719" t="s">
        <v>4084</v>
      </c>
      <c r="B1719" t="b">
        <v>1</v>
      </c>
      <c r="C1719" t="s">
        <v>18</v>
      </c>
      <c r="D1719" t="s">
        <v>4085</v>
      </c>
      <c r="E1719" t="s">
        <v>4072</v>
      </c>
      <c r="F1719" t="s">
        <v>28</v>
      </c>
      <c r="G1719" t="b">
        <v>0</v>
      </c>
      <c r="H1719">
        <v>63248</v>
      </c>
      <c r="I1719" t="s">
        <v>40</v>
      </c>
      <c r="J1719" t="s">
        <v>41</v>
      </c>
      <c r="K1719" t="s">
        <v>4081</v>
      </c>
    </row>
    <row r="1720" spans="1:11" x14ac:dyDescent="0.35">
      <c r="A1720" t="s">
        <v>4086</v>
      </c>
      <c r="B1720" t="b">
        <v>1</v>
      </c>
      <c r="C1720" t="s">
        <v>18</v>
      </c>
      <c r="D1720" t="s">
        <v>4087</v>
      </c>
      <c r="E1720" t="s">
        <v>4075</v>
      </c>
      <c r="F1720" t="s">
        <v>28</v>
      </c>
      <c r="G1720" t="b">
        <v>0</v>
      </c>
      <c r="H1720">
        <v>63226</v>
      </c>
      <c r="I1720" t="s">
        <v>40</v>
      </c>
      <c r="J1720" t="s">
        <v>41</v>
      </c>
      <c r="K1720" t="s">
        <v>4081</v>
      </c>
    </row>
    <row r="1721" spans="1:11" x14ac:dyDescent="0.35">
      <c r="A1721" t="s">
        <v>4088</v>
      </c>
      <c r="B1721" t="b">
        <v>1</v>
      </c>
      <c r="C1721" t="s">
        <v>18</v>
      </c>
      <c r="D1721" t="s">
        <v>4089</v>
      </c>
      <c r="E1721" t="s">
        <v>4078</v>
      </c>
      <c r="F1721" t="s">
        <v>21</v>
      </c>
      <c r="G1721" t="b">
        <v>0</v>
      </c>
      <c r="H1721">
        <v>63266</v>
      </c>
      <c r="I1721" t="s">
        <v>40</v>
      </c>
      <c r="J1721" t="s">
        <v>41</v>
      </c>
      <c r="K1721" t="s">
        <v>4081</v>
      </c>
    </row>
    <row r="1722" spans="1:11" x14ac:dyDescent="0.35">
      <c r="A1722" t="s">
        <v>4090</v>
      </c>
      <c r="B1722" t="b">
        <v>1</v>
      </c>
      <c r="C1722" t="s">
        <v>18</v>
      </c>
      <c r="D1722" t="s">
        <v>4091</v>
      </c>
      <c r="E1722" t="s">
        <v>4065</v>
      </c>
      <c r="F1722" t="s">
        <v>28</v>
      </c>
      <c r="G1722" t="b">
        <v>0</v>
      </c>
      <c r="H1722">
        <v>51819</v>
      </c>
      <c r="I1722" t="s">
        <v>52</v>
      </c>
      <c r="J1722" t="s">
        <v>53</v>
      </c>
      <c r="K1722" t="s">
        <v>4092</v>
      </c>
    </row>
    <row r="1723" spans="1:11" x14ac:dyDescent="0.35">
      <c r="A1723" t="s">
        <v>4093</v>
      </c>
      <c r="B1723" t="b">
        <v>1</v>
      </c>
      <c r="C1723" t="s">
        <v>18</v>
      </c>
      <c r="D1723" t="s">
        <v>4094</v>
      </c>
      <c r="E1723" t="s">
        <v>4069</v>
      </c>
      <c r="F1723" t="s">
        <v>28</v>
      </c>
      <c r="G1723" t="b">
        <v>0</v>
      </c>
      <c r="H1723">
        <v>52131</v>
      </c>
      <c r="I1723" t="s">
        <v>52</v>
      </c>
      <c r="J1723" t="s">
        <v>53</v>
      </c>
      <c r="K1723" t="s">
        <v>4092</v>
      </c>
    </row>
    <row r="1724" spans="1:11" x14ac:dyDescent="0.35">
      <c r="A1724" t="s">
        <v>4095</v>
      </c>
      <c r="B1724" t="b">
        <v>1</v>
      </c>
      <c r="C1724" t="s">
        <v>18</v>
      </c>
      <c r="D1724" t="s">
        <v>4096</v>
      </c>
      <c r="E1724" t="s">
        <v>4072</v>
      </c>
      <c r="F1724" t="s">
        <v>28</v>
      </c>
      <c r="G1724" t="b">
        <v>0</v>
      </c>
      <c r="H1724">
        <v>52447</v>
      </c>
      <c r="I1724" t="s">
        <v>52</v>
      </c>
      <c r="J1724" t="s">
        <v>53</v>
      </c>
      <c r="K1724" t="s">
        <v>4092</v>
      </c>
    </row>
    <row r="1725" spans="1:11" x14ac:dyDescent="0.35">
      <c r="A1725" t="s">
        <v>4097</v>
      </c>
      <c r="B1725" t="b">
        <v>1</v>
      </c>
      <c r="C1725" t="s">
        <v>18</v>
      </c>
      <c r="D1725" t="s">
        <v>4098</v>
      </c>
      <c r="E1725" t="s">
        <v>4075</v>
      </c>
      <c r="F1725" t="s">
        <v>21</v>
      </c>
      <c r="G1725" t="b">
        <v>0</v>
      </c>
      <c r="H1725">
        <v>53118</v>
      </c>
      <c r="I1725" t="s">
        <v>52</v>
      </c>
      <c r="J1725" t="s">
        <v>53</v>
      </c>
      <c r="K1725" t="s">
        <v>4092</v>
      </c>
    </row>
    <row r="1726" spans="1:11" x14ac:dyDescent="0.35">
      <c r="A1726" t="s">
        <v>4099</v>
      </c>
      <c r="B1726" t="b">
        <v>1</v>
      </c>
      <c r="C1726" t="s">
        <v>18</v>
      </c>
      <c r="D1726" t="s">
        <v>4100</v>
      </c>
      <c r="E1726" t="s">
        <v>4078</v>
      </c>
      <c r="F1726" t="s">
        <v>28</v>
      </c>
      <c r="G1726" t="b">
        <v>0</v>
      </c>
      <c r="H1726">
        <v>52951</v>
      </c>
      <c r="I1726" t="s">
        <v>52</v>
      </c>
      <c r="J1726" t="s">
        <v>53</v>
      </c>
      <c r="K1726" t="s">
        <v>4092</v>
      </c>
    </row>
    <row r="1727" spans="1:11" x14ac:dyDescent="0.35">
      <c r="A1727" t="s">
        <v>4101</v>
      </c>
      <c r="B1727" t="b">
        <v>1</v>
      </c>
      <c r="C1727" t="s">
        <v>18</v>
      </c>
      <c r="D1727" t="s">
        <v>4102</v>
      </c>
      <c r="E1727" t="s">
        <v>4065</v>
      </c>
      <c r="F1727" t="s">
        <v>28</v>
      </c>
      <c r="G1727" t="b">
        <v>0</v>
      </c>
      <c r="H1727">
        <v>53921</v>
      </c>
      <c r="I1727" t="s">
        <v>65</v>
      </c>
      <c r="J1727" t="s">
        <v>66</v>
      </c>
      <c r="K1727" t="s">
        <v>4103</v>
      </c>
    </row>
    <row r="1728" spans="1:11" x14ac:dyDescent="0.35">
      <c r="A1728" t="s">
        <v>4104</v>
      </c>
      <c r="B1728" t="b">
        <v>1</v>
      </c>
      <c r="C1728" t="s">
        <v>18</v>
      </c>
      <c r="D1728" t="s">
        <v>4105</v>
      </c>
      <c r="E1728" t="s">
        <v>4069</v>
      </c>
      <c r="F1728" t="s">
        <v>28</v>
      </c>
      <c r="G1728" t="b">
        <v>0</v>
      </c>
      <c r="H1728">
        <v>54099</v>
      </c>
      <c r="I1728" t="s">
        <v>65</v>
      </c>
      <c r="J1728" t="s">
        <v>66</v>
      </c>
      <c r="K1728" t="s">
        <v>4103</v>
      </c>
    </row>
    <row r="1729" spans="1:11" x14ac:dyDescent="0.35">
      <c r="A1729" t="s">
        <v>4106</v>
      </c>
      <c r="B1729" t="b">
        <v>1</v>
      </c>
      <c r="C1729" t="s">
        <v>18</v>
      </c>
      <c r="D1729" t="s">
        <v>4107</v>
      </c>
      <c r="E1729" t="s">
        <v>4072</v>
      </c>
      <c r="F1729" t="s">
        <v>28</v>
      </c>
      <c r="G1729" t="b">
        <v>0</v>
      </c>
      <c r="H1729">
        <v>53987</v>
      </c>
      <c r="I1729" t="s">
        <v>65</v>
      </c>
      <c r="J1729" t="s">
        <v>66</v>
      </c>
      <c r="K1729" t="s">
        <v>4103</v>
      </c>
    </row>
    <row r="1730" spans="1:11" x14ac:dyDescent="0.35">
      <c r="A1730" t="s">
        <v>4108</v>
      </c>
      <c r="B1730" t="b">
        <v>1</v>
      </c>
      <c r="C1730" t="s">
        <v>18</v>
      </c>
      <c r="D1730" t="s">
        <v>4109</v>
      </c>
      <c r="E1730" t="s">
        <v>4075</v>
      </c>
      <c r="F1730" t="s">
        <v>28</v>
      </c>
      <c r="G1730" t="b">
        <v>0</v>
      </c>
      <c r="H1730">
        <v>53972</v>
      </c>
      <c r="I1730" t="s">
        <v>65</v>
      </c>
      <c r="J1730" t="s">
        <v>66</v>
      </c>
      <c r="K1730" t="s">
        <v>4103</v>
      </c>
    </row>
    <row r="1731" spans="1:11" x14ac:dyDescent="0.35">
      <c r="A1731" t="s">
        <v>4110</v>
      </c>
      <c r="B1731" t="b">
        <v>1</v>
      </c>
      <c r="C1731" t="s">
        <v>18</v>
      </c>
      <c r="D1731" t="s">
        <v>4111</v>
      </c>
      <c r="E1731" t="s">
        <v>4078</v>
      </c>
      <c r="F1731" t="s">
        <v>21</v>
      </c>
      <c r="G1731" t="b">
        <v>0</v>
      </c>
      <c r="H1731">
        <v>54387</v>
      </c>
      <c r="I1731" t="s">
        <v>65</v>
      </c>
      <c r="J1731" t="s">
        <v>66</v>
      </c>
      <c r="K1731" t="s">
        <v>4103</v>
      </c>
    </row>
    <row r="1732" spans="1:11" x14ac:dyDescent="0.35">
      <c r="A1732" t="s">
        <v>4112</v>
      </c>
      <c r="B1732" t="b">
        <v>1</v>
      </c>
      <c r="C1732" t="s">
        <v>18</v>
      </c>
      <c r="D1732" t="s">
        <v>4113</v>
      </c>
      <c r="E1732" t="s">
        <v>4065</v>
      </c>
      <c r="F1732" t="s">
        <v>28</v>
      </c>
      <c r="G1732" t="b">
        <v>0</v>
      </c>
      <c r="H1732">
        <v>50671</v>
      </c>
      <c r="I1732" t="s">
        <v>78</v>
      </c>
      <c r="J1732" t="s">
        <v>79</v>
      </c>
      <c r="K1732" t="s">
        <v>4114</v>
      </c>
    </row>
    <row r="1733" spans="1:11" x14ac:dyDescent="0.35">
      <c r="A1733" t="s">
        <v>4115</v>
      </c>
      <c r="B1733" t="b">
        <v>1</v>
      </c>
      <c r="C1733" t="s">
        <v>18</v>
      </c>
      <c r="D1733" t="s">
        <v>4116</v>
      </c>
      <c r="E1733" t="s">
        <v>4069</v>
      </c>
      <c r="F1733" t="s">
        <v>28</v>
      </c>
      <c r="G1733" t="b">
        <v>0</v>
      </c>
      <c r="H1733">
        <v>50536</v>
      </c>
      <c r="I1733" t="s">
        <v>78</v>
      </c>
      <c r="J1733" t="s">
        <v>79</v>
      </c>
      <c r="K1733" t="s">
        <v>4114</v>
      </c>
    </row>
    <row r="1734" spans="1:11" x14ac:dyDescent="0.35">
      <c r="A1734" t="s">
        <v>4117</v>
      </c>
      <c r="B1734" t="b">
        <v>1</v>
      </c>
      <c r="C1734" t="s">
        <v>18</v>
      </c>
      <c r="D1734" t="s">
        <v>4118</v>
      </c>
      <c r="E1734" t="s">
        <v>4072</v>
      </c>
      <c r="F1734" t="s">
        <v>28</v>
      </c>
      <c r="G1734" t="b">
        <v>0</v>
      </c>
      <c r="H1734">
        <v>50938</v>
      </c>
      <c r="I1734" t="s">
        <v>78</v>
      </c>
      <c r="J1734" t="s">
        <v>79</v>
      </c>
      <c r="K1734" t="s">
        <v>4114</v>
      </c>
    </row>
    <row r="1735" spans="1:11" x14ac:dyDescent="0.35">
      <c r="A1735" t="s">
        <v>4119</v>
      </c>
      <c r="B1735" t="b">
        <v>1</v>
      </c>
      <c r="C1735" t="s">
        <v>18</v>
      </c>
      <c r="D1735" t="s">
        <v>4120</v>
      </c>
      <c r="E1735" t="s">
        <v>4075</v>
      </c>
      <c r="F1735" t="s">
        <v>28</v>
      </c>
      <c r="G1735" t="b">
        <v>0</v>
      </c>
      <c r="H1735">
        <v>51192</v>
      </c>
      <c r="I1735" t="s">
        <v>78</v>
      </c>
      <c r="J1735" t="s">
        <v>79</v>
      </c>
      <c r="K1735" t="s">
        <v>4114</v>
      </c>
    </row>
    <row r="1736" spans="1:11" x14ac:dyDescent="0.35">
      <c r="A1736" t="s">
        <v>4121</v>
      </c>
      <c r="B1736" t="b">
        <v>1</v>
      </c>
      <c r="C1736" t="s">
        <v>18</v>
      </c>
      <c r="D1736" t="s">
        <v>4122</v>
      </c>
      <c r="E1736" t="s">
        <v>4078</v>
      </c>
      <c r="F1736" t="s">
        <v>21</v>
      </c>
      <c r="G1736" t="b">
        <v>0</v>
      </c>
      <c r="H1736">
        <v>51511</v>
      </c>
      <c r="I1736" t="s">
        <v>78</v>
      </c>
      <c r="J1736" t="s">
        <v>79</v>
      </c>
      <c r="K1736" t="s">
        <v>4114</v>
      </c>
    </row>
    <row r="1737" spans="1:11" x14ac:dyDescent="0.35">
      <c r="A1737" t="s">
        <v>4123</v>
      </c>
      <c r="B1737" t="b">
        <v>1</v>
      </c>
      <c r="C1737" t="s">
        <v>18</v>
      </c>
      <c r="D1737" t="s">
        <v>4124</v>
      </c>
      <c r="E1737" t="s">
        <v>4065</v>
      </c>
      <c r="F1737" t="s">
        <v>28</v>
      </c>
      <c r="G1737" t="b">
        <v>0</v>
      </c>
      <c r="H1737">
        <v>59950</v>
      </c>
      <c r="I1737" t="s">
        <v>91</v>
      </c>
      <c r="J1737" t="s">
        <v>23</v>
      </c>
      <c r="K1737" t="s">
        <v>4125</v>
      </c>
    </row>
    <row r="1738" spans="1:11" x14ac:dyDescent="0.35">
      <c r="A1738" t="s">
        <v>4126</v>
      </c>
      <c r="B1738" t="b">
        <v>1</v>
      </c>
      <c r="C1738" t="s">
        <v>18</v>
      </c>
      <c r="D1738" t="s">
        <v>4127</v>
      </c>
      <c r="E1738" t="s">
        <v>4069</v>
      </c>
      <c r="F1738" t="s">
        <v>28</v>
      </c>
      <c r="G1738" t="b">
        <v>0</v>
      </c>
      <c r="H1738">
        <v>60306</v>
      </c>
      <c r="I1738" t="s">
        <v>91</v>
      </c>
      <c r="J1738" t="s">
        <v>23</v>
      </c>
      <c r="K1738" t="s">
        <v>4125</v>
      </c>
    </row>
    <row r="1739" spans="1:11" x14ac:dyDescent="0.35">
      <c r="A1739" t="s">
        <v>4128</v>
      </c>
      <c r="B1739" t="b">
        <v>1</v>
      </c>
      <c r="C1739" t="s">
        <v>18</v>
      </c>
      <c r="D1739" t="s">
        <v>4129</v>
      </c>
      <c r="E1739" t="s">
        <v>4072</v>
      </c>
      <c r="F1739" t="s">
        <v>21</v>
      </c>
      <c r="G1739" t="b">
        <v>0</v>
      </c>
      <c r="H1739">
        <v>60398</v>
      </c>
      <c r="I1739" t="s">
        <v>91</v>
      </c>
      <c r="J1739" t="s">
        <v>23</v>
      </c>
      <c r="K1739" t="s">
        <v>4125</v>
      </c>
    </row>
    <row r="1740" spans="1:11" x14ac:dyDescent="0.35">
      <c r="A1740" t="s">
        <v>4130</v>
      </c>
      <c r="B1740" t="b">
        <v>1</v>
      </c>
      <c r="C1740" t="s">
        <v>18</v>
      </c>
      <c r="D1740" t="s">
        <v>4131</v>
      </c>
      <c r="E1740" t="s">
        <v>4075</v>
      </c>
      <c r="F1740" t="s">
        <v>28</v>
      </c>
      <c r="G1740" t="b">
        <v>0</v>
      </c>
      <c r="H1740">
        <v>60764</v>
      </c>
      <c r="I1740" t="s">
        <v>91</v>
      </c>
      <c r="J1740" t="s">
        <v>23</v>
      </c>
      <c r="K1740" t="s">
        <v>4125</v>
      </c>
    </row>
    <row r="1741" spans="1:11" x14ac:dyDescent="0.35">
      <c r="A1741" t="s">
        <v>4132</v>
      </c>
      <c r="B1741" t="b">
        <v>1</v>
      </c>
      <c r="C1741" t="s">
        <v>18</v>
      </c>
      <c r="D1741" t="s">
        <v>4133</v>
      </c>
      <c r="E1741" t="s">
        <v>4078</v>
      </c>
      <c r="F1741" t="s">
        <v>28</v>
      </c>
      <c r="G1741" t="b">
        <v>0</v>
      </c>
      <c r="H1741">
        <v>60790</v>
      </c>
      <c r="I1741" t="s">
        <v>91</v>
      </c>
      <c r="J1741" t="s">
        <v>23</v>
      </c>
      <c r="K1741" t="s">
        <v>4125</v>
      </c>
    </row>
    <row r="1742" spans="1:11" x14ac:dyDescent="0.35">
      <c r="A1742" t="s">
        <v>4134</v>
      </c>
      <c r="B1742" t="b">
        <v>1</v>
      </c>
      <c r="C1742" t="s">
        <v>18</v>
      </c>
      <c r="D1742" t="s">
        <v>4135</v>
      </c>
      <c r="E1742" t="s">
        <v>4136</v>
      </c>
      <c r="F1742" t="s">
        <v>28</v>
      </c>
      <c r="G1742" t="b">
        <v>0</v>
      </c>
      <c r="H1742">
        <v>52638</v>
      </c>
      <c r="I1742" t="s">
        <v>22</v>
      </c>
      <c r="J1742" t="s">
        <v>23</v>
      </c>
      <c r="K1742" t="s">
        <v>4137</v>
      </c>
    </row>
    <row r="1743" spans="1:11" x14ac:dyDescent="0.35">
      <c r="A1743" t="s">
        <v>4138</v>
      </c>
      <c r="B1743" t="b">
        <v>1</v>
      </c>
      <c r="C1743" t="s">
        <v>18</v>
      </c>
      <c r="D1743" t="s">
        <v>4139</v>
      </c>
      <c r="E1743" t="s">
        <v>4140</v>
      </c>
      <c r="F1743" t="s">
        <v>28</v>
      </c>
      <c r="G1743" t="b">
        <v>0</v>
      </c>
      <c r="H1743">
        <v>52937</v>
      </c>
      <c r="I1743" t="s">
        <v>22</v>
      </c>
      <c r="J1743" t="s">
        <v>23</v>
      </c>
      <c r="K1743" t="s">
        <v>4137</v>
      </c>
    </row>
    <row r="1744" spans="1:11" x14ac:dyDescent="0.35">
      <c r="A1744" t="s">
        <v>4141</v>
      </c>
      <c r="B1744" t="b">
        <v>1</v>
      </c>
      <c r="C1744" t="s">
        <v>18</v>
      </c>
      <c r="D1744" t="s">
        <v>4142</v>
      </c>
      <c r="E1744" t="s">
        <v>4143</v>
      </c>
      <c r="F1744" t="s">
        <v>28</v>
      </c>
      <c r="G1744" t="b">
        <v>0</v>
      </c>
      <c r="H1744">
        <v>52948</v>
      </c>
      <c r="I1744" t="s">
        <v>22</v>
      </c>
      <c r="J1744" t="s">
        <v>23</v>
      </c>
      <c r="K1744" t="s">
        <v>4137</v>
      </c>
    </row>
    <row r="1745" spans="1:11" x14ac:dyDescent="0.35">
      <c r="A1745" t="s">
        <v>4144</v>
      </c>
      <c r="B1745" t="b">
        <v>1</v>
      </c>
      <c r="C1745" t="s">
        <v>18</v>
      </c>
      <c r="D1745" t="s">
        <v>4145</v>
      </c>
      <c r="E1745" t="s">
        <v>4146</v>
      </c>
      <c r="F1745" t="s">
        <v>21</v>
      </c>
      <c r="G1745" t="b">
        <v>0</v>
      </c>
      <c r="H1745">
        <v>53550</v>
      </c>
      <c r="I1745" t="s">
        <v>22</v>
      </c>
      <c r="J1745" t="s">
        <v>23</v>
      </c>
      <c r="K1745" t="s">
        <v>4137</v>
      </c>
    </row>
    <row r="1746" spans="1:11" x14ac:dyDescent="0.35">
      <c r="A1746" t="s">
        <v>4147</v>
      </c>
      <c r="B1746" t="b">
        <v>1</v>
      </c>
      <c r="C1746" t="s">
        <v>18</v>
      </c>
      <c r="D1746" t="s">
        <v>4148</v>
      </c>
      <c r="E1746" t="s">
        <v>4149</v>
      </c>
      <c r="F1746" t="s">
        <v>28</v>
      </c>
      <c r="G1746" t="b">
        <v>0</v>
      </c>
      <c r="H1746">
        <v>53388</v>
      </c>
      <c r="I1746" t="s">
        <v>22</v>
      </c>
      <c r="J1746" t="s">
        <v>23</v>
      </c>
      <c r="K1746" t="s">
        <v>4137</v>
      </c>
    </row>
    <row r="1747" spans="1:11" x14ac:dyDescent="0.35">
      <c r="A1747" t="s">
        <v>4150</v>
      </c>
      <c r="B1747" t="b">
        <v>1</v>
      </c>
      <c r="C1747" t="s">
        <v>18</v>
      </c>
      <c r="D1747" t="s">
        <v>4151</v>
      </c>
      <c r="E1747" t="s">
        <v>4136</v>
      </c>
      <c r="F1747" t="s">
        <v>28</v>
      </c>
      <c r="G1747" t="b">
        <v>0</v>
      </c>
      <c r="H1747">
        <v>63204</v>
      </c>
      <c r="I1747" t="s">
        <v>40</v>
      </c>
      <c r="J1747" t="s">
        <v>41</v>
      </c>
      <c r="K1747" t="s">
        <v>4152</v>
      </c>
    </row>
    <row r="1748" spans="1:11" x14ac:dyDescent="0.35">
      <c r="A1748" t="s">
        <v>4153</v>
      </c>
      <c r="B1748" t="b">
        <v>1</v>
      </c>
      <c r="C1748" t="s">
        <v>18</v>
      </c>
      <c r="D1748" t="s">
        <v>4154</v>
      </c>
      <c r="E1748" t="s">
        <v>4140</v>
      </c>
      <c r="F1748" t="s">
        <v>28</v>
      </c>
      <c r="G1748" t="b">
        <v>0</v>
      </c>
      <c r="H1748">
        <v>63649</v>
      </c>
      <c r="I1748" t="s">
        <v>40</v>
      </c>
      <c r="J1748" t="s">
        <v>41</v>
      </c>
      <c r="K1748" t="s">
        <v>4152</v>
      </c>
    </row>
    <row r="1749" spans="1:11" x14ac:dyDescent="0.35">
      <c r="A1749" t="s">
        <v>4155</v>
      </c>
      <c r="B1749" t="b">
        <v>1</v>
      </c>
      <c r="C1749" t="s">
        <v>18</v>
      </c>
      <c r="D1749" t="s">
        <v>4156</v>
      </c>
      <c r="E1749" t="s">
        <v>4143</v>
      </c>
      <c r="F1749" t="s">
        <v>28</v>
      </c>
      <c r="G1749" t="b">
        <v>0</v>
      </c>
      <c r="H1749">
        <v>64312</v>
      </c>
      <c r="I1749" t="s">
        <v>40</v>
      </c>
      <c r="J1749" t="s">
        <v>41</v>
      </c>
      <c r="K1749" t="s">
        <v>4152</v>
      </c>
    </row>
    <row r="1750" spans="1:11" x14ac:dyDescent="0.35">
      <c r="A1750" t="s">
        <v>4157</v>
      </c>
      <c r="B1750" t="b">
        <v>1</v>
      </c>
      <c r="C1750" t="s">
        <v>18</v>
      </c>
      <c r="D1750" t="s">
        <v>4158</v>
      </c>
      <c r="E1750" t="s">
        <v>4146</v>
      </c>
      <c r="F1750" t="s">
        <v>28</v>
      </c>
      <c r="G1750" t="b">
        <v>0</v>
      </c>
      <c r="H1750">
        <v>64177</v>
      </c>
      <c r="I1750" t="s">
        <v>40</v>
      </c>
      <c r="J1750" t="s">
        <v>41</v>
      </c>
      <c r="K1750" t="s">
        <v>4152</v>
      </c>
    </row>
    <row r="1751" spans="1:11" x14ac:dyDescent="0.35">
      <c r="A1751" t="s">
        <v>4159</v>
      </c>
      <c r="B1751" t="b">
        <v>1</v>
      </c>
      <c r="C1751" t="s">
        <v>18</v>
      </c>
      <c r="D1751" t="s">
        <v>4160</v>
      </c>
      <c r="E1751" t="s">
        <v>4149</v>
      </c>
      <c r="F1751" t="s">
        <v>28</v>
      </c>
      <c r="G1751" t="b">
        <v>0</v>
      </c>
      <c r="H1751">
        <v>64219</v>
      </c>
      <c r="I1751" t="s">
        <v>40</v>
      </c>
      <c r="J1751" t="s">
        <v>41</v>
      </c>
      <c r="K1751" t="s">
        <v>4152</v>
      </c>
    </row>
    <row r="1752" spans="1:11" x14ac:dyDescent="0.35">
      <c r="A1752" t="s">
        <v>4161</v>
      </c>
      <c r="B1752" t="b">
        <v>1</v>
      </c>
      <c r="C1752" t="s">
        <v>18</v>
      </c>
      <c r="D1752" t="s">
        <v>4162</v>
      </c>
      <c r="E1752" t="s">
        <v>4136</v>
      </c>
      <c r="F1752" t="s">
        <v>21</v>
      </c>
      <c r="G1752" t="b">
        <v>0</v>
      </c>
      <c r="H1752">
        <v>53422</v>
      </c>
      <c r="I1752" t="s">
        <v>52</v>
      </c>
      <c r="J1752" t="s">
        <v>53</v>
      </c>
      <c r="K1752" t="s">
        <v>4163</v>
      </c>
    </row>
    <row r="1753" spans="1:11" x14ac:dyDescent="0.35">
      <c r="A1753" t="s">
        <v>4164</v>
      </c>
      <c r="B1753" t="b">
        <v>1</v>
      </c>
      <c r="C1753" t="s">
        <v>18</v>
      </c>
      <c r="D1753" t="s">
        <v>4165</v>
      </c>
      <c r="E1753" t="s">
        <v>4140</v>
      </c>
      <c r="F1753" t="s">
        <v>28</v>
      </c>
      <c r="G1753" t="b">
        <v>0</v>
      </c>
      <c r="H1753">
        <v>53615</v>
      </c>
      <c r="I1753" t="s">
        <v>52</v>
      </c>
      <c r="J1753" t="s">
        <v>53</v>
      </c>
      <c r="K1753" t="s">
        <v>4163</v>
      </c>
    </row>
    <row r="1754" spans="1:11" x14ac:dyDescent="0.35">
      <c r="A1754" t="s">
        <v>4166</v>
      </c>
      <c r="B1754" t="b">
        <v>1</v>
      </c>
      <c r="C1754" t="s">
        <v>18</v>
      </c>
      <c r="D1754" t="s">
        <v>4167</v>
      </c>
      <c r="E1754" t="s">
        <v>4143</v>
      </c>
      <c r="F1754" t="s">
        <v>21</v>
      </c>
      <c r="G1754" t="b">
        <v>0</v>
      </c>
      <c r="H1754">
        <v>53640</v>
      </c>
      <c r="I1754" t="s">
        <v>52</v>
      </c>
      <c r="J1754" t="s">
        <v>53</v>
      </c>
      <c r="K1754" t="s">
        <v>4163</v>
      </c>
    </row>
    <row r="1755" spans="1:11" x14ac:dyDescent="0.35">
      <c r="A1755" t="s">
        <v>4168</v>
      </c>
      <c r="B1755" t="b">
        <v>1</v>
      </c>
      <c r="C1755" t="s">
        <v>18</v>
      </c>
      <c r="D1755" t="s">
        <v>4169</v>
      </c>
      <c r="E1755" t="s">
        <v>4146</v>
      </c>
      <c r="F1755" t="s">
        <v>28</v>
      </c>
      <c r="G1755" t="b">
        <v>0</v>
      </c>
      <c r="H1755">
        <v>54133</v>
      </c>
      <c r="I1755" t="s">
        <v>52</v>
      </c>
      <c r="J1755" t="s">
        <v>53</v>
      </c>
      <c r="K1755" t="s">
        <v>4163</v>
      </c>
    </row>
    <row r="1756" spans="1:11" x14ac:dyDescent="0.35">
      <c r="A1756" t="s">
        <v>4170</v>
      </c>
      <c r="B1756" t="b">
        <v>1</v>
      </c>
      <c r="C1756" t="s">
        <v>18</v>
      </c>
      <c r="D1756" t="s">
        <v>4171</v>
      </c>
      <c r="E1756" t="s">
        <v>4149</v>
      </c>
      <c r="F1756" t="s">
        <v>28</v>
      </c>
      <c r="G1756" t="b">
        <v>0</v>
      </c>
      <c r="H1756">
        <v>54032</v>
      </c>
      <c r="I1756" t="s">
        <v>52</v>
      </c>
      <c r="J1756" t="s">
        <v>53</v>
      </c>
      <c r="K1756" t="s">
        <v>4163</v>
      </c>
    </row>
    <row r="1757" spans="1:11" x14ac:dyDescent="0.35">
      <c r="A1757" t="s">
        <v>4172</v>
      </c>
      <c r="B1757" t="b">
        <v>1</v>
      </c>
      <c r="C1757" t="s">
        <v>18</v>
      </c>
      <c r="D1757" t="s">
        <v>4173</v>
      </c>
      <c r="E1757" t="s">
        <v>4136</v>
      </c>
      <c r="F1757" t="s">
        <v>28</v>
      </c>
      <c r="G1757" t="b">
        <v>0</v>
      </c>
      <c r="H1757">
        <v>54573</v>
      </c>
      <c r="I1757" t="s">
        <v>65</v>
      </c>
      <c r="J1757" t="s">
        <v>66</v>
      </c>
      <c r="K1757" t="s">
        <v>4174</v>
      </c>
    </row>
    <row r="1758" spans="1:11" x14ac:dyDescent="0.35">
      <c r="A1758" t="s">
        <v>4175</v>
      </c>
      <c r="B1758" t="b">
        <v>1</v>
      </c>
      <c r="C1758" t="s">
        <v>18</v>
      </c>
      <c r="D1758" t="s">
        <v>4176</v>
      </c>
      <c r="E1758" t="s">
        <v>4140</v>
      </c>
      <c r="F1758" t="s">
        <v>21</v>
      </c>
      <c r="G1758" t="b">
        <v>0</v>
      </c>
      <c r="H1758">
        <v>55061</v>
      </c>
      <c r="I1758" t="s">
        <v>65</v>
      </c>
      <c r="J1758" t="s">
        <v>66</v>
      </c>
      <c r="K1758" t="s">
        <v>4174</v>
      </c>
    </row>
    <row r="1759" spans="1:11" x14ac:dyDescent="0.35">
      <c r="A1759" t="s">
        <v>4177</v>
      </c>
      <c r="B1759" t="b">
        <v>1</v>
      </c>
      <c r="C1759" t="s">
        <v>18</v>
      </c>
      <c r="D1759" t="s">
        <v>4178</v>
      </c>
      <c r="E1759" t="s">
        <v>4143</v>
      </c>
      <c r="F1759" t="s">
        <v>28</v>
      </c>
      <c r="G1759" t="b">
        <v>0</v>
      </c>
      <c r="H1759">
        <v>54886</v>
      </c>
      <c r="I1759" t="s">
        <v>65</v>
      </c>
      <c r="J1759" t="s">
        <v>66</v>
      </c>
      <c r="K1759" t="s">
        <v>4174</v>
      </c>
    </row>
    <row r="1760" spans="1:11" x14ac:dyDescent="0.35">
      <c r="A1760" t="s">
        <v>4179</v>
      </c>
      <c r="B1760" t="b">
        <v>1</v>
      </c>
      <c r="C1760" t="s">
        <v>18</v>
      </c>
      <c r="D1760" t="s">
        <v>4180</v>
      </c>
      <c r="E1760" t="s">
        <v>4146</v>
      </c>
      <c r="F1760" t="s">
        <v>28</v>
      </c>
      <c r="G1760" t="b">
        <v>0</v>
      </c>
      <c r="H1760">
        <v>55070</v>
      </c>
      <c r="I1760" t="s">
        <v>65</v>
      </c>
      <c r="J1760" t="s">
        <v>66</v>
      </c>
      <c r="K1760" t="s">
        <v>4174</v>
      </c>
    </row>
    <row r="1761" spans="1:11" x14ac:dyDescent="0.35">
      <c r="A1761" t="s">
        <v>4181</v>
      </c>
      <c r="B1761" t="b">
        <v>1</v>
      </c>
      <c r="C1761" t="s">
        <v>18</v>
      </c>
      <c r="D1761" t="s">
        <v>4182</v>
      </c>
      <c r="E1761" t="s">
        <v>4149</v>
      </c>
      <c r="F1761" t="s">
        <v>21</v>
      </c>
      <c r="G1761" t="b">
        <v>0</v>
      </c>
      <c r="H1761">
        <v>55749</v>
      </c>
      <c r="I1761" t="s">
        <v>65</v>
      </c>
      <c r="J1761" t="s">
        <v>66</v>
      </c>
      <c r="K1761" t="s">
        <v>4174</v>
      </c>
    </row>
    <row r="1762" spans="1:11" x14ac:dyDescent="0.35">
      <c r="A1762" t="s">
        <v>4183</v>
      </c>
      <c r="B1762" t="b">
        <v>1</v>
      </c>
      <c r="C1762" t="s">
        <v>18</v>
      </c>
      <c r="D1762" t="s">
        <v>4184</v>
      </c>
      <c r="E1762" t="s">
        <v>4136</v>
      </c>
      <c r="F1762" t="s">
        <v>28</v>
      </c>
      <c r="G1762" t="b">
        <v>0</v>
      </c>
      <c r="H1762">
        <v>52170</v>
      </c>
      <c r="I1762" t="s">
        <v>78</v>
      </c>
      <c r="J1762" t="s">
        <v>79</v>
      </c>
      <c r="K1762" t="s">
        <v>4185</v>
      </c>
    </row>
    <row r="1763" spans="1:11" x14ac:dyDescent="0.35">
      <c r="A1763" t="s">
        <v>4186</v>
      </c>
      <c r="B1763" t="b">
        <v>1</v>
      </c>
      <c r="C1763" t="s">
        <v>18</v>
      </c>
      <c r="D1763" t="s">
        <v>4187</v>
      </c>
      <c r="E1763" t="s">
        <v>4140</v>
      </c>
      <c r="F1763" t="s">
        <v>21</v>
      </c>
      <c r="G1763" t="b">
        <v>0</v>
      </c>
      <c r="H1763">
        <v>52072</v>
      </c>
      <c r="I1763" t="s">
        <v>78</v>
      </c>
      <c r="J1763" t="s">
        <v>79</v>
      </c>
      <c r="K1763" t="s">
        <v>4185</v>
      </c>
    </row>
    <row r="1764" spans="1:11" x14ac:dyDescent="0.35">
      <c r="A1764" t="s">
        <v>4188</v>
      </c>
      <c r="B1764" t="b">
        <v>1</v>
      </c>
      <c r="C1764" t="s">
        <v>18</v>
      </c>
      <c r="D1764" t="s">
        <v>4189</v>
      </c>
      <c r="E1764" t="s">
        <v>4143</v>
      </c>
      <c r="F1764" t="s">
        <v>28</v>
      </c>
      <c r="G1764" t="b">
        <v>0</v>
      </c>
      <c r="H1764">
        <v>52679</v>
      </c>
      <c r="I1764" t="s">
        <v>78</v>
      </c>
      <c r="J1764" t="s">
        <v>79</v>
      </c>
      <c r="K1764" t="s">
        <v>4185</v>
      </c>
    </row>
    <row r="1765" spans="1:11" x14ac:dyDescent="0.35">
      <c r="A1765" t="s">
        <v>4190</v>
      </c>
      <c r="B1765" t="b">
        <v>1</v>
      </c>
      <c r="C1765" t="s">
        <v>18</v>
      </c>
      <c r="D1765" t="s">
        <v>4191</v>
      </c>
      <c r="E1765" t="s">
        <v>4146</v>
      </c>
      <c r="F1765" t="s">
        <v>28</v>
      </c>
      <c r="G1765" t="b">
        <v>0</v>
      </c>
      <c r="H1765">
        <v>53337</v>
      </c>
      <c r="I1765" t="s">
        <v>78</v>
      </c>
      <c r="J1765" t="s">
        <v>79</v>
      </c>
      <c r="K1765" t="s">
        <v>4185</v>
      </c>
    </row>
    <row r="1766" spans="1:11" x14ac:dyDescent="0.35">
      <c r="A1766" t="s">
        <v>4192</v>
      </c>
      <c r="B1766" t="b">
        <v>1</v>
      </c>
      <c r="C1766" t="s">
        <v>18</v>
      </c>
      <c r="D1766" t="s">
        <v>4193</v>
      </c>
      <c r="E1766" t="s">
        <v>4149</v>
      </c>
      <c r="F1766" t="s">
        <v>21</v>
      </c>
      <c r="G1766" t="b">
        <v>0</v>
      </c>
      <c r="H1766">
        <v>53979</v>
      </c>
      <c r="I1766" t="s">
        <v>78</v>
      </c>
      <c r="J1766" t="s">
        <v>79</v>
      </c>
      <c r="K1766" t="s">
        <v>4185</v>
      </c>
    </row>
    <row r="1767" spans="1:11" x14ac:dyDescent="0.35">
      <c r="A1767" t="s">
        <v>4194</v>
      </c>
      <c r="B1767" t="b">
        <v>1</v>
      </c>
      <c r="C1767" t="s">
        <v>18</v>
      </c>
      <c r="D1767" t="s">
        <v>4195</v>
      </c>
      <c r="E1767" t="s">
        <v>4136</v>
      </c>
      <c r="F1767" t="s">
        <v>28</v>
      </c>
      <c r="G1767" t="b">
        <v>0</v>
      </c>
      <c r="H1767">
        <v>60492</v>
      </c>
      <c r="I1767" t="s">
        <v>91</v>
      </c>
      <c r="J1767" t="s">
        <v>23</v>
      </c>
      <c r="K1767" t="s">
        <v>4196</v>
      </c>
    </row>
    <row r="1768" spans="1:11" x14ac:dyDescent="0.35">
      <c r="A1768" t="s">
        <v>4197</v>
      </c>
      <c r="B1768" t="b">
        <v>1</v>
      </c>
      <c r="C1768" t="s">
        <v>18</v>
      </c>
      <c r="D1768" t="s">
        <v>4198</v>
      </c>
      <c r="E1768" t="s">
        <v>4140</v>
      </c>
      <c r="F1768" t="s">
        <v>21</v>
      </c>
      <c r="G1768" t="b">
        <v>0</v>
      </c>
      <c r="H1768">
        <v>60830</v>
      </c>
      <c r="I1768" t="s">
        <v>91</v>
      </c>
      <c r="J1768" t="s">
        <v>23</v>
      </c>
      <c r="K1768" t="s">
        <v>4196</v>
      </c>
    </row>
    <row r="1769" spans="1:11" x14ac:dyDescent="0.35">
      <c r="A1769" t="s">
        <v>4199</v>
      </c>
      <c r="B1769" t="b">
        <v>1</v>
      </c>
      <c r="C1769" t="s">
        <v>18</v>
      </c>
      <c r="D1769" t="s">
        <v>4200</v>
      </c>
      <c r="E1769" t="s">
        <v>4143</v>
      </c>
      <c r="F1769" t="s">
        <v>21</v>
      </c>
      <c r="G1769" t="b">
        <v>0</v>
      </c>
      <c r="H1769">
        <v>60602</v>
      </c>
      <c r="I1769" t="s">
        <v>91</v>
      </c>
      <c r="J1769" t="s">
        <v>23</v>
      </c>
      <c r="K1769" t="s">
        <v>4196</v>
      </c>
    </row>
    <row r="1770" spans="1:11" x14ac:dyDescent="0.35">
      <c r="A1770" t="s">
        <v>4201</v>
      </c>
      <c r="B1770" t="b">
        <v>1</v>
      </c>
      <c r="C1770" t="s">
        <v>18</v>
      </c>
      <c r="D1770" t="s">
        <v>4202</v>
      </c>
      <c r="E1770" t="s">
        <v>4146</v>
      </c>
      <c r="F1770" t="s">
        <v>21</v>
      </c>
      <c r="G1770" t="b">
        <v>0</v>
      </c>
      <c r="H1770">
        <v>60626</v>
      </c>
      <c r="I1770" t="s">
        <v>91</v>
      </c>
      <c r="J1770" t="s">
        <v>23</v>
      </c>
      <c r="K1770" t="s">
        <v>4196</v>
      </c>
    </row>
    <row r="1771" spans="1:11" x14ac:dyDescent="0.35">
      <c r="A1771" t="s">
        <v>4203</v>
      </c>
      <c r="B1771" t="b">
        <v>1</v>
      </c>
      <c r="C1771" t="s">
        <v>18</v>
      </c>
      <c r="D1771" t="s">
        <v>4204</v>
      </c>
      <c r="E1771" t="s">
        <v>4149</v>
      </c>
      <c r="F1771" t="s">
        <v>28</v>
      </c>
      <c r="G1771" t="b">
        <v>0</v>
      </c>
      <c r="H1771">
        <v>60883</v>
      </c>
      <c r="I1771" t="s">
        <v>91</v>
      </c>
      <c r="J1771" t="s">
        <v>23</v>
      </c>
      <c r="K1771" t="s">
        <v>4196</v>
      </c>
    </row>
    <row r="1772" spans="1:11" x14ac:dyDescent="0.35">
      <c r="A1772" t="s">
        <v>4205</v>
      </c>
      <c r="B1772" t="b">
        <v>1</v>
      </c>
      <c r="C1772" t="s">
        <v>18</v>
      </c>
      <c r="D1772" t="s">
        <v>4206</v>
      </c>
      <c r="E1772" t="s">
        <v>4207</v>
      </c>
      <c r="F1772" t="s">
        <v>28</v>
      </c>
      <c r="G1772" t="b">
        <v>0</v>
      </c>
      <c r="H1772">
        <v>53578</v>
      </c>
      <c r="I1772" t="s">
        <v>22</v>
      </c>
      <c r="J1772" t="s">
        <v>23</v>
      </c>
      <c r="K1772" t="s">
        <v>4208</v>
      </c>
    </row>
    <row r="1773" spans="1:11" x14ac:dyDescent="0.35">
      <c r="A1773" t="s">
        <v>4209</v>
      </c>
      <c r="B1773" t="b">
        <v>1</v>
      </c>
      <c r="C1773" t="s">
        <v>18</v>
      </c>
      <c r="D1773" t="s">
        <v>4210</v>
      </c>
      <c r="E1773" t="s">
        <v>4211</v>
      </c>
      <c r="F1773" t="s">
        <v>28</v>
      </c>
      <c r="G1773" t="b">
        <v>0</v>
      </c>
      <c r="H1773">
        <v>54150</v>
      </c>
      <c r="I1773" t="s">
        <v>22</v>
      </c>
      <c r="J1773" t="s">
        <v>23</v>
      </c>
      <c r="K1773" t="s">
        <v>4208</v>
      </c>
    </row>
    <row r="1774" spans="1:11" x14ac:dyDescent="0.35">
      <c r="A1774" t="s">
        <v>4212</v>
      </c>
      <c r="B1774" t="b">
        <v>1</v>
      </c>
      <c r="C1774" t="s">
        <v>18</v>
      </c>
      <c r="D1774" t="s">
        <v>4213</v>
      </c>
      <c r="E1774" t="s">
        <v>4214</v>
      </c>
      <c r="F1774" t="s">
        <v>21</v>
      </c>
      <c r="G1774" t="b">
        <v>0</v>
      </c>
      <c r="H1774">
        <v>54010</v>
      </c>
      <c r="I1774" t="s">
        <v>22</v>
      </c>
      <c r="J1774" t="s">
        <v>23</v>
      </c>
      <c r="K1774" t="s">
        <v>4208</v>
      </c>
    </row>
    <row r="1775" spans="1:11" x14ac:dyDescent="0.35">
      <c r="A1775" t="s">
        <v>4215</v>
      </c>
      <c r="B1775" t="b">
        <v>1</v>
      </c>
      <c r="C1775" t="s">
        <v>18</v>
      </c>
      <c r="D1775" t="s">
        <v>4216</v>
      </c>
      <c r="E1775" t="s">
        <v>4217</v>
      </c>
      <c r="F1775" t="s">
        <v>21</v>
      </c>
      <c r="G1775" t="b">
        <v>0</v>
      </c>
      <c r="H1775">
        <v>54629</v>
      </c>
      <c r="I1775" t="s">
        <v>22</v>
      </c>
      <c r="J1775" t="s">
        <v>23</v>
      </c>
      <c r="K1775" t="s">
        <v>4208</v>
      </c>
    </row>
    <row r="1776" spans="1:11" x14ac:dyDescent="0.35">
      <c r="A1776" t="s">
        <v>4218</v>
      </c>
      <c r="B1776" t="b">
        <v>1</v>
      </c>
      <c r="C1776" t="s">
        <v>18</v>
      </c>
      <c r="D1776" t="s">
        <v>4219</v>
      </c>
      <c r="E1776" t="s">
        <v>4220</v>
      </c>
      <c r="F1776" t="s">
        <v>28</v>
      </c>
      <c r="G1776" t="b">
        <v>0</v>
      </c>
      <c r="H1776">
        <v>54508</v>
      </c>
      <c r="I1776" t="s">
        <v>22</v>
      </c>
      <c r="J1776" t="s">
        <v>23</v>
      </c>
      <c r="K1776" t="s">
        <v>4208</v>
      </c>
    </row>
    <row r="1777" spans="1:11" x14ac:dyDescent="0.35">
      <c r="A1777" t="s">
        <v>4221</v>
      </c>
      <c r="B1777" t="b">
        <v>1</v>
      </c>
      <c r="C1777" t="s">
        <v>18</v>
      </c>
      <c r="D1777" t="s">
        <v>4222</v>
      </c>
      <c r="E1777" t="s">
        <v>4207</v>
      </c>
      <c r="F1777" t="s">
        <v>28</v>
      </c>
      <c r="G1777" t="b">
        <v>0</v>
      </c>
      <c r="H1777">
        <v>64141</v>
      </c>
      <c r="I1777" t="s">
        <v>40</v>
      </c>
      <c r="J1777" t="s">
        <v>41</v>
      </c>
      <c r="K1777" t="s">
        <v>4223</v>
      </c>
    </row>
    <row r="1778" spans="1:11" x14ac:dyDescent="0.35">
      <c r="A1778" t="s">
        <v>4224</v>
      </c>
      <c r="B1778" t="b">
        <v>1</v>
      </c>
      <c r="C1778" t="s">
        <v>18</v>
      </c>
      <c r="D1778" t="s">
        <v>4225</v>
      </c>
      <c r="E1778" t="s">
        <v>4211</v>
      </c>
      <c r="F1778" t="s">
        <v>28</v>
      </c>
      <c r="G1778" t="b">
        <v>0</v>
      </c>
      <c r="H1778">
        <v>64275</v>
      </c>
      <c r="I1778" t="s">
        <v>40</v>
      </c>
      <c r="J1778" t="s">
        <v>41</v>
      </c>
      <c r="K1778" t="s">
        <v>4223</v>
      </c>
    </row>
    <row r="1779" spans="1:11" x14ac:dyDescent="0.35">
      <c r="A1779" t="s">
        <v>4226</v>
      </c>
      <c r="B1779" t="b">
        <v>1</v>
      </c>
      <c r="C1779" t="s">
        <v>18</v>
      </c>
      <c r="D1779" t="s">
        <v>4227</v>
      </c>
      <c r="E1779" t="s">
        <v>4214</v>
      </c>
      <c r="F1779" t="s">
        <v>21</v>
      </c>
      <c r="G1779" t="b">
        <v>0</v>
      </c>
      <c r="H1779">
        <v>64409</v>
      </c>
      <c r="I1779" t="s">
        <v>40</v>
      </c>
      <c r="J1779" t="s">
        <v>41</v>
      </c>
      <c r="K1779" t="s">
        <v>4223</v>
      </c>
    </row>
    <row r="1780" spans="1:11" x14ac:dyDescent="0.35">
      <c r="A1780" t="s">
        <v>4228</v>
      </c>
      <c r="B1780" t="b">
        <v>1</v>
      </c>
      <c r="C1780" t="s">
        <v>18</v>
      </c>
      <c r="D1780" t="s">
        <v>4229</v>
      </c>
      <c r="E1780" t="s">
        <v>4217</v>
      </c>
      <c r="F1780" t="s">
        <v>28</v>
      </c>
      <c r="G1780" t="b">
        <v>0</v>
      </c>
      <c r="H1780">
        <v>64578</v>
      </c>
      <c r="I1780" t="s">
        <v>40</v>
      </c>
      <c r="J1780" t="s">
        <v>41</v>
      </c>
      <c r="K1780" t="s">
        <v>4223</v>
      </c>
    </row>
    <row r="1781" spans="1:11" x14ac:dyDescent="0.35">
      <c r="A1781" t="s">
        <v>4230</v>
      </c>
      <c r="B1781" t="b">
        <v>1</v>
      </c>
      <c r="C1781" t="s">
        <v>18</v>
      </c>
      <c r="D1781" t="s">
        <v>4231</v>
      </c>
      <c r="E1781" t="s">
        <v>4220</v>
      </c>
      <c r="F1781" t="s">
        <v>28</v>
      </c>
      <c r="G1781" t="b">
        <v>0</v>
      </c>
      <c r="H1781">
        <v>64907</v>
      </c>
      <c r="I1781" t="s">
        <v>40</v>
      </c>
      <c r="J1781" t="s">
        <v>41</v>
      </c>
      <c r="K1781" t="s">
        <v>4223</v>
      </c>
    </row>
    <row r="1782" spans="1:11" x14ac:dyDescent="0.35">
      <c r="A1782" t="s">
        <v>4232</v>
      </c>
      <c r="B1782" t="b">
        <v>1</v>
      </c>
      <c r="C1782" t="s">
        <v>18</v>
      </c>
      <c r="D1782" t="s">
        <v>4233</v>
      </c>
      <c r="E1782" t="s">
        <v>4207</v>
      </c>
      <c r="F1782" t="s">
        <v>28</v>
      </c>
      <c r="G1782" t="b">
        <v>0</v>
      </c>
      <c r="H1782">
        <v>54029</v>
      </c>
      <c r="I1782" t="s">
        <v>52</v>
      </c>
      <c r="J1782" t="s">
        <v>53</v>
      </c>
      <c r="K1782" t="s">
        <v>4234</v>
      </c>
    </row>
    <row r="1783" spans="1:11" x14ac:dyDescent="0.35">
      <c r="A1783" t="s">
        <v>4235</v>
      </c>
      <c r="B1783" t="b">
        <v>1</v>
      </c>
      <c r="C1783" t="s">
        <v>18</v>
      </c>
      <c r="D1783" t="s">
        <v>4236</v>
      </c>
      <c r="E1783" t="s">
        <v>4211</v>
      </c>
      <c r="F1783" t="s">
        <v>28</v>
      </c>
      <c r="G1783" t="b">
        <v>0</v>
      </c>
      <c r="H1783">
        <v>54685</v>
      </c>
      <c r="I1783" t="s">
        <v>52</v>
      </c>
      <c r="J1783" t="s">
        <v>53</v>
      </c>
      <c r="K1783" t="s">
        <v>4234</v>
      </c>
    </row>
    <row r="1784" spans="1:11" x14ac:dyDescent="0.35">
      <c r="A1784" t="s">
        <v>4237</v>
      </c>
      <c r="B1784" t="b">
        <v>1</v>
      </c>
      <c r="C1784" t="s">
        <v>18</v>
      </c>
      <c r="D1784" t="s">
        <v>4238</v>
      </c>
      <c r="E1784" t="s">
        <v>4214</v>
      </c>
      <c r="F1784" t="s">
        <v>28</v>
      </c>
      <c r="G1784" t="b">
        <v>0</v>
      </c>
      <c r="H1784">
        <v>54605</v>
      </c>
      <c r="I1784" t="s">
        <v>52</v>
      </c>
      <c r="J1784" t="s">
        <v>53</v>
      </c>
      <c r="K1784" t="s">
        <v>4234</v>
      </c>
    </row>
    <row r="1785" spans="1:11" x14ac:dyDescent="0.35">
      <c r="A1785" t="s">
        <v>4239</v>
      </c>
      <c r="B1785" t="b">
        <v>1</v>
      </c>
      <c r="C1785" t="s">
        <v>18</v>
      </c>
      <c r="D1785" t="s">
        <v>4240</v>
      </c>
      <c r="E1785" t="s">
        <v>4217</v>
      </c>
      <c r="F1785" t="s">
        <v>28</v>
      </c>
      <c r="G1785" t="b">
        <v>0</v>
      </c>
      <c r="H1785">
        <v>54398</v>
      </c>
      <c r="I1785" t="s">
        <v>52</v>
      </c>
      <c r="J1785" t="s">
        <v>53</v>
      </c>
      <c r="K1785" t="s">
        <v>4234</v>
      </c>
    </row>
    <row r="1786" spans="1:11" x14ac:dyDescent="0.35">
      <c r="A1786" t="s">
        <v>4241</v>
      </c>
      <c r="B1786" t="b">
        <v>1</v>
      </c>
      <c r="C1786" t="s">
        <v>18</v>
      </c>
      <c r="D1786" t="s">
        <v>4242</v>
      </c>
      <c r="E1786" t="s">
        <v>4220</v>
      </c>
      <c r="F1786" t="s">
        <v>21</v>
      </c>
      <c r="G1786" t="b">
        <v>0</v>
      </c>
      <c r="H1786">
        <v>54574</v>
      </c>
      <c r="I1786" t="s">
        <v>52</v>
      </c>
      <c r="J1786" t="s">
        <v>53</v>
      </c>
      <c r="K1786" t="s">
        <v>4234</v>
      </c>
    </row>
    <row r="1787" spans="1:11" x14ac:dyDescent="0.35">
      <c r="A1787" t="s">
        <v>4243</v>
      </c>
      <c r="B1787" t="b">
        <v>1</v>
      </c>
      <c r="C1787" t="s">
        <v>18</v>
      </c>
      <c r="D1787" t="s">
        <v>4244</v>
      </c>
      <c r="E1787" t="s">
        <v>4207</v>
      </c>
      <c r="F1787" t="s">
        <v>28</v>
      </c>
      <c r="G1787" t="b">
        <v>0</v>
      </c>
      <c r="H1787">
        <v>56023</v>
      </c>
      <c r="I1787" t="s">
        <v>65</v>
      </c>
      <c r="J1787" t="s">
        <v>66</v>
      </c>
      <c r="K1787" t="s">
        <v>4245</v>
      </c>
    </row>
    <row r="1788" spans="1:11" x14ac:dyDescent="0.35">
      <c r="A1788" t="s">
        <v>4246</v>
      </c>
      <c r="B1788" t="b">
        <v>1</v>
      </c>
      <c r="C1788" t="s">
        <v>18</v>
      </c>
      <c r="D1788" t="s">
        <v>4247</v>
      </c>
      <c r="E1788" t="s">
        <v>4211</v>
      </c>
      <c r="F1788" t="s">
        <v>28</v>
      </c>
      <c r="G1788" t="b">
        <v>0</v>
      </c>
      <c r="H1788">
        <v>56067</v>
      </c>
      <c r="I1788" t="s">
        <v>65</v>
      </c>
      <c r="J1788" t="s">
        <v>66</v>
      </c>
      <c r="K1788" t="s">
        <v>4245</v>
      </c>
    </row>
    <row r="1789" spans="1:11" x14ac:dyDescent="0.35">
      <c r="A1789" t="s">
        <v>4248</v>
      </c>
      <c r="B1789" t="b">
        <v>1</v>
      </c>
      <c r="C1789" t="s">
        <v>18</v>
      </c>
      <c r="D1789" t="s">
        <v>4249</v>
      </c>
      <c r="E1789" t="s">
        <v>4214</v>
      </c>
      <c r="F1789" t="s">
        <v>28</v>
      </c>
      <c r="G1789" t="b">
        <v>0</v>
      </c>
      <c r="H1789">
        <v>56447</v>
      </c>
      <c r="I1789" t="s">
        <v>65</v>
      </c>
      <c r="J1789" t="s">
        <v>66</v>
      </c>
      <c r="K1789" t="s">
        <v>4245</v>
      </c>
    </row>
    <row r="1790" spans="1:11" x14ac:dyDescent="0.35">
      <c r="A1790" t="s">
        <v>4250</v>
      </c>
      <c r="B1790" t="b">
        <v>1</v>
      </c>
      <c r="C1790" t="s">
        <v>18</v>
      </c>
      <c r="D1790" t="s">
        <v>4251</v>
      </c>
      <c r="E1790" t="s">
        <v>4217</v>
      </c>
      <c r="F1790" t="s">
        <v>28</v>
      </c>
      <c r="G1790" t="b">
        <v>0</v>
      </c>
      <c r="H1790">
        <v>57134</v>
      </c>
      <c r="I1790" t="s">
        <v>65</v>
      </c>
      <c r="J1790" t="s">
        <v>66</v>
      </c>
      <c r="K1790" t="s">
        <v>4245</v>
      </c>
    </row>
    <row r="1791" spans="1:11" x14ac:dyDescent="0.35">
      <c r="A1791" t="s">
        <v>4252</v>
      </c>
      <c r="B1791" t="b">
        <v>1</v>
      </c>
      <c r="C1791" t="s">
        <v>18</v>
      </c>
      <c r="D1791" t="s">
        <v>4253</v>
      </c>
      <c r="E1791" t="s">
        <v>4220</v>
      </c>
      <c r="F1791" t="s">
        <v>28</v>
      </c>
      <c r="G1791" t="b">
        <v>1</v>
      </c>
      <c r="H1791">
        <v>56854</v>
      </c>
      <c r="I1791" t="s">
        <v>65</v>
      </c>
      <c r="J1791" t="s">
        <v>66</v>
      </c>
      <c r="K1791" t="s">
        <v>4245</v>
      </c>
    </row>
    <row r="1792" spans="1:11" x14ac:dyDescent="0.35">
      <c r="A1792" t="s">
        <v>4254</v>
      </c>
      <c r="B1792" t="b">
        <v>1</v>
      </c>
      <c r="C1792" t="s">
        <v>18</v>
      </c>
      <c r="D1792" t="s">
        <v>4255</v>
      </c>
      <c r="E1792" t="s">
        <v>4207</v>
      </c>
      <c r="F1792" t="s">
        <v>28</v>
      </c>
      <c r="G1792" t="b">
        <v>0</v>
      </c>
      <c r="H1792">
        <v>54653</v>
      </c>
      <c r="I1792" t="s">
        <v>78</v>
      </c>
      <c r="J1792" t="s">
        <v>79</v>
      </c>
      <c r="K1792" t="s">
        <v>4256</v>
      </c>
    </row>
    <row r="1793" spans="1:11" x14ac:dyDescent="0.35">
      <c r="A1793" t="s">
        <v>4257</v>
      </c>
      <c r="B1793" t="b">
        <v>1</v>
      </c>
      <c r="C1793" t="s">
        <v>18</v>
      </c>
      <c r="D1793" t="s">
        <v>4258</v>
      </c>
      <c r="E1793" t="s">
        <v>4211</v>
      </c>
      <c r="F1793" t="s">
        <v>21</v>
      </c>
      <c r="G1793" t="b">
        <v>0</v>
      </c>
      <c r="H1793">
        <v>54557</v>
      </c>
      <c r="I1793" t="s">
        <v>78</v>
      </c>
      <c r="J1793" t="s">
        <v>79</v>
      </c>
      <c r="K1793" t="s">
        <v>4256</v>
      </c>
    </row>
    <row r="1794" spans="1:11" x14ac:dyDescent="0.35">
      <c r="A1794" t="s">
        <v>4259</v>
      </c>
      <c r="B1794" t="b">
        <v>1</v>
      </c>
      <c r="C1794" t="s">
        <v>18</v>
      </c>
      <c r="D1794" t="s">
        <v>4260</v>
      </c>
      <c r="E1794" t="s">
        <v>4214</v>
      </c>
      <c r="F1794" t="s">
        <v>21</v>
      </c>
      <c r="G1794" t="b">
        <v>0</v>
      </c>
      <c r="H1794">
        <v>54553</v>
      </c>
      <c r="I1794" t="s">
        <v>78</v>
      </c>
      <c r="J1794" t="s">
        <v>79</v>
      </c>
      <c r="K1794" t="s">
        <v>4256</v>
      </c>
    </row>
    <row r="1795" spans="1:11" x14ac:dyDescent="0.35">
      <c r="A1795" t="s">
        <v>4261</v>
      </c>
      <c r="B1795" t="b">
        <v>1</v>
      </c>
      <c r="C1795" t="s">
        <v>18</v>
      </c>
      <c r="D1795" t="s">
        <v>4262</v>
      </c>
      <c r="E1795" t="s">
        <v>4217</v>
      </c>
      <c r="F1795" t="s">
        <v>28</v>
      </c>
      <c r="G1795" t="b">
        <v>0</v>
      </c>
      <c r="H1795">
        <v>54448</v>
      </c>
      <c r="I1795" t="s">
        <v>78</v>
      </c>
      <c r="J1795" t="s">
        <v>79</v>
      </c>
      <c r="K1795" t="s">
        <v>4256</v>
      </c>
    </row>
    <row r="1796" spans="1:11" x14ac:dyDescent="0.35">
      <c r="A1796" t="s">
        <v>4263</v>
      </c>
      <c r="B1796" t="b">
        <v>1</v>
      </c>
      <c r="C1796" t="s">
        <v>18</v>
      </c>
      <c r="D1796" t="s">
        <v>4264</v>
      </c>
      <c r="E1796" t="s">
        <v>4220</v>
      </c>
      <c r="F1796" t="s">
        <v>21</v>
      </c>
      <c r="G1796" t="b">
        <v>0</v>
      </c>
      <c r="H1796">
        <v>54944</v>
      </c>
      <c r="I1796" t="s">
        <v>78</v>
      </c>
      <c r="J1796" t="s">
        <v>79</v>
      </c>
      <c r="K1796" t="s">
        <v>4256</v>
      </c>
    </row>
    <row r="1797" spans="1:11" x14ac:dyDescent="0.35">
      <c r="A1797" t="s">
        <v>4265</v>
      </c>
      <c r="B1797" t="b">
        <v>1</v>
      </c>
      <c r="C1797" t="s">
        <v>18</v>
      </c>
      <c r="D1797" t="s">
        <v>4266</v>
      </c>
      <c r="E1797" t="s">
        <v>4207</v>
      </c>
      <c r="F1797" t="s">
        <v>21</v>
      </c>
      <c r="G1797" t="b">
        <v>0</v>
      </c>
      <c r="H1797">
        <v>61382</v>
      </c>
      <c r="I1797" t="s">
        <v>91</v>
      </c>
      <c r="J1797" t="s">
        <v>23</v>
      </c>
      <c r="K1797" t="s">
        <v>4267</v>
      </c>
    </row>
    <row r="1798" spans="1:11" x14ac:dyDescent="0.35">
      <c r="A1798" t="s">
        <v>4268</v>
      </c>
      <c r="B1798" t="b">
        <v>1</v>
      </c>
      <c r="C1798" t="s">
        <v>18</v>
      </c>
      <c r="D1798" t="s">
        <v>4269</v>
      </c>
      <c r="E1798" t="s">
        <v>4211</v>
      </c>
      <c r="F1798" t="s">
        <v>28</v>
      </c>
      <c r="G1798" t="b">
        <v>0</v>
      </c>
      <c r="H1798">
        <v>61645</v>
      </c>
      <c r="I1798" t="s">
        <v>91</v>
      </c>
      <c r="J1798" t="s">
        <v>23</v>
      </c>
      <c r="K1798" t="s">
        <v>4267</v>
      </c>
    </row>
    <row r="1799" spans="1:11" x14ac:dyDescent="0.35">
      <c r="A1799" t="s">
        <v>4270</v>
      </c>
      <c r="B1799" t="b">
        <v>1</v>
      </c>
      <c r="C1799" t="s">
        <v>18</v>
      </c>
      <c r="D1799" t="s">
        <v>4271</v>
      </c>
      <c r="E1799" t="s">
        <v>4214</v>
      </c>
      <c r="F1799" t="s">
        <v>28</v>
      </c>
      <c r="G1799" t="b">
        <v>0</v>
      </c>
      <c r="H1799">
        <v>61345</v>
      </c>
      <c r="I1799" t="s">
        <v>91</v>
      </c>
      <c r="J1799" t="s">
        <v>23</v>
      </c>
      <c r="K1799" t="s">
        <v>4267</v>
      </c>
    </row>
    <row r="1800" spans="1:11" x14ac:dyDescent="0.35">
      <c r="A1800" t="s">
        <v>4272</v>
      </c>
      <c r="B1800" t="b">
        <v>1</v>
      </c>
      <c r="C1800" t="s">
        <v>18</v>
      </c>
      <c r="D1800" t="s">
        <v>4273</v>
      </c>
      <c r="E1800" t="s">
        <v>4217</v>
      </c>
      <c r="F1800" t="s">
        <v>21</v>
      </c>
      <c r="G1800" t="b">
        <v>0</v>
      </c>
      <c r="H1800">
        <v>61748</v>
      </c>
      <c r="I1800" t="s">
        <v>91</v>
      </c>
      <c r="J1800" t="s">
        <v>23</v>
      </c>
      <c r="K1800" t="s">
        <v>4267</v>
      </c>
    </row>
    <row r="1801" spans="1:11" x14ac:dyDescent="0.35">
      <c r="A1801" t="s">
        <v>4274</v>
      </c>
      <c r="B1801" t="b">
        <v>1</v>
      </c>
      <c r="C1801" t="s">
        <v>18</v>
      </c>
      <c r="D1801" t="s">
        <v>4275</v>
      </c>
      <c r="E1801" t="s">
        <v>4220</v>
      </c>
      <c r="F1801" t="s">
        <v>28</v>
      </c>
      <c r="G1801" t="b">
        <v>0</v>
      </c>
      <c r="H1801">
        <v>61673</v>
      </c>
      <c r="I1801" t="s">
        <v>91</v>
      </c>
      <c r="J1801" t="s">
        <v>23</v>
      </c>
      <c r="K1801" t="s">
        <v>4267</v>
      </c>
    </row>
    <row r="1802" spans="1:11" x14ac:dyDescent="0.35">
      <c r="A1802" t="s">
        <v>4276</v>
      </c>
      <c r="B1802" t="b">
        <v>1</v>
      </c>
      <c r="C1802" t="s">
        <v>18</v>
      </c>
      <c r="D1802" t="s">
        <v>4277</v>
      </c>
      <c r="E1802" t="s">
        <v>4278</v>
      </c>
      <c r="F1802" t="s">
        <v>28</v>
      </c>
      <c r="G1802" t="b">
        <v>0</v>
      </c>
      <c r="H1802">
        <v>54661</v>
      </c>
      <c r="I1802" t="s">
        <v>22</v>
      </c>
      <c r="J1802" t="s">
        <v>23</v>
      </c>
      <c r="K1802" t="s">
        <v>4279</v>
      </c>
    </row>
    <row r="1803" spans="1:11" x14ac:dyDescent="0.35">
      <c r="A1803" t="e">
        <f>-b6No9ZdHIfZwaptfM5AA</f>
        <v>#NAME?</v>
      </c>
      <c r="B1803" t="b">
        <v>1</v>
      </c>
      <c r="C1803" t="s">
        <v>18</v>
      </c>
      <c r="D1803" t="s">
        <v>4280</v>
      </c>
      <c r="E1803" t="s">
        <v>4281</v>
      </c>
      <c r="F1803" t="s">
        <v>21</v>
      </c>
      <c r="G1803" t="b">
        <v>0</v>
      </c>
      <c r="H1803">
        <v>54934</v>
      </c>
      <c r="I1803" t="s">
        <v>22</v>
      </c>
      <c r="J1803" t="s">
        <v>23</v>
      </c>
      <c r="K1803" t="s">
        <v>4279</v>
      </c>
    </row>
    <row r="1804" spans="1:11" x14ac:dyDescent="0.35">
      <c r="A1804" t="s">
        <v>4282</v>
      </c>
      <c r="B1804" t="b">
        <v>1</v>
      </c>
      <c r="C1804" t="s">
        <v>18</v>
      </c>
      <c r="D1804" t="s">
        <v>4283</v>
      </c>
      <c r="E1804" t="s">
        <v>4284</v>
      </c>
      <c r="F1804" t="s">
        <v>28</v>
      </c>
      <c r="G1804" t="b">
        <v>0</v>
      </c>
      <c r="H1804">
        <v>54701</v>
      </c>
      <c r="I1804" t="s">
        <v>22</v>
      </c>
      <c r="J1804" t="s">
        <v>23</v>
      </c>
      <c r="K1804" t="s">
        <v>4279</v>
      </c>
    </row>
    <row r="1805" spans="1:11" x14ac:dyDescent="0.35">
      <c r="A1805" t="s">
        <v>4285</v>
      </c>
      <c r="B1805" t="b">
        <v>1</v>
      </c>
      <c r="C1805" t="s">
        <v>18</v>
      </c>
      <c r="D1805" t="s">
        <v>4286</v>
      </c>
      <c r="E1805" t="s">
        <v>4287</v>
      </c>
      <c r="F1805" t="s">
        <v>21</v>
      </c>
      <c r="G1805" t="b">
        <v>0</v>
      </c>
      <c r="H1805">
        <v>54733</v>
      </c>
      <c r="I1805" t="s">
        <v>22</v>
      </c>
      <c r="J1805" t="s">
        <v>23</v>
      </c>
      <c r="K1805" t="s">
        <v>4279</v>
      </c>
    </row>
    <row r="1806" spans="1:11" x14ac:dyDescent="0.35">
      <c r="A1806" t="s">
        <v>4288</v>
      </c>
      <c r="B1806" t="b">
        <v>1</v>
      </c>
      <c r="C1806" t="s">
        <v>18</v>
      </c>
      <c r="D1806" t="s">
        <v>4289</v>
      </c>
      <c r="E1806" t="s">
        <v>4290</v>
      </c>
      <c r="F1806" t="s">
        <v>21</v>
      </c>
      <c r="G1806" t="b">
        <v>0</v>
      </c>
      <c r="H1806">
        <v>55099</v>
      </c>
      <c r="I1806" t="s">
        <v>22</v>
      </c>
      <c r="J1806" t="s">
        <v>23</v>
      </c>
      <c r="K1806" t="s">
        <v>4279</v>
      </c>
    </row>
    <row r="1807" spans="1:11" x14ac:dyDescent="0.35">
      <c r="A1807" t="s">
        <v>4291</v>
      </c>
      <c r="B1807" t="b">
        <v>1</v>
      </c>
      <c r="C1807" t="s">
        <v>18</v>
      </c>
      <c r="D1807" t="s">
        <v>4292</v>
      </c>
      <c r="E1807" t="s">
        <v>4278</v>
      </c>
      <c r="F1807" t="s">
        <v>21</v>
      </c>
      <c r="G1807" t="b">
        <v>0</v>
      </c>
      <c r="H1807">
        <v>65512</v>
      </c>
      <c r="I1807" t="s">
        <v>40</v>
      </c>
      <c r="J1807" t="s">
        <v>41</v>
      </c>
      <c r="K1807" t="s">
        <v>4293</v>
      </c>
    </row>
    <row r="1808" spans="1:11" x14ac:dyDescent="0.35">
      <c r="A1808" t="s">
        <v>4294</v>
      </c>
      <c r="B1808" t="b">
        <v>1</v>
      </c>
      <c r="C1808" t="s">
        <v>18</v>
      </c>
      <c r="D1808" t="s">
        <v>4295</v>
      </c>
      <c r="E1808" t="s">
        <v>4281</v>
      </c>
      <c r="F1808" t="s">
        <v>28</v>
      </c>
      <c r="G1808" t="b">
        <v>0</v>
      </c>
      <c r="H1808">
        <v>66001</v>
      </c>
      <c r="I1808" t="s">
        <v>40</v>
      </c>
      <c r="J1808" t="s">
        <v>41</v>
      </c>
      <c r="K1808" t="s">
        <v>4293</v>
      </c>
    </row>
    <row r="1809" spans="1:11" x14ac:dyDescent="0.35">
      <c r="A1809" t="s">
        <v>4296</v>
      </c>
      <c r="B1809" t="b">
        <v>1</v>
      </c>
      <c r="C1809" t="s">
        <v>18</v>
      </c>
      <c r="D1809" t="s">
        <v>4297</v>
      </c>
      <c r="E1809" t="s">
        <v>4284</v>
      </c>
      <c r="F1809" t="s">
        <v>28</v>
      </c>
      <c r="G1809" t="b">
        <v>0</v>
      </c>
      <c r="H1809">
        <v>66249</v>
      </c>
      <c r="I1809" t="s">
        <v>40</v>
      </c>
      <c r="J1809" t="s">
        <v>41</v>
      </c>
      <c r="K1809" t="s">
        <v>4293</v>
      </c>
    </row>
    <row r="1810" spans="1:11" x14ac:dyDescent="0.35">
      <c r="A1810" t="s">
        <v>4298</v>
      </c>
      <c r="B1810" t="b">
        <v>1</v>
      </c>
      <c r="C1810" t="s">
        <v>18</v>
      </c>
      <c r="D1810" t="s">
        <v>4299</v>
      </c>
      <c r="E1810" t="s">
        <v>4287</v>
      </c>
      <c r="F1810" t="s">
        <v>28</v>
      </c>
      <c r="G1810" t="b">
        <v>0</v>
      </c>
      <c r="H1810">
        <v>66745</v>
      </c>
      <c r="I1810" t="s">
        <v>40</v>
      </c>
      <c r="J1810" t="s">
        <v>41</v>
      </c>
      <c r="K1810" t="s">
        <v>4293</v>
      </c>
    </row>
    <row r="1811" spans="1:11" x14ac:dyDescent="0.35">
      <c r="A1811" t="s">
        <v>4300</v>
      </c>
      <c r="B1811" t="b">
        <v>1</v>
      </c>
      <c r="C1811" t="s">
        <v>18</v>
      </c>
      <c r="D1811" t="s">
        <v>4301</v>
      </c>
      <c r="E1811" t="s">
        <v>4290</v>
      </c>
      <c r="F1811" t="s">
        <v>21</v>
      </c>
      <c r="G1811" t="b">
        <v>0</v>
      </c>
      <c r="H1811">
        <v>66988</v>
      </c>
      <c r="I1811" t="s">
        <v>40</v>
      </c>
      <c r="J1811" t="s">
        <v>41</v>
      </c>
      <c r="K1811" t="s">
        <v>4293</v>
      </c>
    </row>
    <row r="1812" spans="1:11" x14ac:dyDescent="0.35">
      <c r="A1812" t="s">
        <v>4302</v>
      </c>
      <c r="B1812" t="b">
        <v>1</v>
      </c>
      <c r="C1812" t="s">
        <v>18</v>
      </c>
      <c r="D1812" t="s">
        <v>4303</v>
      </c>
      <c r="E1812" t="s">
        <v>4278</v>
      </c>
      <c r="F1812" t="s">
        <v>28</v>
      </c>
      <c r="G1812" t="b">
        <v>0</v>
      </c>
      <c r="H1812">
        <v>55251</v>
      </c>
      <c r="I1812" t="s">
        <v>52</v>
      </c>
      <c r="J1812" t="s">
        <v>53</v>
      </c>
      <c r="K1812" t="s">
        <v>4304</v>
      </c>
    </row>
    <row r="1813" spans="1:11" x14ac:dyDescent="0.35">
      <c r="A1813" t="s">
        <v>4305</v>
      </c>
      <c r="B1813" t="b">
        <v>1</v>
      </c>
      <c r="C1813" t="s">
        <v>18</v>
      </c>
      <c r="D1813" t="s">
        <v>4306</v>
      </c>
      <c r="E1813" t="s">
        <v>4281</v>
      </c>
      <c r="F1813" t="s">
        <v>21</v>
      </c>
      <c r="G1813" t="b">
        <v>0</v>
      </c>
      <c r="H1813">
        <v>55159</v>
      </c>
      <c r="I1813" t="s">
        <v>52</v>
      </c>
      <c r="J1813" t="s">
        <v>53</v>
      </c>
      <c r="K1813" t="s">
        <v>4304</v>
      </c>
    </row>
    <row r="1814" spans="1:11" x14ac:dyDescent="0.35">
      <c r="A1814" t="s">
        <v>4307</v>
      </c>
      <c r="B1814" t="b">
        <v>1</v>
      </c>
      <c r="C1814" t="s">
        <v>18</v>
      </c>
      <c r="D1814" t="s">
        <v>4308</v>
      </c>
      <c r="E1814" t="s">
        <v>4284</v>
      </c>
      <c r="F1814" t="s">
        <v>21</v>
      </c>
      <c r="G1814" t="b">
        <v>0</v>
      </c>
      <c r="H1814">
        <v>54937</v>
      </c>
      <c r="I1814" t="s">
        <v>52</v>
      </c>
      <c r="J1814" t="s">
        <v>53</v>
      </c>
      <c r="K1814" t="s">
        <v>4304</v>
      </c>
    </row>
    <row r="1815" spans="1:11" x14ac:dyDescent="0.35">
      <c r="A1815" t="s">
        <v>4309</v>
      </c>
      <c r="B1815" t="b">
        <v>1</v>
      </c>
      <c r="C1815" t="s">
        <v>18</v>
      </c>
      <c r="D1815" t="s">
        <v>4310</v>
      </c>
      <c r="E1815" t="s">
        <v>4287</v>
      </c>
      <c r="F1815" t="s">
        <v>21</v>
      </c>
      <c r="G1815" t="b">
        <v>0</v>
      </c>
      <c r="H1815">
        <v>55525</v>
      </c>
      <c r="I1815" t="s">
        <v>52</v>
      </c>
      <c r="J1815" t="s">
        <v>53</v>
      </c>
      <c r="K1815" t="s">
        <v>4304</v>
      </c>
    </row>
    <row r="1816" spans="1:11" x14ac:dyDescent="0.35">
      <c r="A1816" t="s">
        <v>4311</v>
      </c>
      <c r="B1816" t="b">
        <v>1</v>
      </c>
      <c r="C1816" t="s">
        <v>18</v>
      </c>
      <c r="D1816" t="s">
        <v>4312</v>
      </c>
      <c r="E1816" t="s">
        <v>4290</v>
      </c>
      <c r="F1816" t="s">
        <v>28</v>
      </c>
      <c r="G1816" t="b">
        <v>0</v>
      </c>
      <c r="H1816">
        <v>55667</v>
      </c>
      <c r="I1816" t="s">
        <v>52</v>
      </c>
      <c r="J1816" t="s">
        <v>53</v>
      </c>
      <c r="K1816" t="s">
        <v>4304</v>
      </c>
    </row>
    <row r="1817" spans="1:11" x14ac:dyDescent="0.35">
      <c r="A1817" t="s">
        <v>4313</v>
      </c>
      <c r="B1817" t="b">
        <v>1</v>
      </c>
      <c r="C1817" t="s">
        <v>18</v>
      </c>
      <c r="D1817" t="s">
        <v>4314</v>
      </c>
      <c r="E1817" t="s">
        <v>4278</v>
      </c>
      <c r="F1817" t="s">
        <v>28</v>
      </c>
      <c r="G1817" t="b">
        <v>0</v>
      </c>
      <c r="H1817">
        <v>57386</v>
      </c>
      <c r="I1817" t="s">
        <v>65</v>
      </c>
      <c r="J1817" t="s">
        <v>66</v>
      </c>
      <c r="K1817" t="s">
        <v>4315</v>
      </c>
    </row>
    <row r="1818" spans="1:11" x14ac:dyDescent="0.35">
      <c r="A1818" t="s">
        <v>4316</v>
      </c>
      <c r="B1818" t="b">
        <v>1</v>
      </c>
      <c r="C1818" t="s">
        <v>18</v>
      </c>
      <c r="D1818" t="s">
        <v>4317</v>
      </c>
      <c r="E1818" t="s">
        <v>4281</v>
      </c>
      <c r="F1818" t="s">
        <v>28</v>
      </c>
      <c r="G1818" t="b">
        <v>0</v>
      </c>
      <c r="H1818">
        <v>58063</v>
      </c>
      <c r="I1818" t="s">
        <v>65</v>
      </c>
      <c r="J1818" t="s">
        <v>66</v>
      </c>
      <c r="K1818" t="s">
        <v>4315</v>
      </c>
    </row>
    <row r="1819" spans="1:11" x14ac:dyDescent="0.35">
      <c r="A1819" t="s">
        <v>4318</v>
      </c>
      <c r="B1819" t="b">
        <v>1</v>
      </c>
      <c r="C1819" t="s">
        <v>18</v>
      </c>
      <c r="D1819" t="s">
        <v>4319</v>
      </c>
      <c r="E1819" t="s">
        <v>4284</v>
      </c>
      <c r="F1819" t="s">
        <v>28</v>
      </c>
      <c r="G1819" t="b">
        <v>0</v>
      </c>
      <c r="H1819">
        <v>58164</v>
      </c>
      <c r="I1819" t="s">
        <v>65</v>
      </c>
      <c r="J1819" t="s">
        <v>66</v>
      </c>
      <c r="K1819" t="s">
        <v>4315</v>
      </c>
    </row>
    <row r="1820" spans="1:11" x14ac:dyDescent="0.35">
      <c r="A1820" t="s">
        <v>4320</v>
      </c>
      <c r="B1820" t="b">
        <v>1</v>
      </c>
      <c r="C1820" t="s">
        <v>18</v>
      </c>
      <c r="D1820" t="s">
        <v>4321</v>
      </c>
      <c r="E1820" t="s">
        <v>4287</v>
      </c>
      <c r="F1820" t="s">
        <v>28</v>
      </c>
      <c r="G1820" t="b">
        <v>0</v>
      </c>
      <c r="H1820">
        <v>58803</v>
      </c>
      <c r="I1820" t="s">
        <v>65</v>
      </c>
      <c r="J1820" t="s">
        <v>66</v>
      </c>
      <c r="K1820" t="s">
        <v>4315</v>
      </c>
    </row>
    <row r="1821" spans="1:11" x14ac:dyDescent="0.35">
      <c r="A1821" t="s">
        <v>4322</v>
      </c>
      <c r="B1821" t="b">
        <v>1</v>
      </c>
      <c r="C1821" t="s">
        <v>18</v>
      </c>
      <c r="D1821" t="s">
        <v>4323</v>
      </c>
      <c r="E1821" t="s">
        <v>4290</v>
      </c>
      <c r="F1821" t="s">
        <v>21</v>
      </c>
      <c r="G1821" t="b">
        <v>0</v>
      </c>
      <c r="H1821">
        <v>58926</v>
      </c>
      <c r="I1821" t="s">
        <v>65</v>
      </c>
      <c r="J1821" t="s">
        <v>66</v>
      </c>
      <c r="K1821" t="s">
        <v>4315</v>
      </c>
    </row>
    <row r="1822" spans="1:11" x14ac:dyDescent="0.35">
      <c r="A1822" t="s">
        <v>4324</v>
      </c>
      <c r="B1822" t="b">
        <v>1</v>
      </c>
      <c r="C1822" t="s">
        <v>18</v>
      </c>
      <c r="D1822" t="s">
        <v>4325</v>
      </c>
      <c r="E1822" t="s">
        <v>4278</v>
      </c>
      <c r="F1822" t="s">
        <v>28</v>
      </c>
      <c r="G1822" t="b">
        <v>0</v>
      </c>
      <c r="H1822">
        <v>54924</v>
      </c>
      <c r="I1822" t="s">
        <v>78</v>
      </c>
      <c r="J1822" t="s">
        <v>79</v>
      </c>
      <c r="K1822" t="s">
        <v>4326</v>
      </c>
    </row>
    <row r="1823" spans="1:11" x14ac:dyDescent="0.35">
      <c r="A1823" t="s">
        <v>4327</v>
      </c>
      <c r="B1823" t="b">
        <v>1</v>
      </c>
      <c r="C1823" t="s">
        <v>18</v>
      </c>
      <c r="D1823" t="s">
        <v>4328</v>
      </c>
      <c r="E1823" t="s">
        <v>4281</v>
      </c>
      <c r="F1823" t="s">
        <v>28</v>
      </c>
      <c r="G1823" t="b">
        <v>0</v>
      </c>
      <c r="H1823">
        <v>54803</v>
      </c>
      <c r="I1823" t="s">
        <v>78</v>
      </c>
      <c r="J1823" t="s">
        <v>79</v>
      </c>
      <c r="K1823" t="s">
        <v>4326</v>
      </c>
    </row>
    <row r="1824" spans="1:11" x14ac:dyDescent="0.35">
      <c r="A1824" t="s">
        <v>4329</v>
      </c>
      <c r="B1824" t="b">
        <v>1</v>
      </c>
      <c r="C1824" t="s">
        <v>18</v>
      </c>
      <c r="D1824" t="s">
        <v>4330</v>
      </c>
      <c r="E1824" t="s">
        <v>4284</v>
      </c>
      <c r="F1824" t="s">
        <v>21</v>
      </c>
      <c r="G1824" t="b">
        <v>0</v>
      </c>
      <c r="H1824">
        <v>55028</v>
      </c>
      <c r="I1824" t="s">
        <v>78</v>
      </c>
      <c r="J1824" t="s">
        <v>79</v>
      </c>
      <c r="K1824" t="s">
        <v>4326</v>
      </c>
    </row>
    <row r="1825" spans="1:11" x14ac:dyDescent="0.35">
      <c r="A1825" t="s">
        <v>4331</v>
      </c>
      <c r="B1825" t="b">
        <v>1</v>
      </c>
      <c r="C1825" t="s">
        <v>18</v>
      </c>
      <c r="D1825" t="s">
        <v>4332</v>
      </c>
      <c r="E1825" t="s">
        <v>4287</v>
      </c>
      <c r="F1825" t="s">
        <v>28</v>
      </c>
      <c r="G1825" t="b">
        <v>0</v>
      </c>
      <c r="H1825">
        <v>55329</v>
      </c>
      <c r="I1825" t="s">
        <v>78</v>
      </c>
      <c r="J1825" t="s">
        <v>79</v>
      </c>
      <c r="K1825" t="s">
        <v>4326</v>
      </c>
    </row>
    <row r="1826" spans="1:11" x14ac:dyDescent="0.35">
      <c r="A1826" t="s">
        <v>4333</v>
      </c>
      <c r="B1826" t="b">
        <v>1</v>
      </c>
      <c r="C1826" t="s">
        <v>18</v>
      </c>
      <c r="D1826" t="s">
        <v>4334</v>
      </c>
      <c r="E1826" t="s">
        <v>4290</v>
      </c>
      <c r="F1826" t="s">
        <v>21</v>
      </c>
      <c r="G1826" t="b">
        <v>0</v>
      </c>
      <c r="H1826">
        <v>55732</v>
      </c>
      <c r="I1826" t="s">
        <v>78</v>
      </c>
      <c r="J1826" t="s">
        <v>79</v>
      </c>
      <c r="K1826" t="s">
        <v>4326</v>
      </c>
    </row>
    <row r="1827" spans="1:11" x14ac:dyDescent="0.35">
      <c r="A1827" t="s">
        <v>4335</v>
      </c>
      <c r="B1827" t="b">
        <v>1</v>
      </c>
      <c r="C1827" t="s">
        <v>18</v>
      </c>
      <c r="D1827" t="s">
        <v>4336</v>
      </c>
      <c r="E1827" t="s">
        <v>4278</v>
      </c>
      <c r="F1827" t="s">
        <v>21</v>
      </c>
      <c r="G1827" t="b">
        <v>0</v>
      </c>
      <c r="H1827">
        <v>62338</v>
      </c>
      <c r="I1827" t="s">
        <v>91</v>
      </c>
      <c r="J1827" t="s">
        <v>23</v>
      </c>
      <c r="K1827" t="s">
        <v>4337</v>
      </c>
    </row>
    <row r="1828" spans="1:11" x14ac:dyDescent="0.35">
      <c r="A1828" t="s">
        <v>4338</v>
      </c>
      <c r="B1828" t="b">
        <v>1</v>
      </c>
      <c r="C1828" t="s">
        <v>18</v>
      </c>
      <c r="D1828" t="s">
        <v>4339</v>
      </c>
      <c r="E1828" t="s">
        <v>4281</v>
      </c>
      <c r="F1828" t="s">
        <v>28</v>
      </c>
      <c r="G1828" t="b">
        <v>0</v>
      </c>
      <c r="H1828">
        <v>62219</v>
      </c>
      <c r="I1828" t="s">
        <v>91</v>
      </c>
      <c r="J1828" t="s">
        <v>23</v>
      </c>
      <c r="K1828" t="s">
        <v>4337</v>
      </c>
    </row>
    <row r="1829" spans="1:11" x14ac:dyDescent="0.35">
      <c r="A1829" t="s">
        <v>4340</v>
      </c>
      <c r="B1829" t="b">
        <v>1</v>
      </c>
      <c r="C1829" t="s">
        <v>18</v>
      </c>
      <c r="D1829" t="s">
        <v>4341</v>
      </c>
      <c r="E1829" t="s">
        <v>4284</v>
      </c>
      <c r="F1829" t="s">
        <v>28</v>
      </c>
      <c r="G1829" t="b">
        <v>0</v>
      </c>
      <c r="H1829">
        <v>62386</v>
      </c>
      <c r="I1829" t="s">
        <v>91</v>
      </c>
      <c r="J1829" t="s">
        <v>23</v>
      </c>
      <c r="K1829" t="s">
        <v>4337</v>
      </c>
    </row>
    <row r="1830" spans="1:11" x14ac:dyDescent="0.35">
      <c r="A1830" t="s">
        <v>4342</v>
      </c>
      <c r="B1830" t="b">
        <v>1</v>
      </c>
      <c r="C1830" t="s">
        <v>18</v>
      </c>
      <c r="D1830" t="s">
        <v>4343</v>
      </c>
      <c r="E1830" t="s">
        <v>4287</v>
      </c>
      <c r="F1830" t="s">
        <v>21</v>
      </c>
      <c r="G1830" t="b">
        <v>0</v>
      </c>
      <c r="H1830">
        <v>62506</v>
      </c>
      <c r="I1830" t="s">
        <v>91</v>
      </c>
      <c r="J1830" t="s">
        <v>23</v>
      </c>
      <c r="K1830" t="s">
        <v>4337</v>
      </c>
    </row>
    <row r="1831" spans="1:11" x14ac:dyDescent="0.35">
      <c r="A1831" t="s">
        <v>4344</v>
      </c>
      <c r="B1831" t="b">
        <v>1</v>
      </c>
      <c r="C1831" t="s">
        <v>18</v>
      </c>
      <c r="D1831" t="s">
        <v>4345</v>
      </c>
      <c r="E1831" t="s">
        <v>4290</v>
      </c>
      <c r="F1831" t="s">
        <v>28</v>
      </c>
      <c r="G1831" t="b">
        <v>0</v>
      </c>
      <c r="H1831">
        <v>62238</v>
      </c>
      <c r="I1831" t="s">
        <v>91</v>
      </c>
      <c r="J1831" t="s">
        <v>23</v>
      </c>
      <c r="K1831" t="s">
        <v>4337</v>
      </c>
    </row>
    <row r="1832" spans="1:11" x14ac:dyDescent="0.35">
      <c r="A1832" t="s">
        <v>4346</v>
      </c>
      <c r="B1832" t="b">
        <v>1</v>
      </c>
      <c r="C1832" t="s">
        <v>18</v>
      </c>
      <c r="D1832" t="s">
        <v>4347</v>
      </c>
      <c r="E1832" t="s">
        <v>4348</v>
      </c>
      <c r="F1832" t="s">
        <v>28</v>
      </c>
      <c r="G1832" t="b">
        <v>0</v>
      </c>
      <c r="H1832">
        <v>55035</v>
      </c>
      <c r="I1832" t="s">
        <v>22</v>
      </c>
      <c r="J1832" t="s">
        <v>23</v>
      </c>
      <c r="K1832" t="s">
        <v>4349</v>
      </c>
    </row>
    <row r="1833" spans="1:11" x14ac:dyDescent="0.35">
      <c r="A1833" t="s">
        <v>4350</v>
      </c>
      <c r="B1833" t="b">
        <v>1</v>
      </c>
      <c r="C1833" t="s">
        <v>18</v>
      </c>
      <c r="D1833" t="s">
        <v>4351</v>
      </c>
      <c r="E1833" t="s">
        <v>4352</v>
      </c>
      <c r="F1833" t="s">
        <v>21</v>
      </c>
      <c r="G1833" t="b">
        <v>0</v>
      </c>
      <c r="H1833">
        <v>55572</v>
      </c>
      <c r="I1833" t="s">
        <v>22</v>
      </c>
      <c r="J1833" t="s">
        <v>23</v>
      </c>
      <c r="K1833" t="s">
        <v>4349</v>
      </c>
    </row>
    <row r="1834" spans="1:11" x14ac:dyDescent="0.35">
      <c r="A1834" t="s">
        <v>4353</v>
      </c>
      <c r="B1834" t="b">
        <v>1</v>
      </c>
      <c r="C1834" t="s">
        <v>18</v>
      </c>
      <c r="D1834" t="s">
        <v>4354</v>
      </c>
      <c r="E1834" t="s">
        <v>4355</v>
      </c>
      <c r="F1834" t="s">
        <v>28</v>
      </c>
      <c r="G1834" t="b">
        <v>0</v>
      </c>
      <c r="H1834">
        <v>55322</v>
      </c>
      <c r="I1834" t="s">
        <v>22</v>
      </c>
      <c r="J1834" t="s">
        <v>23</v>
      </c>
      <c r="K1834" t="s">
        <v>4349</v>
      </c>
    </row>
    <row r="1835" spans="1:11" x14ac:dyDescent="0.35">
      <c r="A1835" t="s">
        <v>4356</v>
      </c>
      <c r="B1835" t="b">
        <v>1</v>
      </c>
      <c r="C1835" t="s">
        <v>18</v>
      </c>
      <c r="D1835" t="s">
        <v>4357</v>
      </c>
      <c r="E1835" t="s">
        <v>4358</v>
      </c>
      <c r="F1835" t="s">
        <v>21</v>
      </c>
      <c r="G1835" t="b">
        <v>0</v>
      </c>
      <c r="H1835">
        <v>55104</v>
      </c>
      <c r="I1835" t="s">
        <v>22</v>
      </c>
      <c r="J1835" t="s">
        <v>23</v>
      </c>
      <c r="K1835" t="s">
        <v>4349</v>
      </c>
    </row>
    <row r="1836" spans="1:11" x14ac:dyDescent="0.35">
      <c r="A1836" t="s">
        <v>4359</v>
      </c>
      <c r="B1836" t="b">
        <v>1</v>
      </c>
      <c r="C1836" t="s">
        <v>18</v>
      </c>
      <c r="D1836" t="s">
        <v>4360</v>
      </c>
      <c r="E1836" t="s">
        <v>4361</v>
      </c>
      <c r="F1836" t="s">
        <v>28</v>
      </c>
      <c r="G1836" t="b">
        <v>0</v>
      </c>
      <c r="H1836">
        <v>55552</v>
      </c>
      <c r="I1836" t="s">
        <v>22</v>
      </c>
      <c r="J1836" t="s">
        <v>23</v>
      </c>
      <c r="K1836" t="s">
        <v>4349</v>
      </c>
    </row>
    <row r="1837" spans="1:11" x14ac:dyDescent="0.35">
      <c r="A1837" t="s">
        <v>4362</v>
      </c>
      <c r="B1837" t="b">
        <v>1</v>
      </c>
      <c r="C1837" t="s">
        <v>18</v>
      </c>
      <c r="D1837" t="s">
        <v>4363</v>
      </c>
      <c r="E1837" t="s">
        <v>4348</v>
      </c>
      <c r="F1837" t="s">
        <v>21</v>
      </c>
      <c r="G1837" t="b">
        <v>0</v>
      </c>
      <c r="H1837">
        <v>67412</v>
      </c>
      <c r="I1837" t="s">
        <v>40</v>
      </c>
      <c r="J1837" t="s">
        <v>41</v>
      </c>
      <c r="K1837" t="s">
        <v>4364</v>
      </c>
    </row>
    <row r="1838" spans="1:11" x14ac:dyDescent="0.35">
      <c r="A1838" t="s">
        <v>4365</v>
      </c>
      <c r="B1838" t="b">
        <v>1</v>
      </c>
      <c r="C1838" t="s">
        <v>18</v>
      </c>
      <c r="D1838" t="s">
        <v>4366</v>
      </c>
      <c r="E1838" t="s">
        <v>4352</v>
      </c>
      <c r="F1838" t="s">
        <v>28</v>
      </c>
      <c r="G1838" t="b">
        <v>0</v>
      </c>
      <c r="H1838">
        <v>67994</v>
      </c>
      <c r="I1838" t="s">
        <v>40</v>
      </c>
      <c r="J1838" t="s">
        <v>41</v>
      </c>
      <c r="K1838" t="s">
        <v>4364</v>
      </c>
    </row>
    <row r="1839" spans="1:11" x14ac:dyDescent="0.35">
      <c r="A1839" t="s">
        <v>4367</v>
      </c>
      <c r="B1839" t="b">
        <v>1</v>
      </c>
      <c r="C1839" t="s">
        <v>18</v>
      </c>
      <c r="D1839" t="s">
        <v>4368</v>
      </c>
      <c r="E1839" t="s">
        <v>4355</v>
      </c>
      <c r="F1839" t="s">
        <v>28</v>
      </c>
      <c r="G1839" t="b">
        <v>0</v>
      </c>
      <c r="H1839">
        <v>68295</v>
      </c>
      <c r="I1839" t="s">
        <v>40</v>
      </c>
      <c r="J1839" t="s">
        <v>41</v>
      </c>
      <c r="K1839" t="s">
        <v>4364</v>
      </c>
    </row>
    <row r="1840" spans="1:11" x14ac:dyDescent="0.35">
      <c r="A1840" t="s">
        <v>4369</v>
      </c>
      <c r="B1840" t="b">
        <v>1</v>
      </c>
      <c r="C1840" t="s">
        <v>18</v>
      </c>
      <c r="D1840" t="s">
        <v>4370</v>
      </c>
      <c r="E1840" t="s">
        <v>4358</v>
      </c>
      <c r="F1840" t="s">
        <v>21</v>
      </c>
      <c r="G1840" t="b">
        <v>0</v>
      </c>
      <c r="H1840">
        <v>68828</v>
      </c>
      <c r="I1840" t="s">
        <v>40</v>
      </c>
      <c r="J1840" t="s">
        <v>41</v>
      </c>
      <c r="K1840" t="s">
        <v>4364</v>
      </c>
    </row>
    <row r="1841" spans="1:11" x14ac:dyDescent="0.35">
      <c r="A1841" t="s">
        <v>4371</v>
      </c>
      <c r="B1841" t="b">
        <v>1</v>
      </c>
      <c r="C1841" t="s">
        <v>18</v>
      </c>
      <c r="D1841" t="s">
        <v>4372</v>
      </c>
      <c r="E1841" t="s">
        <v>4361</v>
      </c>
      <c r="F1841" t="s">
        <v>28</v>
      </c>
      <c r="G1841" t="b">
        <v>0</v>
      </c>
      <c r="H1841">
        <v>69510</v>
      </c>
      <c r="I1841" t="s">
        <v>40</v>
      </c>
      <c r="J1841" t="s">
        <v>41</v>
      </c>
      <c r="K1841" t="s">
        <v>4364</v>
      </c>
    </row>
    <row r="1842" spans="1:11" x14ac:dyDescent="0.35">
      <c r="A1842" t="s">
        <v>4373</v>
      </c>
      <c r="B1842" t="b">
        <v>1</v>
      </c>
      <c r="C1842" t="s">
        <v>18</v>
      </c>
      <c r="D1842" t="s">
        <v>4374</v>
      </c>
      <c r="E1842" t="s">
        <v>4348</v>
      </c>
      <c r="F1842" t="s">
        <v>28</v>
      </c>
      <c r="G1842" t="b">
        <v>0</v>
      </c>
      <c r="H1842">
        <v>56283</v>
      </c>
      <c r="I1842" t="s">
        <v>52</v>
      </c>
      <c r="J1842" t="s">
        <v>53</v>
      </c>
      <c r="K1842" t="s">
        <v>4375</v>
      </c>
    </row>
    <row r="1843" spans="1:11" x14ac:dyDescent="0.35">
      <c r="A1843" t="s">
        <v>4376</v>
      </c>
      <c r="B1843" t="b">
        <v>1</v>
      </c>
      <c r="C1843" t="s">
        <v>18</v>
      </c>
      <c r="D1843" t="s">
        <v>4377</v>
      </c>
      <c r="E1843" t="s">
        <v>4352</v>
      </c>
      <c r="F1843" t="s">
        <v>21</v>
      </c>
      <c r="G1843" t="b">
        <v>0</v>
      </c>
      <c r="H1843">
        <v>56105</v>
      </c>
      <c r="I1843" t="s">
        <v>52</v>
      </c>
      <c r="J1843" t="s">
        <v>53</v>
      </c>
      <c r="K1843" t="s">
        <v>4375</v>
      </c>
    </row>
    <row r="1844" spans="1:11" x14ac:dyDescent="0.35">
      <c r="A1844" t="s">
        <v>4378</v>
      </c>
      <c r="B1844" t="b">
        <v>1</v>
      </c>
      <c r="C1844" t="s">
        <v>18</v>
      </c>
      <c r="D1844" t="s">
        <v>4379</v>
      </c>
      <c r="E1844" t="s">
        <v>4355</v>
      </c>
      <c r="F1844" t="s">
        <v>28</v>
      </c>
      <c r="G1844" t="b">
        <v>0</v>
      </c>
      <c r="H1844">
        <v>56270</v>
      </c>
      <c r="I1844" t="s">
        <v>52</v>
      </c>
      <c r="J1844" t="s">
        <v>53</v>
      </c>
      <c r="K1844" t="s">
        <v>4375</v>
      </c>
    </row>
    <row r="1845" spans="1:11" x14ac:dyDescent="0.35">
      <c r="A1845" t="s">
        <v>4380</v>
      </c>
      <c r="B1845" t="b">
        <v>1</v>
      </c>
      <c r="C1845" t="s">
        <v>18</v>
      </c>
      <c r="D1845" t="s">
        <v>4381</v>
      </c>
      <c r="E1845" t="s">
        <v>4358</v>
      </c>
      <c r="F1845" t="s">
        <v>28</v>
      </c>
      <c r="G1845" t="b">
        <v>0</v>
      </c>
      <c r="H1845">
        <v>56779</v>
      </c>
      <c r="I1845" t="s">
        <v>52</v>
      </c>
      <c r="J1845" t="s">
        <v>53</v>
      </c>
      <c r="K1845" t="s">
        <v>4375</v>
      </c>
    </row>
    <row r="1846" spans="1:11" x14ac:dyDescent="0.35">
      <c r="A1846" t="s">
        <v>4382</v>
      </c>
      <c r="B1846" t="b">
        <v>1</v>
      </c>
      <c r="C1846" t="s">
        <v>18</v>
      </c>
      <c r="D1846" t="s">
        <v>4383</v>
      </c>
      <c r="E1846" t="s">
        <v>4361</v>
      </c>
      <c r="F1846" t="s">
        <v>28</v>
      </c>
      <c r="G1846" t="b">
        <v>0</v>
      </c>
      <c r="H1846">
        <v>57351</v>
      </c>
      <c r="I1846" t="s">
        <v>52</v>
      </c>
      <c r="J1846" t="s">
        <v>53</v>
      </c>
      <c r="K1846" t="s">
        <v>4375</v>
      </c>
    </row>
    <row r="1847" spans="1:11" x14ac:dyDescent="0.35">
      <c r="A1847" t="s">
        <v>4384</v>
      </c>
      <c r="B1847" t="b">
        <v>1</v>
      </c>
      <c r="C1847" t="s">
        <v>18</v>
      </c>
      <c r="D1847" t="s">
        <v>4385</v>
      </c>
      <c r="E1847" t="s">
        <v>4348</v>
      </c>
      <c r="F1847" t="s">
        <v>28</v>
      </c>
      <c r="G1847" t="b">
        <v>0</v>
      </c>
      <c r="H1847">
        <v>58695</v>
      </c>
      <c r="I1847" t="s">
        <v>65</v>
      </c>
      <c r="J1847" t="s">
        <v>66</v>
      </c>
      <c r="K1847" t="s">
        <v>4386</v>
      </c>
    </row>
    <row r="1848" spans="1:11" x14ac:dyDescent="0.35">
      <c r="A1848" t="s">
        <v>4387</v>
      </c>
      <c r="B1848" t="b">
        <v>1</v>
      </c>
      <c r="C1848" t="s">
        <v>18</v>
      </c>
      <c r="D1848" t="s">
        <v>4388</v>
      </c>
      <c r="E1848" t="s">
        <v>4352</v>
      </c>
      <c r="F1848" t="s">
        <v>28</v>
      </c>
      <c r="G1848" t="b">
        <v>0</v>
      </c>
      <c r="H1848">
        <v>59140</v>
      </c>
      <c r="I1848" t="s">
        <v>65</v>
      </c>
      <c r="J1848" t="s">
        <v>66</v>
      </c>
      <c r="K1848" t="s">
        <v>4386</v>
      </c>
    </row>
    <row r="1849" spans="1:11" x14ac:dyDescent="0.35">
      <c r="A1849" t="s">
        <v>4389</v>
      </c>
      <c r="B1849" t="b">
        <v>1</v>
      </c>
      <c r="C1849" t="s">
        <v>18</v>
      </c>
      <c r="D1849" t="s">
        <v>4390</v>
      </c>
      <c r="E1849" t="s">
        <v>4355</v>
      </c>
      <c r="F1849" t="s">
        <v>28</v>
      </c>
      <c r="G1849" t="b">
        <v>0</v>
      </c>
      <c r="H1849">
        <v>59686</v>
      </c>
      <c r="I1849" t="s">
        <v>65</v>
      </c>
      <c r="J1849" t="s">
        <v>66</v>
      </c>
      <c r="K1849" t="s">
        <v>4386</v>
      </c>
    </row>
    <row r="1850" spans="1:11" x14ac:dyDescent="0.35">
      <c r="A1850" t="s">
        <v>4391</v>
      </c>
      <c r="B1850" t="b">
        <v>1</v>
      </c>
      <c r="C1850" t="s">
        <v>18</v>
      </c>
      <c r="D1850" t="s">
        <v>4392</v>
      </c>
      <c r="E1850" t="s">
        <v>4358</v>
      </c>
      <c r="F1850" t="s">
        <v>28</v>
      </c>
      <c r="G1850" t="b">
        <v>0</v>
      </c>
      <c r="H1850">
        <v>60043</v>
      </c>
      <c r="I1850" t="s">
        <v>65</v>
      </c>
      <c r="J1850" t="s">
        <v>66</v>
      </c>
      <c r="K1850" t="s">
        <v>4386</v>
      </c>
    </row>
    <row r="1851" spans="1:11" x14ac:dyDescent="0.35">
      <c r="A1851" t="s">
        <v>4393</v>
      </c>
      <c r="B1851" t="b">
        <v>1</v>
      </c>
      <c r="C1851" t="s">
        <v>18</v>
      </c>
      <c r="D1851" t="s">
        <v>4394</v>
      </c>
      <c r="E1851" t="s">
        <v>4361</v>
      </c>
      <c r="F1851" t="s">
        <v>21</v>
      </c>
      <c r="G1851" t="b">
        <v>0</v>
      </c>
      <c r="H1851">
        <v>59935</v>
      </c>
      <c r="I1851" t="s">
        <v>65</v>
      </c>
      <c r="J1851" t="s">
        <v>66</v>
      </c>
      <c r="K1851" t="s">
        <v>4386</v>
      </c>
    </row>
    <row r="1852" spans="1:11" x14ac:dyDescent="0.35">
      <c r="A1852" t="s">
        <v>4395</v>
      </c>
      <c r="B1852" t="b">
        <v>1</v>
      </c>
      <c r="C1852" t="s">
        <v>18</v>
      </c>
      <c r="D1852" t="s">
        <v>4396</v>
      </c>
      <c r="E1852" t="s">
        <v>4348</v>
      </c>
      <c r="F1852" t="s">
        <v>28</v>
      </c>
      <c r="G1852" t="b">
        <v>0</v>
      </c>
      <c r="H1852">
        <v>55541</v>
      </c>
      <c r="I1852" t="s">
        <v>78</v>
      </c>
      <c r="J1852" t="s">
        <v>79</v>
      </c>
      <c r="K1852" t="s">
        <v>4397</v>
      </c>
    </row>
    <row r="1853" spans="1:11" x14ac:dyDescent="0.35">
      <c r="A1853" t="s">
        <v>4398</v>
      </c>
      <c r="B1853" t="b">
        <v>1</v>
      </c>
      <c r="C1853" t="s">
        <v>18</v>
      </c>
      <c r="D1853" t="s">
        <v>4399</v>
      </c>
      <c r="E1853" t="s">
        <v>4352</v>
      </c>
      <c r="F1853" t="s">
        <v>28</v>
      </c>
      <c r="G1853" t="b">
        <v>0</v>
      </c>
      <c r="H1853">
        <v>56047</v>
      </c>
      <c r="I1853" t="s">
        <v>78</v>
      </c>
      <c r="J1853" t="s">
        <v>79</v>
      </c>
      <c r="K1853" t="s">
        <v>4397</v>
      </c>
    </row>
    <row r="1854" spans="1:11" x14ac:dyDescent="0.35">
      <c r="A1854" t="s">
        <v>4400</v>
      </c>
      <c r="B1854" t="b">
        <v>1</v>
      </c>
      <c r="C1854" t="s">
        <v>18</v>
      </c>
      <c r="D1854" t="s">
        <v>4401</v>
      </c>
      <c r="E1854" t="s">
        <v>4355</v>
      </c>
      <c r="F1854" t="s">
        <v>21</v>
      </c>
      <c r="G1854" t="b">
        <v>0</v>
      </c>
      <c r="H1854">
        <v>56479</v>
      </c>
      <c r="I1854" t="s">
        <v>78</v>
      </c>
      <c r="J1854" t="s">
        <v>79</v>
      </c>
      <c r="K1854" t="s">
        <v>4397</v>
      </c>
    </row>
    <row r="1855" spans="1:11" x14ac:dyDescent="0.35">
      <c r="A1855" t="s">
        <v>4402</v>
      </c>
      <c r="B1855" t="b">
        <v>1</v>
      </c>
      <c r="C1855" t="s">
        <v>18</v>
      </c>
      <c r="D1855" t="s">
        <v>4403</v>
      </c>
      <c r="E1855" t="s">
        <v>4358</v>
      </c>
      <c r="F1855" t="s">
        <v>28</v>
      </c>
      <c r="G1855" t="b">
        <v>0</v>
      </c>
      <c r="H1855">
        <v>56244</v>
      </c>
      <c r="I1855" t="s">
        <v>78</v>
      </c>
      <c r="J1855" t="s">
        <v>79</v>
      </c>
      <c r="K1855" t="s">
        <v>4397</v>
      </c>
    </row>
    <row r="1856" spans="1:11" x14ac:dyDescent="0.35">
      <c r="A1856" t="s">
        <v>4404</v>
      </c>
      <c r="B1856" t="b">
        <v>1</v>
      </c>
      <c r="C1856" t="s">
        <v>18</v>
      </c>
      <c r="D1856" t="s">
        <v>4405</v>
      </c>
      <c r="E1856" t="s">
        <v>4361</v>
      </c>
      <c r="F1856" t="s">
        <v>21</v>
      </c>
      <c r="G1856" t="b">
        <v>0</v>
      </c>
      <c r="H1856">
        <v>56531</v>
      </c>
      <c r="I1856" t="s">
        <v>78</v>
      </c>
      <c r="J1856" t="s">
        <v>79</v>
      </c>
      <c r="K1856" t="s">
        <v>4397</v>
      </c>
    </row>
    <row r="1857" spans="1:11" x14ac:dyDescent="0.35">
      <c r="A1857" t="s">
        <v>4406</v>
      </c>
      <c r="B1857" t="b">
        <v>1</v>
      </c>
      <c r="C1857" t="s">
        <v>18</v>
      </c>
      <c r="D1857" t="s">
        <v>4407</v>
      </c>
      <c r="E1857" t="s">
        <v>4348</v>
      </c>
      <c r="F1857" t="s">
        <v>21</v>
      </c>
      <c r="G1857" t="b">
        <v>0</v>
      </c>
      <c r="H1857">
        <v>62094</v>
      </c>
      <c r="I1857" t="s">
        <v>91</v>
      </c>
      <c r="J1857" t="s">
        <v>23</v>
      </c>
      <c r="K1857" t="s">
        <v>4408</v>
      </c>
    </row>
    <row r="1858" spans="1:11" x14ac:dyDescent="0.35">
      <c r="A1858" t="s">
        <v>4409</v>
      </c>
      <c r="B1858" t="b">
        <v>1</v>
      </c>
      <c r="C1858" t="s">
        <v>18</v>
      </c>
      <c r="D1858" t="s">
        <v>4410</v>
      </c>
      <c r="E1858" t="s">
        <v>4352</v>
      </c>
      <c r="F1858" t="s">
        <v>28</v>
      </c>
      <c r="G1858" t="b">
        <v>0</v>
      </c>
      <c r="H1858">
        <v>61810</v>
      </c>
      <c r="I1858" t="s">
        <v>91</v>
      </c>
      <c r="J1858" t="s">
        <v>23</v>
      </c>
      <c r="K1858" t="s">
        <v>4408</v>
      </c>
    </row>
    <row r="1859" spans="1:11" x14ac:dyDescent="0.35">
      <c r="A1859" t="s">
        <v>4411</v>
      </c>
      <c r="B1859" t="b">
        <v>1</v>
      </c>
      <c r="C1859" t="s">
        <v>18</v>
      </c>
      <c r="D1859" t="s">
        <v>4412</v>
      </c>
      <c r="E1859" t="s">
        <v>4355</v>
      </c>
      <c r="F1859" t="s">
        <v>21</v>
      </c>
      <c r="G1859" t="b">
        <v>0</v>
      </c>
      <c r="H1859">
        <v>61821</v>
      </c>
      <c r="I1859" t="s">
        <v>91</v>
      </c>
      <c r="J1859" t="s">
        <v>23</v>
      </c>
      <c r="K1859" t="s">
        <v>4408</v>
      </c>
    </row>
    <row r="1860" spans="1:11" x14ac:dyDescent="0.35">
      <c r="A1860" t="s">
        <v>4413</v>
      </c>
      <c r="B1860" t="b">
        <v>1</v>
      </c>
      <c r="C1860" t="s">
        <v>18</v>
      </c>
      <c r="D1860" t="s">
        <v>4414</v>
      </c>
      <c r="E1860" t="s">
        <v>4358</v>
      </c>
      <c r="F1860" t="s">
        <v>28</v>
      </c>
      <c r="G1860" t="b">
        <v>0</v>
      </c>
      <c r="H1860">
        <v>62262</v>
      </c>
      <c r="I1860" t="s">
        <v>91</v>
      </c>
      <c r="J1860" t="s">
        <v>23</v>
      </c>
      <c r="K1860" t="s">
        <v>4408</v>
      </c>
    </row>
    <row r="1861" spans="1:11" x14ac:dyDescent="0.35">
      <c r="A1861" t="s">
        <v>4415</v>
      </c>
      <c r="B1861" t="b">
        <v>1</v>
      </c>
      <c r="C1861" t="s">
        <v>18</v>
      </c>
      <c r="D1861" t="s">
        <v>4416</v>
      </c>
      <c r="E1861" t="s">
        <v>4361</v>
      </c>
      <c r="F1861" t="s">
        <v>21</v>
      </c>
      <c r="G1861" t="b">
        <v>0</v>
      </c>
      <c r="H1861">
        <v>62739</v>
      </c>
      <c r="I1861" t="s">
        <v>91</v>
      </c>
      <c r="J1861" t="s">
        <v>23</v>
      </c>
      <c r="K1861" t="s">
        <v>4408</v>
      </c>
    </row>
    <row r="1862" spans="1:11" x14ac:dyDescent="0.35">
      <c r="A1862" t="s">
        <v>4417</v>
      </c>
      <c r="B1862" t="b">
        <v>1</v>
      </c>
      <c r="C1862" t="s">
        <v>18</v>
      </c>
      <c r="D1862" t="s">
        <v>4418</v>
      </c>
      <c r="E1862" t="s">
        <v>4419</v>
      </c>
      <c r="F1862" t="s">
        <v>28</v>
      </c>
      <c r="G1862" t="b">
        <v>0</v>
      </c>
      <c r="H1862">
        <v>55324</v>
      </c>
      <c r="I1862" t="s">
        <v>22</v>
      </c>
      <c r="J1862" t="s">
        <v>23</v>
      </c>
      <c r="K1862" t="s">
        <v>4420</v>
      </c>
    </row>
    <row r="1863" spans="1:11" x14ac:dyDescent="0.35">
      <c r="A1863" t="s">
        <v>4421</v>
      </c>
      <c r="B1863" t="b">
        <v>1</v>
      </c>
      <c r="C1863" t="s">
        <v>18</v>
      </c>
      <c r="D1863" t="s">
        <v>4422</v>
      </c>
      <c r="E1863" t="s">
        <v>4423</v>
      </c>
      <c r="F1863" t="s">
        <v>28</v>
      </c>
      <c r="G1863" t="b">
        <v>0</v>
      </c>
      <c r="H1863">
        <v>55769</v>
      </c>
      <c r="I1863" t="s">
        <v>22</v>
      </c>
      <c r="J1863" t="s">
        <v>23</v>
      </c>
      <c r="K1863" t="s">
        <v>4420</v>
      </c>
    </row>
    <row r="1864" spans="1:11" x14ac:dyDescent="0.35">
      <c r="A1864" t="s">
        <v>4424</v>
      </c>
      <c r="B1864" t="b">
        <v>1</v>
      </c>
      <c r="C1864" t="s">
        <v>18</v>
      </c>
      <c r="D1864" t="s">
        <v>4425</v>
      </c>
      <c r="E1864" t="s">
        <v>4426</v>
      </c>
      <c r="F1864" t="s">
        <v>28</v>
      </c>
      <c r="G1864" t="b">
        <v>0</v>
      </c>
      <c r="H1864">
        <v>56358</v>
      </c>
      <c r="I1864" t="s">
        <v>22</v>
      </c>
      <c r="J1864" t="s">
        <v>23</v>
      </c>
      <c r="K1864" t="s">
        <v>4420</v>
      </c>
    </row>
    <row r="1865" spans="1:11" x14ac:dyDescent="0.35">
      <c r="A1865" t="s">
        <v>4427</v>
      </c>
      <c r="B1865" t="b">
        <v>1</v>
      </c>
      <c r="C1865" t="s">
        <v>18</v>
      </c>
      <c r="D1865" t="s">
        <v>4428</v>
      </c>
      <c r="E1865" t="s">
        <v>4429</v>
      </c>
      <c r="F1865" t="s">
        <v>21</v>
      </c>
      <c r="G1865" t="b">
        <v>0</v>
      </c>
      <c r="H1865">
        <v>56975</v>
      </c>
      <c r="I1865" t="s">
        <v>22</v>
      </c>
      <c r="J1865" t="s">
        <v>23</v>
      </c>
      <c r="K1865" t="s">
        <v>4420</v>
      </c>
    </row>
    <row r="1866" spans="1:11" x14ac:dyDescent="0.35">
      <c r="A1866" t="s">
        <v>4430</v>
      </c>
      <c r="B1866" t="b">
        <v>1</v>
      </c>
      <c r="C1866" t="s">
        <v>18</v>
      </c>
      <c r="D1866" t="s">
        <v>4431</v>
      </c>
      <c r="E1866" t="s">
        <v>4432</v>
      </c>
      <c r="F1866" t="s">
        <v>21</v>
      </c>
      <c r="G1866" t="b">
        <v>0</v>
      </c>
      <c r="H1866">
        <v>57051</v>
      </c>
      <c r="I1866" t="s">
        <v>22</v>
      </c>
      <c r="J1866" t="s">
        <v>23</v>
      </c>
      <c r="K1866" t="s">
        <v>4420</v>
      </c>
    </row>
    <row r="1867" spans="1:11" x14ac:dyDescent="0.35">
      <c r="A1867" t="s">
        <v>4433</v>
      </c>
      <c r="B1867" t="b">
        <v>1</v>
      </c>
      <c r="C1867" t="s">
        <v>18</v>
      </c>
      <c r="D1867" t="s">
        <v>4434</v>
      </c>
      <c r="E1867" t="s">
        <v>4419</v>
      </c>
      <c r="F1867" t="s">
        <v>21</v>
      </c>
      <c r="G1867" t="b">
        <v>0</v>
      </c>
      <c r="H1867">
        <v>69645</v>
      </c>
      <c r="I1867" t="s">
        <v>40</v>
      </c>
      <c r="J1867" t="s">
        <v>41</v>
      </c>
      <c r="K1867" t="s">
        <v>4435</v>
      </c>
    </row>
    <row r="1868" spans="1:11" x14ac:dyDescent="0.35">
      <c r="A1868" t="s">
        <v>4436</v>
      </c>
      <c r="B1868" t="b">
        <v>1</v>
      </c>
      <c r="C1868" t="s">
        <v>18</v>
      </c>
      <c r="D1868" t="s">
        <v>4437</v>
      </c>
      <c r="E1868" t="s">
        <v>4423</v>
      </c>
      <c r="F1868" t="s">
        <v>21</v>
      </c>
      <c r="G1868" t="b">
        <v>0</v>
      </c>
      <c r="H1868">
        <v>70213</v>
      </c>
      <c r="I1868" t="s">
        <v>40</v>
      </c>
      <c r="J1868" t="s">
        <v>41</v>
      </c>
      <c r="K1868" t="s">
        <v>4435</v>
      </c>
    </row>
    <row r="1869" spans="1:11" x14ac:dyDescent="0.35">
      <c r="A1869" t="s">
        <v>4438</v>
      </c>
      <c r="B1869" t="b">
        <v>1</v>
      </c>
      <c r="C1869" t="s">
        <v>18</v>
      </c>
      <c r="D1869" t="s">
        <v>4439</v>
      </c>
      <c r="E1869" t="s">
        <v>4426</v>
      </c>
      <c r="F1869" t="s">
        <v>28</v>
      </c>
      <c r="G1869" t="b">
        <v>0</v>
      </c>
      <c r="H1869">
        <v>70372</v>
      </c>
      <c r="I1869" t="s">
        <v>40</v>
      </c>
      <c r="J1869" t="s">
        <v>41</v>
      </c>
      <c r="K1869" t="s">
        <v>4435</v>
      </c>
    </row>
    <row r="1870" spans="1:11" x14ac:dyDescent="0.35">
      <c r="A1870" t="s">
        <v>4440</v>
      </c>
      <c r="B1870" t="b">
        <v>1</v>
      </c>
      <c r="C1870" t="s">
        <v>18</v>
      </c>
      <c r="D1870" t="s">
        <v>4441</v>
      </c>
      <c r="E1870" t="s">
        <v>4429</v>
      </c>
      <c r="F1870" t="s">
        <v>21</v>
      </c>
      <c r="G1870" t="b">
        <v>0</v>
      </c>
      <c r="H1870">
        <v>70710</v>
      </c>
      <c r="I1870" t="s">
        <v>40</v>
      </c>
      <c r="J1870" t="s">
        <v>41</v>
      </c>
      <c r="K1870" t="s">
        <v>4435</v>
      </c>
    </row>
    <row r="1871" spans="1:11" x14ac:dyDescent="0.35">
      <c r="A1871" t="s">
        <v>4442</v>
      </c>
      <c r="B1871" t="b">
        <v>1</v>
      </c>
      <c r="C1871" t="s">
        <v>18</v>
      </c>
      <c r="D1871" t="s">
        <v>4443</v>
      </c>
      <c r="E1871" t="s">
        <v>4432</v>
      </c>
      <c r="F1871" t="s">
        <v>28</v>
      </c>
      <c r="G1871" t="b">
        <v>0</v>
      </c>
      <c r="H1871">
        <v>71231</v>
      </c>
      <c r="I1871" t="s">
        <v>40</v>
      </c>
      <c r="J1871" t="s">
        <v>41</v>
      </c>
      <c r="K1871" t="s">
        <v>4435</v>
      </c>
    </row>
    <row r="1872" spans="1:11" x14ac:dyDescent="0.35">
      <c r="A1872" t="s">
        <v>4444</v>
      </c>
      <c r="B1872" t="b">
        <v>1</v>
      </c>
      <c r="C1872" t="s">
        <v>18</v>
      </c>
      <c r="D1872" t="s">
        <v>4445</v>
      </c>
      <c r="E1872" t="s">
        <v>4419</v>
      </c>
      <c r="F1872" t="s">
        <v>28</v>
      </c>
      <c r="G1872" t="b">
        <v>0</v>
      </c>
      <c r="H1872">
        <v>57148</v>
      </c>
      <c r="I1872" t="s">
        <v>52</v>
      </c>
      <c r="J1872" t="s">
        <v>53</v>
      </c>
      <c r="K1872" t="s">
        <v>4446</v>
      </c>
    </row>
    <row r="1873" spans="1:11" x14ac:dyDescent="0.35">
      <c r="A1873" t="s">
        <v>4447</v>
      </c>
      <c r="B1873" t="b">
        <v>1</v>
      </c>
      <c r="C1873" t="s">
        <v>18</v>
      </c>
      <c r="D1873" t="s">
        <v>4448</v>
      </c>
      <c r="E1873" t="s">
        <v>4423</v>
      </c>
      <c r="F1873" t="s">
        <v>21</v>
      </c>
      <c r="G1873" t="b">
        <v>0</v>
      </c>
      <c r="H1873">
        <v>57506</v>
      </c>
      <c r="I1873" t="s">
        <v>52</v>
      </c>
      <c r="J1873" t="s">
        <v>53</v>
      </c>
      <c r="K1873" t="s">
        <v>4446</v>
      </c>
    </row>
    <row r="1874" spans="1:11" x14ac:dyDescent="0.35">
      <c r="A1874" t="s">
        <v>4449</v>
      </c>
      <c r="B1874" t="b">
        <v>1</v>
      </c>
      <c r="C1874" t="s">
        <v>18</v>
      </c>
      <c r="D1874" t="s">
        <v>4450</v>
      </c>
      <c r="E1874" t="s">
        <v>4426</v>
      </c>
      <c r="F1874" t="s">
        <v>21</v>
      </c>
      <c r="G1874" t="b">
        <v>0</v>
      </c>
      <c r="H1874">
        <v>57408</v>
      </c>
      <c r="I1874" t="s">
        <v>52</v>
      </c>
      <c r="J1874" t="s">
        <v>53</v>
      </c>
      <c r="K1874" t="s">
        <v>4446</v>
      </c>
    </row>
    <row r="1875" spans="1:11" x14ac:dyDescent="0.35">
      <c r="A1875" t="s">
        <v>4451</v>
      </c>
      <c r="B1875" t="b">
        <v>1</v>
      </c>
      <c r="C1875" t="s">
        <v>18</v>
      </c>
      <c r="D1875" t="s">
        <v>4452</v>
      </c>
      <c r="E1875" t="s">
        <v>4429</v>
      </c>
      <c r="F1875" t="s">
        <v>21</v>
      </c>
      <c r="G1875" t="b">
        <v>0</v>
      </c>
      <c r="H1875">
        <v>57779</v>
      </c>
      <c r="I1875" t="s">
        <v>52</v>
      </c>
      <c r="J1875" t="s">
        <v>53</v>
      </c>
      <c r="K1875" t="s">
        <v>4446</v>
      </c>
    </row>
    <row r="1876" spans="1:11" x14ac:dyDescent="0.35">
      <c r="A1876" t="s">
        <v>4453</v>
      </c>
      <c r="B1876" t="b">
        <v>1</v>
      </c>
      <c r="C1876" t="s">
        <v>18</v>
      </c>
      <c r="D1876" t="s">
        <v>4454</v>
      </c>
      <c r="E1876" t="s">
        <v>4432</v>
      </c>
      <c r="F1876" t="s">
        <v>28</v>
      </c>
      <c r="G1876" t="b">
        <v>0</v>
      </c>
      <c r="H1876">
        <v>57925</v>
      </c>
      <c r="I1876" t="s">
        <v>52</v>
      </c>
      <c r="J1876" t="s">
        <v>53</v>
      </c>
      <c r="K1876" t="s">
        <v>4446</v>
      </c>
    </row>
    <row r="1877" spans="1:11" x14ac:dyDescent="0.35">
      <c r="A1877" t="s">
        <v>4455</v>
      </c>
      <c r="B1877" t="b">
        <v>1</v>
      </c>
      <c r="C1877" t="s">
        <v>18</v>
      </c>
      <c r="D1877" t="s">
        <v>4456</v>
      </c>
      <c r="E1877" t="s">
        <v>4419</v>
      </c>
      <c r="F1877" t="s">
        <v>28</v>
      </c>
      <c r="G1877" t="b">
        <v>0</v>
      </c>
      <c r="H1877">
        <v>59885</v>
      </c>
      <c r="I1877" t="s">
        <v>65</v>
      </c>
      <c r="J1877" t="s">
        <v>66</v>
      </c>
      <c r="K1877" t="s">
        <v>4457</v>
      </c>
    </row>
    <row r="1878" spans="1:11" x14ac:dyDescent="0.35">
      <c r="A1878" t="s">
        <v>4458</v>
      </c>
      <c r="B1878" t="b">
        <v>1</v>
      </c>
      <c r="C1878" t="s">
        <v>18</v>
      </c>
      <c r="D1878" t="s">
        <v>4459</v>
      </c>
      <c r="E1878" t="s">
        <v>4423</v>
      </c>
      <c r="F1878" t="s">
        <v>21</v>
      </c>
      <c r="G1878" t="b">
        <v>0</v>
      </c>
      <c r="H1878">
        <v>60221</v>
      </c>
      <c r="I1878" t="s">
        <v>65</v>
      </c>
      <c r="J1878" t="s">
        <v>66</v>
      </c>
      <c r="K1878" t="s">
        <v>4457</v>
      </c>
    </row>
    <row r="1879" spans="1:11" x14ac:dyDescent="0.35">
      <c r="A1879" t="s">
        <v>4460</v>
      </c>
      <c r="B1879" t="b">
        <v>1</v>
      </c>
      <c r="C1879" t="s">
        <v>18</v>
      </c>
      <c r="D1879" t="s">
        <v>4461</v>
      </c>
      <c r="E1879" t="s">
        <v>4426</v>
      </c>
      <c r="F1879" t="s">
        <v>28</v>
      </c>
      <c r="G1879" t="b">
        <v>0</v>
      </c>
      <c r="H1879">
        <v>60625</v>
      </c>
      <c r="I1879" t="s">
        <v>65</v>
      </c>
      <c r="J1879" t="s">
        <v>66</v>
      </c>
      <c r="K1879" t="s">
        <v>4457</v>
      </c>
    </row>
    <row r="1880" spans="1:11" x14ac:dyDescent="0.35">
      <c r="A1880" t="s">
        <v>4462</v>
      </c>
      <c r="B1880" t="b">
        <v>1</v>
      </c>
      <c r="C1880" t="s">
        <v>18</v>
      </c>
      <c r="D1880" t="s">
        <v>4463</v>
      </c>
      <c r="E1880" t="s">
        <v>4429</v>
      </c>
      <c r="F1880" t="s">
        <v>21</v>
      </c>
      <c r="G1880" t="b">
        <v>0</v>
      </c>
      <c r="H1880">
        <v>60842</v>
      </c>
      <c r="I1880" t="s">
        <v>65</v>
      </c>
      <c r="J1880" t="s">
        <v>66</v>
      </c>
      <c r="K1880" t="s">
        <v>4457</v>
      </c>
    </row>
    <row r="1881" spans="1:11" x14ac:dyDescent="0.35">
      <c r="A1881" t="s">
        <v>4464</v>
      </c>
      <c r="B1881" t="b">
        <v>1</v>
      </c>
      <c r="C1881" t="s">
        <v>18</v>
      </c>
      <c r="D1881" t="s">
        <v>4465</v>
      </c>
      <c r="E1881" t="s">
        <v>4432</v>
      </c>
      <c r="F1881" t="s">
        <v>28</v>
      </c>
      <c r="G1881" t="b">
        <v>0</v>
      </c>
      <c r="H1881">
        <v>61514</v>
      </c>
      <c r="I1881" t="s">
        <v>65</v>
      </c>
      <c r="J1881" t="s">
        <v>66</v>
      </c>
      <c r="K1881" t="s">
        <v>4457</v>
      </c>
    </row>
    <row r="1882" spans="1:11" x14ac:dyDescent="0.35">
      <c r="A1882" t="s">
        <v>4466</v>
      </c>
      <c r="B1882" t="b">
        <v>1</v>
      </c>
      <c r="C1882" t="s">
        <v>18</v>
      </c>
      <c r="D1882" t="s">
        <v>4467</v>
      </c>
      <c r="E1882" t="s">
        <v>4419</v>
      </c>
      <c r="F1882" t="s">
        <v>21</v>
      </c>
      <c r="G1882" t="b">
        <v>0</v>
      </c>
      <c r="H1882">
        <v>56623</v>
      </c>
      <c r="I1882" t="s">
        <v>78</v>
      </c>
      <c r="J1882" t="s">
        <v>79</v>
      </c>
      <c r="K1882" t="s">
        <v>4468</v>
      </c>
    </row>
    <row r="1883" spans="1:11" x14ac:dyDescent="0.35">
      <c r="A1883" t="s">
        <v>4469</v>
      </c>
      <c r="B1883" t="b">
        <v>1</v>
      </c>
      <c r="C1883" t="s">
        <v>18</v>
      </c>
      <c r="D1883" t="s">
        <v>4470</v>
      </c>
      <c r="E1883" t="s">
        <v>4423</v>
      </c>
      <c r="F1883" t="s">
        <v>28</v>
      </c>
      <c r="G1883" t="b">
        <v>0</v>
      </c>
      <c r="H1883">
        <v>56986</v>
      </c>
      <c r="I1883" t="s">
        <v>78</v>
      </c>
      <c r="J1883" t="s">
        <v>79</v>
      </c>
      <c r="K1883" t="s">
        <v>4468</v>
      </c>
    </row>
    <row r="1884" spans="1:11" x14ac:dyDescent="0.35">
      <c r="A1884" t="s">
        <v>4471</v>
      </c>
      <c r="B1884" t="b">
        <v>1</v>
      </c>
      <c r="C1884" t="s">
        <v>18</v>
      </c>
      <c r="D1884" t="s">
        <v>4472</v>
      </c>
      <c r="E1884" t="s">
        <v>4426</v>
      </c>
      <c r="F1884" t="s">
        <v>21</v>
      </c>
      <c r="G1884" t="b">
        <v>0</v>
      </c>
      <c r="H1884">
        <v>56825</v>
      </c>
      <c r="I1884" t="s">
        <v>78</v>
      </c>
      <c r="J1884" t="s">
        <v>79</v>
      </c>
      <c r="K1884" t="s">
        <v>4468</v>
      </c>
    </row>
    <row r="1885" spans="1:11" x14ac:dyDescent="0.35">
      <c r="A1885" t="s">
        <v>4473</v>
      </c>
      <c r="B1885" t="b">
        <v>1</v>
      </c>
      <c r="C1885" t="s">
        <v>18</v>
      </c>
      <c r="D1885" t="s">
        <v>4474</v>
      </c>
      <c r="E1885" t="s">
        <v>4429</v>
      </c>
      <c r="F1885" t="s">
        <v>28</v>
      </c>
      <c r="G1885" t="b">
        <v>0</v>
      </c>
      <c r="H1885">
        <v>56744</v>
      </c>
      <c r="I1885" t="s">
        <v>78</v>
      </c>
      <c r="J1885" t="s">
        <v>79</v>
      </c>
      <c r="K1885" t="s">
        <v>4468</v>
      </c>
    </row>
    <row r="1886" spans="1:11" x14ac:dyDescent="0.35">
      <c r="A1886" t="s">
        <v>4475</v>
      </c>
      <c r="B1886" t="b">
        <v>1</v>
      </c>
      <c r="C1886" t="s">
        <v>18</v>
      </c>
      <c r="D1886" t="s">
        <v>4476</v>
      </c>
      <c r="E1886" t="s">
        <v>4432</v>
      </c>
      <c r="F1886" t="s">
        <v>28</v>
      </c>
      <c r="G1886" t="b">
        <v>0</v>
      </c>
      <c r="H1886">
        <v>56580</v>
      </c>
      <c r="I1886" t="s">
        <v>78</v>
      </c>
      <c r="J1886" t="s">
        <v>79</v>
      </c>
      <c r="K1886" t="s">
        <v>4468</v>
      </c>
    </row>
    <row r="1887" spans="1:11" x14ac:dyDescent="0.35">
      <c r="A1887" t="s">
        <v>4477</v>
      </c>
      <c r="B1887" t="b">
        <v>1</v>
      </c>
      <c r="C1887" t="s">
        <v>18</v>
      </c>
      <c r="D1887" t="s">
        <v>4478</v>
      </c>
      <c r="E1887" t="s">
        <v>4419</v>
      </c>
      <c r="F1887" t="s">
        <v>28</v>
      </c>
      <c r="G1887" t="b">
        <v>0</v>
      </c>
      <c r="H1887">
        <v>63216</v>
      </c>
      <c r="I1887" t="s">
        <v>91</v>
      </c>
      <c r="J1887" t="s">
        <v>23</v>
      </c>
      <c r="K1887" t="s">
        <v>4479</v>
      </c>
    </row>
    <row r="1888" spans="1:11" x14ac:dyDescent="0.35">
      <c r="A1888" t="s">
        <v>4480</v>
      </c>
      <c r="B1888" t="b">
        <v>1</v>
      </c>
      <c r="C1888" t="s">
        <v>18</v>
      </c>
      <c r="D1888" t="s">
        <v>4481</v>
      </c>
      <c r="E1888" t="s">
        <v>4423</v>
      </c>
      <c r="F1888" t="s">
        <v>21</v>
      </c>
      <c r="G1888" t="b">
        <v>0</v>
      </c>
      <c r="H1888">
        <v>63554</v>
      </c>
      <c r="I1888" t="s">
        <v>91</v>
      </c>
      <c r="J1888" t="s">
        <v>23</v>
      </c>
      <c r="K1888" t="s">
        <v>4479</v>
      </c>
    </row>
    <row r="1889" spans="1:11" x14ac:dyDescent="0.35">
      <c r="A1889" t="s">
        <v>4482</v>
      </c>
      <c r="B1889" t="b">
        <v>1</v>
      </c>
      <c r="C1889" t="s">
        <v>18</v>
      </c>
      <c r="D1889" t="s">
        <v>4483</v>
      </c>
      <c r="E1889" t="s">
        <v>4426</v>
      </c>
      <c r="F1889" t="s">
        <v>28</v>
      </c>
      <c r="G1889" t="b">
        <v>0</v>
      </c>
      <c r="H1889">
        <v>64009</v>
      </c>
      <c r="I1889" t="s">
        <v>91</v>
      </c>
      <c r="J1889" t="s">
        <v>23</v>
      </c>
      <c r="K1889" t="s">
        <v>4479</v>
      </c>
    </row>
    <row r="1890" spans="1:11" x14ac:dyDescent="0.35">
      <c r="A1890" t="s">
        <v>4484</v>
      </c>
      <c r="B1890" t="b">
        <v>1</v>
      </c>
      <c r="C1890" t="s">
        <v>18</v>
      </c>
      <c r="D1890" t="s">
        <v>4485</v>
      </c>
      <c r="E1890" t="s">
        <v>4429</v>
      </c>
      <c r="F1890" t="s">
        <v>28</v>
      </c>
      <c r="G1890" t="b">
        <v>0</v>
      </c>
      <c r="H1890">
        <v>63972</v>
      </c>
      <c r="I1890" t="s">
        <v>91</v>
      </c>
      <c r="J1890" t="s">
        <v>23</v>
      </c>
      <c r="K1890" t="s">
        <v>4479</v>
      </c>
    </row>
    <row r="1891" spans="1:11" x14ac:dyDescent="0.35">
      <c r="A1891" t="s">
        <v>4486</v>
      </c>
      <c r="B1891" t="b">
        <v>1</v>
      </c>
      <c r="C1891" t="s">
        <v>18</v>
      </c>
      <c r="D1891" t="s">
        <v>4487</v>
      </c>
      <c r="E1891" t="s">
        <v>4432</v>
      </c>
      <c r="F1891" t="s">
        <v>28</v>
      </c>
      <c r="G1891" t="b">
        <v>0</v>
      </c>
      <c r="H1891">
        <v>64198</v>
      </c>
      <c r="I1891" t="s">
        <v>91</v>
      </c>
      <c r="J1891" t="s">
        <v>23</v>
      </c>
      <c r="K1891" t="s">
        <v>4479</v>
      </c>
    </row>
    <row r="1892" spans="1:11" x14ac:dyDescent="0.35">
      <c r="A1892" t="s">
        <v>4488</v>
      </c>
      <c r="B1892" t="b">
        <v>1</v>
      </c>
      <c r="C1892" t="s">
        <v>18</v>
      </c>
      <c r="D1892" t="s">
        <v>4489</v>
      </c>
      <c r="E1892" t="s">
        <v>4490</v>
      </c>
      <c r="F1892" t="s">
        <v>21</v>
      </c>
      <c r="G1892" t="b">
        <v>0</v>
      </c>
      <c r="H1892">
        <v>57453</v>
      </c>
      <c r="I1892" t="s">
        <v>22</v>
      </c>
      <c r="J1892" t="s">
        <v>23</v>
      </c>
      <c r="K1892" t="s">
        <v>4491</v>
      </c>
    </row>
    <row r="1893" spans="1:11" x14ac:dyDescent="0.35">
      <c r="A1893" t="s">
        <v>4492</v>
      </c>
      <c r="B1893" t="b">
        <v>1</v>
      </c>
      <c r="C1893" t="s">
        <v>18</v>
      </c>
      <c r="D1893" t="s">
        <v>4493</v>
      </c>
      <c r="E1893" t="s">
        <v>4494</v>
      </c>
      <c r="F1893" t="s">
        <v>28</v>
      </c>
      <c r="G1893" t="b">
        <v>0</v>
      </c>
      <c r="H1893">
        <v>57601</v>
      </c>
      <c r="I1893" t="s">
        <v>22</v>
      </c>
      <c r="J1893" t="s">
        <v>23</v>
      </c>
      <c r="K1893" t="s">
        <v>4491</v>
      </c>
    </row>
    <row r="1894" spans="1:11" x14ac:dyDescent="0.35">
      <c r="A1894" t="s">
        <v>4495</v>
      </c>
      <c r="B1894" t="b">
        <v>1</v>
      </c>
      <c r="C1894" t="s">
        <v>18</v>
      </c>
      <c r="D1894" t="s">
        <v>4496</v>
      </c>
      <c r="E1894" t="s">
        <v>4497</v>
      </c>
      <c r="F1894" t="s">
        <v>28</v>
      </c>
      <c r="G1894" t="b">
        <v>0</v>
      </c>
      <c r="H1894">
        <v>57965</v>
      </c>
      <c r="I1894" t="s">
        <v>22</v>
      </c>
      <c r="J1894" t="s">
        <v>23</v>
      </c>
      <c r="K1894" t="s">
        <v>4491</v>
      </c>
    </row>
    <row r="1895" spans="1:11" x14ac:dyDescent="0.35">
      <c r="A1895" t="s">
        <v>4498</v>
      </c>
      <c r="B1895" t="b">
        <v>1</v>
      </c>
      <c r="C1895" t="s">
        <v>18</v>
      </c>
      <c r="D1895" t="s">
        <v>4499</v>
      </c>
      <c r="E1895" t="s">
        <v>4500</v>
      </c>
      <c r="F1895" t="s">
        <v>28</v>
      </c>
      <c r="G1895" t="b">
        <v>0</v>
      </c>
      <c r="H1895">
        <v>58460</v>
      </c>
      <c r="I1895" t="s">
        <v>22</v>
      </c>
      <c r="J1895" t="s">
        <v>23</v>
      </c>
      <c r="K1895" t="s">
        <v>4491</v>
      </c>
    </row>
    <row r="1896" spans="1:11" x14ac:dyDescent="0.35">
      <c r="A1896" t="s">
        <v>4501</v>
      </c>
      <c r="B1896" t="b">
        <v>1</v>
      </c>
      <c r="C1896" t="s">
        <v>18</v>
      </c>
      <c r="D1896" t="s">
        <v>4502</v>
      </c>
      <c r="E1896" t="s">
        <v>4503</v>
      </c>
      <c r="F1896" t="s">
        <v>28</v>
      </c>
      <c r="G1896" t="b">
        <v>0</v>
      </c>
      <c r="H1896">
        <v>59131</v>
      </c>
      <c r="I1896" t="s">
        <v>22</v>
      </c>
      <c r="J1896" t="s">
        <v>23</v>
      </c>
      <c r="K1896" t="s">
        <v>4491</v>
      </c>
    </row>
    <row r="1897" spans="1:11" x14ac:dyDescent="0.35">
      <c r="A1897" t="s">
        <v>4504</v>
      </c>
      <c r="B1897" t="b">
        <v>1</v>
      </c>
      <c r="C1897" t="s">
        <v>18</v>
      </c>
      <c r="D1897" t="s">
        <v>4505</v>
      </c>
      <c r="E1897" t="s">
        <v>4490</v>
      </c>
      <c r="F1897" t="s">
        <v>28</v>
      </c>
      <c r="G1897" t="b">
        <v>0</v>
      </c>
      <c r="H1897">
        <v>71748</v>
      </c>
      <c r="I1897" t="s">
        <v>40</v>
      </c>
      <c r="J1897" t="s">
        <v>41</v>
      </c>
      <c r="K1897" t="s">
        <v>4506</v>
      </c>
    </row>
    <row r="1898" spans="1:11" x14ac:dyDescent="0.35">
      <c r="A1898" t="s">
        <v>4507</v>
      </c>
      <c r="B1898" t="b">
        <v>1</v>
      </c>
      <c r="C1898" t="s">
        <v>18</v>
      </c>
      <c r="D1898" t="s">
        <v>4508</v>
      </c>
      <c r="E1898" t="s">
        <v>4494</v>
      </c>
      <c r="F1898" t="s">
        <v>28</v>
      </c>
      <c r="G1898" t="b">
        <v>0</v>
      </c>
      <c r="H1898">
        <v>71760</v>
      </c>
      <c r="I1898" t="s">
        <v>40</v>
      </c>
      <c r="J1898" t="s">
        <v>41</v>
      </c>
      <c r="K1898" t="s">
        <v>4506</v>
      </c>
    </row>
    <row r="1899" spans="1:11" x14ac:dyDescent="0.35">
      <c r="A1899" t="s">
        <v>4509</v>
      </c>
      <c r="B1899" t="b">
        <v>1</v>
      </c>
      <c r="C1899" t="s">
        <v>18</v>
      </c>
      <c r="D1899" t="s">
        <v>4510</v>
      </c>
      <c r="E1899" t="s">
        <v>4497</v>
      </c>
      <c r="F1899" t="s">
        <v>21</v>
      </c>
      <c r="G1899" t="b">
        <v>0</v>
      </c>
      <c r="H1899">
        <v>71804</v>
      </c>
      <c r="I1899" t="s">
        <v>40</v>
      </c>
      <c r="J1899" t="s">
        <v>41</v>
      </c>
      <c r="K1899" t="s">
        <v>4506</v>
      </c>
    </row>
    <row r="1900" spans="1:11" x14ac:dyDescent="0.35">
      <c r="A1900" t="s">
        <v>4511</v>
      </c>
      <c r="B1900" t="b">
        <v>1</v>
      </c>
      <c r="C1900" t="s">
        <v>18</v>
      </c>
      <c r="D1900" t="s">
        <v>4512</v>
      </c>
      <c r="E1900" t="s">
        <v>4500</v>
      </c>
      <c r="F1900" t="s">
        <v>28</v>
      </c>
      <c r="G1900" t="b">
        <v>0</v>
      </c>
      <c r="H1900">
        <v>72279</v>
      </c>
      <c r="I1900" t="s">
        <v>40</v>
      </c>
      <c r="J1900" t="s">
        <v>41</v>
      </c>
      <c r="K1900" t="s">
        <v>4506</v>
      </c>
    </row>
    <row r="1901" spans="1:11" x14ac:dyDescent="0.35">
      <c r="A1901" t="s">
        <v>4513</v>
      </c>
      <c r="B1901" t="b">
        <v>1</v>
      </c>
      <c r="C1901" t="s">
        <v>18</v>
      </c>
      <c r="D1901" t="s">
        <v>4514</v>
      </c>
      <c r="E1901" t="s">
        <v>4503</v>
      </c>
      <c r="F1901" t="s">
        <v>21</v>
      </c>
      <c r="G1901" t="b">
        <v>0</v>
      </c>
      <c r="H1901">
        <v>72612</v>
      </c>
      <c r="I1901" t="s">
        <v>40</v>
      </c>
      <c r="J1901" t="s">
        <v>41</v>
      </c>
      <c r="K1901" t="s">
        <v>4506</v>
      </c>
    </row>
    <row r="1902" spans="1:11" x14ac:dyDescent="0.35">
      <c r="A1902" t="s">
        <v>4515</v>
      </c>
      <c r="B1902" t="b">
        <v>1</v>
      </c>
      <c r="C1902" t="s">
        <v>18</v>
      </c>
      <c r="D1902" t="s">
        <v>4516</v>
      </c>
      <c r="E1902" t="s">
        <v>4490</v>
      </c>
      <c r="F1902" t="s">
        <v>21</v>
      </c>
      <c r="G1902" t="b">
        <v>0</v>
      </c>
      <c r="H1902">
        <v>57821</v>
      </c>
      <c r="I1902" t="s">
        <v>52</v>
      </c>
      <c r="J1902" t="s">
        <v>53</v>
      </c>
      <c r="K1902" t="s">
        <v>4517</v>
      </c>
    </row>
    <row r="1903" spans="1:11" x14ac:dyDescent="0.35">
      <c r="A1903" t="s">
        <v>4518</v>
      </c>
      <c r="B1903" t="b">
        <v>1</v>
      </c>
      <c r="C1903" t="s">
        <v>18</v>
      </c>
      <c r="D1903" t="s">
        <v>4519</v>
      </c>
      <c r="E1903" t="s">
        <v>4494</v>
      </c>
      <c r="F1903" t="s">
        <v>28</v>
      </c>
      <c r="G1903" t="b">
        <v>0</v>
      </c>
      <c r="H1903">
        <v>57727</v>
      </c>
      <c r="I1903" t="s">
        <v>52</v>
      </c>
      <c r="J1903" t="s">
        <v>53</v>
      </c>
      <c r="K1903" t="s">
        <v>4517</v>
      </c>
    </row>
    <row r="1904" spans="1:11" x14ac:dyDescent="0.35">
      <c r="A1904" t="s">
        <v>4520</v>
      </c>
      <c r="B1904" t="b">
        <v>1</v>
      </c>
      <c r="C1904" t="s">
        <v>18</v>
      </c>
      <c r="D1904" t="s">
        <v>4521</v>
      </c>
      <c r="E1904" t="s">
        <v>4497</v>
      </c>
      <c r="F1904" t="s">
        <v>28</v>
      </c>
      <c r="G1904" t="b">
        <v>0</v>
      </c>
      <c r="H1904">
        <v>58254</v>
      </c>
      <c r="I1904" t="s">
        <v>52</v>
      </c>
      <c r="J1904" t="s">
        <v>53</v>
      </c>
      <c r="K1904" t="s">
        <v>4517</v>
      </c>
    </row>
    <row r="1905" spans="1:11" x14ac:dyDescent="0.35">
      <c r="A1905" t="s">
        <v>4522</v>
      </c>
      <c r="B1905" t="b">
        <v>1</v>
      </c>
      <c r="C1905" t="s">
        <v>18</v>
      </c>
      <c r="D1905" t="s">
        <v>4523</v>
      </c>
      <c r="E1905" t="s">
        <v>4500</v>
      </c>
      <c r="F1905" t="s">
        <v>21</v>
      </c>
      <c r="G1905" t="b">
        <v>0</v>
      </c>
      <c r="H1905">
        <v>58555</v>
      </c>
      <c r="I1905" t="s">
        <v>52</v>
      </c>
      <c r="J1905" t="s">
        <v>53</v>
      </c>
      <c r="K1905" t="s">
        <v>4517</v>
      </c>
    </row>
    <row r="1906" spans="1:11" x14ac:dyDescent="0.35">
      <c r="A1906" t="s">
        <v>4524</v>
      </c>
      <c r="B1906" t="b">
        <v>1</v>
      </c>
      <c r="C1906" t="s">
        <v>18</v>
      </c>
      <c r="D1906" t="s">
        <v>4525</v>
      </c>
      <c r="E1906" t="s">
        <v>4503</v>
      </c>
      <c r="F1906" t="s">
        <v>28</v>
      </c>
      <c r="G1906" t="b">
        <v>0</v>
      </c>
      <c r="H1906">
        <v>58682</v>
      </c>
      <c r="I1906" t="s">
        <v>52</v>
      </c>
      <c r="J1906" t="s">
        <v>53</v>
      </c>
      <c r="K1906" t="s">
        <v>4517</v>
      </c>
    </row>
    <row r="1907" spans="1:11" x14ac:dyDescent="0.35">
      <c r="A1907" t="e">
        <f>-SuM7MiB7AKLS5pAOffy_</f>
        <v>#NAME?</v>
      </c>
      <c r="B1907" t="b">
        <v>1</v>
      </c>
      <c r="C1907" t="s">
        <v>18</v>
      </c>
      <c r="D1907" t="s">
        <v>4526</v>
      </c>
      <c r="E1907" t="s">
        <v>4490</v>
      </c>
      <c r="F1907" t="s">
        <v>28</v>
      </c>
      <c r="G1907" t="b">
        <v>1</v>
      </c>
      <c r="H1907">
        <v>61435</v>
      </c>
      <c r="I1907" t="s">
        <v>65</v>
      </c>
      <c r="J1907" t="s">
        <v>66</v>
      </c>
      <c r="K1907" t="s">
        <v>4527</v>
      </c>
    </row>
    <row r="1908" spans="1:11" x14ac:dyDescent="0.35">
      <c r="A1908" t="s">
        <v>4528</v>
      </c>
      <c r="B1908" t="b">
        <v>1</v>
      </c>
      <c r="C1908" t="s">
        <v>18</v>
      </c>
      <c r="D1908" t="s">
        <v>4529</v>
      </c>
      <c r="E1908" t="s">
        <v>4494</v>
      </c>
      <c r="F1908" t="s">
        <v>21</v>
      </c>
      <c r="G1908" t="b">
        <v>0</v>
      </c>
      <c r="H1908">
        <v>61868</v>
      </c>
      <c r="I1908" t="s">
        <v>65</v>
      </c>
      <c r="J1908" t="s">
        <v>66</v>
      </c>
      <c r="K1908" t="s">
        <v>4527</v>
      </c>
    </row>
    <row r="1909" spans="1:11" x14ac:dyDescent="0.35">
      <c r="A1909" t="s">
        <v>4530</v>
      </c>
      <c r="B1909" t="b">
        <v>1</v>
      </c>
      <c r="C1909" t="s">
        <v>18</v>
      </c>
      <c r="D1909" t="s">
        <v>4531</v>
      </c>
      <c r="E1909" t="s">
        <v>4497</v>
      </c>
      <c r="F1909" t="s">
        <v>28</v>
      </c>
      <c r="G1909" t="b">
        <v>0</v>
      </c>
      <c r="H1909">
        <v>62507</v>
      </c>
      <c r="I1909" t="s">
        <v>65</v>
      </c>
      <c r="J1909" t="s">
        <v>66</v>
      </c>
      <c r="K1909" t="s">
        <v>4527</v>
      </c>
    </row>
    <row r="1910" spans="1:11" x14ac:dyDescent="0.35">
      <c r="A1910" t="s">
        <v>4532</v>
      </c>
      <c r="B1910" t="b">
        <v>1</v>
      </c>
      <c r="C1910" t="s">
        <v>18</v>
      </c>
      <c r="D1910" t="s">
        <v>4533</v>
      </c>
      <c r="E1910" t="s">
        <v>4500</v>
      </c>
      <c r="F1910" t="s">
        <v>21</v>
      </c>
      <c r="G1910" t="b">
        <v>0</v>
      </c>
      <c r="H1910">
        <v>62407</v>
      </c>
      <c r="I1910" t="s">
        <v>65</v>
      </c>
      <c r="J1910" t="s">
        <v>66</v>
      </c>
      <c r="K1910" t="s">
        <v>4527</v>
      </c>
    </row>
    <row r="1911" spans="1:11" x14ac:dyDescent="0.35">
      <c r="A1911" t="s">
        <v>4534</v>
      </c>
      <c r="B1911" t="b">
        <v>1</v>
      </c>
      <c r="C1911" t="s">
        <v>18</v>
      </c>
      <c r="D1911" t="s">
        <v>4535</v>
      </c>
      <c r="E1911" t="s">
        <v>4503</v>
      </c>
      <c r="F1911" t="s">
        <v>28</v>
      </c>
      <c r="G1911" t="b">
        <v>0</v>
      </c>
      <c r="H1911">
        <v>63009</v>
      </c>
      <c r="I1911" t="s">
        <v>65</v>
      </c>
      <c r="J1911" t="s">
        <v>66</v>
      </c>
      <c r="K1911" t="s">
        <v>4527</v>
      </c>
    </row>
    <row r="1912" spans="1:11" x14ac:dyDescent="0.35">
      <c r="A1912" t="s">
        <v>4536</v>
      </c>
      <c r="B1912" t="b">
        <v>1</v>
      </c>
      <c r="C1912" t="s">
        <v>18</v>
      </c>
      <c r="D1912" t="s">
        <v>4537</v>
      </c>
      <c r="E1912" t="s">
        <v>4490</v>
      </c>
      <c r="F1912" t="s">
        <v>21</v>
      </c>
      <c r="G1912" t="b">
        <v>0</v>
      </c>
      <c r="H1912">
        <v>56901</v>
      </c>
      <c r="I1912" t="s">
        <v>78</v>
      </c>
      <c r="J1912" t="s">
        <v>79</v>
      </c>
      <c r="K1912" t="s">
        <v>4538</v>
      </c>
    </row>
    <row r="1913" spans="1:11" x14ac:dyDescent="0.35">
      <c r="A1913" t="s">
        <v>4539</v>
      </c>
      <c r="B1913" t="b">
        <v>1</v>
      </c>
      <c r="C1913" t="s">
        <v>18</v>
      </c>
      <c r="D1913" t="s">
        <v>4540</v>
      </c>
      <c r="E1913" t="s">
        <v>4494</v>
      </c>
      <c r="F1913" t="s">
        <v>21</v>
      </c>
      <c r="G1913" t="b">
        <v>0</v>
      </c>
      <c r="H1913">
        <v>57203</v>
      </c>
      <c r="I1913" t="s">
        <v>78</v>
      </c>
      <c r="J1913" t="s">
        <v>79</v>
      </c>
      <c r="K1913" t="s">
        <v>4538</v>
      </c>
    </row>
    <row r="1914" spans="1:11" x14ac:dyDescent="0.35">
      <c r="A1914" t="s">
        <v>4541</v>
      </c>
      <c r="B1914" t="b">
        <v>1</v>
      </c>
      <c r="C1914" t="s">
        <v>18</v>
      </c>
      <c r="D1914" t="s">
        <v>4542</v>
      </c>
      <c r="E1914" t="s">
        <v>4497</v>
      </c>
      <c r="F1914" t="s">
        <v>28</v>
      </c>
      <c r="G1914" t="b">
        <v>0</v>
      </c>
      <c r="H1914">
        <v>57525</v>
      </c>
      <c r="I1914" t="s">
        <v>78</v>
      </c>
      <c r="J1914" t="s">
        <v>79</v>
      </c>
      <c r="K1914" t="s">
        <v>4538</v>
      </c>
    </row>
    <row r="1915" spans="1:11" x14ac:dyDescent="0.35">
      <c r="A1915" t="s">
        <v>4543</v>
      </c>
      <c r="B1915" t="b">
        <v>1</v>
      </c>
      <c r="C1915" t="s">
        <v>18</v>
      </c>
      <c r="D1915" t="s">
        <v>4544</v>
      </c>
      <c r="E1915" t="s">
        <v>4500</v>
      </c>
      <c r="F1915" t="s">
        <v>21</v>
      </c>
      <c r="G1915" t="b">
        <v>0</v>
      </c>
      <c r="H1915">
        <v>57366</v>
      </c>
      <c r="I1915" t="s">
        <v>78</v>
      </c>
      <c r="J1915" t="s">
        <v>79</v>
      </c>
      <c r="K1915" t="s">
        <v>4538</v>
      </c>
    </row>
    <row r="1916" spans="1:11" x14ac:dyDescent="0.35">
      <c r="A1916" t="s">
        <v>4545</v>
      </c>
      <c r="B1916" t="b">
        <v>1</v>
      </c>
      <c r="C1916" t="s">
        <v>18</v>
      </c>
      <c r="D1916" t="s">
        <v>4546</v>
      </c>
      <c r="E1916" t="s">
        <v>4503</v>
      </c>
      <c r="F1916" t="s">
        <v>21</v>
      </c>
      <c r="G1916" t="b">
        <v>0</v>
      </c>
      <c r="H1916">
        <v>57338</v>
      </c>
      <c r="I1916" t="s">
        <v>78</v>
      </c>
      <c r="J1916" t="s">
        <v>79</v>
      </c>
      <c r="K1916" t="s">
        <v>4538</v>
      </c>
    </row>
    <row r="1917" spans="1:11" x14ac:dyDescent="0.35">
      <c r="A1917" t="s">
        <v>4547</v>
      </c>
      <c r="B1917" t="b">
        <v>1</v>
      </c>
      <c r="C1917" t="s">
        <v>18</v>
      </c>
      <c r="D1917" t="s">
        <v>4548</v>
      </c>
      <c r="E1917" t="s">
        <v>4490</v>
      </c>
      <c r="F1917" t="s">
        <v>28</v>
      </c>
      <c r="G1917" t="b">
        <v>0</v>
      </c>
      <c r="H1917">
        <v>64407</v>
      </c>
      <c r="I1917" t="s">
        <v>91</v>
      </c>
      <c r="J1917" t="s">
        <v>23</v>
      </c>
      <c r="K1917" t="s">
        <v>4549</v>
      </c>
    </row>
    <row r="1918" spans="1:11" x14ac:dyDescent="0.35">
      <c r="A1918" t="s">
        <v>4550</v>
      </c>
      <c r="B1918" t="b">
        <v>1</v>
      </c>
      <c r="C1918" t="s">
        <v>18</v>
      </c>
      <c r="D1918" t="s">
        <v>4551</v>
      </c>
      <c r="E1918" t="s">
        <v>4494</v>
      </c>
      <c r="F1918" t="s">
        <v>28</v>
      </c>
      <c r="G1918" t="b">
        <v>0</v>
      </c>
      <c r="H1918">
        <v>64231</v>
      </c>
      <c r="I1918" t="s">
        <v>91</v>
      </c>
      <c r="J1918" t="s">
        <v>23</v>
      </c>
      <c r="K1918" t="s">
        <v>4549</v>
      </c>
    </row>
    <row r="1919" spans="1:11" x14ac:dyDescent="0.35">
      <c r="A1919" t="s">
        <v>4552</v>
      </c>
      <c r="B1919" t="b">
        <v>1</v>
      </c>
      <c r="C1919" t="s">
        <v>18</v>
      </c>
      <c r="D1919" t="s">
        <v>4553</v>
      </c>
      <c r="E1919" t="s">
        <v>4497</v>
      </c>
      <c r="F1919" t="s">
        <v>28</v>
      </c>
      <c r="G1919" t="b">
        <v>0</v>
      </c>
      <c r="H1919">
        <v>64828</v>
      </c>
      <c r="I1919" t="s">
        <v>91</v>
      </c>
      <c r="J1919" t="s">
        <v>23</v>
      </c>
      <c r="K1919" t="s">
        <v>4549</v>
      </c>
    </row>
    <row r="1920" spans="1:11" x14ac:dyDescent="0.35">
      <c r="A1920" t="s">
        <v>4554</v>
      </c>
      <c r="B1920" t="b">
        <v>1</v>
      </c>
      <c r="C1920" t="s">
        <v>18</v>
      </c>
      <c r="D1920" t="s">
        <v>4555</v>
      </c>
      <c r="E1920" t="s">
        <v>4500</v>
      </c>
      <c r="F1920" t="s">
        <v>28</v>
      </c>
      <c r="G1920" t="b">
        <v>0</v>
      </c>
      <c r="H1920">
        <v>64582</v>
      </c>
      <c r="I1920" t="s">
        <v>91</v>
      </c>
      <c r="J1920" t="s">
        <v>23</v>
      </c>
      <c r="K1920" t="s">
        <v>4549</v>
      </c>
    </row>
    <row r="1921" spans="1:11" x14ac:dyDescent="0.35">
      <c r="A1921" t="s">
        <v>4556</v>
      </c>
      <c r="B1921" t="b">
        <v>1</v>
      </c>
      <c r="C1921" t="s">
        <v>18</v>
      </c>
      <c r="D1921" t="s">
        <v>4557</v>
      </c>
      <c r="E1921" t="s">
        <v>4503</v>
      </c>
      <c r="F1921" t="s">
        <v>28</v>
      </c>
      <c r="G1921" t="b">
        <v>0</v>
      </c>
      <c r="H1921">
        <v>64520</v>
      </c>
      <c r="I1921" t="s">
        <v>91</v>
      </c>
      <c r="J1921" t="s">
        <v>23</v>
      </c>
      <c r="K1921" t="s">
        <v>4549</v>
      </c>
    </row>
    <row r="1922" spans="1:11" x14ac:dyDescent="0.35">
      <c r="A1922" t="s">
        <v>4558</v>
      </c>
      <c r="B1922" t="b">
        <v>1</v>
      </c>
      <c r="C1922" t="s">
        <v>18</v>
      </c>
      <c r="D1922" t="s">
        <v>4559</v>
      </c>
      <c r="E1922" t="s">
        <v>4560</v>
      </c>
      <c r="F1922" t="s">
        <v>28</v>
      </c>
      <c r="G1922" t="b">
        <v>0</v>
      </c>
      <c r="H1922">
        <v>59677</v>
      </c>
      <c r="I1922" t="s">
        <v>22</v>
      </c>
      <c r="J1922" t="s">
        <v>23</v>
      </c>
      <c r="K1922" t="s">
        <v>4561</v>
      </c>
    </row>
    <row r="1923" spans="1:11" x14ac:dyDescent="0.35">
      <c r="A1923" t="e">
        <f>-VGNjsiOILM_VJJvjV3MZ</f>
        <v>#NAME?</v>
      </c>
      <c r="B1923" t="b">
        <v>1</v>
      </c>
      <c r="C1923" t="s">
        <v>18</v>
      </c>
      <c r="D1923" t="s">
        <v>4562</v>
      </c>
      <c r="E1923" t="s">
        <v>4563</v>
      </c>
      <c r="F1923" t="s">
        <v>28</v>
      </c>
      <c r="G1923" t="b">
        <v>0</v>
      </c>
      <c r="H1923">
        <v>59627</v>
      </c>
      <c r="I1923" t="s">
        <v>22</v>
      </c>
      <c r="J1923" t="s">
        <v>23</v>
      </c>
      <c r="K1923" t="s">
        <v>4561</v>
      </c>
    </row>
    <row r="1924" spans="1:11" x14ac:dyDescent="0.35">
      <c r="A1924" t="s">
        <v>4564</v>
      </c>
      <c r="B1924" t="b">
        <v>1</v>
      </c>
      <c r="C1924" t="s">
        <v>18</v>
      </c>
      <c r="D1924" t="s">
        <v>4565</v>
      </c>
      <c r="E1924" t="s">
        <v>4566</v>
      </c>
      <c r="F1924" t="s">
        <v>21</v>
      </c>
      <c r="G1924" t="b">
        <v>0</v>
      </c>
      <c r="H1924">
        <v>59465</v>
      </c>
      <c r="I1924" t="s">
        <v>22</v>
      </c>
      <c r="J1924" t="s">
        <v>23</v>
      </c>
      <c r="K1924" t="s">
        <v>4561</v>
      </c>
    </row>
    <row r="1925" spans="1:11" x14ac:dyDescent="0.35">
      <c r="A1925" t="s">
        <v>4567</v>
      </c>
      <c r="B1925" t="b">
        <v>1</v>
      </c>
      <c r="C1925" t="s">
        <v>18</v>
      </c>
      <c r="D1925" t="s">
        <v>4568</v>
      </c>
      <c r="E1925" t="s">
        <v>4569</v>
      </c>
      <c r="F1925" t="s">
        <v>28</v>
      </c>
      <c r="G1925" t="b">
        <v>0</v>
      </c>
      <c r="H1925">
        <v>59823</v>
      </c>
      <c r="I1925" t="s">
        <v>22</v>
      </c>
      <c r="J1925" t="s">
        <v>23</v>
      </c>
      <c r="K1925" t="s">
        <v>4561</v>
      </c>
    </row>
    <row r="1926" spans="1:11" x14ac:dyDescent="0.35">
      <c r="A1926" t="s">
        <v>4570</v>
      </c>
      <c r="B1926" t="b">
        <v>1</v>
      </c>
      <c r="C1926" t="s">
        <v>18</v>
      </c>
      <c r="D1926" t="s">
        <v>4571</v>
      </c>
      <c r="E1926" t="s">
        <v>4572</v>
      </c>
      <c r="F1926" t="s">
        <v>28</v>
      </c>
      <c r="G1926" t="b">
        <v>0</v>
      </c>
      <c r="H1926">
        <v>59793</v>
      </c>
      <c r="I1926" t="s">
        <v>22</v>
      </c>
      <c r="J1926" t="s">
        <v>23</v>
      </c>
      <c r="K1926" t="s">
        <v>4561</v>
      </c>
    </row>
    <row r="1927" spans="1:11" x14ac:dyDescent="0.35">
      <c r="A1927" t="s">
        <v>4573</v>
      </c>
      <c r="B1927" t="b">
        <v>1</v>
      </c>
      <c r="C1927" t="s">
        <v>18</v>
      </c>
      <c r="D1927" t="s">
        <v>4574</v>
      </c>
      <c r="E1927" t="s">
        <v>4560</v>
      </c>
      <c r="F1927" t="s">
        <v>28</v>
      </c>
      <c r="G1927" t="b">
        <v>0</v>
      </c>
      <c r="H1927">
        <v>72428</v>
      </c>
      <c r="I1927" t="s">
        <v>40</v>
      </c>
      <c r="J1927" t="s">
        <v>41</v>
      </c>
      <c r="K1927" t="s">
        <v>4575</v>
      </c>
    </row>
    <row r="1928" spans="1:11" x14ac:dyDescent="0.35">
      <c r="A1928" t="s">
        <v>4576</v>
      </c>
      <c r="B1928" t="b">
        <v>1</v>
      </c>
      <c r="C1928" t="s">
        <v>18</v>
      </c>
      <c r="D1928" t="s">
        <v>4577</v>
      </c>
      <c r="E1928" t="s">
        <v>4563</v>
      </c>
      <c r="F1928" t="s">
        <v>28</v>
      </c>
      <c r="G1928" t="b">
        <v>0</v>
      </c>
      <c r="H1928">
        <v>72249</v>
      </c>
      <c r="I1928" t="s">
        <v>40</v>
      </c>
      <c r="J1928" t="s">
        <v>41</v>
      </c>
      <c r="K1928" t="s">
        <v>4575</v>
      </c>
    </row>
    <row r="1929" spans="1:11" x14ac:dyDescent="0.35">
      <c r="A1929" t="s">
        <v>4578</v>
      </c>
      <c r="B1929" t="b">
        <v>1</v>
      </c>
      <c r="C1929" t="s">
        <v>18</v>
      </c>
      <c r="D1929" t="s">
        <v>4579</v>
      </c>
      <c r="E1929" t="s">
        <v>4566</v>
      </c>
      <c r="F1929" t="s">
        <v>28</v>
      </c>
      <c r="G1929" t="b">
        <v>0</v>
      </c>
      <c r="H1929">
        <v>72865</v>
      </c>
      <c r="I1929" t="s">
        <v>40</v>
      </c>
      <c r="J1929" t="s">
        <v>41</v>
      </c>
      <c r="K1929" t="s">
        <v>4575</v>
      </c>
    </row>
    <row r="1930" spans="1:11" x14ac:dyDescent="0.35">
      <c r="A1930" t="s">
        <v>4580</v>
      </c>
      <c r="B1930" t="b">
        <v>1</v>
      </c>
      <c r="C1930" t="s">
        <v>18</v>
      </c>
      <c r="D1930" t="s">
        <v>4581</v>
      </c>
      <c r="E1930" t="s">
        <v>4569</v>
      </c>
      <c r="F1930" t="s">
        <v>28</v>
      </c>
      <c r="G1930" t="b">
        <v>0</v>
      </c>
      <c r="H1930">
        <v>72936</v>
      </c>
      <c r="I1930" t="s">
        <v>40</v>
      </c>
      <c r="J1930" t="s">
        <v>41</v>
      </c>
      <c r="K1930" t="s">
        <v>4575</v>
      </c>
    </row>
    <row r="1931" spans="1:11" x14ac:dyDescent="0.35">
      <c r="A1931" t="s">
        <v>4582</v>
      </c>
      <c r="B1931" t="b">
        <v>1</v>
      </c>
      <c r="C1931" t="s">
        <v>18</v>
      </c>
      <c r="D1931" t="s">
        <v>4583</v>
      </c>
      <c r="E1931" t="s">
        <v>4572</v>
      </c>
      <c r="F1931" t="s">
        <v>21</v>
      </c>
      <c r="G1931" t="b">
        <v>0</v>
      </c>
      <c r="H1931">
        <v>72694</v>
      </c>
      <c r="I1931" t="s">
        <v>40</v>
      </c>
      <c r="J1931" t="s">
        <v>41</v>
      </c>
      <c r="K1931" t="s">
        <v>4575</v>
      </c>
    </row>
    <row r="1932" spans="1:11" x14ac:dyDescent="0.35">
      <c r="A1932" t="s">
        <v>4584</v>
      </c>
      <c r="B1932" t="b">
        <v>1</v>
      </c>
      <c r="C1932" t="s">
        <v>18</v>
      </c>
      <c r="D1932" t="s">
        <v>4585</v>
      </c>
      <c r="E1932" t="s">
        <v>4560</v>
      </c>
      <c r="F1932" t="s">
        <v>21</v>
      </c>
      <c r="G1932" t="b">
        <v>0</v>
      </c>
      <c r="H1932">
        <v>58713</v>
      </c>
      <c r="I1932" t="s">
        <v>52</v>
      </c>
      <c r="J1932" t="s">
        <v>53</v>
      </c>
      <c r="K1932" t="s">
        <v>4586</v>
      </c>
    </row>
    <row r="1933" spans="1:11" x14ac:dyDescent="0.35">
      <c r="A1933" t="s">
        <v>4587</v>
      </c>
      <c r="B1933" t="b">
        <v>1</v>
      </c>
      <c r="C1933" t="s">
        <v>18</v>
      </c>
      <c r="D1933" t="s">
        <v>4588</v>
      </c>
      <c r="E1933" t="s">
        <v>4563</v>
      </c>
      <c r="F1933" t="s">
        <v>28</v>
      </c>
      <c r="G1933" t="b">
        <v>0</v>
      </c>
      <c r="H1933">
        <v>58902</v>
      </c>
      <c r="I1933" t="s">
        <v>52</v>
      </c>
      <c r="J1933" t="s">
        <v>53</v>
      </c>
      <c r="K1933" t="s">
        <v>4586</v>
      </c>
    </row>
    <row r="1934" spans="1:11" x14ac:dyDescent="0.35">
      <c r="A1934" t="s">
        <v>4589</v>
      </c>
      <c r="B1934" t="b">
        <v>1</v>
      </c>
      <c r="C1934" t="s">
        <v>18</v>
      </c>
      <c r="D1934" t="s">
        <v>4590</v>
      </c>
      <c r="E1934" t="s">
        <v>4566</v>
      </c>
      <c r="F1934" t="s">
        <v>28</v>
      </c>
      <c r="G1934" t="b">
        <v>0</v>
      </c>
      <c r="H1934">
        <v>59406</v>
      </c>
      <c r="I1934" t="s">
        <v>52</v>
      </c>
      <c r="J1934" t="s">
        <v>53</v>
      </c>
      <c r="K1934" t="s">
        <v>4586</v>
      </c>
    </row>
    <row r="1935" spans="1:11" x14ac:dyDescent="0.35">
      <c r="A1935" t="s">
        <v>4591</v>
      </c>
      <c r="B1935" t="b">
        <v>1</v>
      </c>
      <c r="C1935" t="s">
        <v>18</v>
      </c>
      <c r="D1935" t="s">
        <v>4592</v>
      </c>
      <c r="E1935" t="s">
        <v>4569</v>
      </c>
      <c r="F1935" t="s">
        <v>28</v>
      </c>
      <c r="G1935" t="b">
        <v>0</v>
      </c>
      <c r="H1935">
        <v>59386</v>
      </c>
      <c r="I1935" t="s">
        <v>52</v>
      </c>
      <c r="J1935" t="s">
        <v>53</v>
      </c>
      <c r="K1935" t="s">
        <v>4586</v>
      </c>
    </row>
    <row r="1936" spans="1:11" x14ac:dyDescent="0.35">
      <c r="A1936" t="s">
        <v>4593</v>
      </c>
      <c r="B1936" t="b">
        <v>1</v>
      </c>
      <c r="C1936" t="s">
        <v>18</v>
      </c>
      <c r="D1936" t="s">
        <v>4594</v>
      </c>
      <c r="E1936" t="s">
        <v>4572</v>
      </c>
      <c r="F1936" t="s">
        <v>21</v>
      </c>
      <c r="G1936" t="b">
        <v>0</v>
      </c>
      <c r="H1936">
        <v>59383</v>
      </c>
      <c r="I1936" t="s">
        <v>52</v>
      </c>
      <c r="J1936" t="s">
        <v>53</v>
      </c>
      <c r="K1936" t="s">
        <v>4586</v>
      </c>
    </row>
    <row r="1937" spans="1:11" x14ac:dyDescent="0.35">
      <c r="A1937" t="s">
        <v>4595</v>
      </c>
      <c r="B1937" t="b">
        <v>1</v>
      </c>
      <c r="C1937" t="s">
        <v>18</v>
      </c>
      <c r="D1937" t="s">
        <v>4596</v>
      </c>
      <c r="E1937" t="s">
        <v>4560</v>
      </c>
      <c r="F1937" t="s">
        <v>28</v>
      </c>
      <c r="G1937" t="b">
        <v>0</v>
      </c>
      <c r="H1937">
        <v>63357</v>
      </c>
      <c r="I1937" t="s">
        <v>65</v>
      </c>
      <c r="J1937" t="s">
        <v>66</v>
      </c>
      <c r="K1937" t="s">
        <v>4597</v>
      </c>
    </row>
    <row r="1938" spans="1:11" x14ac:dyDescent="0.35">
      <c r="A1938" t="s">
        <v>4598</v>
      </c>
      <c r="B1938" t="b">
        <v>1</v>
      </c>
      <c r="C1938" t="s">
        <v>18</v>
      </c>
      <c r="D1938" t="s">
        <v>4599</v>
      </c>
      <c r="E1938" t="s">
        <v>4563</v>
      </c>
      <c r="F1938" t="s">
        <v>28</v>
      </c>
      <c r="G1938" t="b">
        <v>0</v>
      </c>
      <c r="H1938">
        <v>63494</v>
      </c>
      <c r="I1938" t="s">
        <v>65</v>
      </c>
      <c r="J1938" t="s">
        <v>66</v>
      </c>
      <c r="K1938" t="s">
        <v>4597</v>
      </c>
    </row>
    <row r="1939" spans="1:11" x14ac:dyDescent="0.35">
      <c r="A1939" t="s">
        <v>4600</v>
      </c>
      <c r="B1939" t="b">
        <v>1</v>
      </c>
      <c r="C1939" t="s">
        <v>18</v>
      </c>
      <c r="D1939" t="s">
        <v>4601</v>
      </c>
      <c r="E1939" t="s">
        <v>4566</v>
      </c>
      <c r="F1939" t="s">
        <v>28</v>
      </c>
      <c r="G1939" t="b">
        <v>0</v>
      </c>
      <c r="H1939">
        <v>63420</v>
      </c>
      <c r="I1939" t="s">
        <v>65</v>
      </c>
      <c r="J1939" t="s">
        <v>66</v>
      </c>
      <c r="K1939" t="s">
        <v>4597</v>
      </c>
    </row>
    <row r="1940" spans="1:11" x14ac:dyDescent="0.35">
      <c r="A1940" t="s">
        <v>4602</v>
      </c>
      <c r="B1940" t="b">
        <v>1</v>
      </c>
      <c r="C1940" t="s">
        <v>18</v>
      </c>
      <c r="D1940" t="s">
        <v>4603</v>
      </c>
      <c r="E1940" t="s">
        <v>4569</v>
      </c>
      <c r="F1940" t="s">
        <v>28</v>
      </c>
      <c r="G1940" t="b">
        <v>0</v>
      </c>
      <c r="H1940">
        <v>63337</v>
      </c>
      <c r="I1940" t="s">
        <v>65</v>
      </c>
      <c r="J1940" t="s">
        <v>66</v>
      </c>
      <c r="K1940" t="s">
        <v>4597</v>
      </c>
    </row>
    <row r="1941" spans="1:11" x14ac:dyDescent="0.35">
      <c r="A1941" t="s">
        <v>4604</v>
      </c>
      <c r="B1941" t="b">
        <v>1</v>
      </c>
      <c r="C1941" t="s">
        <v>18</v>
      </c>
      <c r="D1941" t="s">
        <v>4605</v>
      </c>
      <c r="E1941" t="s">
        <v>4572</v>
      </c>
      <c r="F1941" t="s">
        <v>28</v>
      </c>
      <c r="G1941" t="b">
        <v>0</v>
      </c>
      <c r="H1941">
        <v>63389</v>
      </c>
      <c r="I1941" t="s">
        <v>65</v>
      </c>
      <c r="J1941" t="s">
        <v>66</v>
      </c>
      <c r="K1941" t="s">
        <v>4597</v>
      </c>
    </row>
    <row r="1942" spans="1:11" x14ac:dyDescent="0.35">
      <c r="A1942" t="s">
        <v>4606</v>
      </c>
      <c r="B1942" t="b">
        <v>1</v>
      </c>
      <c r="C1942" t="s">
        <v>18</v>
      </c>
      <c r="D1942" t="s">
        <v>4607</v>
      </c>
      <c r="E1942" t="s">
        <v>4560</v>
      </c>
      <c r="F1942" t="s">
        <v>28</v>
      </c>
      <c r="G1942" t="b">
        <v>0</v>
      </c>
      <c r="H1942">
        <v>57985</v>
      </c>
      <c r="I1942" t="s">
        <v>78</v>
      </c>
      <c r="J1942" t="s">
        <v>79</v>
      </c>
      <c r="K1942" t="s">
        <v>4608</v>
      </c>
    </row>
    <row r="1943" spans="1:11" x14ac:dyDescent="0.35">
      <c r="A1943" t="s">
        <v>4609</v>
      </c>
      <c r="B1943" t="b">
        <v>1</v>
      </c>
      <c r="C1943" t="s">
        <v>18</v>
      </c>
      <c r="D1943" t="s">
        <v>4610</v>
      </c>
      <c r="E1943" t="s">
        <v>4563</v>
      </c>
      <c r="F1943" t="s">
        <v>21</v>
      </c>
      <c r="G1943" t="b">
        <v>0</v>
      </c>
      <c r="H1943">
        <v>58181</v>
      </c>
      <c r="I1943" t="s">
        <v>78</v>
      </c>
      <c r="J1943" t="s">
        <v>79</v>
      </c>
      <c r="K1943" t="s">
        <v>4608</v>
      </c>
    </row>
    <row r="1944" spans="1:11" x14ac:dyDescent="0.35">
      <c r="A1944" t="s">
        <v>4611</v>
      </c>
      <c r="B1944" t="b">
        <v>1</v>
      </c>
      <c r="C1944" t="s">
        <v>18</v>
      </c>
      <c r="D1944" t="s">
        <v>4612</v>
      </c>
      <c r="E1944" t="s">
        <v>4566</v>
      </c>
      <c r="F1944" t="s">
        <v>28</v>
      </c>
      <c r="G1944" t="b">
        <v>0</v>
      </c>
      <c r="H1944">
        <v>58520</v>
      </c>
      <c r="I1944" t="s">
        <v>78</v>
      </c>
      <c r="J1944" t="s">
        <v>79</v>
      </c>
      <c r="K1944" t="s">
        <v>4608</v>
      </c>
    </row>
    <row r="1945" spans="1:11" x14ac:dyDescent="0.35">
      <c r="A1945" t="s">
        <v>4613</v>
      </c>
      <c r="B1945" t="b">
        <v>1</v>
      </c>
      <c r="C1945" t="s">
        <v>18</v>
      </c>
      <c r="D1945" t="s">
        <v>4614</v>
      </c>
      <c r="E1945" t="s">
        <v>4569</v>
      </c>
      <c r="F1945" t="s">
        <v>28</v>
      </c>
      <c r="G1945" t="b">
        <v>0</v>
      </c>
      <c r="H1945">
        <v>58317</v>
      </c>
      <c r="I1945" t="s">
        <v>78</v>
      </c>
      <c r="J1945" t="s">
        <v>79</v>
      </c>
      <c r="K1945" t="s">
        <v>4608</v>
      </c>
    </row>
    <row r="1946" spans="1:11" x14ac:dyDescent="0.35">
      <c r="A1946" t="s">
        <v>4615</v>
      </c>
      <c r="B1946" t="b">
        <v>1</v>
      </c>
      <c r="C1946" t="s">
        <v>18</v>
      </c>
      <c r="D1946" t="s">
        <v>4616</v>
      </c>
      <c r="E1946" t="s">
        <v>4572</v>
      </c>
      <c r="F1946" t="s">
        <v>28</v>
      </c>
      <c r="G1946" t="b">
        <v>0</v>
      </c>
      <c r="H1946">
        <v>59000</v>
      </c>
      <c r="I1946" t="s">
        <v>78</v>
      </c>
      <c r="J1946" t="s">
        <v>79</v>
      </c>
      <c r="K1946" t="s">
        <v>4608</v>
      </c>
    </row>
    <row r="1947" spans="1:11" x14ac:dyDescent="0.35">
      <c r="A1947" t="s">
        <v>4617</v>
      </c>
      <c r="B1947" t="b">
        <v>1</v>
      </c>
      <c r="C1947" t="s">
        <v>18</v>
      </c>
      <c r="D1947" t="s">
        <v>4618</v>
      </c>
      <c r="E1947" t="s">
        <v>4560</v>
      </c>
      <c r="F1947" t="s">
        <v>28</v>
      </c>
      <c r="G1947" t="b">
        <v>0</v>
      </c>
      <c r="H1947">
        <v>64771</v>
      </c>
      <c r="I1947" t="s">
        <v>91</v>
      </c>
      <c r="J1947" t="s">
        <v>23</v>
      </c>
      <c r="K1947" t="s">
        <v>4619</v>
      </c>
    </row>
    <row r="1948" spans="1:11" x14ac:dyDescent="0.35">
      <c r="A1948" t="s">
        <v>4620</v>
      </c>
      <c r="B1948" t="b">
        <v>1</v>
      </c>
      <c r="C1948" t="s">
        <v>18</v>
      </c>
      <c r="D1948" t="s">
        <v>4621</v>
      </c>
      <c r="E1948" t="s">
        <v>4563</v>
      </c>
      <c r="F1948" t="s">
        <v>28</v>
      </c>
      <c r="G1948" t="b">
        <v>0</v>
      </c>
      <c r="H1948">
        <v>65012</v>
      </c>
      <c r="I1948" t="s">
        <v>91</v>
      </c>
      <c r="J1948" t="s">
        <v>23</v>
      </c>
      <c r="K1948" t="s">
        <v>4619</v>
      </c>
    </row>
    <row r="1949" spans="1:11" x14ac:dyDescent="0.35">
      <c r="A1949" t="s">
        <v>4622</v>
      </c>
      <c r="B1949" t="b">
        <v>1</v>
      </c>
      <c r="C1949" t="s">
        <v>18</v>
      </c>
      <c r="D1949" t="s">
        <v>4623</v>
      </c>
      <c r="E1949" t="s">
        <v>4566</v>
      </c>
      <c r="F1949" t="s">
        <v>21</v>
      </c>
      <c r="G1949" t="b">
        <v>0</v>
      </c>
      <c r="H1949">
        <v>65471</v>
      </c>
      <c r="I1949" t="s">
        <v>91</v>
      </c>
      <c r="J1949" t="s">
        <v>23</v>
      </c>
      <c r="K1949" t="s">
        <v>4619</v>
      </c>
    </row>
    <row r="1950" spans="1:11" x14ac:dyDescent="0.35">
      <c r="A1950" t="s">
        <v>4624</v>
      </c>
      <c r="B1950" t="b">
        <v>1</v>
      </c>
      <c r="C1950" t="s">
        <v>18</v>
      </c>
      <c r="D1950" t="s">
        <v>4625</v>
      </c>
      <c r="E1950" t="s">
        <v>4569</v>
      </c>
      <c r="F1950" t="s">
        <v>21</v>
      </c>
      <c r="G1950" t="b">
        <v>0</v>
      </c>
      <c r="H1950">
        <v>65268</v>
      </c>
      <c r="I1950" t="s">
        <v>91</v>
      </c>
      <c r="J1950" t="s">
        <v>23</v>
      </c>
      <c r="K1950" t="s">
        <v>4619</v>
      </c>
    </row>
    <row r="1951" spans="1:11" x14ac:dyDescent="0.35">
      <c r="A1951" t="s">
        <v>4626</v>
      </c>
      <c r="B1951" t="b">
        <v>1</v>
      </c>
      <c r="C1951" t="s">
        <v>18</v>
      </c>
      <c r="D1951" t="s">
        <v>4627</v>
      </c>
      <c r="E1951" t="s">
        <v>4572</v>
      </c>
      <c r="F1951" t="s">
        <v>28</v>
      </c>
      <c r="G1951" t="b">
        <v>0</v>
      </c>
      <c r="H1951">
        <v>65876</v>
      </c>
      <c r="I1951" t="s">
        <v>91</v>
      </c>
      <c r="J1951" t="s">
        <v>23</v>
      </c>
      <c r="K1951" t="s">
        <v>4619</v>
      </c>
    </row>
    <row r="1952" spans="1:11" x14ac:dyDescent="0.35">
      <c r="A1952" t="s">
        <v>4628</v>
      </c>
      <c r="B1952" t="b">
        <v>1</v>
      </c>
      <c r="C1952" t="s">
        <v>18</v>
      </c>
      <c r="D1952" t="s">
        <v>4629</v>
      </c>
      <c r="E1952" t="s">
        <v>4630</v>
      </c>
      <c r="F1952" t="s">
        <v>28</v>
      </c>
      <c r="G1952" t="b">
        <v>0</v>
      </c>
      <c r="H1952">
        <v>59612</v>
      </c>
      <c r="I1952" t="s">
        <v>22</v>
      </c>
      <c r="J1952" t="s">
        <v>23</v>
      </c>
      <c r="K1952" t="s">
        <v>4631</v>
      </c>
    </row>
    <row r="1953" spans="1:11" x14ac:dyDescent="0.35">
      <c r="A1953" t="s">
        <v>4632</v>
      </c>
      <c r="B1953" t="b">
        <v>1</v>
      </c>
      <c r="C1953" t="s">
        <v>18</v>
      </c>
      <c r="D1953" t="s">
        <v>4633</v>
      </c>
      <c r="E1953" t="s">
        <v>4634</v>
      </c>
      <c r="F1953" t="s">
        <v>28</v>
      </c>
      <c r="G1953" t="b">
        <v>0</v>
      </c>
      <c r="H1953">
        <v>59520</v>
      </c>
      <c r="I1953" t="s">
        <v>22</v>
      </c>
      <c r="J1953" t="s">
        <v>23</v>
      </c>
      <c r="K1953" t="s">
        <v>4631</v>
      </c>
    </row>
    <row r="1954" spans="1:11" x14ac:dyDescent="0.35">
      <c r="A1954" t="s">
        <v>4635</v>
      </c>
      <c r="B1954" t="b">
        <v>1</v>
      </c>
      <c r="C1954" t="s">
        <v>18</v>
      </c>
      <c r="D1954" t="s">
        <v>4636</v>
      </c>
      <c r="E1954" t="s">
        <v>4637</v>
      </c>
      <c r="F1954" t="s">
        <v>28</v>
      </c>
      <c r="G1954" t="b">
        <v>0</v>
      </c>
      <c r="H1954">
        <v>59963</v>
      </c>
      <c r="I1954" t="s">
        <v>22</v>
      </c>
      <c r="J1954" t="s">
        <v>23</v>
      </c>
      <c r="K1954" t="s">
        <v>4631</v>
      </c>
    </row>
    <row r="1955" spans="1:11" x14ac:dyDescent="0.35">
      <c r="A1955" t="s">
        <v>4638</v>
      </c>
      <c r="B1955" t="b">
        <v>1</v>
      </c>
      <c r="C1955" t="s">
        <v>18</v>
      </c>
      <c r="D1955" t="s">
        <v>4639</v>
      </c>
      <c r="E1955" t="s">
        <v>4640</v>
      </c>
      <c r="F1955" t="s">
        <v>28</v>
      </c>
      <c r="G1955" t="b">
        <v>0</v>
      </c>
      <c r="H1955">
        <v>60634</v>
      </c>
      <c r="I1955" t="s">
        <v>22</v>
      </c>
      <c r="J1955" t="s">
        <v>23</v>
      </c>
      <c r="K1955" t="s">
        <v>4631</v>
      </c>
    </row>
    <row r="1956" spans="1:11" x14ac:dyDescent="0.35">
      <c r="A1956" t="s">
        <v>4641</v>
      </c>
      <c r="B1956" t="b">
        <v>1</v>
      </c>
      <c r="C1956" t="s">
        <v>18</v>
      </c>
      <c r="D1956" t="s">
        <v>4642</v>
      </c>
      <c r="E1956" t="s">
        <v>4643</v>
      </c>
      <c r="F1956" t="s">
        <v>28</v>
      </c>
      <c r="G1956" t="b">
        <v>0</v>
      </c>
      <c r="H1956">
        <v>61141</v>
      </c>
      <c r="I1956" t="s">
        <v>22</v>
      </c>
      <c r="J1956" t="s">
        <v>23</v>
      </c>
      <c r="K1956" t="s">
        <v>4631</v>
      </c>
    </row>
    <row r="1957" spans="1:11" x14ac:dyDescent="0.35">
      <c r="A1957" t="s">
        <v>4644</v>
      </c>
      <c r="B1957" t="b">
        <v>1</v>
      </c>
      <c r="C1957" t="s">
        <v>18</v>
      </c>
      <c r="D1957" t="s">
        <v>4645</v>
      </c>
      <c r="E1957" t="s">
        <v>4630</v>
      </c>
      <c r="F1957" t="s">
        <v>28</v>
      </c>
      <c r="G1957" t="b">
        <v>0</v>
      </c>
      <c r="H1957">
        <v>72914</v>
      </c>
      <c r="I1957" t="s">
        <v>40</v>
      </c>
      <c r="J1957" t="s">
        <v>41</v>
      </c>
      <c r="K1957" t="s">
        <v>4646</v>
      </c>
    </row>
    <row r="1958" spans="1:11" x14ac:dyDescent="0.35">
      <c r="A1958" t="s">
        <v>4647</v>
      </c>
      <c r="B1958" t="b">
        <v>1</v>
      </c>
      <c r="C1958" t="s">
        <v>18</v>
      </c>
      <c r="D1958" t="s">
        <v>4648</v>
      </c>
      <c r="E1958" t="s">
        <v>4634</v>
      </c>
      <c r="F1958" t="s">
        <v>28</v>
      </c>
      <c r="G1958" t="b">
        <v>0</v>
      </c>
      <c r="H1958">
        <v>73125</v>
      </c>
      <c r="I1958" t="s">
        <v>40</v>
      </c>
      <c r="J1958" t="s">
        <v>41</v>
      </c>
      <c r="K1958" t="s">
        <v>4646</v>
      </c>
    </row>
    <row r="1959" spans="1:11" x14ac:dyDescent="0.35">
      <c r="A1959" t="s">
        <v>4649</v>
      </c>
      <c r="B1959" t="b">
        <v>1</v>
      </c>
      <c r="C1959" t="s">
        <v>18</v>
      </c>
      <c r="D1959" t="s">
        <v>4650</v>
      </c>
      <c r="E1959" t="s">
        <v>4637</v>
      </c>
      <c r="F1959" t="s">
        <v>28</v>
      </c>
      <c r="G1959" t="b">
        <v>0</v>
      </c>
      <c r="H1959">
        <v>73369</v>
      </c>
      <c r="I1959" t="s">
        <v>40</v>
      </c>
      <c r="J1959" t="s">
        <v>41</v>
      </c>
      <c r="K1959" t="s">
        <v>4646</v>
      </c>
    </row>
    <row r="1960" spans="1:11" x14ac:dyDescent="0.35">
      <c r="A1960" t="s">
        <v>4651</v>
      </c>
      <c r="B1960" t="b">
        <v>1</v>
      </c>
      <c r="C1960" t="s">
        <v>18</v>
      </c>
      <c r="D1960" t="s">
        <v>4652</v>
      </c>
      <c r="E1960" t="s">
        <v>4640</v>
      </c>
      <c r="F1960" t="s">
        <v>21</v>
      </c>
      <c r="G1960" t="b">
        <v>0</v>
      </c>
      <c r="H1960">
        <v>73372</v>
      </c>
      <c r="I1960" t="s">
        <v>40</v>
      </c>
      <c r="J1960" t="s">
        <v>41</v>
      </c>
      <c r="K1960" t="s">
        <v>4646</v>
      </c>
    </row>
    <row r="1961" spans="1:11" x14ac:dyDescent="0.35">
      <c r="A1961" t="s">
        <v>4653</v>
      </c>
      <c r="B1961" t="b">
        <v>1</v>
      </c>
      <c r="C1961" t="s">
        <v>18</v>
      </c>
      <c r="D1961" t="s">
        <v>4654</v>
      </c>
      <c r="E1961" t="s">
        <v>4643</v>
      </c>
      <c r="F1961" t="s">
        <v>28</v>
      </c>
      <c r="G1961" t="b">
        <v>0</v>
      </c>
      <c r="H1961">
        <v>73264</v>
      </c>
      <c r="I1961" t="s">
        <v>40</v>
      </c>
      <c r="J1961" t="s">
        <v>41</v>
      </c>
      <c r="K1961" t="s">
        <v>4646</v>
      </c>
    </row>
    <row r="1962" spans="1:11" x14ac:dyDescent="0.35">
      <c r="A1962" t="s">
        <v>4655</v>
      </c>
      <c r="B1962" t="b">
        <v>1</v>
      </c>
      <c r="C1962" t="s">
        <v>18</v>
      </c>
      <c r="D1962" t="s">
        <v>4656</v>
      </c>
      <c r="E1962" t="s">
        <v>4630</v>
      </c>
      <c r="F1962" t="s">
        <v>28</v>
      </c>
      <c r="G1962" t="b">
        <v>0</v>
      </c>
      <c r="H1962">
        <v>59628</v>
      </c>
      <c r="I1962" t="s">
        <v>52</v>
      </c>
      <c r="J1962" t="s">
        <v>53</v>
      </c>
      <c r="K1962" t="s">
        <v>4657</v>
      </c>
    </row>
    <row r="1963" spans="1:11" x14ac:dyDescent="0.35">
      <c r="A1963" t="s">
        <v>4658</v>
      </c>
      <c r="B1963" t="b">
        <v>1</v>
      </c>
      <c r="C1963" t="s">
        <v>18</v>
      </c>
      <c r="D1963" t="s">
        <v>4659</v>
      </c>
      <c r="E1963" t="s">
        <v>4634</v>
      </c>
      <c r="F1963" t="s">
        <v>28</v>
      </c>
      <c r="G1963" t="b">
        <v>0</v>
      </c>
      <c r="H1963">
        <v>60256</v>
      </c>
      <c r="I1963" t="s">
        <v>52</v>
      </c>
      <c r="J1963" t="s">
        <v>53</v>
      </c>
      <c r="K1963" t="s">
        <v>4657</v>
      </c>
    </row>
    <row r="1964" spans="1:11" x14ac:dyDescent="0.35">
      <c r="A1964" t="s">
        <v>4660</v>
      </c>
      <c r="B1964" t="b">
        <v>1</v>
      </c>
      <c r="C1964" t="s">
        <v>18</v>
      </c>
      <c r="D1964" t="s">
        <v>4661</v>
      </c>
      <c r="E1964" t="s">
        <v>4637</v>
      </c>
      <c r="F1964" t="s">
        <v>28</v>
      </c>
      <c r="G1964" t="b">
        <v>0</v>
      </c>
      <c r="H1964">
        <v>60165</v>
      </c>
      <c r="I1964" t="s">
        <v>52</v>
      </c>
      <c r="J1964" t="s">
        <v>53</v>
      </c>
      <c r="K1964" t="s">
        <v>4657</v>
      </c>
    </row>
    <row r="1965" spans="1:11" x14ac:dyDescent="0.35">
      <c r="A1965" t="s">
        <v>4662</v>
      </c>
      <c r="B1965" t="b">
        <v>1</v>
      </c>
      <c r="C1965" t="s">
        <v>18</v>
      </c>
      <c r="D1965" t="s">
        <v>4663</v>
      </c>
      <c r="E1965" t="s">
        <v>4640</v>
      </c>
      <c r="F1965" t="s">
        <v>28</v>
      </c>
      <c r="G1965" t="b">
        <v>0</v>
      </c>
      <c r="H1965">
        <v>60757</v>
      </c>
      <c r="I1965" t="s">
        <v>52</v>
      </c>
      <c r="J1965" t="s">
        <v>53</v>
      </c>
      <c r="K1965" t="s">
        <v>4657</v>
      </c>
    </row>
    <row r="1966" spans="1:11" x14ac:dyDescent="0.35">
      <c r="A1966" t="s">
        <v>4664</v>
      </c>
      <c r="B1966" t="b">
        <v>1</v>
      </c>
      <c r="C1966" t="s">
        <v>18</v>
      </c>
      <c r="D1966" t="s">
        <v>4665</v>
      </c>
      <c r="E1966" t="s">
        <v>4643</v>
      </c>
      <c r="F1966" t="s">
        <v>21</v>
      </c>
      <c r="G1966" t="b">
        <v>0</v>
      </c>
      <c r="H1966">
        <v>60894</v>
      </c>
      <c r="I1966" t="s">
        <v>52</v>
      </c>
      <c r="J1966" t="s">
        <v>53</v>
      </c>
      <c r="K1966" t="s">
        <v>4657</v>
      </c>
    </row>
    <row r="1967" spans="1:11" x14ac:dyDescent="0.35">
      <c r="A1967" t="s">
        <v>4666</v>
      </c>
      <c r="B1967" t="b">
        <v>1</v>
      </c>
      <c r="C1967" t="s">
        <v>18</v>
      </c>
      <c r="D1967" t="s">
        <v>4667</v>
      </c>
      <c r="E1967" t="s">
        <v>4630</v>
      </c>
      <c r="F1967" t="s">
        <v>21</v>
      </c>
      <c r="G1967" t="b">
        <v>0</v>
      </c>
      <c r="H1967">
        <v>63968</v>
      </c>
      <c r="I1967" t="s">
        <v>65</v>
      </c>
      <c r="J1967" t="s">
        <v>66</v>
      </c>
      <c r="K1967" t="s">
        <v>4668</v>
      </c>
    </row>
    <row r="1968" spans="1:11" x14ac:dyDescent="0.35">
      <c r="A1968" t="s">
        <v>4669</v>
      </c>
      <c r="B1968" t="b">
        <v>1</v>
      </c>
      <c r="C1968" t="s">
        <v>18</v>
      </c>
      <c r="D1968" t="s">
        <v>4670</v>
      </c>
      <c r="E1968" t="s">
        <v>4634</v>
      </c>
      <c r="F1968" t="s">
        <v>28</v>
      </c>
      <c r="G1968" t="b">
        <v>0</v>
      </c>
      <c r="H1968">
        <v>64058</v>
      </c>
      <c r="I1968" t="s">
        <v>65</v>
      </c>
      <c r="J1968" t="s">
        <v>66</v>
      </c>
      <c r="K1968" t="s">
        <v>4668</v>
      </c>
    </row>
    <row r="1969" spans="1:11" x14ac:dyDescent="0.35">
      <c r="A1969" t="s">
        <v>4671</v>
      </c>
      <c r="B1969" t="b">
        <v>1</v>
      </c>
      <c r="C1969" t="s">
        <v>18</v>
      </c>
      <c r="D1969" t="s">
        <v>4672</v>
      </c>
      <c r="E1969" t="s">
        <v>4637</v>
      </c>
      <c r="F1969" t="s">
        <v>28</v>
      </c>
      <c r="G1969" t="b">
        <v>0</v>
      </c>
      <c r="H1969">
        <v>63845</v>
      </c>
      <c r="I1969" t="s">
        <v>65</v>
      </c>
      <c r="J1969" t="s">
        <v>66</v>
      </c>
      <c r="K1969" t="s">
        <v>4668</v>
      </c>
    </row>
    <row r="1970" spans="1:11" x14ac:dyDescent="0.35">
      <c r="A1970" t="s">
        <v>4673</v>
      </c>
      <c r="B1970" t="b">
        <v>1</v>
      </c>
      <c r="C1970" t="s">
        <v>18</v>
      </c>
      <c r="D1970" t="s">
        <v>4674</v>
      </c>
      <c r="E1970" t="s">
        <v>4640</v>
      </c>
      <c r="F1970" t="s">
        <v>28</v>
      </c>
      <c r="G1970" t="b">
        <v>0</v>
      </c>
      <c r="H1970">
        <v>64155</v>
      </c>
      <c r="I1970" t="s">
        <v>65</v>
      </c>
      <c r="J1970" t="s">
        <v>66</v>
      </c>
      <c r="K1970" t="s">
        <v>4668</v>
      </c>
    </row>
    <row r="1971" spans="1:11" x14ac:dyDescent="0.35">
      <c r="A1971" t="s">
        <v>4675</v>
      </c>
      <c r="B1971" t="b">
        <v>1</v>
      </c>
      <c r="C1971" t="s">
        <v>18</v>
      </c>
      <c r="D1971" t="s">
        <v>4676</v>
      </c>
      <c r="E1971" t="s">
        <v>4643</v>
      </c>
      <c r="F1971" t="s">
        <v>28</v>
      </c>
      <c r="G1971" t="b">
        <v>0</v>
      </c>
      <c r="H1971">
        <v>64550</v>
      </c>
      <c r="I1971" t="s">
        <v>65</v>
      </c>
      <c r="J1971" t="s">
        <v>66</v>
      </c>
      <c r="K1971" t="s">
        <v>4668</v>
      </c>
    </row>
    <row r="1972" spans="1:11" x14ac:dyDescent="0.35">
      <c r="A1972" t="s">
        <v>4677</v>
      </c>
      <c r="B1972" t="b">
        <v>1</v>
      </c>
      <c r="C1972" t="s">
        <v>18</v>
      </c>
      <c r="D1972" t="s">
        <v>4678</v>
      </c>
      <c r="E1972" t="s">
        <v>4630</v>
      </c>
      <c r="F1972" t="s">
        <v>28</v>
      </c>
      <c r="G1972" t="b">
        <v>0</v>
      </c>
      <c r="H1972">
        <v>59058</v>
      </c>
      <c r="I1972" t="s">
        <v>78</v>
      </c>
      <c r="J1972" t="s">
        <v>79</v>
      </c>
      <c r="K1972" t="s">
        <v>4679</v>
      </c>
    </row>
    <row r="1973" spans="1:11" x14ac:dyDescent="0.35">
      <c r="A1973" t="s">
        <v>4680</v>
      </c>
      <c r="B1973" t="b">
        <v>1</v>
      </c>
      <c r="C1973" t="s">
        <v>18</v>
      </c>
      <c r="D1973" t="s">
        <v>4681</v>
      </c>
      <c r="E1973" t="s">
        <v>4634</v>
      </c>
      <c r="F1973" t="s">
        <v>28</v>
      </c>
      <c r="G1973" t="b">
        <v>0</v>
      </c>
      <c r="H1973">
        <v>59701</v>
      </c>
      <c r="I1973" t="s">
        <v>78</v>
      </c>
      <c r="J1973" t="s">
        <v>79</v>
      </c>
      <c r="K1973" t="s">
        <v>4679</v>
      </c>
    </row>
    <row r="1974" spans="1:11" x14ac:dyDescent="0.35">
      <c r="A1974" t="s">
        <v>4682</v>
      </c>
      <c r="B1974" t="b">
        <v>1</v>
      </c>
      <c r="C1974" t="s">
        <v>18</v>
      </c>
      <c r="D1974" t="s">
        <v>4683</v>
      </c>
      <c r="E1974" t="s">
        <v>4637</v>
      </c>
      <c r="F1974" t="s">
        <v>28</v>
      </c>
      <c r="G1974" t="b">
        <v>0</v>
      </c>
      <c r="H1974">
        <v>60258</v>
      </c>
      <c r="I1974" t="s">
        <v>78</v>
      </c>
      <c r="J1974" t="s">
        <v>79</v>
      </c>
      <c r="K1974" t="s">
        <v>4679</v>
      </c>
    </row>
    <row r="1975" spans="1:11" x14ac:dyDescent="0.35">
      <c r="A1975" t="s">
        <v>4684</v>
      </c>
      <c r="B1975" t="b">
        <v>1</v>
      </c>
      <c r="C1975" t="s">
        <v>18</v>
      </c>
      <c r="D1975" t="s">
        <v>4685</v>
      </c>
      <c r="E1975" t="s">
        <v>4640</v>
      </c>
      <c r="F1975" t="s">
        <v>21</v>
      </c>
      <c r="G1975" t="b">
        <v>0</v>
      </c>
      <c r="H1975">
        <v>60941</v>
      </c>
      <c r="I1975" t="s">
        <v>78</v>
      </c>
      <c r="J1975" t="s">
        <v>79</v>
      </c>
      <c r="K1975" t="s">
        <v>4679</v>
      </c>
    </row>
    <row r="1976" spans="1:11" x14ac:dyDescent="0.35">
      <c r="A1976" t="s">
        <v>4686</v>
      </c>
      <c r="B1976" t="b">
        <v>1</v>
      </c>
      <c r="C1976" t="s">
        <v>18</v>
      </c>
      <c r="D1976" t="s">
        <v>4687</v>
      </c>
      <c r="E1976" t="s">
        <v>4643</v>
      </c>
      <c r="F1976" t="s">
        <v>28</v>
      </c>
      <c r="G1976" t="b">
        <v>0</v>
      </c>
      <c r="H1976">
        <v>61300</v>
      </c>
      <c r="I1976" t="s">
        <v>78</v>
      </c>
      <c r="J1976" t="s">
        <v>79</v>
      </c>
      <c r="K1976" t="s">
        <v>4679</v>
      </c>
    </row>
    <row r="1977" spans="1:11" x14ac:dyDescent="0.35">
      <c r="A1977" t="s">
        <v>4688</v>
      </c>
      <c r="B1977" t="b">
        <v>1</v>
      </c>
      <c r="C1977" t="s">
        <v>18</v>
      </c>
      <c r="D1977" t="s">
        <v>4689</v>
      </c>
      <c r="E1977" t="s">
        <v>4630</v>
      </c>
      <c r="F1977" t="s">
        <v>28</v>
      </c>
      <c r="G1977" t="b">
        <v>0</v>
      </c>
      <c r="H1977">
        <v>65578</v>
      </c>
      <c r="I1977" t="s">
        <v>91</v>
      </c>
      <c r="J1977" t="s">
        <v>23</v>
      </c>
      <c r="K1977" t="s">
        <v>4690</v>
      </c>
    </row>
    <row r="1978" spans="1:11" x14ac:dyDescent="0.35">
      <c r="A1978" t="s">
        <v>4691</v>
      </c>
      <c r="B1978" t="b">
        <v>1</v>
      </c>
      <c r="C1978" t="s">
        <v>18</v>
      </c>
      <c r="D1978" t="s">
        <v>4692</v>
      </c>
      <c r="E1978" t="s">
        <v>4634</v>
      </c>
      <c r="F1978" t="s">
        <v>21</v>
      </c>
      <c r="G1978" t="b">
        <v>0</v>
      </c>
      <c r="H1978">
        <v>66221</v>
      </c>
      <c r="I1978" t="s">
        <v>91</v>
      </c>
      <c r="J1978" t="s">
        <v>23</v>
      </c>
      <c r="K1978" t="s">
        <v>4690</v>
      </c>
    </row>
    <row r="1979" spans="1:11" x14ac:dyDescent="0.35">
      <c r="A1979" t="s">
        <v>4693</v>
      </c>
      <c r="B1979" t="b">
        <v>1</v>
      </c>
      <c r="C1979" t="s">
        <v>18</v>
      </c>
      <c r="D1979" t="s">
        <v>4694</v>
      </c>
      <c r="E1979" t="s">
        <v>4637</v>
      </c>
      <c r="F1979" t="s">
        <v>28</v>
      </c>
      <c r="G1979" t="b">
        <v>0</v>
      </c>
      <c r="H1979">
        <v>66708</v>
      </c>
      <c r="I1979" t="s">
        <v>91</v>
      </c>
      <c r="J1979" t="s">
        <v>23</v>
      </c>
      <c r="K1979" t="s">
        <v>4690</v>
      </c>
    </row>
    <row r="1980" spans="1:11" x14ac:dyDescent="0.35">
      <c r="A1980" t="s">
        <v>4695</v>
      </c>
      <c r="B1980" t="b">
        <v>1</v>
      </c>
      <c r="C1980" t="s">
        <v>18</v>
      </c>
      <c r="D1980" t="s">
        <v>4696</v>
      </c>
      <c r="E1980" t="s">
        <v>4640</v>
      </c>
      <c r="F1980" t="s">
        <v>28</v>
      </c>
      <c r="G1980" t="b">
        <v>0</v>
      </c>
      <c r="H1980">
        <v>66600</v>
      </c>
      <c r="I1980" t="s">
        <v>91</v>
      </c>
      <c r="J1980" t="s">
        <v>23</v>
      </c>
      <c r="K1980" t="s">
        <v>4690</v>
      </c>
    </row>
    <row r="1981" spans="1:11" x14ac:dyDescent="0.35">
      <c r="A1981" t="s">
        <v>4697</v>
      </c>
      <c r="B1981" t="b">
        <v>1</v>
      </c>
      <c r="C1981" t="s">
        <v>18</v>
      </c>
      <c r="D1981" t="s">
        <v>4698</v>
      </c>
      <c r="E1981" t="s">
        <v>4643</v>
      </c>
      <c r="F1981" t="s">
        <v>28</v>
      </c>
      <c r="G1981" t="b">
        <v>0</v>
      </c>
      <c r="H1981">
        <v>67098</v>
      </c>
      <c r="I1981" t="s">
        <v>91</v>
      </c>
      <c r="J1981" t="s">
        <v>23</v>
      </c>
      <c r="K1981" t="s">
        <v>4690</v>
      </c>
    </row>
    <row r="1982" spans="1:11" x14ac:dyDescent="0.35">
      <c r="A1982" t="s">
        <v>4699</v>
      </c>
      <c r="B1982" t="b">
        <v>1</v>
      </c>
      <c r="C1982" t="s">
        <v>18</v>
      </c>
      <c r="D1982" t="s">
        <v>4700</v>
      </c>
      <c r="E1982" t="s">
        <v>4701</v>
      </c>
      <c r="F1982" t="s">
        <v>28</v>
      </c>
      <c r="G1982" t="b">
        <v>0</v>
      </c>
      <c r="H1982">
        <v>61613</v>
      </c>
      <c r="I1982" t="s">
        <v>22</v>
      </c>
      <c r="J1982" t="s">
        <v>23</v>
      </c>
      <c r="K1982" t="s">
        <v>4702</v>
      </c>
    </row>
    <row r="1983" spans="1:11" x14ac:dyDescent="0.35">
      <c r="A1983" t="s">
        <v>4703</v>
      </c>
      <c r="B1983" t="b">
        <v>1</v>
      </c>
      <c r="C1983" t="s">
        <v>18</v>
      </c>
      <c r="D1983" t="s">
        <v>4704</v>
      </c>
      <c r="E1983" t="s">
        <v>4705</v>
      </c>
      <c r="F1983" t="s">
        <v>21</v>
      </c>
      <c r="G1983" t="b">
        <v>0</v>
      </c>
      <c r="H1983">
        <v>62144</v>
      </c>
      <c r="I1983" t="s">
        <v>22</v>
      </c>
      <c r="J1983" t="s">
        <v>23</v>
      </c>
      <c r="K1983" t="s">
        <v>4702</v>
      </c>
    </row>
    <row r="1984" spans="1:11" x14ac:dyDescent="0.35">
      <c r="A1984" t="s">
        <v>4706</v>
      </c>
      <c r="B1984" t="b">
        <v>1</v>
      </c>
      <c r="C1984" t="s">
        <v>18</v>
      </c>
      <c r="D1984" t="s">
        <v>4707</v>
      </c>
      <c r="E1984" t="s">
        <v>4708</v>
      </c>
      <c r="F1984" t="s">
        <v>28</v>
      </c>
      <c r="G1984" t="b">
        <v>0</v>
      </c>
      <c r="H1984">
        <v>62220</v>
      </c>
      <c r="I1984" t="s">
        <v>22</v>
      </c>
      <c r="J1984" t="s">
        <v>23</v>
      </c>
      <c r="K1984" t="s">
        <v>4702</v>
      </c>
    </row>
    <row r="1985" spans="1:11" x14ac:dyDescent="0.35">
      <c r="A1985" t="s">
        <v>4709</v>
      </c>
      <c r="B1985" t="b">
        <v>1</v>
      </c>
      <c r="C1985" t="s">
        <v>18</v>
      </c>
      <c r="D1985" t="s">
        <v>4710</v>
      </c>
      <c r="E1985" t="s">
        <v>4711</v>
      </c>
      <c r="F1985" t="s">
        <v>28</v>
      </c>
      <c r="G1985" t="b">
        <v>0</v>
      </c>
      <c r="H1985">
        <v>62016</v>
      </c>
      <c r="I1985" t="s">
        <v>22</v>
      </c>
      <c r="J1985" t="s">
        <v>23</v>
      </c>
      <c r="K1985" t="s">
        <v>4702</v>
      </c>
    </row>
    <row r="1986" spans="1:11" x14ac:dyDescent="0.35">
      <c r="A1986" t="s">
        <v>4712</v>
      </c>
      <c r="B1986" t="b">
        <v>1</v>
      </c>
      <c r="C1986" t="s">
        <v>18</v>
      </c>
      <c r="D1986" t="s">
        <v>4713</v>
      </c>
      <c r="E1986" t="s">
        <v>4714</v>
      </c>
      <c r="F1986" t="s">
        <v>21</v>
      </c>
      <c r="G1986" t="b">
        <v>0</v>
      </c>
      <c r="H1986">
        <v>62488</v>
      </c>
      <c r="I1986" t="s">
        <v>22</v>
      </c>
      <c r="J1986" t="s">
        <v>23</v>
      </c>
      <c r="K1986" t="s">
        <v>4702</v>
      </c>
    </row>
    <row r="1987" spans="1:11" x14ac:dyDescent="0.35">
      <c r="A1987" t="s">
        <v>4715</v>
      </c>
      <c r="B1987" t="b">
        <v>1</v>
      </c>
      <c r="C1987" t="s">
        <v>18</v>
      </c>
      <c r="D1987" t="s">
        <v>4716</v>
      </c>
      <c r="E1987" t="s">
        <v>4701</v>
      </c>
      <c r="F1987" t="s">
        <v>21</v>
      </c>
      <c r="G1987" t="b">
        <v>0</v>
      </c>
      <c r="H1987">
        <v>73634</v>
      </c>
      <c r="I1987" t="s">
        <v>40</v>
      </c>
      <c r="J1987" t="s">
        <v>41</v>
      </c>
      <c r="K1987" t="s">
        <v>4717</v>
      </c>
    </row>
    <row r="1988" spans="1:11" x14ac:dyDescent="0.35">
      <c r="A1988" t="s">
        <v>4718</v>
      </c>
      <c r="B1988" t="b">
        <v>1</v>
      </c>
      <c r="C1988" t="s">
        <v>18</v>
      </c>
      <c r="D1988" t="s">
        <v>4719</v>
      </c>
      <c r="E1988" t="s">
        <v>4705</v>
      </c>
      <c r="F1988" t="s">
        <v>21</v>
      </c>
      <c r="G1988" t="b">
        <v>0</v>
      </c>
      <c r="H1988">
        <v>73826</v>
      </c>
      <c r="I1988" t="s">
        <v>40</v>
      </c>
      <c r="J1988" t="s">
        <v>41</v>
      </c>
      <c r="K1988" t="s">
        <v>4717</v>
      </c>
    </row>
    <row r="1989" spans="1:11" x14ac:dyDescent="0.35">
      <c r="A1989" t="s">
        <v>4720</v>
      </c>
      <c r="B1989" t="b">
        <v>1</v>
      </c>
      <c r="C1989" t="s">
        <v>18</v>
      </c>
      <c r="D1989" t="s">
        <v>4721</v>
      </c>
      <c r="E1989" t="s">
        <v>4708</v>
      </c>
      <c r="F1989" t="s">
        <v>28</v>
      </c>
      <c r="G1989" t="b">
        <v>0</v>
      </c>
      <c r="H1989">
        <v>73620</v>
      </c>
      <c r="I1989" t="s">
        <v>40</v>
      </c>
      <c r="J1989" t="s">
        <v>41</v>
      </c>
      <c r="K1989" t="s">
        <v>4717</v>
      </c>
    </row>
    <row r="1990" spans="1:11" x14ac:dyDescent="0.35">
      <c r="A1990" t="s">
        <v>4722</v>
      </c>
      <c r="B1990" t="b">
        <v>1</v>
      </c>
      <c r="C1990" t="s">
        <v>18</v>
      </c>
      <c r="D1990" t="s">
        <v>4723</v>
      </c>
      <c r="E1990" t="s">
        <v>4711</v>
      </c>
      <c r="F1990" t="s">
        <v>21</v>
      </c>
      <c r="G1990" t="b">
        <v>0</v>
      </c>
      <c r="H1990">
        <v>73614</v>
      </c>
      <c r="I1990" t="s">
        <v>40</v>
      </c>
      <c r="J1990" t="s">
        <v>41</v>
      </c>
      <c r="K1990" t="s">
        <v>4717</v>
      </c>
    </row>
    <row r="1991" spans="1:11" x14ac:dyDescent="0.35">
      <c r="A1991" t="s">
        <v>4724</v>
      </c>
      <c r="B1991" t="b">
        <v>1</v>
      </c>
      <c r="C1991" t="s">
        <v>18</v>
      </c>
      <c r="D1991" t="s">
        <v>4725</v>
      </c>
      <c r="E1991" t="s">
        <v>4714</v>
      </c>
      <c r="F1991" t="s">
        <v>28</v>
      </c>
      <c r="G1991" t="b">
        <v>0</v>
      </c>
      <c r="H1991">
        <v>73765</v>
      </c>
      <c r="I1991" t="s">
        <v>40</v>
      </c>
      <c r="J1991" t="s">
        <v>41</v>
      </c>
      <c r="K1991" t="s">
        <v>4717</v>
      </c>
    </row>
    <row r="1992" spans="1:11" x14ac:dyDescent="0.35">
      <c r="A1992" t="s">
        <v>4726</v>
      </c>
      <c r="B1992" t="b">
        <v>1</v>
      </c>
      <c r="C1992" t="s">
        <v>18</v>
      </c>
      <c r="D1992" t="s">
        <v>4727</v>
      </c>
      <c r="E1992" t="s">
        <v>4701</v>
      </c>
      <c r="F1992" t="s">
        <v>28</v>
      </c>
      <c r="G1992" t="b">
        <v>0</v>
      </c>
      <c r="H1992">
        <v>61443</v>
      </c>
      <c r="I1992" t="s">
        <v>52</v>
      </c>
      <c r="J1992" t="s">
        <v>53</v>
      </c>
      <c r="K1992" t="s">
        <v>4728</v>
      </c>
    </row>
    <row r="1993" spans="1:11" x14ac:dyDescent="0.35">
      <c r="A1993" t="s">
        <v>4729</v>
      </c>
      <c r="B1993" t="b">
        <v>1</v>
      </c>
      <c r="C1993" t="s">
        <v>18</v>
      </c>
      <c r="D1993" t="s">
        <v>4730</v>
      </c>
      <c r="E1993" t="s">
        <v>4705</v>
      </c>
      <c r="F1993" t="s">
        <v>28</v>
      </c>
      <c r="G1993" t="b">
        <v>0</v>
      </c>
      <c r="H1993">
        <v>61419</v>
      </c>
      <c r="I1993" t="s">
        <v>52</v>
      </c>
      <c r="J1993" t="s">
        <v>53</v>
      </c>
      <c r="K1993" t="s">
        <v>4728</v>
      </c>
    </row>
    <row r="1994" spans="1:11" x14ac:dyDescent="0.35">
      <c r="A1994" t="s">
        <v>4731</v>
      </c>
      <c r="B1994" t="b">
        <v>1</v>
      </c>
      <c r="C1994" t="s">
        <v>18</v>
      </c>
      <c r="D1994" t="s">
        <v>4732</v>
      </c>
      <c r="E1994" t="s">
        <v>4708</v>
      </c>
      <c r="F1994" t="s">
        <v>21</v>
      </c>
      <c r="G1994" t="b">
        <v>0</v>
      </c>
      <c r="H1994">
        <v>61303</v>
      </c>
      <c r="I1994" t="s">
        <v>52</v>
      </c>
      <c r="J1994" t="s">
        <v>53</v>
      </c>
      <c r="K1994" t="s">
        <v>4728</v>
      </c>
    </row>
    <row r="1995" spans="1:11" x14ac:dyDescent="0.35">
      <c r="A1995" t="s">
        <v>4733</v>
      </c>
      <c r="B1995" t="b">
        <v>1</v>
      </c>
      <c r="C1995" t="s">
        <v>18</v>
      </c>
      <c r="D1995" t="s">
        <v>4734</v>
      </c>
      <c r="E1995" t="s">
        <v>4711</v>
      </c>
      <c r="F1995" t="s">
        <v>28</v>
      </c>
      <c r="G1995" t="b">
        <v>0</v>
      </c>
      <c r="H1995">
        <v>61241</v>
      </c>
      <c r="I1995" t="s">
        <v>52</v>
      </c>
      <c r="J1995" t="s">
        <v>53</v>
      </c>
      <c r="K1995" t="s">
        <v>4728</v>
      </c>
    </row>
    <row r="1996" spans="1:11" x14ac:dyDescent="0.35">
      <c r="A1996" t="s">
        <v>4735</v>
      </c>
      <c r="B1996" t="b">
        <v>1</v>
      </c>
      <c r="C1996" t="s">
        <v>18</v>
      </c>
      <c r="D1996" t="s">
        <v>4736</v>
      </c>
      <c r="E1996" t="s">
        <v>4714</v>
      </c>
      <c r="F1996" t="s">
        <v>28</v>
      </c>
      <c r="G1996" t="b">
        <v>0</v>
      </c>
      <c r="H1996">
        <v>61654</v>
      </c>
      <c r="I1996" t="s">
        <v>52</v>
      </c>
      <c r="J1996" t="s">
        <v>53</v>
      </c>
      <c r="K1996" t="s">
        <v>4728</v>
      </c>
    </row>
    <row r="1997" spans="1:11" x14ac:dyDescent="0.35">
      <c r="A1997" t="s">
        <v>4737</v>
      </c>
      <c r="B1997" t="b">
        <v>1</v>
      </c>
      <c r="C1997" t="s">
        <v>18</v>
      </c>
      <c r="D1997" t="s">
        <v>4738</v>
      </c>
      <c r="E1997" t="s">
        <v>4701</v>
      </c>
      <c r="F1997" t="s">
        <v>28</v>
      </c>
      <c r="G1997" t="b">
        <v>0</v>
      </c>
      <c r="H1997">
        <v>64533</v>
      </c>
      <c r="I1997" t="s">
        <v>65</v>
      </c>
      <c r="J1997" t="s">
        <v>66</v>
      </c>
      <c r="K1997" t="s">
        <v>4739</v>
      </c>
    </row>
    <row r="1998" spans="1:11" x14ac:dyDescent="0.35">
      <c r="A1998" t="s">
        <v>4740</v>
      </c>
      <c r="B1998" t="b">
        <v>1</v>
      </c>
      <c r="C1998" t="s">
        <v>18</v>
      </c>
      <c r="D1998" t="s">
        <v>4741</v>
      </c>
      <c r="E1998" t="s">
        <v>4705</v>
      </c>
      <c r="F1998" t="s">
        <v>28</v>
      </c>
      <c r="G1998" t="b">
        <v>0</v>
      </c>
      <c r="H1998">
        <v>64376</v>
      </c>
      <c r="I1998" t="s">
        <v>65</v>
      </c>
      <c r="J1998" t="s">
        <v>66</v>
      </c>
      <c r="K1998" t="s">
        <v>4739</v>
      </c>
    </row>
    <row r="1999" spans="1:11" x14ac:dyDescent="0.35">
      <c r="A1999" t="s">
        <v>4742</v>
      </c>
      <c r="B1999" t="b">
        <v>1</v>
      </c>
      <c r="C1999" t="s">
        <v>18</v>
      </c>
      <c r="D1999" t="s">
        <v>4743</v>
      </c>
      <c r="E1999" t="s">
        <v>4708</v>
      </c>
      <c r="F1999" t="s">
        <v>28</v>
      </c>
      <c r="G1999" t="b">
        <v>0</v>
      </c>
      <c r="H1999">
        <v>65032</v>
      </c>
      <c r="I1999" t="s">
        <v>65</v>
      </c>
      <c r="J1999" t="s">
        <v>66</v>
      </c>
      <c r="K1999" t="s">
        <v>4739</v>
      </c>
    </row>
    <row r="2000" spans="1:11" x14ac:dyDescent="0.35">
      <c r="A2000" t="s">
        <v>4744</v>
      </c>
      <c r="B2000" t="b">
        <v>1</v>
      </c>
      <c r="C2000" t="s">
        <v>18</v>
      </c>
      <c r="D2000" t="s">
        <v>4745</v>
      </c>
      <c r="E2000" t="s">
        <v>4711</v>
      </c>
      <c r="F2000" t="s">
        <v>28</v>
      </c>
      <c r="G2000" t="b">
        <v>0</v>
      </c>
      <c r="H2000">
        <v>65307</v>
      </c>
      <c r="I2000" t="s">
        <v>65</v>
      </c>
      <c r="J2000" t="s">
        <v>66</v>
      </c>
      <c r="K2000" t="s">
        <v>4739</v>
      </c>
    </row>
    <row r="2001" spans="1:11" x14ac:dyDescent="0.35">
      <c r="A2001" t="s">
        <v>4746</v>
      </c>
      <c r="B2001" t="b">
        <v>1</v>
      </c>
      <c r="C2001" t="s">
        <v>18</v>
      </c>
      <c r="D2001" t="s">
        <v>4747</v>
      </c>
      <c r="E2001" t="s">
        <v>4714</v>
      </c>
      <c r="F2001" t="s">
        <v>28</v>
      </c>
      <c r="G2001" t="b">
        <v>0</v>
      </c>
      <c r="H2001">
        <v>65290</v>
      </c>
      <c r="I2001" t="s">
        <v>65</v>
      </c>
      <c r="J2001" t="s">
        <v>66</v>
      </c>
      <c r="K2001" t="s">
        <v>4739</v>
      </c>
    </row>
    <row r="2002" spans="1:11" x14ac:dyDescent="0.35">
      <c r="A2002" t="s">
        <v>4748</v>
      </c>
      <c r="B2002" t="b">
        <v>1</v>
      </c>
      <c r="C2002" t="s">
        <v>18</v>
      </c>
      <c r="D2002" t="s">
        <v>4749</v>
      </c>
      <c r="E2002" t="s">
        <v>4701</v>
      </c>
      <c r="F2002" t="s">
        <v>28</v>
      </c>
      <c r="G2002" t="b">
        <v>0</v>
      </c>
      <c r="H2002">
        <v>61245</v>
      </c>
      <c r="I2002" t="s">
        <v>78</v>
      </c>
      <c r="J2002" t="s">
        <v>79</v>
      </c>
      <c r="K2002" t="s">
        <v>4750</v>
      </c>
    </row>
    <row r="2003" spans="1:11" x14ac:dyDescent="0.35">
      <c r="A2003" t="s">
        <v>4751</v>
      </c>
      <c r="B2003" t="b">
        <v>1</v>
      </c>
      <c r="C2003" t="s">
        <v>18</v>
      </c>
      <c r="D2003" t="s">
        <v>4752</v>
      </c>
      <c r="E2003" t="s">
        <v>4705</v>
      </c>
      <c r="F2003" t="s">
        <v>28</v>
      </c>
      <c r="G2003" t="b">
        <v>0</v>
      </c>
      <c r="H2003">
        <v>61161</v>
      </c>
      <c r="I2003" t="s">
        <v>78</v>
      </c>
      <c r="J2003" t="s">
        <v>79</v>
      </c>
      <c r="K2003" t="s">
        <v>4750</v>
      </c>
    </row>
    <row r="2004" spans="1:11" x14ac:dyDescent="0.35">
      <c r="A2004" t="s">
        <v>4753</v>
      </c>
      <c r="B2004" t="b">
        <v>1</v>
      </c>
      <c r="C2004" t="s">
        <v>18</v>
      </c>
      <c r="D2004" t="s">
        <v>4754</v>
      </c>
      <c r="E2004" t="s">
        <v>4708</v>
      </c>
      <c r="F2004" t="s">
        <v>28</v>
      </c>
      <c r="G2004" t="b">
        <v>0</v>
      </c>
      <c r="H2004">
        <v>61276</v>
      </c>
      <c r="I2004" t="s">
        <v>78</v>
      </c>
      <c r="J2004" t="s">
        <v>79</v>
      </c>
      <c r="K2004" t="s">
        <v>4750</v>
      </c>
    </row>
    <row r="2005" spans="1:11" x14ac:dyDescent="0.35">
      <c r="A2005" t="s">
        <v>4755</v>
      </c>
      <c r="B2005" t="b">
        <v>1</v>
      </c>
      <c r="C2005" t="s">
        <v>18</v>
      </c>
      <c r="D2005" t="s">
        <v>4756</v>
      </c>
      <c r="E2005" t="s">
        <v>4711</v>
      </c>
      <c r="F2005" t="s">
        <v>28</v>
      </c>
      <c r="G2005" t="b">
        <v>0</v>
      </c>
      <c r="H2005">
        <v>61728</v>
      </c>
      <c r="I2005" t="s">
        <v>78</v>
      </c>
      <c r="J2005" t="s">
        <v>79</v>
      </c>
      <c r="K2005" t="s">
        <v>4750</v>
      </c>
    </row>
    <row r="2006" spans="1:11" x14ac:dyDescent="0.35">
      <c r="A2006" t="s">
        <v>4757</v>
      </c>
      <c r="B2006" t="b">
        <v>1</v>
      </c>
      <c r="C2006" t="s">
        <v>18</v>
      </c>
      <c r="D2006" t="s">
        <v>4758</v>
      </c>
      <c r="E2006" t="s">
        <v>4714</v>
      </c>
      <c r="F2006" t="s">
        <v>28</v>
      </c>
      <c r="G2006" t="b">
        <v>0</v>
      </c>
      <c r="H2006">
        <v>61499</v>
      </c>
      <c r="I2006" t="s">
        <v>78</v>
      </c>
      <c r="J2006" t="s">
        <v>79</v>
      </c>
      <c r="K2006" t="s">
        <v>4750</v>
      </c>
    </row>
    <row r="2007" spans="1:11" x14ac:dyDescent="0.35">
      <c r="A2007" t="s">
        <v>4759</v>
      </c>
      <c r="B2007" t="b">
        <v>1</v>
      </c>
      <c r="C2007" t="s">
        <v>18</v>
      </c>
      <c r="D2007" t="s">
        <v>4760</v>
      </c>
      <c r="E2007" t="s">
        <v>4701</v>
      </c>
      <c r="F2007" t="s">
        <v>21</v>
      </c>
      <c r="G2007" t="b">
        <v>0</v>
      </c>
      <c r="H2007">
        <v>67545</v>
      </c>
      <c r="I2007" t="s">
        <v>91</v>
      </c>
      <c r="J2007" t="s">
        <v>23</v>
      </c>
      <c r="K2007" t="s">
        <v>4761</v>
      </c>
    </row>
    <row r="2008" spans="1:11" x14ac:dyDescent="0.35">
      <c r="A2008" t="s">
        <v>4762</v>
      </c>
      <c r="B2008" t="b">
        <v>1</v>
      </c>
      <c r="C2008" t="s">
        <v>18</v>
      </c>
      <c r="D2008" t="s">
        <v>4763</v>
      </c>
      <c r="E2008" t="s">
        <v>4705</v>
      </c>
      <c r="F2008" t="s">
        <v>28</v>
      </c>
      <c r="G2008" t="b">
        <v>0</v>
      </c>
      <c r="H2008">
        <v>67661</v>
      </c>
      <c r="I2008" t="s">
        <v>91</v>
      </c>
      <c r="J2008" t="s">
        <v>23</v>
      </c>
      <c r="K2008" t="s">
        <v>4761</v>
      </c>
    </row>
    <row r="2009" spans="1:11" x14ac:dyDescent="0.35">
      <c r="A2009" t="s">
        <v>4764</v>
      </c>
      <c r="B2009" t="b">
        <v>1</v>
      </c>
      <c r="C2009" t="s">
        <v>18</v>
      </c>
      <c r="D2009" t="s">
        <v>4765</v>
      </c>
      <c r="E2009" t="s">
        <v>4708</v>
      </c>
      <c r="F2009" t="s">
        <v>28</v>
      </c>
      <c r="G2009" t="b">
        <v>0</v>
      </c>
      <c r="H2009">
        <v>67714</v>
      </c>
      <c r="I2009" t="s">
        <v>91</v>
      </c>
      <c r="J2009" t="s">
        <v>23</v>
      </c>
      <c r="K2009" t="s">
        <v>4761</v>
      </c>
    </row>
    <row r="2010" spans="1:11" x14ac:dyDescent="0.35">
      <c r="A2010" t="s">
        <v>4766</v>
      </c>
      <c r="B2010" t="b">
        <v>1</v>
      </c>
      <c r="C2010" t="s">
        <v>18</v>
      </c>
      <c r="D2010" t="s">
        <v>4767</v>
      </c>
      <c r="E2010" t="s">
        <v>4711</v>
      </c>
      <c r="F2010" t="s">
        <v>21</v>
      </c>
      <c r="G2010" t="b">
        <v>0</v>
      </c>
      <c r="H2010">
        <v>67661</v>
      </c>
      <c r="I2010" t="s">
        <v>91</v>
      </c>
      <c r="J2010" t="s">
        <v>23</v>
      </c>
      <c r="K2010" t="s">
        <v>4761</v>
      </c>
    </row>
    <row r="2011" spans="1:11" x14ac:dyDescent="0.35">
      <c r="A2011" t="s">
        <v>4768</v>
      </c>
      <c r="B2011" t="b">
        <v>1</v>
      </c>
      <c r="C2011" t="s">
        <v>18</v>
      </c>
      <c r="D2011" t="s">
        <v>4769</v>
      </c>
      <c r="E2011" t="s">
        <v>4714</v>
      </c>
      <c r="F2011" t="s">
        <v>28</v>
      </c>
      <c r="G2011" t="b">
        <v>0</v>
      </c>
      <c r="H2011">
        <v>67582</v>
      </c>
      <c r="I2011" t="s">
        <v>91</v>
      </c>
      <c r="J2011" t="s">
        <v>23</v>
      </c>
      <c r="K2011" t="s">
        <v>4761</v>
      </c>
    </row>
    <row r="2012" spans="1:11" x14ac:dyDescent="0.35">
      <c r="A2012" t="s">
        <v>4770</v>
      </c>
      <c r="B2012" t="b">
        <v>1</v>
      </c>
      <c r="C2012" t="s">
        <v>18</v>
      </c>
      <c r="D2012" t="s">
        <v>4771</v>
      </c>
      <c r="E2012" t="s">
        <v>4772</v>
      </c>
      <c r="F2012" t="s">
        <v>28</v>
      </c>
      <c r="G2012" t="b">
        <v>0</v>
      </c>
      <c r="H2012">
        <v>62539</v>
      </c>
      <c r="I2012" t="s">
        <v>22</v>
      </c>
      <c r="J2012" t="s">
        <v>23</v>
      </c>
      <c r="K2012" t="s">
        <v>4773</v>
      </c>
    </row>
    <row r="2013" spans="1:11" x14ac:dyDescent="0.35">
      <c r="A2013" t="s">
        <v>4774</v>
      </c>
      <c r="B2013" t="b">
        <v>1</v>
      </c>
      <c r="C2013" t="s">
        <v>18</v>
      </c>
      <c r="D2013" t="s">
        <v>4775</v>
      </c>
      <c r="E2013" t="s">
        <v>4776</v>
      </c>
      <c r="F2013" t="s">
        <v>28</v>
      </c>
      <c r="G2013" t="b">
        <v>0</v>
      </c>
      <c r="H2013">
        <v>63177</v>
      </c>
      <c r="I2013" t="s">
        <v>22</v>
      </c>
      <c r="J2013" t="s">
        <v>23</v>
      </c>
      <c r="K2013" t="s">
        <v>4773</v>
      </c>
    </row>
    <row r="2014" spans="1:11" x14ac:dyDescent="0.35">
      <c r="A2014" t="s">
        <v>4777</v>
      </c>
      <c r="B2014" t="b">
        <v>1</v>
      </c>
      <c r="C2014" t="s">
        <v>18</v>
      </c>
      <c r="D2014" t="s">
        <v>4778</v>
      </c>
      <c r="E2014" t="s">
        <v>4779</v>
      </c>
      <c r="F2014" t="s">
        <v>21</v>
      </c>
      <c r="G2014" t="b">
        <v>0</v>
      </c>
      <c r="H2014">
        <v>63758</v>
      </c>
      <c r="I2014" t="s">
        <v>22</v>
      </c>
      <c r="J2014" t="s">
        <v>23</v>
      </c>
      <c r="K2014" t="s">
        <v>4773</v>
      </c>
    </row>
    <row r="2015" spans="1:11" x14ac:dyDescent="0.35">
      <c r="A2015" t="s">
        <v>4780</v>
      </c>
      <c r="B2015" t="b">
        <v>1</v>
      </c>
      <c r="C2015" t="s">
        <v>18</v>
      </c>
      <c r="D2015" t="s">
        <v>4781</v>
      </c>
      <c r="E2015" t="s">
        <v>4782</v>
      </c>
      <c r="F2015" t="s">
        <v>28</v>
      </c>
      <c r="G2015" t="b">
        <v>0</v>
      </c>
      <c r="H2015">
        <v>63833</v>
      </c>
      <c r="I2015" t="s">
        <v>22</v>
      </c>
      <c r="J2015" t="s">
        <v>23</v>
      </c>
      <c r="K2015" t="s">
        <v>4773</v>
      </c>
    </row>
    <row r="2016" spans="1:11" x14ac:dyDescent="0.35">
      <c r="A2016" t="s">
        <v>4783</v>
      </c>
      <c r="B2016" t="b">
        <v>1</v>
      </c>
      <c r="C2016" t="s">
        <v>18</v>
      </c>
      <c r="D2016" t="s">
        <v>4784</v>
      </c>
      <c r="E2016" t="s">
        <v>4785</v>
      </c>
      <c r="F2016" t="s">
        <v>28</v>
      </c>
      <c r="G2016" t="b">
        <v>0</v>
      </c>
      <c r="H2016">
        <v>64342</v>
      </c>
      <c r="I2016" t="s">
        <v>22</v>
      </c>
      <c r="J2016" t="s">
        <v>23</v>
      </c>
      <c r="K2016" t="s">
        <v>4773</v>
      </c>
    </row>
    <row r="2017" spans="1:11" x14ac:dyDescent="0.35">
      <c r="A2017" t="s">
        <v>4786</v>
      </c>
      <c r="B2017" t="b">
        <v>1</v>
      </c>
      <c r="C2017" t="s">
        <v>18</v>
      </c>
      <c r="D2017" t="s">
        <v>4787</v>
      </c>
      <c r="E2017" t="s">
        <v>4772</v>
      </c>
      <c r="F2017" t="s">
        <v>28</v>
      </c>
      <c r="G2017" t="b">
        <v>0</v>
      </c>
      <c r="H2017">
        <v>73478</v>
      </c>
      <c r="I2017" t="s">
        <v>40</v>
      </c>
      <c r="J2017" t="s">
        <v>41</v>
      </c>
      <c r="K2017" t="s">
        <v>4788</v>
      </c>
    </row>
    <row r="2018" spans="1:11" x14ac:dyDescent="0.35">
      <c r="A2018" t="s">
        <v>4789</v>
      </c>
      <c r="B2018" t="b">
        <v>1</v>
      </c>
      <c r="C2018" t="s">
        <v>18</v>
      </c>
      <c r="D2018" t="s">
        <v>4790</v>
      </c>
      <c r="E2018" t="s">
        <v>4776</v>
      </c>
      <c r="F2018" t="s">
        <v>28</v>
      </c>
      <c r="G2018" t="b">
        <v>0</v>
      </c>
      <c r="H2018">
        <v>74111</v>
      </c>
      <c r="I2018" t="s">
        <v>40</v>
      </c>
      <c r="J2018" t="s">
        <v>41</v>
      </c>
      <c r="K2018" t="s">
        <v>4788</v>
      </c>
    </row>
    <row r="2019" spans="1:11" x14ac:dyDescent="0.35">
      <c r="A2019" t="s">
        <v>4791</v>
      </c>
      <c r="B2019" t="b">
        <v>1</v>
      </c>
      <c r="C2019" t="s">
        <v>18</v>
      </c>
      <c r="D2019" t="s">
        <v>4792</v>
      </c>
      <c r="E2019" t="s">
        <v>4779</v>
      </c>
      <c r="F2019" t="s">
        <v>28</v>
      </c>
      <c r="G2019" t="b">
        <v>0</v>
      </c>
      <c r="H2019">
        <v>73813</v>
      </c>
      <c r="I2019" t="s">
        <v>40</v>
      </c>
      <c r="J2019" t="s">
        <v>41</v>
      </c>
      <c r="K2019" t="s">
        <v>4788</v>
      </c>
    </row>
    <row r="2020" spans="1:11" x14ac:dyDescent="0.35">
      <c r="A2020" t="s">
        <v>4793</v>
      </c>
      <c r="B2020" t="b">
        <v>1</v>
      </c>
      <c r="C2020" t="s">
        <v>18</v>
      </c>
      <c r="D2020" t="s">
        <v>4794</v>
      </c>
      <c r="E2020" t="s">
        <v>4782</v>
      </c>
      <c r="F2020" t="s">
        <v>21</v>
      </c>
      <c r="G2020" t="b">
        <v>0</v>
      </c>
      <c r="H2020">
        <v>74169</v>
      </c>
      <c r="I2020" t="s">
        <v>40</v>
      </c>
      <c r="J2020" t="s">
        <v>41</v>
      </c>
      <c r="K2020" t="s">
        <v>4788</v>
      </c>
    </row>
    <row r="2021" spans="1:11" x14ac:dyDescent="0.35">
      <c r="A2021" t="s">
        <v>4795</v>
      </c>
      <c r="B2021" t="b">
        <v>1</v>
      </c>
      <c r="C2021" t="s">
        <v>18</v>
      </c>
      <c r="D2021" t="s">
        <v>4796</v>
      </c>
      <c r="E2021" t="s">
        <v>4785</v>
      </c>
      <c r="F2021" t="s">
        <v>28</v>
      </c>
      <c r="G2021" t="b">
        <v>0</v>
      </c>
      <c r="H2021">
        <v>74097</v>
      </c>
      <c r="I2021" t="s">
        <v>40</v>
      </c>
      <c r="J2021" t="s">
        <v>41</v>
      </c>
      <c r="K2021" t="s">
        <v>4788</v>
      </c>
    </row>
    <row r="2022" spans="1:11" x14ac:dyDescent="0.35">
      <c r="A2022" t="s">
        <v>4797</v>
      </c>
      <c r="B2022" t="b">
        <v>1</v>
      </c>
      <c r="C2022" t="s">
        <v>18</v>
      </c>
      <c r="D2022" t="s">
        <v>4798</v>
      </c>
      <c r="E2022" t="s">
        <v>4772</v>
      </c>
      <c r="F2022" t="s">
        <v>21</v>
      </c>
      <c r="G2022" t="b">
        <v>0</v>
      </c>
      <c r="H2022">
        <v>61832</v>
      </c>
      <c r="I2022" t="s">
        <v>52</v>
      </c>
      <c r="J2022" t="s">
        <v>53</v>
      </c>
      <c r="K2022" t="s">
        <v>4799</v>
      </c>
    </row>
    <row r="2023" spans="1:11" x14ac:dyDescent="0.35">
      <c r="A2023" t="s">
        <v>4800</v>
      </c>
      <c r="B2023" t="b">
        <v>1</v>
      </c>
      <c r="C2023" t="s">
        <v>18</v>
      </c>
      <c r="D2023" t="s">
        <v>4801</v>
      </c>
      <c r="E2023" t="s">
        <v>4776</v>
      </c>
      <c r="F2023" t="s">
        <v>28</v>
      </c>
      <c r="G2023" t="b">
        <v>0</v>
      </c>
      <c r="H2023">
        <v>62222</v>
      </c>
      <c r="I2023" t="s">
        <v>52</v>
      </c>
      <c r="J2023" t="s">
        <v>53</v>
      </c>
      <c r="K2023" t="s">
        <v>4799</v>
      </c>
    </row>
    <row r="2024" spans="1:11" x14ac:dyDescent="0.35">
      <c r="A2024" t="s">
        <v>4802</v>
      </c>
      <c r="B2024" t="b">
        <v>1</v>
      </c>
      <c r="C2024" t="s">
        <v>18</v>
      </c>
      <c r="D2024" t="s">
        <v>4803</v>
      </c>
      <c r="E2024" t="s">
        <v>4779</v>
      </c>
      <c r="F2024" t="s">
        <v>28</v>
      </c>
      <c r="G2024" t="b">
        <v>0</v>
      </c>
      <c r="H2024">
        <v>61926</v>
      </c>
      <c r="I2024" t="s">
        <v>52</v>
      </c>
      <c r="J2024" t="s">
        <v>53</v>
      </c>
      <c r="K2024" t="s">
        <v>4799</v>
      </c>
    </row>
    <row r="2025" spans="1:11" x14ac:dyDescent="0.35">
      <c r="A2025" t="s">
        <v>4804</v>
      </c>
      <c r="B2025" t="b">
        <v>1</v>
      </c>
      <c r="C2025" t="s">
        <v>18</v>
      </c>
      <c r="D2025" t="s">
        <v>4805</v>
      </c>
      <c r="E2025" t="s">
        <v>4782</v>
      </c>
      <c r="F2025" t="s">
        <v>28</v>
      </c>
      <c r="G2025" t="b">
        <v>0</v>
      </c>
      <c r="H2025">
        <v>62099</v>
      </c>
      <c r="I2025" t="s">
        <v>52</v>
      </c>
      <c r="J2025" t="s">
        <v>53</v>
      </c>
      <c r="K2025" t="s">
        <v>4799</v>
      </c>
    </row>
    <row r="2026" spans="1:11" x14ac:dyDescent="0.35">
      <c r="A2026" t="s">
        <v>4806</v>
      </c>
      <c r="B2026" t="b">
        <v>1</v>
      </c>
      <c r="C2026" t="s">
        <v>18</v>
      </c>
      <c r="D2026" t="s">
        <v>4807</v>
      </c>
      <c r="E2026" t="s">
        <v>4785</v>
      </c>
      <c r="F2026" t="s">
        <v>28</v>
      </c>
      <c r="G2026" t="b">
        <v>0</v>
      </c>
      <c r="H2026">
        <v>61868</v>
      </c>
      <c r="I2026" t="s">
        <v>52</v>
      </c>
      <c r="J2026" t="s">
        <v>53</v>
      </c>
      <c r="K2026" t="s">
        <v>4799</v>
      </c>
    </row>
    <row r="2027" spans="1:11" x14ac:dyDescent="0.35">
      <c r="A2027" t="s">
        <v>4808</v>
      </c>
      <c r="B2027" t="b">
        <v>1</v>
      </c>
      <c r="C2027" t="s">
        <v>18</v>
      </c>
      <c r="D2027" t="s">
        <v>4809</v>
      </c>
      <c r="E2027" t="s">
        <v>4772</v>
      </c>
      <c r="F2027" t="s">
        <v>28</v>
      </c>
      <c r="G2027" t="b">
        <v>0</v>
      </c>
      <c r="H2027">
        <v>65865</v>
      </c>
      <c r="I2027" t="s">
        <v>65</v>
      </c>
      <c r="J2027" t="s">
        <v>66</v>
      </c>
      <c r="K2027" t="s">
        <v>4810</v>
      </c>
    </row>
    <row r="2028" spans="1:11" x14ac:dyDescent="0.35">
      <c r="A2028" t="s">
        <v>4811</v>
      </c>
      <c r="B2028" t="b">
        <v>1</v>
      </c>
      <c r="C2028" t="s">
        <v>18</v>
      </c>
      <c r="D2028" t="s">
        <v>4812</v>
      </c>
      <c r="E2028" t="s">
        <v>4776</v>
      </c>
      <c r="F2028" t="s">
        <v>21</v>
      </c>
      <c r="G2028" t="b">
        <v>0</v>
      </c>
      <c r="H2028">
        <v>66045</v>
      </c>
      <c r="I2028" t="s">
        <v>65</v>
      </c>
      <c r="J2028" t="s">
        <v>66</v>
      </c>
      <c r="K2028" t="s">
        <v>4810</v>
      </c>
    </row>
    <row r="2029" spans="1:11" x14ac:dyDescent="0.35">
      <c r="A2029" t="s">
        <v>4813</v>
      </c>
      <c r="B2029" t="b">
        <v>1</v>
      </c>
      <c r="C2029" t="s">
        <v>18</v>
      </c>
      <c r="D2029" t="s">
        <v>4814</v>
      </c>
      <c r="E2029" t="s">
        <v>4779</v>
      </c>
      <c r="F2029" t="s">
        <v>28</v>
      </c>
      <c r="G2029" t="b">
        <v>0</v>
      </c>
      <c r="H2029">
        <v>65752</v>
      </c>
      <c r="I2029" t="s">
        <v>65</v>
      </c>
      <c r="J2029" t="s">
        <v>66</v>
      </c>
      <c r="K2029" t="s">
        <v>4810</v>
      </c>
    </row>
    <row r="2030" spans="1:11" x14ac:dyDescent="0.35">
      <c r="A2030" t="s">
        <v>4815</v>
      </c>
      <c r="B2030" t="b">
        <v>1</v>
      </c>
      <c r="C2030" t="s">
        <v>18</v>
      </c>
      <c r="D2030" t="s">
        <v>4816</v>
      </c>
      <c r="E2030" t="s">
        <v>4782</v>
      </c>
      <c r="F2030" t="s">
        <v>28</v>
      </c>
      <c r="G2030" t="b">
        <v>0</v>
      </c>
      <c r="H2030">
        <v>65547</v>
      </c>
      <c r="I2030" t="s">
        <v>65</v>
      </c>
      <c r="J2030" t="s">
        <v>66</v>
      </c>
      <c r="K2030" t="s">
        <v>4810</v>
      </c>
    </row>
    <row r="2031" spans="1:11" x14ac:dyDescent="0.35">
      <c r="A2031" t="s">
        <v>4817</v>
      </c>
      <c r="B2031" t="b">
        <v>1</v>
      </c>
      <c r="C2031" t="s">
        <v>18</v>
      </c>
      <c r="D2031" t="s">
        <v>4818</v>
      </c>
      <c r="E2031" t="s">
        <v>4785</v>
      </c>
      <c r="F2031" t="s">
        <v>28</v>
      </c>
      <c r="G2031" t="b">
        <v>0</v>
      </c>
      <c r="H2031">
        <v>65824</v>
      </c>
      <c r="I2031" t="s">
        <v>65</v>
      </c>
      <c r="J2031" t="s">
        <v>66</v>
      </c>
      <c r="K2031" t="s">
        <v>4810</v>
      </c>
    </row>
    <row r="2032" spans="1:11" x14ac:dyDescent="0.35">
      <c r="A2032" t="s">
        <v>4819</v>
      </c>
      <c r="B2032" t="b">
        <v>1</v>
      </c>
      <c r="C2032" t="s">
        <v>18</v>
      </c>
      <c r="D2032" t="s">
        <v>4820</v>
      </c>
      <c r="E2032" t="s">
        <v>4772</v>
      </c>
      <c r="F2032" t="s">
        <v>28</v>
      </c>
      <c r="G2032" t="b">
        <v>0</v>
      </c>
      <c r="H2032">
        <v>61200</v>
      </c>
      <c r="I2032" t="s">
        <v>78</v>
      </c>
      <c r="J2032" t="s">
        <v>79</v>
      </c>
      <c r="K2032" t="s">
        <v>4821</v>
      </c>
    </row>
    <row r="2033" spans="1:11" x14ac:dyDescent="0.35">
      <c r="A2033" t="s">
        <v>4822</v>
      </c>
      <c r="B2033" t="b">
        <v>1</v>
      </c>
      <c r="C2033" t="s">
        <v>18</v>
      </c>
      <c r="D2033" t="s">
        <v>4823</v>
      </c>
      <c r="E2033" t="s">
        <v>4776</v>
      </c>
      <c r="F2033" t="s">
        <v>28</v>
      </c>
      <c r="G2033" t="b">
        <v>0</v>
      </c>
      <c r="H2033">
        <v>60918</v>
      </c>
      <c r="I2033" t="s">
        <v>78</v>
      </c>
      <c r="J2033" t="s">
        <v>79</v>
      </c>
      <c r="K2033" t="s">
        <v>4821</v>
      </c>
    </row>
    <row r="2034" spans="1:11" x14ac:dyDescent="0.35">
      <c r="A2034" t="s">
        <v>4824</v>
      </c>
      <c r="B2034" t="b">
        <v>1</v>
      </c>
      <c r="C2034" t="s">
        <v>18</v>
      </c>
      <c r="D2034" t="s">
        <v>4825</v>
      </c>
      <c r="E2034" t="s">
        <v>4779</v>
      </c>
      <c r="F2034" t="s">
        <v>28</v>
      </c>
      <c r="G2034" t="b">
        <v>0</v>
      </c>
      <c r="H2034">
        <v>61513</v>
      </c>
      <c r="I2034" t="s">
        <v>78</v>
      </c>
      <c r="J2034" t="s">
        <v>79</v>
      </c>
      <c r="K2034" t="s">
        <v>4821</v>
      </c>
    </row>
    <row r="2035" spans="1:11" x14ac:dyDescent="0.35">
      <c r="A2035" t="s">
        <v>4826</v>
      </c>
      <c r="B2035" t="b">
        <v>1</v>
      </c>
      <c r="C2035" t="s">
        <v>18</v>
      </c>
      <c r="D2035" t="s">
        <v>4827</v>
      </c>
      <c r="E2035" t="s">
        <v>4782</v>
      </c>
      <c r="F2035" t="s">
        <v>28</v>
      </c>
      <c r="G2035" t="b">
        <v>0</v>
      </c>
      <c r="H2035">
        <v>62042</v>
      </c>
      <c r="I2035" t="s">
        <v>78</v>
      </c>
      <c r="J2035" t="s">
        <v>79</v>
      </c>
      <c r="K2035" t="s">
        <v>4821</v>
      </c>
    </row>
    <row r="2036" spans="1:11" x14ac:dyDescent="0.35">
      <c r="A2036" t="s">
        <v>4828</v>
      </c>
      <c r="B2036" t="b">
        <v>1</v>
      </c>
      <c r="C2036" t="s">
        <v>18</v>
      </c>
      <c r="D2036" t="s">
        <v>4829</v>
      </c>
      <c r="E2036" t="s">
        <v>4785</v>
      </c>
      <c r="F2036" t="s">
        <v>28</v>
      </c>
      <c r="G2036" t="b">
        <v>0</v>
      </c>
      <c r="H2036">
        <v>62386</v>
      </c>
      <c r="I2036" t="s">
        <v>78</v>
      </c>
      <c r="J2036" t="s">
        <v>79</v>
      </c>
      <c r="K2036" t="s">
        <v>4821</v>
      </c>
    </row>
    <row r="2037" spans="1:11" x14ac:dyDescent="0.35">
      <c r="A2037" t="s">
        <v>4830</v>
      </c>
      <c r="B2037" t="b">
        <v>1</v>
      </c>
      <c r="C2037" t="s">
        <v>18</v>
      </c>
      <c r="D2037" t="s">
        <v>4831</v>
      </c>
      <c r="E2037" t="s">
        <v>4772</v>
      </c>
      <c r="F2037" t="s">
        <v>28</v>
      </c>
      <c r="G2037" t="b">
        <v>0</v>
      </c>
      <c r="H2037">
        <v>68041</v>
      </c>
      <c r="I2037" t="s">
        <v>91</v>
      </c>
      <c r="J2037" t="s">
        <v>23</v>
      </c>
      <c r="K2037" t="s">
        <v>4832</v>
      </c>
    </row>
    <row r="2038" spans="1:11" x14ac:dyDescent="0.35">
      <c r="A2038" t="s">
        <v>4833</v>
      </c>
      <c r="B2038" t="b">
        <v>1</v>
      </c>
      <c r="C2038" t="s">
        <v>18</v>
      </c>
      <c r="D2038" t="s">
        <v>4834</v>
      </c>
      <c r="E2038" t="s">
        <v>4776</v>
      </c>
      <c r="F2038" t="s">
        <v>21</v>
      </c>
      <c r="G2038" t="b">
        <v>0</v>
      </c>
      <c r="H2038">
        <v>68504</v>
      </c>
      <c r="I2038" t="s">
        <v>91</v>
      </c>
      <c r="J2038" t="s">
        <v>23</v>
      </c>
      <c r="K2038" t="s">
        <v>4832</v>
      </c>
    </row>
    <row r="2039" spans="1:11" x14ac:dyDescent="0.35">
      <c r="A2039" t="s">
        <v>4835</v>
      </c>
      <c r="B2039" t="b">
        <v>1</v>
      </c>
      <c r="C2039" t="s">
        <v>18</v>
      </c>
      <c r="D2039" t="s">
        <v>4836</v>
      </c>
      <c r="E2039" t="s">
        <v>4779</v>
      </c>
      <c r="F2039" t="s">
        <v>28</v>
      </c>
      <c r="G2039" t="b">
        <v>1</v>
      </c>
      <c r="H2039">
        <v>68282</v>
      </c>
      <c r="I2039" t="s">
        <v>91</v>
      </c>
      <c r="J2039" t="s">
        <v>23</v>
      </c>
      <c r="K2039" t="s">
        <v>4832</v>
      </c>
    </row>
    <row r="2040" spans="1:11" x14ac:dyDescent="0.35">
      <c r="A2040" t="s">
        <v>4837</v>
      </c>
      <c r="B2040" t="b">
        <v>1</v>
      </c>
      <c r="C2040" t="s">
        <v>18</v>
      </c>
      <c r="D2040" t="s">
        <v>4838</v>
      </c>
      <c r="E2040" t="s">
        <v>4782</v>
      </c>
      <c r="F2040" t="s">
        <v>28</v>
      </c>
      <c r="G2040" t="b">
        <v>0</v>
      </c>
      <c r="H2040">
        <v>68811</v>
      </c>
      <c r="I2040" t="s">
        <v>91</v>
      </c>
      <c r="J2040" t="s">
        <v>23</v>
      </c>
      <c r="K2040" t="s">
        <v>4832</v>
      </c>
    </row>
    <row r="2041" spans="1:11" x14ac:dyDescent="0.35">
      <c r="A2041" t="s">
        <v>4839</v>
      </c>
      <c r="B2041" t="b">
        <v>1</v>
      </c>
      <c r="C2041" t="s">
        <v>18</v>
      </c>
      <c r="D2041" t="s">
        <v>4840</v>
      </c>
      <c r="E2041" t="s">
        <v>4785</v>
      </c>
      <c r="F2041" t="s">
        <v>21</v>
      </c>
      <c r="G2041" t="b">
        <v>0</v>
      </c>
      <c r="H2041">
        <v>68615</v>
      </c>
      <c r="I2041" t="s">
        <v>91</v>
      </c>
      <c r="J2041" t="s">
        <v>23</v>
      </c>
      <c r="K2041" t="s">
        <v>4832</v>
      </c>
    </row>
    <row r="2042" spans="1:11" x14ac:dyDescent="0.35">
      <c r="A2042" t="s">
        <v>4841</v>
      </c>
      <c r="B2042" t="b">
        <v>1</v>
      </c>
      <c r="C2042" t="s">
        <v>18</v>
      </c>
      <c r="D2042" t="s">
        <v>4842</v>
      </c>
      <c r="E2042" t="s">
        <v>4843</v>
      </c>
      <c r="F2042" t="s">
        <v>21</v>
      </c>
      <c r="G2042" t="b">
        <v>0</v>
      </c>
      <c r="H2042">
        <v>64569</v>
      </c>
      <c r="I2042" t="s">
        <v>22</v>
      </c>
      <c r="J2042" t="s">
        <v>23</v>
      </c>
      <c r="K2042" t="s">
        <v>4844</v>
      </c>
    </row>
    <row r="2043" spans="1:11" x14ac:dyDescent="0.35">
      <c r="A2043" t="s">
        <v>4845</v>
      </c>
      <c r="B2043" t="b">
        <v>1</v>
      </c>
      <c r="C2043" t="s">
        <v>18</v>
      </c>
      <c r="D2043" t="s">
        <v>4846</v>
      </c>
      <c r="E2043" t="s">
        <v>4847</v>
      </c>
      <c r="F2043" t="s">
        <v>28</v>
      </c>
      <c r="G2043" t="b">
        <v>0</v>
      </c>
      <c r="H2043">
        <v>65127</v>
      </c>
      <c r="I2043" t="s">
        <v>22</v>
      </c>
      <c r="J2043" t="s">
        <v>23</v>
      </c>
      <c r="K2043" t="s">
        <v>4844</v>
      </c>
    </row>
    <row r="2044" spans="1:11" x14ac:dyDescent="0.35">
      <c r="A2044" t="s">
        <v>4848</v>
      </c>
      <c r="B2044" t="b">
        <v>1</v>
      </c>
      <c r="C2044" t="s">
        <v>18</v>
      </c>
      <c r="D2044" t="s">
        <v>4849</v>
      </c>
      <c r="E2044" t="s">
        <v>4850</v>
      </c>
      <c r="F2044" t="s">
        <v>28</v>
      </c>
      <c r="G2044" t="b">
        <v>0</v>
      </c>
      <c r="H2044">
        <v>65604</v>
      </c>
      <c r="I2044" t="s">
        <v>22</v>
      </c>
      <c r="J2044" t="s">
        <v>23</v>
      </c>
      <c r="K2044" t="s">
        <v>4844</v>
      </c>
    </row>
    <row r="2045" spans="1:11" x14ac:dyDescent="0.35">
      <c r="A2045" t="s">
        <v>4851</v>
      </c>
      <c r="B2045" t="b">
        <v>1</v>
      </c>
      <c r="C2045" t="s">
        <v>18</v>
      </c>
      <c r="D2045" t="s">
        <v>4852</v>
      </c>
      <c r="E2045" t="s">
        <v>4853</v>
      </c>
      <c r="F2045" t="s">
        <v>28</v>
      </c>
      <c r="G2045" t="b">
        <v>0</v>
      </c>
      <c r="H2045">
        <v>65363</v>
      </c>
      <c r="I2045" t="s">
        <v>22</v>
      </c>
      <c r="J2045" t="s">
        <v>23</v>
      </c>
      <c r="K2045" t="s">
        <v>4844</v>
      </c>
    </row>
    <row r="2046" spans="1:11" x14ac:dyDescent="0.35">
      <c r="A2046" t="s">
        <v>4854</v>
      </c>
      <c r="B2046" t="b">
        <v>1</v>
      </c>
      <c r="C2046" t="s">
        <v>18</v>
      </c>
      <c r="D2046" t="s">
        <v>4855</v>
      </c>
      <c r="E2046" t="s">
        <v>4856</v>
      </c>
      <c r="F2046" t="s">
        <v>28</v>
      </c>
      <c r="G2046" t="b">
        <v>0</v>
      </c>
      <c r="H2046">
        <v>65592</v>
      </c>
      <c r="I2046" t="s">
        <v>22</v>
      </c>
      <c r="J2046" t="s">
        <v>23</v>
      </c>
      <c r="K2046" t="s">
        <v>4844</v>
      </c>
    </row>
    <row r="2047" spans="1:11" x14ac:dyDescent="0.35">
      <c r="A2047" t="s">
        <v>4857</v>
      </c>
      <c r="B2047" t="b">
        <v>1</v>
      </c>
      <c r="C2047" t="s">
        <v>18</v>
      </c>
      <c r="D2047" t="s">
        <v>4858</v>
      </c>
      <c r="E2047" t="s">
        <v>4843</v>
      </c>
      <c r="F2047" t="s">
        <v>21</v>
      </c>
      <c r="G2047" t="b">
        <v>0</v>
      </c>
      <c r="H2047">
        <v>74442</v>
      </c>
      <c r="I2047" t="s">
        <v>40</v>
      </c>
      <c r="J2047" t="s">
        <v>41</v>
      </c>
      <c r="K2047" t="s">
        <v>4859</v>
      </c>
    </row>
    <row r="2048" spans="1:11" x14ac:dyDescent="0.35">
      <c r="A2048" t="s">
        <v>4860</v>
      </c>
      <c r="B2048" t="b">
        <v>1</v>
      </c>
      <c r="C2048" t="s">
        <v>18</v>
      </c>
      <c r="D2048" t="s">
        <v>4861</v>
      </c>
      <c r="E2048" t="s">
        <v>4847</v>
      </c>
      <c r="F2048" t="s">
        <v>28</v>
      </c>
      <c r="G2048" t="b">
        <v>0</v>
      </c>
      <c r="H2048">
        <v>74253</v>
      </c>
      <c r="I2048" t="s">
        <v>40</v>
      </c>
      <c r="J2048" t="s">
        <v>41</v>
      </c>
      <c r="K2048" t="s">
        <v>4859</v>
      </c>
    </row>
    <row r="2049" spans="1:11" x14ac:dyDescent="0.35">
      <c r="A2049" t="s">
        <v>4862</v>
      </c>
      <c r="B2049" t="b">
        <v>1</v>
      </c>
      <c r="C2049" t="s">
        <v>18</v>
      </c>
      <c r="D2049" t="s">
        <v>4863</v>
      </c>
      <c r="E2049" t="s">
        <v>4850</v>
      </c>
      <c r="F2049" t="s">
        <v>21</v>
      </c>
      <c r="G2049" t="b">
        <v>0</v>
      </c>
      <c r="H2049">
        <v>74122</v>
      </c>
      <c r="I2049" t="s">
        <v>40</v>
      </c>
      <c r="J2049" t="s">
        <v>41</v>
      </c>
      <c r="K2049" t="s">
        <v>4859</v>
      </c>
    </row>
    <row r="2050" spans="1:11" x14ac:dyDescent="0.35">
      <c r="A2050" t="s">
        <v>4864</v>
      </c>
      <c r="B2050" t="b">
        <v>1</v>
      </c>
      <c r="C2050" t="s">
        <v>18</v>
      </c>
      <c r="D2050" t="s">
        <v>4865</v>
      </c>
      <c r="E2050" t="s">
        <v>4853</v>
      </c>
      <c r="F2050" t="s">
        <v>28</v>
      </c>
      <c r="G2050" t="b">
        <v>0</v>
      </c>
      <c r="H2050">
        <v>74149</v>
      </c>
      <c r="I2050" t="s">
        <v>40</v>
      </c>
      <c r="J2050" t="s">
        <v>41</v>
      </c>
      <c r="K2050" t="s">
        <v>4859</v>
      </c>
    </row>
    <row r="2051" spans="1:11" x14ac:dyDescent="0.35">
      <c r="A2051" t="s">
        <v>4866</v>
      </c>
      <c r="B2051" t="b">
        <v>1</v>
      </c>
      <c r="C2051" t="s">
        <v>18</v>
      </c>
      <c r="D2051" t="s">
        <v>4867</v>
      </c>
      <c r="E2051" t="s">
        <v>4856</v>
      </c>
      <c r="F2051" t="s">
        <v>28</v>
      </c>
      <c r="G2051" t="b">
        <v>0</v>
      </c>
      <c r="H2051">
        <v>74282</v>
      </c>
      <c r="I2051" t="s">
        <v>40</v>
      </c>
      <c r="J2051" t="s">
        <v>41</v>
      </c>
      <c r="K2051" t="s">
        <v>4859</v>
      </c>
    </row>
    <row r="2052" spans="1:11" x14ac:dyDescent="0.35">
      <c r="A2052" t="s">
        <v>4868</v>
      </c>
      <c r="B2052" t="b">
        <v>1</v>
      </c>
      <c r="C2052" t="s">
        <v>18</v>
      </c>
      <c r="D2052" t="s">
        <v>4869</v>
      </c>
      <c r="E2052" t="s">
        <v>4843</v>
      </c>
      <c r="F2052" t="s">
        <v>21</v>
      </c>
      <c r="G2052" t="b">
        <v>0</v>
      </c>
      <c r="H2052">
        <v>62083</v>
      </c>
      <c r="I2052" t="s">
        <v>52</v>
      </c>
      <c r="J2052" t="s">
        <v>53</v>
      </c>
      <c r="K2052" t="s">
        <v>4870</v>
      </c>
    </row>
    <row r="2053" spans="1:11" x14ac:dyDescent="0.35">
      <c r="A2053" t="s">
        <v>4871</v>
      </c>
      <c r="B2053" t="b">
        <v>1</v>
      </c>
      <c r="C2053" t="s">
        <v>18</v>
      </c>
      <c r="D2053" t="s">
        <v>4872</v>
      </c>
      <c r="E2053" t="s">
        <v>4847</v>
      </c>
      <c r="F2053" t="s">
        <v>28</v>
      </c>
      <c r="G2053" t="b">
        <v>0</v>
      </c>
      <c r="H2053">
        <v>61842</v>
      </c>
      <c r="I2053" t="s">
        <v>52</v>
      </c>
      <c r="J2053" t="s">
        <v>53</v>
      </c>
      <c r="K2053" t="s">
        <v>4870</v>
      </c>
    </row>
    <row r="2054" spans="1:11" x14ac:dyDescent="0.35">
      <c r="A2054" t="s">
        <v>4873</v>
      </c>
      <c r="B2054" t="b">
        <v>1</v>
      </c>
      <c r="C2054" t="s">
        <v>18</v>
      </c>
      <c r="D2054" t="s">
        <v>4874</v>
      </c>
      <c r="E2054" t="s">
        <v>4850</v>
      </c>
      <c r="F2054" t="s">
        <v>28</v>
      </c>
      <c r="G2054" t="b">
        <v>0</v>
      </c>
      <c r="H2054">
        <v>62096</v>
      </c>
      <c r="I2054" t="s">
        <v>52</v>
      </c>
      <c r="J2054" t="s">
        <v>53</v>
      </c>
      <c r="K2054" t="s">
        <v>4870</v>
      </c>
    </row>
    <row r="2055" spans="1:11" x14ac:dyDescent="0.35">
      <c r="A2055" t="s">
        <v>4875</v>
      </c>
      <c r="B2055" t="b">
        <v>1</v>
      </c>
      <c r="C2055" t="s">
        <v>18</v>
      </c>
      <c r="D2055" t="s">
        <v>4876</v>
      </c>
      <c r="E2055" t="s">
        <v>4853</v>
      </c>
      <c r="F2055" t="s">
        <v>21</v>
      </c>
      <c r="G2055" t="b">
        <v>0</v>
      </c>
      <c r="H2055">
        <v>62047</v>
      </c>
      <c r="I2055" t="s">
        <v>52</v>
      </c>
      <c r="J2055" t="s">
        <v>53</v>
      </c>
      <c r="K2055" t="s">
        <v>4870</v>
      </c>
    </row>
    <row r="2056" spans="1:11" x14ac:dyDescent="0.35">
      <c r="A2056" t="s">
        <v>4877</v>
      </c>
      <c r="B2056" t="b">
        <v>1</v>
      </c>
      <c r="C2056" t="s">
        <v>18</v>
      </c>
      <c r="D2056" t="s">
        <v>4878</v>
      </c>
      <c r="E2056" t="s">
        <v>4856</v>
      </c>
      <c r="F2056" t="s">
        <v>28</v>
      </c>
      <c r="G2056" t="b">
        <v>0</v>
      </c>
      <c r="H2056">
        <v>62166</v>
      </c>
      <c r="I2056" t="s">
        <v>52</v>
      </c>
      <c r="J2056" t="s">
        <v>53</v>
      </c>
      <c r="K2056" t="s">
        <v>4870</v>
      </c>
    </row>
    <row r="2057" spans="1:11" x14ac:dyDescent="0.35">
      <c r="A2057" t="s">
        <v>4879</v>
      </c>
      <c r="B2057" t="b">
        <v>1</v>
      </c>
      <c r="C2057" t="s">
        <v>18</v>
      </c>
      <c r="D2057" t="s">
        <v>4880</v>
      </c>
      <c r="E2057" t="s">
        <v>4843</v>
      </c>
      <c r="F2057" t="s">
        <v>28</v>
      </c>
      <c r="G2057" t="b">
        <v>0</v>
      </c>
      <c r="H2057">
        <v>65957</v>
      </c>
      <c r="I2057" t="s">
        <v>65</v>
      </c>
      <c r="J2057" t="s">
        <v>66</v>
      </c>
      <c r="K2057" t="s">
        <v>4881</v>
      </c>
    </row>
    <row r="2058" spans="1:11" x14ac:dyDescent="0.35">
      <c r="A2058" t="s">
        <v>4882</v>
      </c>
      <c r="B2058" t="b">
        <v>1</v>
      </c>
      <c r="C2058" t="s">
        <v>18</v>
      </c>
      <c r="D2058" t="s">
        <v>4883</v>
      </c>
      <c r="E2058" t="s">
        <v>4847</v>
      </c>
      <c r="F2058" t="s">
        <v>28</v>
      </c>
      <c r="G2058" t="b">
        <v>0</v>
      </c>
      <c r="H2058">
        <v>66549</v>
      </c>
      <c r="I2058" t="s">
        <v>65</v>
      </c>
      <c r="J2058" t="s">
        <v>66</v>
      </c>
      <c r="K2058" t="s">
        <v>4881</v>
      </c>
    </row>
    <row r="2059" spans="1:11" x14ac:dyDescent="0.35">
      <c r="A2059" t="s">
        <v>4884</v>
      </c>
      <c r="B2059" t="b">
        <v>1</v>
      </c>
      <c r="C2059" t="s">
        <v>18</v>
      </c>
      <c r="D2059" t="s">
        <v>4885</v>
      </c>
      <c r="E2059" t="s">
        <v>4850</v>
      </c>
      <c r="F2059" t="s">
        <v>28</v>
      </c>
      <c r="G2059" t="b">
        <v>0</v>
      </c>
      <c r="H2059">
        <v>67121</v>
      </c>
      <c r="I2059" t="s">
        <v>65</v>
      </c>
      <c r="J2059" t="s">
        <v>66</v>
      </c>
      <c r="K2059" t="s">
        <v>4881</v>
      </c>
    </row>
    <row r="2060" spans="1:11" x14ac:dyDescent="0.35">
      <c r="A2060" t="s">
        <v>4886</v>
      </c>
      <c r="B2060" t="b">
        <v>1</v>
      </c>
      <c r="C2060" t="s">
        <v>18</v>
      </c>
      <c r="D2060" t="s">
        <v>4887</v>
      </c>
      <c r="E2060" t="s">
        <v>4853</v>
      </c>
      <c r="F2060" t="s">
        <v>28</v>
      </c>
      <c r="G2060" t="b">
        <v>0</v>
      </c>
      <c r="H2060">
        <v>67329</v>
      </c>
      <c r="I2060" t="s">
        <v>65</v>
      </c>
      <c r="J2060" t="s">
        <v>66</v>
      </c>
      <c r="K2060" t="s">
        <v>4881</v>
      </c>
    </row>
    <row r="2061" spans="1:11" x14ac:dyDescent="0.35">
      <c r="A2061" t="s">
        <v>4888</v>
      </c>
      <c r="B2061" t="b">
        <v>1</v>
      </c>
      <c r="C2061" t="s">
        <v>18</v>
      </c>
      <c r="D2061" t="s">
        <v>4889</v>
      </c>
      <c r="E2061" t="s">
        <v>4856</v>
      </c>
      <c r="F2061" t="s">
        <v>21</v>
      </c>
      <c r="G2061" t="b">
        <v>0</v>
      </c>
      <c r="H2061">
        <v>67144</v>
      </c>
      <c r="I2061" t="s">
        <v>65</v>
      </c>
      <c r="J2061" t="s">
        <v>66</v>
      </c>
      <c r="K2061" t="s">
        <v>4881</v>
      </c>
    </row>
    <row r="2062" spans="1:11" x14ac:dyDescent="0.35">
      <c r="A2062" t="s">
        <v>4890</v>
      </c>
      <c r="B2062" t="b">
        <v>1</v>
      </c>
      <c r="C2062" t="s">
        <v>18</v>
      </c>
      <c r="D2062" t="s">
        <v>4891</v>
      </c>
      <c r="E2062" t="s">
        <v>4843</v>
      </c>
      <c r="F2062" t="s">
        <v>28</v>
      </c>
      <c r="G2062" t="b">
        <v>0</v>
      </c>
      <c r="H2062">
        <v>62398</v>
      </c>
      <c r="I2062" t="s">
        <v>78</v>
      </c>
      <c r="J2062" t="s">
        <v>79</v>
      </c>
      <c r="K2062" t="s">
        <v>4892</v>
      </c>
    </row>
    <row r="2063" spans="1:11" x14ac:dyDescent="0.35">
      <c r="A2063" t="s">
        <v>4893</v>
      </c>
      <c r="B2063" t="b">
        <v>1</v>
      </c>
      <c r="C2063" t="s">
        <v>18</v>
      </c>
      <c r="D2063" t="s">
        <v>4894</v>
      </c>
      <c r="E2063" t="s">
        <v>4847</v>
      </c>
      <c r="F2063" t="s">
        <v>28</v>
      </c>
      <c r="G2063" t="b">
        <v>0</v>
      </c>
      <c r="H2063">
        <v>62899</v>
      </c>
      <c r="I2063" t="s">
        <v>78</v>
      </c>
      <c r="J2063" t="s">
        <v>79</v>
      </c>
      <c r="K2063" t="s">
        <v>4892</v>
      </c>
    </row>
    <row r="2064" spans="1:11" x14ac:dyDescent="0.35">
      <c r="A2064" t="s">
        <v>4895</v>
      </c>
      <c r="B2064" t="b">
        <v>1</v>
      </c>
      <c r="C2064" t="s">
        <v>18</v>
      </c>
      <c r="D2064" t="s">
        <v>4896</v>
      </c>
      <c r="E2064" t="s">
        <v>4850</v>
      </c>
      <c r="F2064" t="s">
        <v>21</v>
      </c>
      <c r="G2064" t="b">
        <v>0</v>
      </c>
      <c r="H2064">
        <v>63542</v>
      </c>
      <c r="I2064" t="s">
        <v>78</v>
      </c>
      <c r="J2064" t="s">
        <v>79</v>
      </c>
      <c r="K2064" t="s">
        <v>4892</v>
      </c>
    </row>
    <row r="2065" spans="1:11" x14ac:dyDescent="0.35">
      <c r="A2065" t="s">
        <v>4897</v>
      </c>
      <c r="B2065" t="b">
        <v>1</v>
      </c>
      <c r="C2065" t="s">
        <v>18</v>
      </c>
      <c r="D2065" t="s">
        <v>4898</v>
      </c>
      <c r="E2065" t="s">
        <v>4853</v>
      </c>
      <c r="F2065" t="s">
        <v>21</v>
      </c>
      <c r="G2065" t="b">
        <v>0</v>
      </c>
      <c r="H2065">
        <v>64028</v>
      </c>
      <c r="I2065" t="s">
        <v>78</v>
      </c>
      <c r="J2065" t="s">
        <v>79</v>
      </c>
      <c r="K2065" t="s">
        <v>4892</v>
      </c>
    </row>
    <row r="2066" spans="1:11" x14ac:dyDescent="0.35">
      <c r="A2066" t="s">
        <v>4899</v>
      </c>
      <c r="B2066" t="b">
        <v>1</v>
      </c>
      <c r="C2066" t="s">
        <v>18</v>
      </c>
      <c r="D2066" t="s">
        <v>4900</v>
      </c>
      <c r="E2066" t="s">
        <v>4856</v>
      </c>
      <c r="F2066" t="s">
        <v>28</v>
      </c>
      <c r="G2066" t="b">
        <v>0</v>
      </c>
      <c r="H2066">
        <v>64580</v>
      </c>
      <c r="I2066" t="s">
        <v>78</v>
      </c>
      <c r="J2066" t="s">
        <v>79</v>
      </c>
      <c r="K2066" t="s">
        <v>4892</v>
      </c>
    </row>
    <row r="2067" spans="1:11" x14ac:dyDescent="0.35">
      <c r="A2067" t="s">
        <v>4901</v>
      </c>
      <c r="B2067" t="b">
        <v>1</v>
      </c>
      <c r="C2067" t="s">
        <v>18</v>
      </c>
      <c r="D2067" t="s">
        <v>4902</v>
      </c>
      <c r="E2067" t="s">
        <v>4843</v>
      </c>
      <c r="F2067" t="s">
        <v>28</v>
      </c>
      <c r="G2067" t="b">
        <v>0</v>
      </c>
      <c r="H2067">
        <v>69009</v>
      </c>
      <c r="I2067" t="s">
        <v>91</v>
      </c>
      <c r="J2067" t="s">
        <v>23</v>
      </c>
      <c r="K2067" t="s">
        <v>4903</v>
      </c>
    </row>
    <row r="2068" spans="1:11" x14ac:dyDescent="0.35">
      <c r="A2068" t="s">
        <v>4904</v>
      </c>
      <c r="B2068" t="b">
        <v>1</v>
      </c>
      <c r="C2068" t="s">
        <v>18</v>
      </c>
      <c r="D2068" t="s">
        <v>4905</v>
      </c>
      <c r="E2068" t="s">
        <v>4847</v>
      </c>
      <c r="F2068" t="s">
        <v>28</v>
      </c>
      <c r="G2068" t="b">
        <v>0</v>
      </c>
      <c r="H2068">
        <v>68862</v>
      </c>
      <c r="I2068" t="s">
        <v>91</v>
      </c>
      <c r="J2068" t="s">
        <v>23</v>
      </c>
      <c r="K2068" t="s">
        <v>4903</v>
      </c>
    </row>
    <row r="2069" spans="1:11" x14ac:dyDescent="0.35">
      <c r="A2069" t="s">
        <v>4906</v>
      </c>
      <c r="B2069" t="b">
        <v>1</v>
      </c>
      <c r="C2069" t="s">
        <v>18</v>
      </c>
      <c r="D2069" t="s">
        <v>4907</v>
      </c>
      <c r="E2069" t="s">
        <v>4850</v>
      </c>
      <c r="F2069" t="s">
        <v>28</v>
      </c>
      <c r="G2069" t="b">
        <v>0</v>
      </c>
      <c r="H2069">
        <v>68567</v>
      </c>
      <c r="I2069" t="s">
        <v>91</v>
      </c>
      <c r="J2069" t="s">
        <v>23</v>
      </c>
      <c r="K2069" t="s">
        <v>4903</v>
      </c>
    </row>
    <row r="2070" spans="1:11" x14ac:dyDescent="0.35">
      <c r="A2070" t="s">
        <v>4908</v>
      </c>
      <c r="B2070" t="b">
        <v>1</v>
      </c>
      <c r="C2070" t="s">
        <v>18</v>
      </c>
      <c r="D2070" t="s">
        <v>4909</v>
      </c>
      <c r="E2070" t="s">
        <v>4853</v>
      </c>
      <c r="F2070" t="s">
        <v>28</v>
      </c>
      <c r="G2070" t="b">
        <v>0</v>
      </c>
      <c r="H2070">
        <v>68837</v>
      </c>
      <c r="I2070" t="s">
        <v>91</v>
      </c>
      <c r="J2070" t="s">
        <v>23</v>
      </c>
      <c r="K2070" t="s">
        <v>4903</v>
      </c>
    </row>
    <row r="2071" spans="1:11" x14ac:dyDescent="0.35">
      <c r="A2071" t="s">
        <v>4910</v>
      </c>
      <c r="B2071" t="b">
        <v>1</v>
      </c>
      <c r="C2071" t="s">
        <v>18</v>
      </c>
      <c r="D2071" t="s">
        <v>4911</v>
      </c>
      <c r="E2071" t="s">
        <v>4856</v>
      </c>
      <c r="F2071" t="s">
        <v>28</v>
      </c>
      <c r="G2071" t="b">
        <v>0</v>
      </c>
      <c r="H2071">
        <v>69230</v>
      </c>
      <c r="I2071" t="s">
        <v>91</v>
      </c>
      <c r="J2071" t="s">
        <v>23</v>
      </c>
      <c r="K2071" t="s">
        <v>4903</v>
      </c>
    </row>
    <row r="2072" spans="1:11" x14ac:dyDescent="0.35">
      <c r="A2072" t="s">
        <v>4912</v>
      </c>
      <c r="B2072" t="b">
        <v>1</v>
      </c>
      <c r="C2072" t="s">
        <v>18</v>
      </c>
      <c r="D2072" t="s">
        <v>4913</v>
      </c>
      <c r="E2072" t="s">
        <v>4914</v>
      </c>
      <c r="F2072" t="s">
        <v>28</v>
      </c>
      <c r="G2072" t="b">
        <v>0</v>
      </c>
      <c r="H2072">
        <v>65437</v>
      </c>
      <c r="I2072" t="s">
        <v>22</v>
      </c>
      <c r="J2072" t="s">
        <v>23</v>
      </c>
      <c r="K2072" t="s">
        <v>4915</v>
      </c>
    </row>
    <row r="2073" spans="1:11" x14ac:dyDescent="0.35">
      <c r="A2073" t="s">
        <v>4916</v>
      </c>
      <c r="B2073" t="b">
        <v>1</v>
      </c>
      <c r="C2073" t="s">
        <v>18</v>
      </c>
      <c r="D2073" t="s">
        <v>4917</v>
      </c>
      <c r="E2073" t="s">
        <v>4918</v>
      </c>
      <c r="F2073" t="s">
        <v>28</v>
      </c>
      <c r="G2073" t="b">
        <v>0</v>
      </c>
      <c r="H2073">
        <v>66003</v>
      </c>
      <c r="I2073" t="s">
        <v>22</v>
      </c>
      <c r="J2073" t="s">
        <v>23</v>
      </c>
      <c r="K2073" t="s">
        <v>4915</v>
      </c>
    </row>
    <row r="2074" spans="1:11" x14ac:dyDescent="0.35">
      <c r="A2074" t="s">
        <v>4919</v>
      </c>
      <c r="B2074" t="b">
        <v>1</v>
      </c>
      <c r="C2074" t="s">
        <v>18</v>
      </c>
      <c r="D2074" t="s">
        <v>4920</v>
      </c>
      <c r="E2074" t="s">
        <v>4921</v>
      </c>
      <c r="F2074" t="s">
        <v>28</v>
      </c>
      <c r="G2074" t="b">
        <v>0</v>
      </c>
      <c r="H2074">
        <v>66417</v>
      </c>
      <c r="I2074" t="s">
        <v>22</v>
      </c>
      <c r="J2074" t="s">
        <v>23</v>
      </c>
      <c r="K2074" t="s">
        <v>4915</v>
      </c>
    </row>
    <row r="2075" spans="1:11" x14ac:dyDescent="0.35">
      <c r="A2075" t="s">
        <v>4922</v>
      </c>
      <c r="B2075" t="b">
        <v>1</v>
      </c>
      <c r="C2075" t="s">
        <v>18</v>
      </c>
      <c r="D2075" t="s">
        <v>4923</v>
      </c>
      <c r="E2075" t="s">
        <v>4924</v>
      </c>
      <c r="F2075" t="s">
        <v>21</v>
      </c>
      <c r="G2075" t="b">
        <v>0</v>
      </c>
      <c r="H2075">
        <v>66464</v>
      </c>
      <c r="I2075" t="s">
        <v>22</v>
      </c>
      <c r="J2075" t="s">
        <v>23</v>
      </c>
      <c r="K2075" t="s">
        <v>4915</v>
      </c>
    </row>
    <row r="2076" spans="1:11" x14ac:dyDescent="0.35">
      <c r="A2076" t="s">
        <v>4925</v>
      </c>
      <c r="B2076" t="b">
        <v>1</v>
      </c>
      <c r="C2076" t="s">
        <v>18</v>
      </c>
      <c r="D2076" t="s">
        <v>4926</v>
      </c>
      <c r="E2076" t="s">
        <v>4927</v>
      </c>
      <c r="F2076" t="s">
        <v>28</v>
      </c>
      <c r="G2076" t="b">
        <v>0</v>
      </c>
      <c r="H2076">
        <v>67006</v>
      </c>
      <c r="I2076" t="s">
        <v>22</v>
      </c>
      <c r="J2076" t="s">
        <v>23</v>
      </c>
      <c r="K2076" t="s">
        <v>4915</v>
      </c>
    </row>
    <row r="2077" spans="1:11" x14ac:dyDescent="0.35">
      <c r="A2077" t="s">
        <v>4928</v>
      </c>
      <c r="B2077" t="b">
        <v>1</v>
      </c>
      <c r="C2077" t="s">
        <v>18</v>
      </c>
      <c r="D2077" t="s">
        <v>4929</v>
      </c>
      <c r="E2077" t="s">
        <v>4914</v>
      </c>
      <c r="F2077" t="s">
        <v>21</v>
      </c>
      <c r="G2077" t="b">
        <v>0</v>
      </c>
      <c r="H2077">
        <v>74490</v>
      </c>
      <c r="I2077" t="s">
        <v>40</v>
      </c>
      <c r="J2077" t="s">
        <v>41</v>
      </c>
      <c r="K2077" t="s">
        <v>4930</v>
      </c>
    </row>
    <row r="2078" spans="1:11" x14ac:dyDescent="0.35">
      <c r="A2078" t="s">
        <v>4931</v>
      </c>
      <c r="B2078" t="b">
        <v>1</v>
      </c>
      <c r="C2078" t="s">
        <v>18</v>
      </c>
      <c r="D2078" t="s">
        <v>4932</v>
      </c>
      <c r="E2078" t="s">
        <v>4918</v>
      </c>
      <c r="F2078" t="s">
        <v>21</v>
      </c>
      <c r="G2078" t="b">
        <v>0</v>
      </c>
      <c r="H2078">
        <v>74713</v>
      </c>
      <c r="I2078" t="s">
        <v>40</v>
      </c>
      <c r="J2078" t="s">
        <v>41</v>
      </c>
      <c r="K2078" t="s">
        <v>4930</v>
      </c>
    </row>
    <row r="2079" spans="1:11" x14ac:dyDescent="0.35">
      <c r="A2079" t="s">
        <v>4933</v>
      </c>
      <c r="B2079" t="b">
        <v>1</v>
      </c>
      <c r="C2079" t="s">
        <v>18</v>
      </c>
      <c r="D2079" t="s">
        <v>4934</v>
      </c>
      <c r="E2079" t="s">
        <v>4921</v>
      </c>
      <c r="F2079" t="s">
        <v>28</v>
      </c>
      <c r="G2079" t="b">
        <v>0</v>
      </c>
      <c r="H2079">
        <v>74929</v>
      </c>
      <c r="I2079" t="s">
        <v>40</v>
      </c>
      <c r="J2079" t="s">
        <v>41</v>
      </c>
      <c r="K2079" t="s">
        <v>4930</v>
      </c>
    </row>
    <row r="2080" spans="1:11" x14ac:dyDescent="0.35">
      <c r="A2080" t="s">
        <v>4935</v>
      </c>
      <c r="B2080" t="b">
        <v>1</v>
      </c>
      <c r="C2080" t="s">
        <v>18</v>
      </c>
      <c r="D2080" t="s">
        <v>4936</v>
      </c>
      <c r="E2080" t="s">
        <v>4924</v>
      </c>
      <c r="F2080" t="s">
        <v>28</v>
      </c>
      <c r="G2080" t="b">
        <v>0</v>
      </c>
      <c r="H2080">
        <v>74723</v>
      </c>
      <c r="I2080" t="s">
        <v>40</v>
      </c>
      <c r="J2080" t="s">
        <v>41</v>
      </c>
      <c r="K2080" t="s">
        <v>4930</v>
      </c>
    </row>
    <row r="2081" spans="1:11" x14ac:dyDescent="0.35">
      <c r="A2081" t="s">
        <v>4937</v>
      </c>
      <c r="B2081" t="b">
        <v>1</v>
      </c>
      <c r="C2081" t="s">
        <v>18</v>
      </c>
      <c r="D2081" t="s">
        <v>4938</v>
      </c>
      <c r="E2081" t="s">
        <v>4927</v>
      </c>
      <c r="F2081" t="s">
        <v>28</v>
      </c>
      <c r="G2081" t="b">
        <v>0</v>
      </c>
      <c r="H2081">
        <v>75164</v>
      </c>
      <c r="I2081" t="s">
        <v>40</v>
      </c>
      <c r="J2081" t="s">
        <v>41</v>
      </c>
      <c r="K2081" t="s">
        <v>4930</v>
      </c>
    </row>
    <row r="2082" spans="1:11" x14ac:dyDescent="0.35">
      <c r="A2082" t="s">
        <v>4939</v>
      </c>
      <c r="B2082" t="b">
        <v>1</v>
      </c>
      <c r="C2082" t="s">
        <v>18</v>
      </c>
      <c r="D2082" t="s">
        <v>4940</v>
      </c>
      <c r="E2082" t="s">
        <v>4914</v>
      </c>
      <c r="F2082" t="s">
        <v>28</v>
      </c>
      <c r="G2082" t="b">
        <v>0</v>
      </c>
      <c r="H2082">
        <v>62042</v>
      </c>
      <c r="I2082" t="s">
        <v>52</v>
      </c>
      <c r="J2082" t="s">
        <v>53</v>
      </c>
      <c r="K2082" t="s">
        <v>4941</v>
      </c>
    </row>
    <row r="2083" spans="1:11" x14ac:dyDescent="0.35">
      <c r="A2083" t="e">
        <f>-n49dT3KPaI9KrEpBUNQm</f>
        <v>#NAME?</v>
      </c>
      <c r="B2083" t="b">
        <v>1</v>
      </c>
      <c r="C2083" t="s">
        <v>18</v>
      </c>
      <c r="D2083" t="s">
        <v>4942</v>
      </c>
      <c r="E2083" t="s">
        <v>4918</v>
      </c>
      <c r="F2083" t="s">
        <v>28</v>
      </c>
      <c r="G2083" t="b">
        <v>0</v>
      </c>
      <c r="H2083">
        <v>62509</v>
      </c>
      <c r="I2083" t="s">
        <v>52</v>
      </c>
      <c r="J2083" t="s">
        <v>53</v>
      </c>
      <c r="K2083" t="s">
        <v>4941</v>
      </c>
    </row>
    <row r="2084" spans="1:11" x14ac:dyDescent="0.35">
      <c r="A2084" t="s">
        <v>4943</v>
      </c>
      <c r="B2084" t="b">
        <v>1</v>
      </c>
      <c r="C2084" t="s">
        <v>18</v>
      </c>
      <c r="D2084" t="s">
        <v>4944</v>
      </c>
      <c r="E2084" t="s">
        <v>4921</v>
      </c>
      <c r="F2084" t="s">
        <v>28</v>
      </c>
      <c r="G2084" t="b">
        <v>0</v>
      </c>
      <c r="H2084">
        <v>62794</v>
      </c>
      <c r="I2084" t="s">
        <v>52</v>
      </c>
      <c r="J2084" t="s">
        <v>53</v>
      </c>
      <c r="K2084" t="s">
        <v>4941</v>
      </c>
    </row>
    <row r="2085" spans="1:11" x14ac:dyDescent="0.35">
      <c r="A2085" t="s">
        <v>4945</v>
      </c>
      <c r="B2085" t="b">
        <v>1</v>
      </c>
      <c r="C2085" t="s">
        <v>18</v>
      </c>
      <c r="D2085" t="s">
        <v>4946</v>
      </c>
      <c r="E2085" t="s">
        <v>4924</v>
      </c>
      <c r="F2085" t="s">
        <v>28</v>
      </c>
      <c r="G2085" t="b">
        <v>0</v>
      </c>
      <c r="H2085">
        <v>62707</v>
      </c>
      <c r="I2085" t="s">
        <v>52</v>
      </c>
      <c r="J2085" t="s">
        <v>53</v>
      </c>
      <c r="K2085" t="s">
        <v>4941</v>
      </c>
    </row>
    <row r="2086" spans="1:11" x14ac:dyDescent="0.35">
      <c r="A2086" t="s">
        <v>4947</v>
      </c>
      <c r="B2086" t="b">
        <v>1</v>
      </c>
      <c r="C2086" t="s">
        <v>18</v>
      </c>
      <c r="D2086" t="s">
        <v>4948</v>
      </c>
      <c r="E2086" t="s">
        <v>4927</v>
      </c>
      <c r="F2086" t="s">
        <v>21</v>
      </c>
      <c r="G2086" t="b">
        <v>0</v>
      </c>
      <c r="H2086">
        <v>63382</v>
      </c>
      <c r="I2086" t="s">
        <v>52</v>
      </c>
      <c r="J2086" t="s">
        <v>53</v>
      </c>
      <c r="K2086" t="s">
        <v>4941</v>
      </c>
    </row>
    <row r="2087" spans="1:11" x14ac:dyDescent="0.35">
      <c r="A2087" t="s">
        <v>4949</v>
      </c>
      <c r="B2087" t="b">
        <v>1</v>
      </c>
      <c r="C2087" t="s">
        <v>18</v>
      </c>
      <c r="D2087" t="s">
        <v>4950</v>
      </c>
      <c r="E2087" t="s">
        <v>4914</v>
      </c>
      <c r="F2087" t="s">
        <v>21</v>
      </c>
      <c r="G2087" t="b">
        <v>0</v>
      </c>
      <c r="H2087">
        <v>67453</v>
      </c>
      <c r="I2087" t="s">
        <v>65</v>
      </c>
      <c r="J2087" t="s">
        <v>66</v>
      </c>
      <c r="K2087" t="s">
        <v>4951</v>
      </c>
    </row>
    <row r="2088" spans="1:11" x14ac:dyDescent="0.35">
      <c r="A2088" t="s">
        <v>4952</v>
      </c>
      <c r="B2088" t="b">
        <v>1</v>
      </c>
      <c r="C2088" t="s">
        <v>18</v>
      </c>
      <c r="D2088" t="s">
        <v>4953</v>
      </c>
      <c r="E2088" t="s">
        <v>4918</v>
      </c>
      <c r="F2088" t="s">
        <v>28</v>
      </c>
      <c r="G2088" t="b">
        <v>0</v>
      </c>
      <c r="H2088">
        <v>67257</v>
      </c>
      <c r="I2088" t="s">
        <v>65</v>
      </c>
      <c r="J2088" t="s">
        <v>66</v>
      </c>
      <c r="K2088" t="s">
        <v>4951</v>
      </c>
    </row>
    <row r="2089" spans="1:11" x14ac:dyDescent="0.35">
      <c r="A2089" t="s">
        <v>4954</v>
      </c>
      <c r="B2089" t="b">
        <v>1</v>
      </c>
      <c r="C2089" t="s">
        <v>18</v>
      </c>
      <c r="D2089" t="s">
        <v>4955</v>
      </c>
      <c r="E2089" t="s">
        <v>4921</v>
      </c>
      <c r="F2089" t="s">
        <v>21</v>
      </c>
      <c r="G2089" t="b">
        <v>0</v>
      </c>
      <c r="H2089">
        <v>67622</v>
      </c>
      <c r="I2089" t="s">
        <v>65</v>
      </c>
      <c r="J2089" t="s">
        <v>66</v>
      </c>
      <c r="K2089" t="s">
        <v>4951</v>
      </c>
    </row>
    <row r="2090" spans="1:11" x14ac:dyDescent="0.35">
      <c r="A2090" t="s">
        <v>4956</v>
      </c>
      <c r="B2090" t="b">
        <v>1</v>
      </c>
      <c r="C2090" t="s">
        <v>18</v>
      </c>
      <c r="D2090" t="s">
        <v>4957</v>
      </c>
      <c r="E2090" t="s">
        <v>4924</v>
      </c>
      <c r="F2090" t="s">
        <v>28</v>
      </c>
      <c r="G2090" t="b">
        <v>0</v>
      </c>
      <c r="H2090">
        <v>67703</v>
      </c>
      <c r="I2090" t="s">
        <v>65</v>
      </c>
      <c r="J2090" t="s">
        <v>66</v>
      </c>
      <c r="K2090" t="s">
        <v>4951</v>
      </c>
    </row>
    <row r="2091" spans="1:11" x14ac:dyDescent="0.35">
      <c r="A2091" t="s">
        <v>4958</v>
      </c>
      <c r="B2091" t="b">
        <v>1</v>
      </c>
      <c r="C2091" t="s">
        <v>18</v>
      </c>
      <c r="D2091" t="s">
        <v>4959</v>
      </c>
      <c r="E2091" t="s">
        <v>4927</v>
      </c>
      <c r="F2091" t="s">
        <v>28</v>
      </c>
      <c r="G2091" t="b">
        <v>0</v>
      </c>
      <c r="H2091">
        <v>67699</v>
      </c>
      <c r="I2091" t="s">
        <v>65</v>
      </c>
      <c r="J2091" t="s">
        <v>66</v>
      </c>
      <c r="K2091" t="s">
        <v>4951</v>
      </c>
    </row>
    <row r="2092" spans="1:11" x14ac:dyDescent="0.35">
      <c r="A2092" t="s">
        <v>4960</v>
      </c>
      <c r="B2092" t="b">
        <v>1</v>
      </c>
      <c r="C2092" t="s">
        <v>18</v>
      </c>
      <c r="D2092" t="s">
        <v>4961</v>
      </c>
      <c r="E2092" t="s">
        <v>4914</v>
      </c>
      <c r="F2092" t="s">
        <v>28</v>
      </c>
      <c r="G2092" t="b">
        <v>0</v>
      </c>
      <c r="H2092">
        <v>65091</v>
      </c>
      <c r="I2092" t="s">
        <v>78</v>
      </c>
      <c r="J2092" t="s">
        <v>79</v>
      </c>
      <c r="K2092" t="s">
        <v>4962</v>
      </c>
    </row>
    <row r="2093" spans="1:11" x14ac:dyDescent="0.35">
      <c r="A2093" t="s">
        <v>4963</v>
      </c>
      <c r="B2093" t="b">
        <v>1</v>
      </c>
      <c r="C2093" t="s">
        <v>18</v>
      </c>
      <c r="D2093" t="s">
        <v>4964</v>
      </c>
      <c r="E2093" t="s">
        <v>4918</v>
      </c>
      <c r="F2093" t="s">
        <v>21</v>
      </c>
      <c r="G2093" t="b">
        <v>0</v>
      </c>
      <c r="H2093">
        <v>65452</v>
      </c>
      <c r="I2093" t="s">
        <v>78</v>
      </c>
      <c r="J2093" t="s">
        <v>79</v>
      </c>
      <c r="K2093" t="s">
        <v>4962</v>
      </c>
    </row>
    <row r="2094" spans="1:11" x14ac:dyDescent="0.35">
      <c r="A2094" t="s">
        <v>4965</v>
      </c>
      <c r="B2094" t="b">
        <v>1</v>
      </c>
      <c r="C2094" t="s">
        <v>18</v>
      </c>
      <c r="D2094" t="s">
        <v>4966</v>
      </c>
      <c r="E2094" t="s">
        <v>4921</v>
      </c>
      <c r="F2094" t="s">
        <v>28</v>
      </c>
      <c r="G2094" t="b">
        <v>0</v>
      </c>
      <c r="H2094">
        <v>65564</v>
      </c>
      <c r="I2094" t="s">
        <v>78</v>
      </c>
      <c r="J2094" t="s">
        <v>79</v>
      </c>
      <c r="K2094" t="s">
        <v>4962</v>
      </c>
    </row>
    <row r="2095" spans="1:11" x14ac:dyDescent="0.35">
      <c r="A2095" t="s">
        <v>4967</v>
      </c>
      <c r="B2095" t="b">
        <v>1</v>
      </c>
      <c r="C2095" t="s">
        <v>18</v>
      </c>
      <c r="D2095" t="s">
        <v>4968</v>
      </c>
      <c r="E2095" t="s">
        <v>4924</v>
      </c>
      <c r="F2095" t="s">
        <v>28</v>
      </c>
      <c r="G2095" t="b">
        <v>0</v>
      </c>
      <c r="H2095">
        <v>66260</v>
      </c>
      <c r="I2095" t="s">
        <v>78</v>
      </c>
      <c r="J2095" t="s">
        <v>79</v>
      </c>
      <c r="K2095" t="s">
        <v>4962</v>
      </c>
    </row>
    <row r="2096" spans="1:11" x14ac:dyDescent="0.35">
      <c r="A2096" t="s">
        <v>4969</v>
      </c>
      <c r="B2096" t="b">
        <v>1</v>
      </c>
      <c r="C2096" t="s">
        <v>18</v>
      </c>
      <c r="D2096" t="s">
        <v>4970</v>
      </c>
      <c r="E2096" t="s">
        <v>4927</v>
      </c>
      <c r="F2096" t="s">
        <v>28</v>
      </c>
      <c r="G2096" t="b">
        <v>0</v>
      </c>
      <c r="H2096">
        <v>66515</v>
      </c>
      <c r="I2096" t="s">
        <v>78</v>
      </c>
      <c r="J2096" t="s">
        <v>79</v>
      </c>
      <c r="K2096" t="s">
        <v>4962</v>
      </c>
    </row>
    <row r="2097" spans="1:11" x14ac:dyDescent="0.35">
      <c r="A2097" t="s">
        <v>4971</v>
      </c>
      <c r="B2097" t="b">
        <v>1</v>
      </c>
      <c r="C2097" t="s">
        <v>18</v>
      </c>
      <c r="D2097" t="s">
        <v>4972</v>
      </c>
      <c r="E2097" t="s">
        <v>4914</v>
      </c>
      <c r="F2097" t="s">
        <v>28</v>
      </c>
      <c r="G2097" t="b">
        <v>0</v>
      </c>
      <c r="H2097">
        <v>69418</v>
      </c>
      <c r="I2097" t="s">
        <v>91</v>
      </c>
      <c r="J2097" t="s">
        <v>23</v>
      </c>
      <c r="K2097" t="s">
        <v>4973</v>
      </c>
    </row>
    <row r="2098" spans="1:11" x14ac:dyDescent="0.35">
      <c r="A2098" t="s">
        <v>4974</v>
      </c>
      <c r="B2098" t="b">
        <v>1</v>
      </c>
      <c r="C2098" t="s">
        <v>18</v>
      </c>
      <c r="D2098" t="s">
        <v>4975</v>
      </c>
      <c r="E2098" t="s">
        <v>4918</v>
      </c>
      <c r="F2098" t="s">
        <v>21</v>
      </c>
      <c r="G2098" t="b">
        <v>0</v>
      </c>
      <c r="H2098">
        <v>69930</v>
      </c>
      <c r="I2098" t="s">
        <v>91</v>
      </c>
      <c r="J2098" t="s">
        <v>23</v>
      </c>
      <c r="K2098" t="s">
        <v>4973</v>
      </c>
    </row>
    <row r="2099" spans="1:11" x14ac:dyDescent="0.35">
      <c r="A2099" t="s">
        <v>4976</v>
      </c>
      <c r="B2099" t="b">
        <v>1</v>
      </c>
      <c r="C2099" t="s">
        <v>18</v>
      </c>
      <c r="D2099" t="s">
        <v>4977</v>
      </c>
      <c r="E2099" t="s">
        <v>4921</v>
      </c>
      <c r="F2099" t="s">
        <v>28</v>
      </c>
      <c r="G2099" t="b">
        <v>0</v>
      </c>
      <c r="H2099">
        <v>70341</v>
      </c>
      <c r="I2099" t="s">
        <v>91</v>
      </c>
      <c r="J2099" t="s">
        <v>23</v>
      </c>
      <c r="K2099" t="s">
        <v>4973</v>
      </c>
    </row>
    <row r="2100" spans="1:11" x14ac:dyDescent="0.35">
      <c r="A2100" t="s">
        <v>4978</v>
      </c>
      <c r="B2100" t="b">
        <v>1</v>
      </c>
      <c r="C2100" t="s">
        <v>18</v>
      </c>
      <c r="D2100" t="s">
        <v>4979</v>
      </c>
      <c r="E2100" t="s">
        <v>4924</v>
      </c>
      <c r="F2100" t="s">
        <v>28</v>
      </c>
      <c r="G2100" t="b">
        <v>0</v>
      </c>
      <c r="H2100">
        <v>70441</v>
      </c>
      <c r="I2100" t="s">
        <v>91</v>
      </c>
      <c r="J2100" t="s">
        <v>23</v>
      </c>
      <c r="K2100" t="s">
        <v>4973</v>
      </c>
    </row>
    <row r="2101" spans="1:11" x14ac:dyDescent="0.35">
      <c r="A2101" t="s">
        <v>4980</v>
      </c>
      <c r="B2101" t="b">
        <v>1</v>
      </c>
      <c r="C2101" t="s">
        <v>18</v>
      </c>
      <c r="D2101" t="s">
        <v>4981</v>
      </c>
      <c r="E2101" t="s">
        <v>4927</v>
      </c>
      <c r="F2101" t="s">
        <v>28</v>
      </c>
      <c r="G2101" t="b">
        <v>0</v>
      </c>
      <c r="H2101">
        <v>70569</v>
      </c>
      <c r="I2101" t="s">
        <v>91</v>
      </c>
      <c r="J2101" t="s">
        <v>23</v>
      </c>
      <c r="K2101" t="s">
        <v>4973</v>
      </c>
    </row>
    <row r="2102" spans="1:11" x14ac:dyDescent="0.35">
      <c r="A2102" t="s">
        <v>4982</v>
      </c>
      <c r="B2102" t="b">
        <v>1</v>
      </c>
      <c r="C2102" t="s">
        <v>18</v>
      </c>
      <c r="D2102" t="s">
        <v>4983</v>
      </c>
      <c r="E2102" t="s">
        <v>4984</v>
      </c>
      <c r="F2102" t="s">
        <v>28</v>
      </c>
      <c r="G2102" t="b">
        <v>0</v>
      </c>
      <c r="H2102">
        <v>67100</v>
      </c>
      <c r="I2102" t="s">
        <v>22</v>
      </c>
      <c r="J2102" t="s">
        <v>23</v>
      </c>
      <c r="K2102" t="s">
        <v>4985</v>
      </c>
    </row>
    <row r="2103" spans="1:11" x14ac:dyDescent="0.35">
      <c r="A2103" t="s">
        <v>4986</v>
      </c>
      <c r="B2103" t="b">
        <v>1</v>
      </c>
      <c r="C2103" t="s">
        <v>18</v>
      </c>
      <c r="D2103" t="s">
        <v>4987</v>
      </c>
      <c r="E2103" t="s">
        <v>4988</v>
      </c>
      <c r="F2103" t="s">
        <v>28</v>
      </c>
      <c r="G2103" t="b">
        <v>0</v>
      </c>
      <c r="H2103">
        <v>67086</v>
      </c>
      <c r="I2103" t="s">
        <v>22</v>
      </c>
      <c r="J2103" t="s">
        <v>23</v>
      </c>
      <c r="K2103" t="s">
        <v>4985</v>
      </c>
    </row>
    <row r="2104" spans="1:11" x14ac:dyDescent="0.35">
      <c r="A2104" t="s">
        <v>4989</v>
      </c>
      <c r="B2104" t="b">
        <v>1</v>
      </c>
      <c r="C2104" t="s">
        <v>18</v>
      </c>
      <c r="D2104" t="s">
        <v>4990</v>
      </c>
      <c r="E2104" t="s">
        <v>4991</v>
      </c>
      <c r="F2104" t="s">
        <v>21</v>
      </c>
      <c r="G2104" t="b">
        <v>0</v>
      </c>
      <c r="H2104">
        <v>67177</v>
      </c>
      <c r="I2104" t="s">
        <v>22</v>
      </c>
      <c r="J2104" t="s">
        <v>23</v>
      </c>
      <c r="K2104" t="s">
        <v>4985</v>
      </c>
    </row>
    <row r="2105" spans="1:11" x14ac:dyDescent="0.35">
      <c r="A2105" t="s">
        <v>4992</v>
      </c>
      <c r="B2105" t="b">
        <v>1</v>
      </c>
      <c r="C2105" t="s">
        <v>18</v>
      </c>
      <c r="D2105" t="s">
        <v>4993</v>
      </c>
      <c r="E2105" t="s">
        <v>4994</v>
      </c>
      <c r="F2105" t="s">
        <v>21</v>
      </c>
      <c r="G2105" t="b">
        <v>0</v>
      </c>
      <c r="H2105">
        <v>67059</v>
      </c>
      <c r="I2105" t="s">
        <v>22</v>
      </c>
      <c r="J2105" t="s">
        <v>23</v>
      </c>
      <c r="K2105" t="s">
        <v>4985</v>
      </c>
    </row>
    <row r="2106" spans="1:11" x14ac:dyDescent="0.35">
      <c r="A2106" t="s">
        <v>4995</v>
      </c>
      <c r="B2106" t="b">
        <v>1</v>
      </c>
      <c r="C2106" t="s">
        <v>18</v>
      </c>
      <c r="D2106" t="s">
        <v>4996</v>
      </c>
      <c r="E2106" t="s">
        <v>4997</v>
      </c>
      <c r="F2106" t="s">
        <v>21</v>
      </c>
      <c r="G2106" t="b">
        <v>0</v>
      </c>
      <c r="H2106">
        <v>67057</v>
      </c>
      <c r="I2106" t="s">
        <v>22</v>
      </c>
      <c r="J2106" t="s">
        <v>23</v>
      </c>
      <c r="K2106" t="s">
        <v>4985</v>
      </c>
    </row>
    <row r="2107" spans="1:11" x14ac:dyDescent="0.35">
      <c r="A2107" t="s">
        <v>4998</v>
      </c>
      <c r="B2107" t="b">
        <v>1</v>
      </c>
      <c r="C2107" t="s">
        <v>18</v>
      </c>
      <c r="D2107" t="s">
        <v>4999</v>
      </c>
      <c r="E2107" t="s">
        <v>4984</v>
      </c>
      <c r="F2107" t="s">
        <v>28</v>
      </c>
      <c r="G2107" t="b">
        <v>0</v>
      </c>
      <c r="H2107">
        <v>75433</v>
      </c>
      <c r="I2107" t="s">
        <v>40</v>
      </c>
      <c r="J2107" t="s">
        <v>41</v>
      </c>
      <c r="K2107" t="s">
        <v>5000</v>
      </c>
    </row>
    <row r="2108" spans="1:11" x14ac:dyDescent="0.35">
      <c r="A2108" t="s">
        <v>5001</v>
      </c>
      <c r="B2108" t="b">
        <v>1</v>
      </c>
      <c r="C2108" t="s">
        <v>18</v>
      </c>
      <c r="D2108" t="s">
        <v>5002</v>
      </c>
      <c r="E2108" t="s">
        <v>4988</v>
      </c>
      <c r="F2108" t="s">
        <v>28</v>
      </c>
      <c r="G2108" t="b">
        <v>0</v>
      </c>
      <c r="H2108">
        <v>75837</v>
      </c>
      <c r="I2108" t="s">
        <v>40</v>
      </c>
      <c r="J2108" t="s">
        <v>41</v>
      </c>
      <c r="K2108" t="s">
        <v>5000</v>
      </c>
    </row>
    <row r="2109" spans="1:11" x14ac:dyDescent="0.35">
      <c r="A2109" t="s">
        <v>5003</v>
      </c>
      <c r="B2109" t="b">
        <v>1</v>
      </c>
      <c r="C2109" t="s">
        <v>18</v>
      </c>
      <c r="D2109" t="s">
        <v>5004</v>
      </c>
      <c r="E2109" t="s">
        <v>4991</v>
      </c>
      <c r="F2109" t="s">
        <v>28</v>
      </c>
      <c r="G2109" t="b">
        <v>0</v>
      </c>
      <c r="H2109">
        <v>76346</v>
      </c>
      <c r="I2109" t="s">
        <v>40</v>
      </c>
      <c r="J2109" t="s">
        <v>41</v>
      </c>
      <c r="K2109" t="s">
        <v>5000</v>
      </c>
    </row>
    <row r="2110" spans="1:11" x14ac:dyDescent="0.35">
      <c r="A2110" t="s">
        <v>5005</v>
      </c>
      <c r="B2110" t="b">
        <v>1</v>
      </c>
      <c r="C2110" t="s">
        <v>18</v>
      </c>
      <c r="D2110" t="s">
        <v>5006</v>
      </c>
      <c r="E2110" t="s">
        <v>4994</v>
      </c>
      <c r="F2110" t="s">
        <v>28</v>
      </c>
      <c r="G2110" t="b">
        <v>0</v>
      </c>
      <c r="H2110">
        <v>76752</v>
      </c>
      <c r="I2110" t="s">
        <v>40</v>
      </c>
      <c r="J2110" t="s">
        <v>41</v>
      </c>
      <c r="K2110" t="s">
        <v>5000</v>
      </c>
    </row>
    <row r="2111" spans="1:11" x14ac:dyDescent="0.35">
      <c r="A2111" t="s">
        <v>5007</v>
      </c>
      <c r="B2111" t="b">
        <v>1</v>
      </c>
      <c r="C2111" t="s">
        <v>18</v>
      </c>
      <c r="D2111" t="s">
        <v>5008</v>
      </c>
      <c r="E2111" t="s">
        <v>4997</v>
      </c>
      <c r="F2111" t="s">
        <v>28</v>
      </c>
      <c r="G2111" t="b">
        <v>0</v>
      </c>
      <c r="H2111">
        <v>77207</v>
      </c>
      <c r="I2111" t="s">
        <v>40</v>
      </c>
      <c r="J2111" t="s">
        <v>41</v>
      </c>
      <c r="K2111" t="s">
        <v>5000</v>
      </c>
    </row>
    <row r="2112" spans="1:11" x14ac:dyDescent="0.35">
      <c r="A2112" t="e">
        <f>-GH6L8vt-cMRi8lsIGkzG</f>
        <v>#NAME?</v>
      </c>
      <c r="B2112" t="b">
        <v>1</v>
      </c>
      <c r="C2112" t="s">
        <v>18</v>
      </c>
      <c r="D2112" t="s">
        <v>5009</v>
      </c>
      <c r="E2112" t="s">
        <v>4984</v>
      </c>
      <c r="F2112" t="s">
        <v>21</v>
      </c>
      <c r="G2112" t="b">
        <v>0</v>
      </c>
      <c r="H2112">
        <v>63778</v>
      </c>
      <c r="I2112" t="s">
        <v>52</v>
      </c>
      <c r="J2112" t="s">
        <v>53</v>
      </c>
      <c r="K2112" t="s">
        <v>5010</v>
      </c>
    </row>
    <row r="2113" spans="1:11" x14ac:dyDescent="0.35">
      <c r="A2113" t="s">
        <v>5011</v>
      </c>
      <c r="B2113" t="b">
        <v>1</v>
      </c>
      <c r="C2113" t="s">
        <v>18</v>
      </c>
      <c r="D2113" t="s">
        <v>5012</v>
      </c>
      <c r="E2113" t="s">
        <v>4988</v>
      </c>
      <c r="F2113" t="s">
        <v>21</v>
      </c>
      <c r="G2113" t="b">
        <v>0</v>
      </c>
      <c r="H2113">
        <v>63655</v>
      </c>
      <c r="I2113" t="s">
        <v>52</v>
      </c>
      <c r="J2113" t="s">
        <v>53</v>
      </c>
      <c r="K2113" t="s">
        <v>5010</v>
      </c>
    </row>
    <row r="2114" spans="1:11" x14ac:dyDescent="0.35">
      <c r="A2114" t="s">
        <v>5013</v>
      </c>
      <c r="B2114" t="b">
        <v>1</v>
      </c>
      <c r="C2114" t="s">
        <v>18</v>
      </c>
      <c r="D2114" t="s">
        <v>5014</v>
      </c>
      <c r="E2114" t="s">
        <v>4991</v>
      </c>
      <c r="F2114" t="s">
        <v>21</v>
      </c>
      <c r="G2114" t="b">
        <v>0</v>
      </c>
      <c r="H2114">
        <v>63482</v>
      </c>
      <c r="I2114" t="s">
        <v>52</v>
      </c>
      <c r="J2114" t="s">
        <v>53</v>
      </c>
      <c r="K2114" t="s">
        <v>5010</v>
      </c>
    </row>
    <row r="2115" spans="1:11" x14ac:dyDescent="0.35">
      <c r="A2115" t="s">
        <v>5015</v>
      </c>
      <c r="B2115" t="b">
        <v>1</v>
      </c>
      <c r="C2115" t="s">
        <v>18</v>
      </c>
      <c r="D2115" t="s">
        <v>5016</v>
      </c>
      <c r="E2115" t="s">
        <v>4994</v>
      </c>
      <c r="F2115" t="s">
        <v>21</v>
      </c>
      <c r="G2115" t="b">
        <v>0</v>
      </c>
      <c r="H2115">
        <v>64037</v>
      </c>
      <c r="I2115" t="s">
        <v>52</v>
      </c>
      <c r="J2115" t="s">
        <v>53</v>
      </c>
      <c r="K2115" t="s">
        <v>5010</v>
      </c>
    </row>
    <row r="2116" spans="1:11" x14ac:dyDescent="0.35">
      <c r="A2116" t="s">
        <v>5017</v>
      </c>
      <c r="B2116" t="b">
        <v>1</v>
      </c>
      <c r="C2116" t="s">
        <v>18</v>
      </c>
      <c r="D2116" t="s">
        <v>5018</v>
      </c>
      <c r="E2116" t="s">
        <v>4997</v>
      </c>
      <c r="F2116" t="s">
        <v>21</v>
      </c>
      <c r="G2116" t="b">
        <v>0</v>
      </c>
      <c r="H2116">
        <v>64003</v>
      </c>
      <c r="I2116" t="s">
        <v>52</v>
      </c>
      <c r="J2116" t="s">
        <v>53</v>
      </c>
      <c r="K2116" t="s">
        <v>5010</v>
      </c>
    </row>
    <row r="2117" spans="1:11" x14ac:dyDescent="0.35">
      <c r="A2117" t="s">
        <v>5019</v>
      </c>
      <c r="B2117" t="b">
        <v>1</v>
      </c>
      <c r="C2117" t="s">
        <v>18</v>
      </c>
      <c r="D2117" t="s">
        <v>5020</v>
      </c>
      <c r="E2117" t="s">
        <v>4984</v>
      </c>
      <c r="F2117" t="s">
        <v>28</v>
      </c>
      <c r="G2117" t="b">
        <v>0</v>
      </c>
      <c r="H2117">
        <v>67946</v>
      </c>
      <c r="I2117" t="s">
        <v>65</v>
      </c>
      <c r="J2117" t="s">
        <v>66</v>
      </c>
      <c r="K2117" t="s">
        <v>5021</v>
      </c>
    </row>
    <row r="2118" spans="1:11" x14ac:dyDescent="0.35">
      <c r="A2118" t="s">
        <v>5022</v>
      </c>
      <c r="B2118" t="b">
        <v>1</v>
      </c>
      <c r="C2118" t="s">
        <v>18</v>
      </c>
      <c r="D2118" t="s">
        <v>5023</v>
      </c>
      <c r="E2118" t="s">
        <v>4988</v>
      </c>
      <c r="F2118" t="s">
        <v>28</v>
      </c>
      <c r="G2118" t="b">
        <v>0</v>
      </c>
      <c r="H2118">
        <v>68330</v>
      </c>
      <c r="I2118" t="s">
        <v>65</v>
      </c>
      <c r="J2118" t="s">
        <v>66</v>
      </c>
      <c r="K2118" t="s">
        <v>5021</v>
      </c>
    </row>
    <row r="2119" spans="1:11" x14ac:dyDescent="0.35">
      <c r="A2119" t="s">
        <v>5024</v>
      </c>
      <c r="B2119" t="b">
        <v>1</v>
      </c>
      <c r="C2119" t="s">
        <v>18</v>
      </c>
      <c r="D2119" t="s">
        <v>5025</v>
      </c>
      <c r="E2119" t="s">
        <v>4991</v>
      </c>
      <c r="F2119" t="s">
        <v>28</v>
      </c>
      <c r="G2119" t="b">
        <v>0</v>
      </c>
      <c r="H2119">
        <v>68671</v>
      </c>
      <c r="I2119" t="s">
        <v>65</v>
      </c>
      <c r="J2119" t="s">
        <v>66</v>
      </c>
      <c r="K2119" t="s">
        <v>5021</v>
      </c>
    </row>
    <row r="2120" spans="1:11" x14ac:dyDescent="0.35">
      <c r="A2120" t="s">
        <v>5026</v>
      </c>
      <c r="B2120" t="b">
        <v>1</v>
      </c>
      <c r="C2120" t="s">
        <v>18</v>
      </c>
      <c r="D2120" t="s">
        <v>5027</v>
      </c>
      <c r="E2120" t="s">
        <v>4994</v>
      </c>
      <c r="F2120" t="s">
        <v>28</v>
      </c>
      <c r="G2120" t="b">
        <v>0</v>
      </c>
      <c r="H2120">
        <v>68972</v>
      </c>
      <c r="I2120" t="s">
        <v>65</v>
      </c>
      <c r="J2120" t="s">
        <v>66</v>
      </c>
      <c r="K2120" t="s">
        <v>5021</v>
      </c>
    </row>
    <row r="2121" spans="1:11" x14ac:dyDescent="0.35">
      <c r="A2121" t="s">
        <v>5028</v>
      </c>
      <c r="B2121" t="b">
        <v>1</v>
      </c>
      <c r="C2121" t="s">
        <v>18</v>
      </c>
      <c r="D2121" t="s">
        <v>5029</v>
      </c>
      <c r="E2121" t="s">
        <v>4997</v>
      </c>
      <c r="F2121" t="s">
        <v>28</v>
      </c>
      <c r="G2121" t="b">
        <v>0</v>
      </c>
      <c r="H2121">
        <v>69108</v>
      </c>
      <c r="I2121" t="s">
        <v>65</v>
      </c>
      <c r="J2121" t="s">
        <v>66</v>
      </c>
      <c r="K2121" t="s">
        <v>5021</v>
      </c>
    </row>
    <row r="2122" spans="1:11" x14ac:dyDescent="0.35">
      <c r="A2122" t="s">
        <v>5030</v>
      </c>
      <c r="B2122" t="b">
        <v>1</v>
      </c>
      <c r="C2122" t="s">
        <v>18</v>
      </c>
      <c r="D2122" t="s">
        <v>5031</v>
      </c>
      <c r="E2122" t="s">
        <v>4984</v>
      </c>
      <c r="F2122" t="s">
        <v>28</v>
      </c>
      <c r="G2122" t="b">
        <v>0</v>
      </c>
      <c r="H2122">
        <v>66462</v>
      </c>
      <c r="I2122" t="s">
        <v>78</v>
      </c>
      <c r="J2122" t="s">
        <v>79</v>
      </c>
      <c r="K2122" t="s">
        <v>5032</v>
      </c>
    </row>
    <row r="2123" spans="1:11" x14ac:dyDescent="0.35">
      <c r="A2123" t="s">
        <v>5033</v>
      </c>
      <c r="B2123" t="b">
        <v>1</v>
      </c>
      <c r="C2123" t="s">
        <v>18</v>
      </c>
      <c r="D2123" t="s">
        <v>5034</v>
      </c>
      <c r="E2123" t="s">
        <v>4988</v>
      </c>
      <c r="F2123" t="s">
        <v>21</v>
      </c>
      <c r="G2123" t="b">
        <v>0</v>
      </c>
      <c r="H2123">
        <v>66861</v>
      </c>
      <c r="I2123" t="s">
        <v>78</v>
      </c>
      <c r="J2123" t="s">
        <v>79</v>
      </c>
      <c r="K2123" t="s">
        <v>5032</v>
      </c>
    </row>
    <row r="2124" spans="1:11" x14ac:dyDescent="0.35">
      <c r="A2124" t="s">
        <v>5035</v>
      </c>
      <c r="B2124" t="b">
        <v>1</v>
      </c>
      <c r="C2124" t="s">
        <v>18</v>
      </c>
      <c r="D2124" t="s">
        <v>5036</v>
      </c>
      <c r="E2124" t="s">
        <v>4991</v>
      </c>
      <c r="F2124" t="s">
        <v>28</v>
      </c>
      <c r="G2124" t="b">
        <v>0</v>
      </c>
      <c r="H2124">
        <v>66915</v>
      </c>
      <c r="I2124" t="s">
        <v>78</v>
      </c>
      <c r="J2124" t="s">
        <v>79</v>
      </c>
      <c r="K2124" t="s">
        <v>5032</v>
      </c>
    </row>
    <row r="2125" spans="1:11" x14ac:dyDescent="0.35">
      <c r="A2125" t="s">
        <v>5037</v>
      </c>
      <c r="B2125" t="b">
        <v>1</v>
      </c>
      <c r="C2125" t="s">
        <v>18</v>
      </c>
      <c r="D2125" t="s">
        <v>5038</v>
      </c>
      <c r="E2125" t="s">
        <v>4994</v>
      </c>
      <c r="F2125" t="s">
        <v>21</v>
      </c>
      <c r="G2125" t="b">
        <v>0</v>
      </c>
      <c r="H2125">
        <v>67245</v>
      </c>
      <c r="I2125" t="s">
        <v>78</v>
      </c>
      <c r="J2125" t="s">
        <v>79</v>
      </c>
      <c r="K2125" t="s">
        <v>5032</v>
      </c>
    </row>
    <row r="2126" spans="1:11" x14ac:dyDescent="0.35">
      <c r="A2126" t="s">
        <v>5039</v>
      </c>
      <c r="B2126" t="b">
        <v>1</v>
      </c>
      <c r="C2126" t="s">
        <v>18</v>
      </c>
      <c r="D2126" t="s">
        <v>5040</v>
      </c>
      <c r="E2126" t="s">
        <v>4997</v>
      </c>
      <c r="F2126" t="s">
        <v>28</v>
      </c>
      <c r="G2126" t="b">
        <v>0</v>
      </c>
      <c r="H2126">
        <v>67173</v>
      </c>
      <c r="I2126" t="s">
        <v>78</v>
      </c>
      <c r="J2126" t="s">
        <v>79</v>
      </c>
      <c r="K2126" t="s">
        <v>5032</v>
      </c>
    </row>
    <row r="2127" spans="1:11" x14ac:dyDescent="0.35">
      <c r="A2127" t="s">
        <v>5041</v>
      </c>
      <c r="B2127" t="b">
        <v>1</v>
      </c>
      <c r="C2127" t="s">
        <v>18</v>
      </c>
      <c r="D2127" t="s">
        <v>5042</v>
      </c>
      <c r="E2127" t="s">
        <v>4984</v>
      </c>
      <c r="F2127" t="s">
        <v>28</v>
      </c>
      <c r="G2127" t="b">
        <v>0</v>
      </c>
      <c r="H2127">
        <v>71203</v>
      </c>
      <c r="I2127" t="s">
        <v>91</v>
      </c>
      <c r="J2127" t="s">
        <v>23</v>
      </c>
      <c r="K2127" t="s">
        <v>5043</v>
      </c>
    </row>
    <row r="2128" spans="1:11" x14ac:dyDescent="0.35">
      <c r="A2128" t="s">
        <v>5044</v>
      </c>
      <c r="B2128" t="b">
        <v>1</v>
      </c>
      <c r="C2128" t="s">
        <v>18</v>
      </c>
      <c r="D2128" t="s">
        <v>5045</v>
      </c>
      <c r="E2128" t="s">
        <v>4988</v>
      </c>
      <c r="F2128" t="s">
        <v>28</v>
      </c>
      <c r="G2128" t="b">
        <v>0</v>
      </c>
      <c r="H2128">
        <v>71870</v>
      </c>
      <c r="I2128" t="s">
        <v>91</v>
      </c>
      <c r="J2128" t="s">
        <v>23</v>
      </c>
      <c r="K2128" t="s">
        <v>5043</v>
      </c>
    </row>
    <row r="2129" spans="1:11" x14ac:dyDescent="0.35">
      <c r="A2129" t="s">
        <v>5046</v>
      </c>
      <c r="B2129" t="b">
        <v>1</v>
      </c>
      <c r="C2129" t="s">
        <v>18</v>
      </c>
      <c r="D2129" t="s">
        <v>5047</v>
      </c>
      <c r="E2129" t="s">
        <v>4991</v>
      </c>
      <c r="F2129" t="s">
        <v>21</v>
      </c>
      <c r="G2129" t="b">
        <v>0</v>
      </c>
      <c r="H2129">
        <v>72443</v>
      </c>
      <c r="I2129" t="s">
        <v>91</v>
      </c>
      <c r="J2129" t="s">
        <v>23</v>
      </c>
      <c r="K2129" t="s">
        <v>5043</v>
      </c>
    </row>
    <row r="2130" spans="1:11" x14ac:dyDescent="0.35">
      <c r="A2130" t="s">
        <v>5048</v>
      </c>
      <c r="B2130" t="b">
        <v>1</v>
      </c>
      <c r="C2130" t="s">
        <v>18</v>
      </c>
      <c r="D2130" t="s">
        <v>5049</v>
      </c>
      <c r="E2130" t="s">
        <v>4994</v>
      </c>
      <c r="F2130" t="s">
        <v>28</v>
      </c>
      <c r="G2130" t="b">
        <v>0</v>
      </c>
      <c r="H2130">
        <v>73058</v>
      </c>
      <c r="I2130" t="s">
        <v>91</v>
      </c>
      <c r="J2130" t="s">
        <v>23</v>
      </c>
      <c r="K2130" t="s">
        <v>5043</v>
      </c>
    </row>
    <row r="2131" spans="1:11" x14ac:dyDescent="0.35">
      <c r="A2131" t="s">
        <v>5050</v>
      </c>
      <c r="B2131" t="b">
        <v>1</v>
      </c>
      <c r="C2131" t="s">
        <v>18</v>
      </c>
      <c r="D2131" t="s">
        <v>5051</v>
      </c>
      <c r="E2131" t="s">
        <v>4997</v>
      </c>
      <c r="F2131" t="s">
        <v>28</v>
      </c>
      <c r="G2131" t="b">
        <v>0</v>
      </c>
      <c r="H2131">
        <v>73028</v>
      </c>
      <c r="I2131" t="s">
        <v>91</v>
      </c>
      <c r="J2131" t="s">
        <v>23</v>
      </c>
      <c r="K2131" t="s">
        <v>5043</v>
      </c>
    </row>
    <row r="2132" spans="1:11" x14ac:dyDescent="0.35">
      <c r="A2132" t="s">
        <v>5052</v>
      </c>
      <c r="B2132" t="b">
        <v>1</v>
      </c>
      <c r="C2132" t="s">
        <v>18</v>
      </c>
      <c r="D2132" t="s">
        <v>5053</v>
      </c>
      <c r="E2132" t="s">
        <v>5054</v>
      </c>
      <c r="F2132" t="s">
        <v>28</v>
      </c>
      <c r="G2132" t="b">
        <v>0</v>
      </c>
      <c r="H2132">
        <v>67672</v>
      </c>
      <c r="I2132" t="s">
        <v>22</v>
      </c>
      <c r="J2132" t="s">
        <v>23</v>
      </c>
      <c r="K2132" t="s">
        <v>5055</v>
      </c>
    </row>
    <row r="2133" spans="1:11" x14ac:dyDescent="0.35">
      <c r="A2133" t="s">
        <v>5056</v>
      </c>
      <c r="B2133" t="b">
        <v>1</v>
      </c>
      <c r="C2133" t="s">
        <v>18</v>
      </c>
      <c r="D2133" t="s">
        <v>5057</v>
      </c>
      <c r="E2133" t="s">
        <v>5058</v>
      </c>
      <c r="F2133" t="s">
        <v>21</v>
      </c>
      <c r="G2133" t="b">
        <v>0</v>
      </c>
      <c r="H2133">
        <v>67423</v>
      </c>
      <c r="I2133" t="s">
        <v>22</v>
      </c>
      <c r="J2133" t="s">
        <v>23</v>
      </c>
      <c r="K2133" t="s">
        <v>5055</v>
      </c>
    </row>
    <row r="2134" spans="1:11" x14ac:dyDescent="0.35">
      <c r="A2134" t="s">
        <v>5059</v>
      </c>
      <c r="B2134" t="b">
        <v>1</v>
      </c>
      <c r="C2134" t="s">
        <v>18</v>
      </c>
      <c r="D2134" t="s">
        <v>5060</v>
      </c>
      <c r="E2134" t="s">
        <v>5061</v>
      </c>
      <c r="F2134" t="s">
        <v>21</v>
      </c>
      <c r="G2134" t="b">
        <v>0</v>
      </c>
      <c r="H2134">
        <v>67646</v>
      </c>
      <c r="I2134" t="s">
        <v>22</v>
      </c>
      <c r="J2134" t="s">
        <v>23</v>
      </c>
      <c r="K2134" t="s">
        <v>5055</v>
      </c>
    </row>
    <row r="2135" spans="1:11" x14ac:dyDescent="0.35">
      <c r="A2135" t="s">
        <v>5062</v>
      </c>
      <c r="B2135" t="b">
        <v>1</v>
      </c>
      <c r="C2135" t="s">
        <v>18</v>
      </c>
      <c r="D2135" t="s">
        <v>5063</v>
      </c>
      <c r="E2135" t="s">
        <v>5064</v>
      </c>
      <c r="F2135" t="s">
        <v>28</v>
      </c>
      <c r="G2135" t="b">
        <v>0</v>
      </c>
      <c r="H2135">
        <v>67723</v>
      </c>
      <c r="I2135" t="s">
        <v>22</v>
      </c>
      <c r="J2135" t="s">
        <v>23</v>
      </c>
      <c r="K2135" t="s">
        <v>5055</v>
      </c>
    </row>
    <row r="2136" spans="1:11" x14ac:dyDescent="0.35">
      <c r="A2136" t="s">
        <v>5065</v>
      </c>
      <c r="B2136" t="b">
        <v>1</v>
      </c>
      <c r="C2136" t="s">
        <v>18</v>
      </c>
      <c r="D2136" t="s">
        <v>5066</v>
      </c>
      <c r="E2136" t="s">
        <v>5067</v>
      </c>
      <c r="F2136" t="s">
        <v>28</v>
      </c>
      <c r="G2136" t="b">
        <v>0</v>
      </c>
      <c r="H2136">
        <v>67820</v>
      </c>
      <c r="I2136" t="s">
        <v>22</v>
      </c>
      <c r="J2136" t="s">
        <v>23</v>
      </c>
      <c r="K2136" t="s">
        <v>5055</v>
      </c>
    </row>
    <row r="2137" spans="1:11" x14ac:dyDescent="0.35">
      <c r="A2137" t="s">
        <v>5068</v>
      </c>
      <c r="B2137" t="b">
        <v>1</v>
      </c>
      <c r="C2137" t="s">
        <v>18</v>
      </c>
      <c r="D2137" t="s">
        <v>5069</v>
      </c>
      <c r="E2137" t="s">
        <v>5054</v>
      </c>
      <c r="F2137" t="s">
        <v>28</v>
      </c>
      <c r="G2137" t="b">
        <v>0</v>
      </c>
      <c r="H2137">
        <v>77828</v>
      </c>
      <c r="I2137" t="s">
        <v>40</v>
      </c>
      <c r="J2137" t="s">
        <v>41</v>
      </c>
      <c r="K2137" t="s">
        <v>5070</v>
      </c>
    </row>
    <row r="2138" spans="1:11" x14ac:dyDescent="0.35">
      <c r="A2138" t="s">
        <v>5071</v>
      </c>
      <c r="B2138" t="b">
        <v>1</v>
      </c>
      <c r="C2138" t="s">
        <v>18</v>
      </c>
      <c r="D2138" t="s">
        <v>5072</v>
      </c>
      <c r="E2138" t="s">
        <v>5058</v>
      </c>
      <c r="F2138" t="s">
        <v>21</v>
      </c>
      <c r="G2138" t="b">
        <v>0</v>
      </c>
      <c r="H2138">
        <v>78012</v>
      </c>
      <c r="I2138" t="s">
        <v>40</v>
      </c>
      <c r="J2138" t="s">
        <v>41</v>
      </c>
      <c r="K2138" t="s">
        <v>5070</v>
      </c>
    </row>
    <row r="2139" spans="1:11" x14ac:dyDescent="0.35">
      <c r="A2139" t="s">
        <v>5073</v>
      </c>
      <c r="B2139" t="b">
        <v>1</v>
      </c>
      <c r="C2139" t="s">
        <v>18</v>
      </c>
      <c r="D2139" t="s">
        <v>5074</v>
      </c>
      <c r="E2139" t="s">
        <v>5061</v>
      </c>
      <c r="F2139" t="s">
        <v>21</v>
      </c>
      <c r="G2139" t="b">
        <v>0</v>
      </c>
      <c r="H2139">
        <v>78647</v>
      </c>
      <c r="I2139" t="s">
        <v>40</v>
      </c>
      <c r="J2139" t="s">
        <v>41</v>
      </c>
      <c r="K2139" t="s">
        <v>5070</v>
      </c>
    </row>
    <row r="2140" spans="1:11" x14ac:dyDescent="0.35">
      <c r="A2140" t="s">
        <v>5075</v>
      </c>
      <c r="B2140" t="b">
        <v>1</v>
      </c>
      <c r="C2140" t="s">
        <v>18</v>
      </c>
      <c r="D2140" t="s">
        <v>5076</v>
      </c>
      <c r="E2140" t="s">
        <v>5064</v>
      </c>
      <c r="F2140" t="s">
        <v>28</v>
      </c>
      <c r="G2140" t="b">
        <v>0</v>
      </c>
      <c r="H2140">
        <v>78400</v>
      </c>
      <c r="I2140" t="s">
        <v>40</v>
      </c>
      <c r="J2140" t="s">
        <v>41</v>
      </c>
      <c r="K2140" t="s">
        <v>5070</v>
      </c>
    </row>
    <row r="2141" spans="1:11" x14ac:dyDescent="0.35">
      <c r="A2141" t="s">
        <v>5077</v>
      </c>
      <c r="B2141" t="b">
        <v>1</v>
      </c>
      <c r="C2141" t="s">
        <v>18</v>
      </c>
      <c r="D2141" t="s">
        <v>5078</v>
      </c>
      <c r="E2141" t="s">
        <v>5067</v>
      </c>
      <c r="F2141" t="s">
        <v>28</v>
      </c>
      <c r="G2141" t="b">
        <v>0</v>
      </c>
      <c r="H2141">
        <v>78299</v>
      </c>
      <c r="I2141" t="s">
        <v>40</v>
      </c>
      <c r="J2141" t="s">
        <v>41</v>
      </c>
      <c r="K2141" t="s">
        <v>5070</v>
      </c>
    </row>
    <row r="2142" spans="1:11" x14ac:dyDescent="0.35">
      <c r="A2142" t="s">
        <v>5079</v>
      </c>
      <c r="B2142" t="b">
        <v>1</v>
      </c>
      <c r="C2142" t="s">
        <v>18</v>
      </c>
      <c r="D2142" t="s">
        <v>5080</v>
      </c>
      <c r="E2142" t="s">
        <v>5054</v>
      </c>
      <c r="F2142" t="s">
        <v>28</v>
      </c>
      <c r="G2142" t="b">
        <v>0</v>
      </c>
      <c r="H2142">
        <v>63720</v>
      </c>
      <c r="I2142" t="s">
        <v>52</v>
      </c>
      <c r="J2142" t="s">
        <v>53</v>
      </c>
      <c r="K2142" t="s">
        <v>5081</v>
      </c>
    </row>
    <row r="2143" spans="1:11" x14ac:dyDescent="0.35">
      <c r="A2143" t="s">
        <v>5082</v>
      </c>
      <c r="B2143" t="b">
        <v>1</v>
      </c>
      <c r="C2143" t="s">
        <v>18</v>
      </c>
      <c r="D2143" t="s">
        <v>5083</v>
      </c>
      <c r="E2143" t="s">
        <v>5058</v>
      </c>
      <c r="F2143" t="s">
        <v>28</v>
      </c>
      <c r="G2143" t="b">
        <v>0</v>
      </c>
      <c r="H2143">
        <v>63978</v>
      </c>
      <c r="I2143" t="s">
        <v>52</v>
      </c>
      <c r="J2143" t="s">
        <v>53</v>
      </c>
      <c r="K2143" t="s">
        <v>5081</v>
      </c>
    </row>
    <row r="2144" spans="1:11" x14ac:dyDescent="0.35">
      <c r="A2144" t="s">
        <v>5084</v>
      </c>
      <c r="B2144" t="b">
        <v>1</v>
      </c>
      <c r="C2144" t="s">
        <v>18</v>
      </c>
      <c r="D2144" t="s">
        <v>5085</v>
      </c>
      <c r="E2144" t="s">
        <v>5061</v>
      </c>
      <c r="F2144" t="s">
        <v>28</v>
      </c>
      <c r="G2144" t="b">
        <v>0</v>
      </c>
      <c r="H2144">
        <v>63847</v>
      </c>
      <c r="I2144" t="s">
        <v>52</v>
      </c>
      <c r="J2144" t="s">
        <v>53</v>
      </c>
      <c r="K2144" t="s">
        <v>5081</v>
      </c>
    </row>
    <row r="2145" spans="1:11" x14ac:dyDescent="0.35">
      <c r="A2145" t="s">
        <v>5086</v>
      </c>
      <c r="B2145" t="b">
        <v>1</v>
      </c>
      <c r="C2145" t="s">
        <v>18</v>
      </c>
      <c r="D2145" t="s">
        <v>5087</v>
      </c>
      <c r="E2145" t="s">
        <v>5064</v>
      </c>
      <c r="F2145" t="s">
        <v>21</v>
      </c>
      <c r="G2145" t="b">
        <v>0</v>
      </c>
      <c r="H2145">
        <v>64237</v>
      </c>
      <c r="I2145" t="s">
        <v>52</v>
      </c>
      <c r="J2145" t="s">
        <v>53</v>
      </c>
      <c r="K2145" t="s">
        <v>5081</v>
      </c>
    </row>
    <row r="2146" spans="1:11" x14ac:dyDescent="0.35">
      <c r="A2146" t="s">
        <v>5088</v>
      </c>
      <c r="B2146" t="b">
        <v>1</v>
      </c>
      <c r="C2146" t="s">
        <v>18</v>
      </c>
      <c r="D2146" t="s">
        <v>5089</v>
      </c>
      <c r="E2146" t="s">
        <v>5067</v>
      </c>
      <c r="F2146" t="s">
        <v>28</v>
      </c>
      <c r="G2146" t="b">
        <v>0</v>
      </c>
      <c r="H2146">
        <v>64404</v>
      </c>
      <c r="I2146" t="s">
        <v>52</v>
      </c>
      <c r="J2146" t="s">
        <v>53</v>
      </c>
      <c r="K2146" t="s">
        <v>5081</v>
      </c>
    </row>
    <row r="2147" spans="1:11" x14ac:dyDescent="0.35">
      <c r="A2147" t="s">
        <v>5090</v>
      </c>
      <c r="B2147" t="b">
        <v>1</v>
      </c>
      <c r="C2147" t="s">
        <v>18</v>
      </c>
      <c r="D2147" t="s">
        <v>5091</v>
      </c>
      <c r="E2147" t="s">
        <v>5054</v>
      </c>
      <c r="F2147" t="s">
        <v>28</v>
      </c>
      <c r="G2147" t="b">
        <v>0</v>
      </c>
      <c r="H2147">
        <v>69085</v>
      </c>
      <c r="I2147" t="s">
        <v>65</v>
      </c>
      <c r="J2147" t="s">
        <v>66</v>
      </c>
      <c r="K2147" t="s">
        <v>5092</v>
      </c>
    </row>
    <row r="2148" spans="1:11" x14ac:dyDescent="0.35">
      <c r="A2148" t="s">
        <v>5093</v>
      </c>
      <c r="B2148" t="b">
        <v>1</v>
      </c>
      <c r="C2148" t="s">
        <v>18</v>
      </c>
      <c r="D2148" t="s">
        <v>5094</v>
      </c>
      <c r="E2148" t="s">
        <v>5058</v>
      </c>
      <c r="F2148" t="s">
        <v>28</v>
      </c>
      <c r="G2148" t="b">
        <v>0</v>
      </c>
      <c r="H2148">
        <v>69228</v>
      </c>
      <c r="I2148" t="s">
        <v>65</v>
      </c>
      <c r="J2148" t="s">
        <v>66</v>
      </c>
      <c r="K2148" t="s">
        <v>5092</v>
      </c>
    </row>
    <row r="2149" spans="1:11" x14ac:dyDescent="0.35">
      <c r="A2149" t="s">
        <v>5095</v>
      </c>
      <c r="B2149" t="b">
        <v>1</v>
      </c>
      <c r="C2149" t="s">
        <v>18</v>
      </c>
      <c r="D2149" t="s">
        <v>5096</v>
      </c>
      <c r="E2149" t="s">
        <v>5061</v>
      </c>
      <c r="F2149" t="s">
        <v>28</v>
      </c>
      <c r="G2149" t="b">
        <v>0</v>
      </c>
      <c r="H2149">
        <v>69694</v>
      </c>
      <c r="I2149" t="s">
        <v>65</v>
      </c>
      <c r="J2149" t="s">
        <v>66</v>
      </c>
      <c r="K2149" t="s">
        <v>5092</v>
      </c>
    </row>
    <row r="2150" spans="1:11" x14ac:dyDescent="0.35">
      <c r="A2150" t="s">
        <v>5097</v>
      </c>
      <c r="B2150" t="b">
        <v>1</v>
      </c>
      <c r="C2150" t="s">
        <v>18</v>
      </c>
      <c r="D2150" t="s">
        <v>5098</v>
      </c>
      <c r="E2150" t="s">
        <v>5064</v>
      </c>
      <c r="F2150" t="s">
        <v>28</v>
      </c>
      <c r="G2150" t="b">
        <v>0</v>
      </c>
      <c r="H2150">
        <v>69881</v>
      </c>
      <c r="I2150" t="s">
        <v>65</v>
      </c>
      <c r="J2150" t="s">
        <v>66</v>
      </c>
      <c r="K2150" t="s">
        <v>5092</v>
      </c>
    </row>
    <row r="2151" spans="1:11" x14ac:dyDescent="0.35">
      <c r="A2151" t="s">
        <v>5099</v>
      </c>
      <c r="B2151" t="b">
        <v>1</v>
      </c>
      <c r="C2151" t="s">
        <v>18</v>
      </c>
      <c r="D2151" t="s">
        <v>5100</v>
      </c>
      <c r="E2151" t="s">
        <v>5067</v>
      </c>
      <c r="F2151" t="s">
        <v>28</v>
      </c>
      <c r="G2151" t="b">
        <v>0</v>
      </c>
      <c r="H2151">
        <v>69820</v>
      </c>
      <c r="I2151" t="s">
        <v>65</v>
      </c>
      <c r="J2151" t="s">
        <v>66</v>
      </c>
      <c r="K2151" t="s">
        <v>5092</v>
      </c>
    </row>
    <row r="2152" spans="1:11" x14ac:dyDescent="0.35">
      <c r="A2152" t="s">
        <v>5101</v>
      </c>
      <c r="B2152" t="b">
        <v>1</v>
      </c>
      <c r="C2152" t="s">
        <v>18</v>
      </c>
      <c r="D2152" t="s">
        <v>5102</v>
      </c>
      <c r="E2152" t="s">
        <v>5054</v>
      </c>
      <c r="F2152" t="s">
        <v>28</v>
      </c>
      <c r="G2152" t="b">
        <v>0</v>
      </c>
      <c r="H2152">
        <v>67338</v>
      </c>
      <c r="I2152" t="s">
        <v>78</v>
      </c>
      <c r="J2152" t="s">
        <v>79</v>
      </c>
      <c r="K2152" t="s">
        <v>5103</v>
      </c>
    </row>
    <row r="2153" spans="1:11" x14ac:dyDescent="0.35">
      <c r="A2153" t="s">
        <v>5104</v>
      </c>
      <c r="B2153" t="b">
        <v>1</v>
      </c>
      <c r="C2153" t="s">
        <v>18</v>
      </c>
      <c r="D2153" t="s">
        <v>5105</v>
      </c>
      <c r="E2153" t="s">
        <v>5058</v>
      </c>
      <c r="F2153" t="s">
        <v>21</v>
      </c>
      <c r="G2153" t="b">
        <v>0</v>
      </c>
      <c r="H2153">
        <v>67149</v>
      </c>
      <c r="I2153" t="s">
        <v>78</v>
      </c>
      <c r="J2153" t="s">
        <v>79</v>
      </c>
      <c r="K2153" t="s">
        <v>5103</v>
      </c>
    </row>
    <row r="2154" spans="1:11" x14ac:dyDescent="0.35">
      <c r="A2154" t="s">
        <v>5106</v>
      </c>
      <c r="B2154" t="b">
        <v>1</v>
      </c>
      <c r="C2154" t="s">
        <v>18</v>
      </c>
      <c r="D2154" t="s">
        <v>5107</v>
      </c>
      <c r="E2154" t="s">
        <v>5061</v>
      </c>
      <c r="F2154" t="s">
        <v>28</v>
      </c>
      <c r="G2154" t="b">
        <v>0</v>
      </c>
      <c r="H2154">
        <v>67611</v>
      </c>
      <c r="I2154" t="s">
        <v>78</v>
      </c>
      <c r="J2154" t="s">
        <v>79</v>
      </c>
      <c r="K2154" t="s">
        <v>5103</v>
      </c>
    </row>
    <row r="2155" spans="1:11" x14ac:dyDescent="0.35">
      <c r="A2155" t="s">
        <v>5108</v>
      </c>
      <c r="B2155" t="b">
        <v>1</v>
      </c>
      <c r="C2155" t="s">
        <v>18</v>
      </c>
      <c r="D2155" t="s">
        <v>5109</v>
      </c>
      <c r="E2155" t="s">
        <v>5064</v>
      </c>
      <c r="F2155" t="s">
        <v>28</v>
      </c>
      <c r="G2155" t="b">
        <v>0</v>
      </c>
      <c r="H2155">
        <v>67422</v>
      </c>
      <c r="I2155" t="s">
        <v>78</v>
      </c>
      <c r="J2155" t="s">
        <v>79</v>
      </c>
      <c r="K2155" t="s">
        <v>5103</v>
      </c>
    </row>
    <row r="2156" spans="1:11" x14ac:dyDescent="0.35">
      <c r="A2156" t="s">
        <v>5110</v>
      </c>
      <c r="B2156" t="b">
        <v>1</v>
      </c>
      <c r="C2156" t="s">
        <v>18</v>
      </c>
      <c r="D2156" t="s">
        <v>5111</v>
      </c>
      <c r="E2156" t="s">
        <v>5067</v>
      </c>
      <c r="F2156" t="s">
        <v>21</v>
      </c>
      <c r="G2156" t="b">
        <v>0</v>
      </c>
      <c r="H2156">
        <v>67772</v>
      </c>
      <c r="I2156" t="s">
        <v>78</v>
      </c>
      <c r="J2156" t="s">
        <v>79</v>
      </c>
      <c r="K2156" t="s">
        <v>5103</v>
      </c>
    </row>
    <row r="2157" spans="1:11" x14ac:dyDescent="0.35">
      <c r="A2157" t="s">
        <v>5112</v>
      </c>
      <c r="B2157" t="b">
        <v>1</v>
      </c>
      <c r="C2157" t="s">
        <v>18</v>
      </c>
      <c r="D2157" t="s">
        <v>5113</v>
      </c>
      <c r="E2157" t="s">
        <v>5054</v>
      </c>
      <c r="F2157" t="s">
        <v>21</v>
      </c>
      <c r="G2157" t="b">
        <v>0</v>
      </c>
      <c r="H2157">
        <v>72901</v>
      </c>
      <c r="I2157" t="s">
        <v>91</v>
      </c>
      <c r="J2157" t="s">
        <v>23</v>
      </c>
      <c r="K2157" t="s">
        <v>5114</v>
      </c>
    </row>
    <row r="2158" spans="1:11" x14ac:dyDescent="0.35">
      <c r="A2158" t="s">
        <v>5115</v>
      </c>
      <c r="B2158" t="b">
        <v>1</v>
      </c>
      <c r="C2158" t="s">
        <v>18</v>
      </c>
      <c r="D2158" t="s">
        <v>5116</v>
      </c>
      <c r="E2158" t="s">
        <v>5058</v>
      </c>
      <c r="F2158" t="s">
        <v>21</v>
      </c>
      <c r="G2158" t="b">
        <v>0</v>
      </c>
      <c r="H2158">
        <v>73345</v>
      </c>
      <c r="I2158" t="s">
        <v>91</v>
      </c>
      <c r="J2158" t="s">
        <v>23</v>
      </c>
      <c r="K2158" t="s">
        <v>5114</v>
      </c>
    </row>
    <row r="2159" spans="1:11" x14ac:dyDescent="0.35">
      <c r="A2159" t="s">
        <v>5117</v>
      </c>
      <c r="B2159" t="b">
        <v>1</v>
      </c>
      <c r="C2159" t="s">
        <v>18</v>
      </c>
      <c r="D2159" t="s">
        <v>5118</v>
      </c>
      <c r="E2159" t="s">
        <v>5061</v>
      </c>
      <c r="F2159" t="s">
        <v>21</v>
      </c>
      <c r="G2159" t="b">
        <v>0</v>
      </c>
      <c r="H2159">
        <v>73298</v>
      </c>
      <c r="I2159" t="s">
        <v>91</v>
      </c>
      <c r="J2159" t="s">
        <v>23</v>
      </c>
      <c r="K2159" t="s">
        <v>5114</v>
      </c>
    </row>
    <row r="2160" spans="1:11" x14ac:dyDescent="0.35">
      <c r="A2160" t="s">
        <v>5119</v>
      </c>
      <c r="B2160" t="b">
        <v>1</v>
      </c>
      <c r="C2160" t="s">
        <v>18</v>
      </c>
      <c r="D2160" t="s">
        <v>5120</v>
      </c>
      <c r="E2160" t="s">
        <v>5064</v>
      </c>
      <c r="F2160" t="s">
        <v>28</v>
      </c>
      <c r="G2160" t="b">
        <v>0</v>
      </c>
      <c r="H2160">
        <v>73588</v>
      </c>
      <c r="I2160" t="s">
        <v>91</v>
      </c>
      <c r="J2160" t="s">
        <v>23</v>
      </c>
      <c r="K2160" t="s">
        <v>5114</v>
      </c>
    </row>
    <row r="2161" spans="1:11" x14ac:dyDescent="0.35">
      <c r="A2161" t="s">
        <v>5121</v>
      </c>
      <c r="B2161" t="b">
        <v>1</v>
      </c>
      <c r="C2161" t="s">
        <v>18</v>
      </c>
      <c r="D2161" t="s">
        <v>5122</v>
      </c>
      <c r="E2161" t="s">
        <v>5067</v>
      </c>
      <c r="F2161" t="s">
        <v>28</v>
      </c>
      <c r="G2161" t="b">
        <v>0</v>
      </c>
      <c r="H2161">
        <v>73347</v>
      </c>
      <c r="I2161" t="s">
        <v>91</v>
      </c>
      <c r="J2161" t="s">
        <v>23</v>
      </c>
      <c r="K2161" t="s">
        <v>5114</v>
      </c>
    </row>
    <row r="2162" spans="1:11" x14ac:dyDescent="0.35">
      <c r="A2162" t="s">
        <v>5123</v>
      </c>
      <c r="B2162" t="b">
        <v>1</v>
      </c>
      <c r="C2162" t="s">
        <v>18</v>
      </c>
      <c r="D2162" t="s">
        <v>5124</v>
      </c>
      <c r="E2162" t="s">
        <v>5125</v>
      </c>
      <c r="F2162" t="s">
        <v>28</v>
      </c>
      <c r="G2162" t="b">
        <v>0</v>
      </c>
      <c r="H2162">
        <v>67727</v>
      </c>
      <c r="I2162" t="s">
        <v>22</v>
      </c>
      <c r="J2162" t="s">
        <v>23</v>
      </c>
      <c r="K2162" t="s">
        <v>5126</v>
      </c>
    </row>
    <row r="2163" spans="1:11" x14ac:dyDescent="0.35">
      <c r="A2163" t="s">
        <v>5127</v>
      </c>
      <c r="B2163" t="b">
        <v>1</v>
      </c>
      <c r="C2163" t="s">
        <v>18</v>
      </c>
      <c r="D2163" t="s">
        <v>5128</v>
      </c>
      <c r="E2163" t="s">
        <v>5129</v>
      </c>
      <c r="F2163" t="s">
        <v>28</v>
      </c>
      <c r="G2163" t="b">
        <v>0</v>
      </c>
      <c r="H2163">
        <v>67459</v>
      </c>
      <c r="I2163" t="s">
        <v>22</v>
      </c>
      <c r="J2163" t="s">
        <v>23</v>
      </c>
      <c r="K2163" t="s">
        <v>5126</v>
      </c>
    </row>
    <row r="2164" spans="1:11" x14ac:dyDescent="0.35">
      <c r="A2164" t="s">
        <v>5130</v>
      </c>
      <c r="B2164" t="b">
        <v>1</v>
      </c>
      <c r="C2164" t="s">
        <v>18</v>
      </c>
      <c r="D2164" t="s">
        <v>5131</v>
      </c>
      <c r="E2164" t="s">
        <v>5132</v>
      </c>
      <c r="F2164" t="s">
        <v>28</v>
      </c>
      <c r="G2164" t="b">
        <v>0</v>
      </c>
      <c r="H2164">
        <v>67269</v>
      </c>
      <c r="I2164" t="s">
        <v>22</v>
      </c>
      <c r="J2164" t="s">
        <v>23</v>
      </c>
      <c r="K2164" t="s">
        <v>5126</v>
      </c>
    </row>
    <row r="2165" spans="1:11" x14ac:dyDescent="0.35">
      <c r="A2165" t="s">
        <v>5133</v>
      </c>
      <c r="B2165" t="b">
        <v>1</v>
      </c>
      <c r="C2165" t="s">
        <v>18</v>
      </c>
      <c r="D2165" t="s">
        <v>5134</v>
      </c>
      <c r="E2165" t="s">
        <v>5135</v>
      </c>
      <c r="F2165" t="s">
        <v>28</v>
      </c>
      <c r="G2165" t="b">
        <v>0</v>
      </c>
      <c r="H2165">
        <v>66984</v>
      </c>
      <c r="I2165" t="s">
        <v>22</v>
      </c>
      <c r="J2165" t="s">
        <v>23</v>
      </c>
      <c r="K2165" t="s">
        <v>5126</v>
      </c>
    </row>
    <row r="2166" spans="1:11" x14ac:dyDescent="0.35">
      <c r="A2166" t="s">
        <v>5136</v>
      </c>
      <c r="B2166" t="b">
        <v>1</v>
      </c>
      <c r="C2166" t="s">
        <v>18</v>
      </c>
      <c r="D2166" t="s">
        <v>5137</v>
      </c>
      <c r="E2166" t="s">
        <v>5138</v>
      </c>
      <c r="F2166" t="s">
        <v>21</v>
      </c>
      <c r="G2166" t="b">
        <v>0</v>
      </c>
      <c r="H2166">
        <v>67498</v>
      </c>
      <c r="I2166" t="s">
        <v>22</v>
      </c>
      <c r="J2166" t="s">
        <v>23</v>
      </c>
      <c r="K2166" t="s">
        <v>5126</v>
      </c>
    </row>
    <row r="2167" spans="1:11" x14ac:dyDescent="0.35">
      <c r="A2167" t="s">
        <v>5139</v>
      </c>
      <c r="B2167" t="b">
        <v>1</v>
      </c>
      <c r="C2167" t="s">
        <v>18</v>
      </c>
      <c r="D2167" t="s">
        <v>5140</v>
      </c>
      <c r="E2167" t="s">
        <v>5125</v>
      </c>
      <c r="F2167" t="s">
        <v>28</v>
      </c>
      <c r="G2167" t="b">
        <v>0</v>
      </c>
      <c r="H2167">
        <v>78977</v>
      </c>
      <c r="I2167" t="s">
        <v>40</v>
      </c>
      <c r="J2167" t="s">
        <v>41</v>
      </c>
      <c r="K2167" t="s">
        <v>5141</v>
      </c>
    </row>
    <row r="2168" spans="1:11" x14ac:dyDescent="0.35">
      <c r="A2168" t="s">
        <v>5142</v>
      </c>
      <c r="B2168" t="b">
        <v>1</v>
      </c>
      <c r="C2168" t="s">
        <v>18</v>
      </c>
      <c r="D2168" t="s">
        <v>5143</v>
      </c>
      <c r="E2168" t="s">
        <v>5129</v>
      </c>
      <c r="F2168" t="s">
        <v>28</v>
      </c>
      <c r="G2168" t="b">
        <v>0</v>
      </c>
      <c r="H2168">
        <v>78823</v>
      </c>
      <c r="I2168" t="s">
        <v>40</v>
      </c>
      <c r="J2168" t="s">
        <v>41</v>
      </c>
      <c r="K2168" t="s">
        <v>5141</v>
      </c>
    </row>
    <row r="2169" spans="1:11" x14ac:dyDescent="0.35">
      <c r="A2169" t="s">
        <v>5144</v>
      </c>
      <c r="B2169" t="b">
        <v>1</v>
      </c>
      <c r="C2169" t="s">
        <v>18</v>
      </c>
      <c r="D2169" t="s">
        <v>5145</v>
      </c>
      <c r="E2169" t="s">
        <v>5132</v>
      </c>
      <c r="F2169" t="s">
        <v>21</v>
      </c>
      <c r="G2169" t="b">
        <v>0</v>
      </c>
      <c r="H2169">
        <v>78589</v>
      </c>
      <c r="I2169" t="s">
        <v>40</v>
      </c>
      <c r="J2169" t="s">
        <v>41</v>
      </c>
      <c r="K2169" t="s">
        <v>5141</v>
      </c>
    </row>
    <row r="2170" spans="1:11" x14ac:dyDescent="0.35">
      <c r="A2170" t="s">
        <v>5146</v>
      </c>
      <c r="B2170" t="b">
        <v>1</v>
      </c>
      <c r="C2170" t="s">
        <v>18</v>
      </c>
      <c r="D2170" t="s">
        <v>5147</v>
      </c>
      <c r="E2170" t="s">
        <v>5135</v>
      </c>
      <c r="F2170" t="s">
        <v>28</v>
      </c>
      <c r="G2170" t="b">
        <v>0</v>
      </c>
      <c r="H2170">
        <v>78622</v>
      </c>
      <c r="I2170" t="s">
        <v>40</v>
      </c>
      <c r="J2170" t="s">
        <v>41</v>
      </c>
      <c r="K2170" t="s">
        <v>5141</v>
      </c>
    </row>
    <row r="2171" spans="1:11" x14ac:dyDescent="0.35">
      <c r="A2171" t="s">
        <v>5148</v>
      </c>
      <c r="B2171" t="b">
        <v>1</v>
      </c>
      <c r="C2171" t="s">
        <v>18</v>
      </c>
      <c r="D2171" t="s">
        <v>5149</v>
      </c>
      <c r="E2171" t="s">
        <v>5138</v>
      </c>
      <c r="F2171" t="s">
        <v>28</v>
      </c>
      <c r="G2171" t="b">
        <v>0</v>
      </c>
      <c r="H2171">
        <v>79049</v>
      </c>
      <c r="I2171" t="s">
        <v>40</v>
      </c>
      <c r="J2171" t="s">
        <v>41</v>
      </c>
      <c r="K2171" t="s">
        <v>5141</v>
      </c>
    </row>
    <row r="2172" spans="1:11" x14ac:dyDescent="0.35">
      <c r="A2172" t="s">
        <v>5150</v>
      </c>
      <c r="B2172" t="b">
        <v>1</v>
      </c>
      <c r="C2172" t="s">
        <v>18</v>
      </c>
      <c r="D2172" t="s">
        <v>5151</v>
      </c>
      <c r="E2172" t="s">
        <v>5125</v>
      </c>
      <c r="F2172" t="s">
        <v>28</v>
      </c>
      <c r="G2172" t="b">
        <v>0</v>
      </c>
      <c r="H2172">
        <v>65015</v>
      </c>
      <c r="I2172" t="s">
        <v>52</v>
      </c>
      <c r="J2172" t="s">
        <v>53</v>
      </c>
      <c r="K2172" t="s">
        <v>5152</v>
      </c>
    </row>
    <row r="2173" spans="1:11" x14ac:dyDescent="0.35">
      <c r="A2173" t="s">
        <v>5153</v>
      </c>
      <c r="B2173" t="b">
        <v>1</v>
      </c>
      <c r="C2173" t="s">
        <v>18</v>
      </c>
      <c r="D2173" t="s">
        <v>5154</v>
      </c>
      <c r="E2173" t="s">
        <v>5129</v>
      </c>
      <c r="F2173" t="s">
        <v>28</v>
      </c>
      <c r="G2173" t="b">
        <v>0</v>
      </c>
      <c r="H2173">
        <v>65049</v>
      </c>
      <c r="I2173" t="s">
        <v>52</v>
      </c>
      <c r="J2173" t="s">
        <v>53</v>
      </c>
      <c r="K2173" t="s">
        <v>5152</v>
      </c>
    </row>
    <row r="2174" spans="1:11" x14ac:dyDescent="0.35">
      <c r="A2174" t="s">
        <v>5155</v>
      </c>
      <c r="B2174" t="b">
        <v>1</v>
      </c>
      <c r="C2174" t="s">
        <v>18</v>
      </c>
      <c r="D2174" t="s">
        <v>5156</v>
      </c>
      <c r="E2174" t="s">
        <v>5132</v>
      </c>
      <c r="F2174" t="s">
        <v>21</v>
      </c>
      <c r="G2174" t="b">
        <v>0</v>
      </c>
      <c r="H2174">
        <v>64985</v>
      </c>
      <c r="I2174" t="s">
        <v>52</v>
      </c>
      <c r="J2174" t="s">
        <v>53</v>
      </c>
      <c r="K2174" t="s">
        <v>5152</v>
      </c>
    </row>
    <row r="2175" spans="1:11" x14ac:dyDescent="0.35">
      <c r="A2175" t="s">
        <v>5157</v>
      </c>
      <c r="B2175" t="b">
        <v>1</v>
      </c>
      <c r="C2175" t="s">
        <v>18</v>
      </c>
      <c r="D2175" t="s">
        <v>5158</v>
      </c>
      <c r="E2175" t="s">
        <v>5135</v>
      </c>
      <c r="F2175" t="s">
        <v>28</v>
      </c>
      <c r="G2175" t="b">
        <v>0</v>
      </c>
      <c r="H2175">
        <v>65232</v>
      </c>
      <c r="I2175" t="s">
        <v>52</v>
      </c>
      <c r="J2175" t="s">
        <v>53</v>
      </c>
      <c r="K2175" t="s">
        <v>5152</v>
      </c>
    </row>
    <row r="2176" spans="1:11" x14ac:dyDescent="0.35">
      <c r="A2176" t="s">
        <v>5159</v>
      </c>
      <c r="B2176" t="b">
        <v>1</v>
      </c>
      <c r="C2176" t="s">
        <v>18</v>
      </c>
      <c r="D2176" t="s">
        <v>5160</v>
      </c>
      <c r="E2176" t="s">
        <v>5138</v>
      </c>
      <c r="F2176" t="s">
        <v>28</v>
      </c>
      <c r="G2176" t="b">
        <v>0</v>
      </c>
      <c r="H2176">
        <v>65865</v>
      </c>
      <c r="I2176" t="s">
        <v>52</v>
      </c>
      <c r="J2176" t="s">
        <v>53</v>
      </c>
      <c r="K2176" t="s">
        <v>5152</v>
      </c>
    </row>
    <row r="2177" spans="1:11" x14ac:dyDescent="0.35">
      <c r="A2177" t="s">
        <v>5161</v>
      </c>
      <c r="B2177" t="b">
        <v>1</v>
      </c>
      <c r="C2177" t="s">
        <v>18</v>
      </c>
      <c r="D2177" t="s">
        <v>5162</v>
      </c>
      <c r="E2177" t="s">
        <v>5125</v>
      </c>
      <c r="F2177" t="s">
        <v>21</v>
      </c>
      <c r="G2177" t="b">
        <v>0</v>
      </c>
      <c r="H2177">
        <v>70043</v>
      </c>
      <c r="I2177" t="s">
        <v>65</v>
      </c>
      <c r="J2177" t="s">
        <v>66</v>
      </c>
      <c r="K2177" t="s">
        <v>5163</v>
      </c>
    </row>
    <row r="2178" spans="1:11" x14ac:dyDescent="0.35">
      <c r="A2178" t="s">
        <v>5164</v>
      </c>
      <c r="B2178" t="b">
        <v>1</v>
      </c>
      <c r="C2178" t="s">
        <v>18</v>
      </c>
      <c r="D2178" t="s">
        <v>5165</v>
      </c>
      <c r="E2178" t="s">
        <v>5129</v>
      </c>
      <c r="F2178" t="s">
        <v>28</v>
      </c>
      <c r="G2178" t="b">
        <v>0</v>
      </c>
      <c r="H2178">
        <v>70586</v>
      </c>
      <c r="I2178" t="s">
        <v>65</v>
      </c>
      <c r="J2178" t="s">
        <v>66</v>
      </c>
      <c r="K2178" t="s">
        <v>5163</v>
      </c>
    </row>
    <row r="2179" spans="1:11" x14ac:dyDescent="0.35">
      <c r="A2179" t="s">
        <v>5166</v>
      </c>
      <c r="B2179" t="b">
        <v>1</v>
      </c>
      <c r="C2179" t="s">
        <v>18</v>
      </c>
      <c r="D2179" t="s">
        <v>5167</v>
      </c>
      <c r="E2179" t="s">
        <v>5132</v>
      </c>
      <c r="F2179" t="s">
        <v>28</v>
      </c>
      <c r="G2179" t="b">
        <v>0</v>
      </c>
      <c r="H2179">
        <v>70296</v>
      </c>
      <c r="I2179" t="s">
        <v>65</v>
      </c>
      <c r="J2179" t="s">
        <v>66</v>
      </c>
      <c r="K2179" t="s">
        <v>5163</v>
      </c>
    </row>
    <row r="2180" spans="1:11" x14ac:dyDescent="0.35">
      <c r="A2180" t="s">
        <v>5168</v>
      </c>
      <c r="B2180" t="b">
        <v>1</v>
      </c>
      <c r="C2180" t="s">
        <v>18</v>
      </c>
      <c r="D2180" t="s">
        <v>5169</v>
      </c>
      <c r="E2180" t="s">
        <v>5135</v>
      </c>
      <c r="F2180" t="s">
        <v>28</v>
      </c>
      <c r="G2180" t="b">
        <v>0</v>
      </c>
      <c r="H2180">
        <v>70750</v>
      </c>
      <c r="I2180" t="s">
        <v>65</v>
      </c>
      <c r="J2180" t="s">
        <v>66</v>
      </c>
      <c r="K2180" t="s">
        <v>5163</v>
      </c>
    </row>
    <row r="2181" spans="1:11" x14ac:dyDescent="0.35">
      <c r="A2181" t="s">
        <v>5170</v>
      </c>
      <c r="B2181" t="b">
        <v>1</v>
      </c>
      <c r="C2181" t="s">
        <v>18</v>
      </c>
      <c r="D2181" t="s">
        <v>5171</v>
      </c>
      <c r="E2181" t="s">
        <v>5138</v>
      </c>
      <c r="F2181" t="s">
        <v>21</v>
      </c>
      <c r="G2181" t="b">
        <v>0</v>
      </c>
      <c r="H2181">
        <v>70844</v>
      </c>
      <c r="I2181" t="s">
        <v>65</v>
      </c>
      <c r="J2181" t="s">
        <v>66</v>
      </c>
      <c r="K2181" t="s">
        <v>5163</v>
      </c>
    </row>
    <row r="2182" spans="1:11" x14ac:dyDescent="0.35">
      <c r="A2182" t="s">
        <v>5172</v>
      </c>
      <c r="B2182" t="b">
        <v>1</v>
      </c>
      <c r="C2182" t="s">
        <v>18</v>
      </c>
      <c r="D2182" t="s">
        <v>5173</v>
      </c>
      <c r="E2182" t="s">
        <v>5125</v>
      </c>
      <c r="F2182" t="s">
        <v>28</v>
      </c>
      <c r="G2182" t="b">
        <v>0</v>
      </c>
      <c r="H2182">
        <v>67603</v>
      </c>
      <c r="I2182" t="s">
        <v>78</v>
      </c>
      <c r="J2182" t="s">
        <v>79</v>
      </c>
      <c r="K2182" t="s">
        <v>5174</v>
      </c>
    </row>
    <row r="2183" spans="1:11" x14ac:dyDescent="0.35">
      <c r="A2183" t="s">
        <v>5175</v>
      </c>
      <c r="B2183" t="b">
        <v>1</v>
      </c>
      <c r="C2183" t="s">
        <v>18</v>
      </c>
      <c r="D2183" t="s">
        <v>5176</v>
      </c>
      <c r="E2183" t="s">
        <v>5129</v>
      </c>
      <c r="F2183" t="s">
        <v>28</v>
      </c>
      <c r="G2183" t="b">
        <v>0</v>
      </c>
      <c r="H2183">
        <v>67361</v>
      </c>
      <c r="I2183" t="s">
        <v>78</v>
      </c>
      <c r="J2183" t="s">
        <v>79</v>
      </c>
      <c r="K2183" t="s">
        <v>5174</v>
      </c>
    </row>
    <row r="2184" spans="1:11" x14ac:dyDescent="0.35">
      <c r="A2184" t="s">
        <v>5177</v>
      </c>
      <c r="B2184" t="b">
        <v>1</v>
      </c>
      <c r="C2184" t="s">
        <v>18</v>
      </c>
      <c r="D2184" t="s">
        <v>5178</v>
      </c>
      <c r="E2184" t="s">
        <v>5132</v>
      </c>
      <c r="F2184" t="s">
        <v>21</v>
      </c>
      <c r="G2184" t="b">
        <v>0</v>
      </c>
      <c r="H2184">
        <v>67919</v>
      </c>
      <c r="I2184" t="s">
        <v>78</v>
      </c>
      <c r="J2184" t="s">
        <v>79</v>
      </c>
      <c r="K2184" t="s">
        <v>5174</v>
      </c>
    </row>
    <row r="2185" spans="1:11" x14ac:dyDescent="0.35">
      <c r="A2185" t="s">
        <v>5179</v>
      </c>
      <c r="B2185" t="b">
        <v>1</v>
      </c>
      <c r="C2185" t="s">
        <v>18</v>
      </c>
      <c r="D2185" t="s">
        <v>5180</v>
      </c>
      <c r="E2185" t="s">
        <v>5135</v>
      </c>
      <c r="F2185" t="s">
        <v>28</v>
      </c>
      <c r="G2185" t="b">
        <v>0</v>
      </c>
      <c r="H2185">
        <v>68496</v>
      </c>
      <c r="I2185" t="s">
        <v>78</v>
      </c>
      <c r="J2185" t="s">
        <v>79</v>
      </c>
      <c r="K2185" t="s">
        <v>5174</v>
      </c>
    </row>
    <row r="2186" spans="1:11" x14ac:dyDescent="0.35">
      <c r="A2186" t="s">
        <v>5181</v>
      </c>
      <c r="B2186" t="b">
        <v>1</v>
      </c>
      <c r="C2186" t="s">
        <v>18</v>
      </c>
      <c r="D2186" t="s">
        <v>5182</v>
      </c>
      <c r="E2186" t="s">
        <v>5138</v>
      </c>
      <c r="F2186" t="s">
        <v>28</v>
      </c>
      <c r="G2186" t="b">
        <v>0</v>
      </c>
      <c r="H2186">
        <v>68914</v>
      </c>
      <c r="I2186" t="s">
        <v>78</v>
      </c>
      <c r="J2186" t="s">
        <v>79</v>
      </c>
      <c r="K2186" t="s">
        <v>5174</v>
      </c>
    </row>
    <row r="2187" spans="1:11" x14ac:dyDescent="0.35">
      <c r="A2187" t="s">
        <v>5183</v>
      </c>
      <c r="B2187" t="b">
        <v>1</v>
      </c>
      <c r="C2187" t="s">
        <v>18</v>
      </c>
      <c r="D2187" t="s">
        <v>5184</v>
      </c>
      <c r="E2187" t="s">
        <v>5125</v>
      </c>
      <c r="F2187" t="s">
        <v>21</v>
      </c>
      <c r="G2187" t="b">
        <v>0</v>
      </c>
      <c r="H2187">
        <v>73448</v>
      </c>
      <c r="I2187" t="s">
        <v>91</v>
      </c>
      <c r="J2187" t="s">
        <v>23</v>
      </c>
      <c r="K2187" t="s">
        <v>5185</v>
      </c>
    </row>
    <row r="2188" spans="1:11" x14ac:dyDescent="0.35">
      <c r="A2188" t="s">
        <v>5186</v>
      </c>
      <c r="B2188" t="b">
        <v>1</v>
      </c>
      <c r="C2188" t="s">
        <v>18</v>
      </c>
      <c r="D2188" t="s">
        <v>5187</v>
      </c>
      <c r="E2188" t="s">
        <v>5129</v>
      </c>
      <c r="F2188" t="s">
        <v>28</v>
      </c>
      <c r="G2188" t="b">
        <v>0</v>
      </c>
      <c r="H2188">
        <v>73448</v>
      </c>
      <c r="I2188" t="s">
        <v>91</v>
      </c>
      <c r="J2188" t="s">
        <v>23</v>
      </c>
      <c r="K2188" t="s">
        <v>5185</v>
      </c>
    </row>
    <row r="2189" spans="1:11" x14ac:dyDescent="0.35">
      <c r="A2189" t="s">
        <v>5188</v>
      </c>
      <c r="B2189" t="b">
        <v>1</v>
      </c>
      <c r="C2189" t="s">
        <v>18</v>
      </c>
      <c r="D2189" t="s">
        <v>5189</v>
      </c>
      <c r="E2189" t="s">
        <v>5132</v>
      </c>
      <c r="F2189" t="s">
        <v>21</v>
      </c>
      <c r="G2189" t="b">
        <v>0</v>
      </c>
      <c r="H2189">
        <v>73671</v>
      </c>
      <c r="I2189" t="s">
        <v>91</v>
      </c>
      <c r="J2189" t="s">
        <v>23</v>
      </c>
      <c r="K2189" t="s">
        <v>5185</v>
      </c>
    </row>
    <row r="2190" spans="1:11" x14ac:dyDescent="0.35">
      <c r="A2190" t="s">
        <v>5190</v>
      </c>
      <c r="B2190" t="b">
        <v>1</v>
      </c>
      <c r="C2190" t="s">
        <v>18</v>
      </c>
      <c r="D2190" t="s">
        <v>5191</v>
      </c>
      <c r="E2190" t="s">
        <v>5135</v>
      </c>
      <c r="F2190" t="s">
        <v>28</v>
      </c>
      <c r="G2190" t="b">
        <v>0</v>
      </c>
      <c r="H2190">
        <v>73657</v>
      </c>
      <c r="I2190" t="s">
        <v>91</v>
      </c>
      <c r="J2190" t="s">
        <v>23</v>
      </c>
      <c r="K2190" t="s">
        <v>5185</v>
      </c>
    </row>
    <row r="2191" spans="1:11" x14ac:dyDescent="0.35">
      <c r="A2191" t="s">
        <v>5192</v>
      </c>
      <c r="B2191" t="b">
        <v>1</v>
      </c>
      <c r="C2191" t="s">
        <v>18</v>
      </c>
      <c r="D2191" t="s">
        <v>5193</v>
      </c>
      <c r="E2191" t="s">
        <v>5138</v>
      </c>
      <c r="F2191" t="s">
        <v>21</v>
      </c>
      <c r="G2191" t="b">
        <v>0</v>
      </c>
      <c r="H2191">
        <v>73841</v>
      </c>
      <c r="I2191" t="s">
        <v>91</v>
      </c>
      <c r="J2191" t="s">
        <v>23</v>
      </c>
      <c r="K2191" t="s">
        <v>5185</v>
      </c>
    </row>
    <row r="2192" spans="1:11" x14ac:dyDescent="0.35">
      <c r="A2192" t="s">
        <v>5194</v>
      </c>
      <c r="B2192" t="b">
        <v>1</v>
      </c>
      <c r="C2192" t="s">
        <v>18</v>
      </c>
      <c r="D2192" t="s">
        <v>5195</v>
      </c>
      <c r="E2192" t="s">
        <v>5196</v>
      </c>
      <c r="F2192" t="s">
        <v>28</v>
      </c>
      <c r="G2192" t="b">
        <v>0</v>
      </c>
      <c r="H2192">
        <v>67771</v>
      </c>
      <c r="I2192" t="s">
        <v>22</v>
      </c>
      <c r="J2192" t="s">
        <v>23</v>
      </c>
      <c r="K2192" t="s">
        <v>5197</v>
      </c>
    </row>
    <row r="2193" spans="1:11" x14ac:dyDescent="0.35">
      <c r="A2193" t="s">
        <v>5198</v>
      </c>
      <c r="B2193" t="b">
        <v>1</v>
      </c>
      <c r="C2193" t="s">
        <v>18</v>
      </c>
      <c r="D2193" t="s">
        <v>5199</v>
      </c>
      <c r="E2193" t="s">
        <v>5200</v>
      </c>
      <c r="F2193" t="s">
        <v>21</v>
      </c>
      <c r="G2193" t="b">
        <v>0</v>
      </c>
      <c r="H2193">
        <v>68064</v>
      </c>
      <c r="I2193" t="s">
        <v>22</v>
      </c>
      <c r="J2193" t="s">
        <v>23</v>
      </c>
      <c r="K2193" t="s">
        <v>5197</v>
      </c>
    </row>
    <row r="2194" spans="1:11" x14ac:dyDescent="0.35">
      <c r="A2194" t="s">
        <v>5201</v>
      </c>
      <c r="B2194" t="b">
        <v>1</v>
      </c>
      <c r="C2194" t="s">
        <v>18</v>
      </c>
      <c r="D2194" t="s">
        <v>5202</v>
      </c>
      <c r="E2194" t="s">
        <v>5203</v>
      </c>
      <c r="F2194" t="s">
        <v>28</v>
      </c>
      <c r="G2194" t="b">
        <v>0</v>
      </c>
      <c r="H2194">
        <v>67795</v>
      </c>
      <c r="I2194" t="s">
        <v>22</v>
      </c>
      <c r="J2194" t="s">
        <v>23</v>
      </c>
      <c r="K2194" t="s">
        <v>5197</v>
      </c>
    </row>
    <row r="2195" spans="1:11" x14ac:dyDescent="0.35">
      <c r="A2195" t="s">
        <v>5204</v>
      </c>
      <c r="B2195" t="b">
        <v>1</v>
      </c>
      <c r="C2195" t="s">
        <v>18</v>
      </c>
      <c r="D2195" t="s">
        <v>5205</v>
      </c>
      <c r="E2195" t="s">
        <v>5206</v>
      </c>
      <c r="F2195" t="s">
        <v>21</v>
      </c>
      <c r="G2195" t="b">
        <v>0</v>
      </c>
      <c r="H2195">
        <v>68331</v>
      </c>
      <c r="I2195" t="s">
        <v>22</v>
      </c>
      <c r="J2195" t="s">
        <v>23</v>
      </c>
      <c r="K2195" t="s">
        <v>5197</v>
      </c>
    </row>
    <row r="2196" spans="1:11" x14ac:dyDescent="0.35">
      <c r="A2196" t="s">
        <v>5207</v>
      </c>
      <c r="B2196" t="b">
        <v>1</v>
      </c>
      <c r="C2196" t="s">
        <v>18</v>
      </c>
      <c r="D2196" t="s">
        <v>5208</v>
      </c>
      <c r="E2196" t="s">
        <v>5209</v>
      </c>
      <c r="F2196" t="s">
        <v>28</v>
      </c>
      <c r="G2196" t="b">
        <v>0</v>
      </c>
      <c r="H2196">
        <v>68042</v>
      </c>
      <c r="I2196" t="s">
        <v>22</v>
      </c>
      <c r="J2196" t="s">
        <v>23</v>
      </c>
      <c r="K2196" t="s">
        <v>5197</v>
      </c>
    </row>
    <row r="2197" spans="1:11" x14ac:dyDescent="0.35">
      <c r="A2197" t="s">
        <v>5210</v>
      </c>
      <c r="B2197" t="b">
        <v>1</v>
      </c>
      <c r="C2197" t="s">
        <v>18</v>
      </c>
      <c r="D2197" t="s">
        <v>5211</v>
      </c>
      <c r="E2197" t="s">
        <v>5196</v>
      </c>
      <c r="F2197" t="s">
        <v>28</v>
      </c>
      <c r="G2197" t="b">
        <v>0</v>
      </c>
      <c r="H2197">
        <v>79252</v>
      </c>
      <c r="I2197" t="s">
        <v>40</v>
      </c>
      <c r="J2197" t="s">
        <v>41</v>
      </c>
      <c r="K2197" t="s">
        <v>5212</v>
      </c>
    </row>
    <row r="2198" spans="1:11" x14ac:dyDescent="0.35">
      <c r="A2198" t="s">
        <v>5213</v>
      </c>
      <c r="B2198" t="b">
        <v>1</v>
      </c>
      <c r="C2198" t="s">
        <v>18</v>
      </c>
      <c r="D2198" t="s">
        <v>5214</v>
      </c>
      <c r="E2198" t="s">
        <v>5200</v>
      </c>
      <c r="F2198" t="s">
        <v>28</v>
      </c>
      <c r="G2198" t="b">
        <v>0</v>
      </c>
      <c r="H2198">
        <v>79204</v>
      </c>
      <c r="I2198" t="s">
        <v>40</v>
      </c>
      <c r="J2198" t="s">
        <v>41</v>
      </c>
      <c r="K2198" t="s">
        <v>5212</v>
      </c>
    </row>
    <row r="2199" spans="1:11" x14ac:dyDescent="0.35">
      <c r="A2199" t="s">
        <v>5215</v>
      </c>
      <c r="B2199" t="b">
        <v>1</v>
      </c>
      <c r="C2199" t="s">
        <v>18</v>
      </c>
      <c r="D2199" t="s">
        <v>5216</v>
      </c>
      <c r="E2199" t="s">
        <v>5203</v>
      </c>
      <c r="F2199" t="s">
        <v>21</v>
      </c>
      <c r="G2199" t="b">
        <v>0</v>
      </c>
      <c r="H2199">
        <v>79162</v>
      </c>
      <c r="I2199" t="s">
        <v>40</v>
      </c>
      <c r="J2199" t="s">
        <v>41</v>
      </c>
      <c r="K2199" t="s">
        <v>5212</v>
      </c>
    </row>
    <row r="2200" spans="1:11" x14ac:dyDescent="0.35">
      <c r="A2200" t="s">
        <v>5217</v>
      </c>
      <c r="B2200" t="b">
        <v>1</v>
      </c>
      <c r="C2200" t="s">
        <v>18</v>
      </c>
      <c r="D2200" t="s">
        <v>5218</v>
      </c>
      <c r="E2200" t="s">
        <v>5206</v>
      </c>
      <c r="F2200" t="s">
        <v>28</v>
      </c>
      <c r="G2200" t="b">
        <v>0</v>
      </c>
      <c r="H2200">
        <v>79840</v>
      </c>
      <c r="I2200" t="s">
        <v>40</v>
      </c>
      <c r="J2200" t="s">
        <v>41</v>
      </c>
      <c r="K2200" t="s">
        <v>5212</v>
      </c>
    </row>
    <row r="2201" spans="1:11" x14ac:dyDescent="0.35">
      <c r="A2201" t="s">
        <v>5219</v>
      </c>
      <c r="B2201" t="b">
        <v>1</v>
      </c>
      <c r="C2201" t="s">
        <v>18</v>
      </c>
      <c r="D2201" t="s">
        <v>5220</v>
      </c>
      <c r="E2201" t="s">
        <v>5209</v>
      </c>
      <c r="F2201" t="s">
        <v>21</v>
      </c>
      <c r="G2201" t="b">
        <v>0</v>
      </c>
      <c r="H2201">
        <v>80476</v>
      </c>
      <c r="I2201" t="s">
        <v>40</v>
      </c>
      <c r="J2201" t="s">
        <v>41</v>
      </c>
      <c r="K2201" t="s">
        <v>5212</v>
      </c>
    </row>
    <row r="2202" spans="1:11" x14ac:dyDescent="0.35">
      <c r="A2202" t="s">
        <v>5221</v>
      </c>
      <c r="B2202" t="b">
        <v>1</v>
      </c>
      <c r="C2202" t="s">
        <v>18</v>
      </c>
      <c r="D2202" t="s">
        <v>5222</v>
      </c>
      <c r="E2202" t="s">
        <v>5196</v>
      </c>
      <c r="F2202" t="s">
        <v>28</v>
      </c>
      <c r="G2202" t="b">
        <v>0</v>
      </c>
      <c r="H2202">
        <v>66221</v>
      </c>
      <c r="I2202" t="s">
        <v>52</v>
      </c>
      <c r="J2202" t="s">
        <v>53</v>
      </c>
      <c r="K2202" t="s">
        <v>5223</v>
      </c>
    </row>
    <row r="2203" spans="1:11" x14ac:dyDescent="0.35">
      <c r="A2203" t="s">
        <v>5224</v>
      </c>
      <c r="B2203" t="b">
        <v>1</v>
      </c>
      <c r="C2203" t="s">
        <v>18</v>
      </c>
      <c r="D2203" t="s">
        <v>5225</v>
      </c>
      <c r="E2203" t="s">
        <v>5200</v>
      </c>
      <c r="F2203" t="s">
        <v>28</v>
      </c>
      <c r="G2203" t="b">
        <v>0</v>
      </c>
      <c r="H2203">
        <v>66896</v>
      </c>
      <c r="I2203" t="s">
        <v>52</v>
      </c>
      <c r="J2203" t="s">
        <v>53</v>
      </c>
      <c r="K2203" t="s">
        <v>5223</v>
      </c>
    </row>
    <row r="2204" spans="1:11" x14ac:dyDescent="0.35">
      <c r="A2204" t="s">
        <v>5226</v>
      </c>
      <c r="B2204" t="b">
        <v>1</v>
      </c>
      <c r="C2204" t="s">
        <v>18</v>
      </c>
      <c r="D2204" t="s">
        <v>5227</v>
      </c>
      <c r="E2204" t="s">
        <v>5203</v>
      </c>
      <c r="F2204" t="s">
        <v>21</v>
      </c>
      <c r="G2204" t="b">
        <v>0</v>
      </c>
      <c r="H2204">
        <v>66661</v>
      </c>
      <c r="I2204" t="s">
        <v>52</v>
      </c>
      <c r="J2204" t="s">
        <v>53</v>
      </c>
      <c r="K2204" t="s">
        <v>5223</v>
      </c>
    </row>
    <row r="2205" spans="1:11" x14ac:dyDescent="0.35">
      <c r="A2205" t="s">
        <v>5228</v>
      </c>
      <c r="B2205" t="b">
        <v>1</v>
      </c>
      <c r="C2205" t="s">
        <v>18</v>
      </c>
      <c r="D2205" t="s">
        <v>5229</v>
      </c>
      <c r="E2205" t="s">
        <v>5206</v>
      </c>
      <c r="F2205" t="s">
        <v>21</v>
      </c>
      <c r="G2205" t="b">
        <v>0</v>
      </c>
      <c r="H2205">
        <v>67142</v>
      </c>
      <c r="I2205" t="s">
        <v>52</v>
      </c>
      <c r="J2205" t="s">
        <v>53</v>
      </c>
      <c r="K2205" t="s">
        <v>5223</v>
      </c>
    </row>
    <row r="2206" spans="1:11" x14ac:dyDescent="0.35">
      <c r="A2206" t="s">
        <v>5230</v>
      </c>
      <c r="B2206" t="b">
        <v>1</v>
      </c>
      <c r="C2206" t="s">
        <v>18</v>
      </c>
      <c r="D2206" t="s">
        <v>5231</v>
      </c>
      <c r="E2206" t="s">
        <v>5209</v>
      </c>
      <c r="F2206" t="s">
        <v>28</v>
      </c>
      <c r="G2206" t="b">
        <v>0</v>
      </c>
      <c r="H2206">
        <v>67056</v>
      </c>
      <c r="I2206" t="s">
        <v>52</v>
      </c>
      <c r="J2206" t="s">
        <v>53</v>
      </c>
      <c r="K2206" t="s">
        <v>5223</v>
      </c>
    </row>
    <row r="2207" spans="1:11" x14ac:dyDescent="0.35">
      <c r="A2207" t="s">
        <v>5232</v>
      </c>
      <c r="B2207" t="b">
        <v>1</v>
      </c>
      <c r="C2207" t="s">
        <v>18</v>
      </c>
      <c r="D2207" t="s">
        <v>5233</v>
      </c>
      <c r="E2207" t="s">
        <v>5196</v>
      </c>
      <c r="F2207" t="s">
        <v>28</v>
      </c>
      <c r="G2207" t="b">
        <v>0</v>
      </c>
      <c r="H2207">
        <v>71257</v>
      </c>
      <c r="I2207" t="s">
        <v>65</v>
      </c>
      <c r="J2207" t="s">
        <v>66</v>
      </c>
      <c r="K2207" t="s">
        <v>5234</v>
      </c>
    </row>
    <row r="2208" spans="1:11" x14ac:dyDescent="0.35">
      <c r="A2208" t="s">
        <v>5235</v>
      </c>
      <c r="B2208" t="b">
        <v>1</v>
      </c>
      <c r="C2208" t="s">
        <v>18</v>
      </c>
      <c r="D2208" t="s">
        <v>5236</v>
      </c>
      <c r="E2208" t="s">
        <v>5200</v>
      </c>
      <c r="F2208" t="s">
        <v>28</v>
      </c>
      <c r="G2208" t="b">
        <v>0</v>
      </c>
      <c r="H2208">
        <v>71637</v>
      </c>
      <c r="I2208" t="s">
        <v>65</v>
      </c>
      <c r="J2208" t="s">
        <v>66</v>
      </c>
      <c r="K2208" t="s">
        <v>5234</v>
      </c>
    </row>
    <row r="2209" spans="1:11" x14ac:dyDescent="0.35">
      <c r="A2209" t="s">
        <v>5237</v>
      </c>
      <c r="B2209" t="b">
        <v>1</v>
      </c>
      <c r="C2209" t="s">
        <v>18</v>
      </c>
      <c r="D2209" t="s">
        <v>5238</v>
      </c>
      <c r="E2209" t="s">
        <v>5203</v>
      </c>
      <c r="F2209" t="s">
        <v>21</v>
      </c>
      <c r="G2209" t="b">
        <v>0</v>
      </c>
      <c r="H2209">
        <v>71375</v>
      </c>
      <c r="I2209" t="s">
        <v>65</v>
      </c>
      <c r="J2209" t="s">
        <v>66</v>
      </c>
      <c r="K2209" t="s">
        <v>5234</v>
      </c>
    </row>
    <row r="2210" spans="1:11" x14ac:dyDescent="0.35">
      <c r="A2210" t="s">
        <v>5239</v>
      </c>
      <c r="B2210" t="b">
        <v>1</v>
      </c>
      <c r="C2210" t="s">
        <v>18</v>
      </c>
      <c r="D2210" t="s">
        <v>5240</v>
      </c>
      <c r="E2210" t="s">
        <v>5206</v>
      </c>
      <c r="F2210" t="s">
        <v>28</v>
      </c>
      <c r="G2210" t="b">
        <v>0</v>
      </c>
      <c r="H2210">
        <v>71689</v>
      </c>
      <c r="I2210" t="s">
        <v>65</v>
      </c>
      <c r="J2210" t="s">
        <v>66</v>
      </c>
      <c r="K2210" t="s">
        <v>5234</v>
      </c>
    </row>
    <row r="2211" spans="1:11" x14ac:dyDescent="0.35">
      <c r="A2211" t="s">
        <v>5241</v>
      </c>
      <c r="B2211" t="b">
        <v>1</v>
      </c>
      <c r="C2211" t="s">
        <v>18</v>
      </c>
      <c r="D2211" t="s">
        <v>5242</v>
      </c>
      <c r="E2211" t="s">
        <v>5209</v>
      </c>
      <c r="F2211" t="s">
        <v>28</v>
      </c>
      <c r="G2211" t="b">
        <v>0</v>
      </c>
      <c r="H2211">
        <v>72130</v>
      </c>
      <c r="I2211" t="s">
        <v>65</v>
      </c>
      <c r="J2211" t="s">
        <v>66</v>
      </c>
      <c r="K2211" t="s">
        <v>5234</v>
      </c>
    </row>
    <row r="2212" spans="1:11" x14ac:dyDescent="0.35">
      <c r="A2212" t="s">
        <v>5243</v>
      </c>
      <c r="B2212" t="b">
        <v>1</v>
      </c>
      <c r="C2212" t="s">
        <v>18</v>
      </c>
      <c r="D2212" t="s">
        <v>5244</v>
      </c>
      <c r="E2212" t="s">
        <v>5196</v>
      </c>
      <c r="F2212" t="s">
        <v>28</v>
      </c>
      <c r="G2212" t="b">
        <v>0</v>
      </c>
      <c r="H2212">
        <v>68977</v>
      </c>
      <c r="I2212" t="s">
        <v>78</v>
      </c>
      <c r="J2212" t="s">
        <v>79</v>
      </c>
      <c r="K2212" t="s">
        <v>5245</v>
      </c>
    </row>
    <row r="2213" spans="1:11" x14ac:dyDescent="0.35">
      <c r="A2213" t="s">
        <v>5246</v>
      </c>
      <c r="B2213" t="b">
        <v>1</v>
      </c>
      <c r="C2213" t="s">
        <v>18</v>
      </c>
      <c r="D2213" t="s">
        <v>5247</v>
      </c>
      <c r="E2213" t="s">
        <v>5200</v>
      </c>
      <c r="F2213" t="s">
        <v>21</v>
      </c>
      <c r="G2213" t="b">
        <v>0</v>
      </c>
      <c r="H2213">
        <v>69337</v>
      </c>
      <c r="I2213" t="s">
        <v>78</v>
      </c>
      <c r="J2213" t="s">
        <v>79</v>
      </c>
      <c r="K2213" t="s">
        <v>5245</v>
      </c>
    </row>
    <row r="2214" spans="1:11" x14ac:dyDescent="0.35">
      <c r="A2214" t="s">
        <v>5248</v>
      </c>
      <c r="B2214" t="b">
        <v>1</v>
      </c>
      <c r="C2214" t="s">
        <v>18</v>
      </c>
      <c r="D2214" t="s">
        <v>5249</v>
      </c>
      <c r="E2214" t="s">
        <v>5203</v>
      </c>
      <c r="F2214" t="s">
        <v>28</v>
      </c>
      <c r="G2214" t="b">
        <v>0</v>
      </c>
      <c r="H2214">
        <v>69951</v>
      </c>
      <c r="I2214" t="s">
        <v>78</v>
      </c>
      <c r="J2214" t="s">
        <v>79</v>
      </c>
      <c r="K2214" t="s">
        <v>5245</v>
      </c>
    </row>
    <row r="2215" spans="1:11" x14ac:dyDescent="0.35">
      <c r="A2215" t="s">
        <v>5250</v>
      </c>
      <c r="B2215" t="b">
        <v>1</v>
      </c>
      <c r="C2215" t="s">
        <v>18</v>
      </c>
      <c r="D2215" t="s">
        <v>5251</v>
      </c>
      <c r="E2215" t="s">
        <v>5206</v>
      </c>
      <c r="F2215" t="s">
        <v>28</v>
      </c>
      <c r="G2215" t="b">
        <v>0</v>
      </c>
      <c r="H2215">
        <v>69982</v>
      </c>
      <c r="I2215" t="s">
        <v>78</v>
      </c>
      <c r="J2215" t="s">
        <v>79</v>
      </c>
      <c r="K2215" t="s">
        <v>5245</v>
      </c>
    </row>
    <row r="2216" spans="1:11" x14ac:dyDescent="0.35">
      <c r="A2216" t="s">
        <v>5252</v>
      </c>
      <c r="B2216" t="b">
        <v>1</v>
      </c>
      <c r="C2216" t="s">
        <v>18</v>
      </c>
      <c r="D2216" t="s">
        <v>5253</v>
      </c>
      <c r="E2216" t="s">
        <v>5209</v>
      </c>
      <c r="F2216" t="s">
        <v>28</v>
      </c>
      <c r="G2216" t="b">
        <v>0</v>
      </c>
      <c r="H2216">
        <v>70350</v>
      </c>
      <c r="I2216" t="s">
        <v>78</v>
      </c>
      <c r="J2216" t="s">
        <v>79</v>
      </c>
      <c r="K2216" t="s">
        <v>5245</v>
      </c>
    </row>
    <row r="2217" spans="1:11" x14ac:dyDescent="0.35">
      <c r="A2217" t="s">
        <v>5254</v>
      </c>
      <c r="B2217" t="b">
        <v>1</v>
      </c>
      <c r="C2217" t="s">
        <v>18</v>
      </c>
      <c r="D2217" t="s">
        <v>5255</v>
      </c>
      <c r="E2217" t="s">
        <v>5196</v>
      </c>
      <c r="F2217" t="s">
        <v>28</v>
      </c>
      <c r="G2217" t="b">
        <v>0</v>
      </c>
      <c r="H2217">
        <v>73892</v>
      </c>
      <c r="I2217" t="s">
        <v>91</v>
      </c>
      <c r="J2217" t="s">
        <v>23</v>
      </c>
      <c r="K2217" t="s">
        <v>5256</v>
      </c>
    </row>
    <row r="2218" spans="1:11" x14ac:dyDescent="0.35">
      <c r="A2218" t="s">
        <v>5257</v>
      </c>
      <c r="B2218" t="b">
        <v>1</v>
      </c>
      <c r="C2218" t="s">
        <v>18</v>
      </c>
      <c r="D2218" t="s">
        <v>5258</v>
      </c>
      <c r="E2218" t="s">
        <v>5200</v>
      </c>
      <c r="F2218" t="s">
        <v>28</v>
      </c>
      <c r="G2218" t="b">
        <v>0</v>
      </c>
      <c r="H2218">
        <v>73781</v>
      </c>
      <c r="I2218" t="s">
        <v>91</v>
      </c>
      <c r="J2218" t="s">
        <v>23</v>
      </c>
      <c r="K2218" t="s">
        <v>5256</v>
      </c>
    </row>
    <row r="2219" spans="1:11" x14ac:dyDescent="0.35">
      <c r="A2219" t="s">
        <v>5259</v>
      </c>
      <c r="B2219" t="b">
        <v>1</v>
      </c>
      <c r="C2219" t="s">
        <v>18</v>
      </c>
      <c r="D2219" t="s">
        <v>5260</v>
      </c>
      <c r="E2219" t="s">
        <v>5203</v>
      </c>
      <c r="F2219" t="s">
        <v>21</v>
      </c>
      <c r="G2219" t="b">
        <v>0</v>
      </c>
      <c r="H2219">
        <v>74070</v>
      </c>
      <c r="I2219" t="s">
        <v>91</v>
      </c>
      <c r="J2219" t="s">
        <v>23</v>
      </c>
      <c r="K2219" t="s">
        <v>5256</v>
      </c>
    </row>
    <row r="2220" spans="1:11" x14ac:dyDescent="0.35">
      <c r="A2220" t="s">
        <v>5261</v>
      </c>
      <c r="B2220" t="b">
        <v>1</v>
      </c>
      <c r="C2220" t="s">
        <v>18</v>
      </c>
      <c r="D2220" t="s">
        <v>5262</v>
      </c>
      <c r="E2220" t="s">
        <v>5206</v>
      </c>
      <c r="F2220" t="s">
        <v>28</v>
      </c>
      <c r="G2220" t="b">
        <v>0</v>
      </c>
      <c r="H2220">
        <v>74034</v>
      </c>
      <c r="I2220" t="s">
        <v>91</v>
      </c>
      <c r="J2220" t="s">
        <v>23</v>
      </c>
      <c r="K2220" t="s">
        <v>5256</v>
      </c>
    </row>
    <row r="2221" spans="1:11" x14ac:dyDescent="0.35">
      <c r="A2221" t="s">
        <v>5263</v>
      </c>
      <c r="B2221" t="b">
        <v>1</v>
      </c>
      <c r="C2221" t="s">
        <v>18</v>
      </c>
      <c r="D2221" t="s">
        <v>5264</v>
      </c>
      <c r="E2221" t="s">
        <v>5209</v>
      </c>
      <c r="F2221" t="s">
        <v>21</v>
      </c>
      <c r="G2221" t="b">
        <v>0</v>
      </c>
      <c r="H2221">
        <v>73780</v>
      </c>
      <c r="I2221" t="s">
        <v>91</v>
      </c>
      <c r="J2221" t="s">
        <v>23</v>
      </c>
      <c r="K2221" t="s">
        <v>5256</v>
      </c>
    </row>
    <row r="2222" spans="1:11" x14ac:dyDescent="0.35">
      <c r="A2222" t="s">
        <v>5265</v>
      </c>
      <c r="B2222" t="b">
        <v>1</v>
      </c>
      <c r="C2222" t="s">
        <v>18</v>
      </c>
      <c r="D2222" t="s">
        <v>5266</v>
      </c>
      <c r="E2222" t="s">
        <v>5267</v>
      </c>
      <c r="F2222" t="s">
        <v>21</v>
      </c>
      <c r="G2222" t="b">
        <v>0</v>
      </c>
      <c r="H2222">
        <v>68216</v>
      </c>
      <c r="I2222" t="s">
        <v>22</v>
      </c>
      <c r="J2222" t="s">
        <v>23</v>
      </c>
      <c r="K2222" t="s">
        <v>5268</v>
      </c>
    </row>
    <row r="2223" spans="1:11" x14ac:dyDescent="0.35">
      <c r="A2223" t="s">
        <v>5269</v>
      </c>
      <c r="B2223" t="b">
        <v>1</v>
      </c>
      <c r="C2223" t="s">
        <v>18</v>
      </c>
      <c r="D2223" t="s">
        <v>5270</v>
      </c>
      <c r="E2223" t="s">
        <v>5271</v>
      </c>
      <c r="F2223" t="s">
        <v>21</v>
      </c>
      <c r="G2223" t="b">
        <v>0</v>
      </c>
      <c r="H2223">
        <v>68374</v>
      </c>
      <c r="I2223" t="s">
        <v>22</v>
      </c>
      <c r="J2223" t="s">
        <v>23</v>
      </c>
      <c r="K2223" t="s">
        <v>5268</v>
      </c>
    </row>
    <row r="2224" spans="1:11" x14ac:dyDescent="0.35">
      <c r="A2224" t="s">
        <v>5272</v>
      </c>
      <c r="B2224" t="b">
        <v>1</v>
      </c>
      <c r="C2224" t="s">
        <v>18</v>
      </c>
      <c r="D2224" t="s">
        <v>5273</v>
      </c>
      <c r="E2224" t="s">
        <v>5274</v>
      </c>
      <c r="F2224" t="s">
        <v>21</v>
      </c>
      <c r="G2224" t="b">
        <v>0</v>
      </c>
      <c r="H2224">
        <v>69055</v>
      </c>
      <c r="I2224" t="s">
        <v>22</v>
      </c>
      <c r="J2224" t="s">
        <v>23</v>
      </c>
      <c r="K2224" t="s">
        <v>5268</v>
      </c>
    </row>
    <row r="2225" spans="1:11" x14ac:dyDescent="0.35">
      <c r="A2225" t="s">
        <v>5275</v>
      </c>
      <c r="B2225" t="b">
        <v>1</v>
      </c>
      <c r="C2225" t="s">
        <v>18</v>
      </c>
      <c r="D2225" t="s">
        <v>5276</v>
      </c>
      <c r="E2225" t="s">
        <v>5277</v>
      </c>
      <c r="F2225" t="s">
        <v>21</v>
      </c>
      <c r="G2225" t="b">
        <v>0</v>
      </c>
      <c r="H2225">
        <v>69711</v>
      </c>
      <c r="I2225" t="s">
        <v>22</v>
      </c>
      <c r="J2225" t="s">
        <v>23</v>
      </c>
      <c r="K2225" t="s">
        <v>5268</v>
      </c>
    </row>
    <row r="2226" spans="1:11" x14ac:dyDescent="0.35">
      <c r="A2226" t="s">
        <v>5278</v>
      </c>
      <c r="B2226" t="b">
        <v>1</v>
      </c>
      <c r="C2226" t="s">
        <v>18</v>
      </c>
      <c r="D2226" t="s">
        <v>5279</v>
      </c>
      <c r="E2226" t="s">
        <v>5280</v>
      </c>
      <c r="F2226" t="s">
        <v>28</v>
      </c>
      <c r="G2226" t="b">
        <v>0</v>
      </c>
      <c r="H2226">
        <v>70304</v>
      </c>
      <c r="I2226" t="s">
        <v>22</v>
      </c>
      <c r="J2226" t="s">
        <v>23</v>
      </c>
      <c r="K2226" t="s">
        <v>5268</v>
      </c>
    </row>
    <row r="2227" spans="1:11" x14ac:dyDescent="0.35">
      <c r="A2227" t="s">
        <v>5281</v>
      </c>
      <c r="B2227" t="b">
        <v>1</v>
      </c>
      <c r="C2227" t="s">
        <v>18</v>
      </c>
      <c r="D2227" t="s">
        <v>5282</v>
      </c>
      <c r="E2227" t="s">
        <v>5267</v>
      </c>
      <c r="F2227" t="s">
        <v>21</v>
      </c>
      <c r="G2227" t="b">
        <v>0</v>
      </c>
      <c r="H2227">
        <v>81095</v>
      </c>
      <c r="I2227" t="s">
        <v>40</v>
      </c>
      <c r="J2227" t="s">
        <v>41</v>
      </c>
      <c r="K2227" t="s">
        <v>5283</v>
      </c>
    </row>
    <row r="2228" spans="1:11" x14ac:dyDescent="0.35">
      <c r="A2228" t="s">
        <v>5284</v>
      </c>
      <c r="B2228" t="b">
        <v>1</v>
      </c>
      <c r="C2228" t="s">
        <v>18</v>
      </c>
      <c r="D2228" t="s">
        <v>5285</v>
      </c>
      <c r="E2228" t="s">
        <v>5271</v>
      </c>
      <c r="F2228" t="s">
        <v>28</v>
      </c>
      <c r="G2228" t="b">
        <v>0</v>
      </c>
      <c r="H2228">
        <v>81404</v>
      </c>
      <c r="I2228" t="s">
        <v>40</v>
      </c>
      <c r="J2228" t="s">
        <v>41</v>
      </c>
      <c r="K2228" t="s">
        <v>5283</v>
      </c>
    </row>
    <row r="2229" spans="1:11" x14ac:dyDescent="0.35">
      <c r="A2229" t="s">
        <v>5286</v>
      </c>
      <c r="B2229" t="b">
        <v>1</v>
      </c>
      <c r="C2229" t="s">
        <v>18</v>
      </c>
      <c r="D2229" t="s">
        <v>5287</v>
      </c>
      <c r="E2229" t="s">
        <v>5274</v>
      </c>
      <c r="F2229" t="s">
        <v>28</v>
      </c>
      <c r="G2229" t="b">
        <v>0</v>
      </c>
      <c r="H2229">
        <v>81642</v>
      </c>
      <c r="I2229" t="s">
        <v>40</v>
      </c>
      <c r="J2229" t="s">
        <v>41</v>
      </c>
      <c r="K2229" t="s">
        <v>5283</v>
      </c>
    </row>
    <row r="2230" spans="1:11" x14ac:dyDescent="0.35">
      <c r="A2230" t="s">
        <v>5288</v>
      </c>
      <c r="B2230" t="b">
        <v>1</v>
      </c>
      <c r="C2230" t="s">
        <v>18</v>
      </c>
      <c r="D2230" t="s">
        <v>5289</v>
      </c>
      <c r="E2230" t="s">
        <v>5277</v>
      </c>
      <c r="F2230" t="s">
        <v>28</v>
      </c>
      <c r="G2230" t="b">
        <v>0</v>
      </c>
      <c r="H2230">
        <v>82004</v>
      </c>
      <c r="I2230" t="s">
        <v>40</v>
      </c>
      <c r="J2230" t="s">
        <v>41</v>
      </c>
      <c r="K2230" t="s">
        <v>5283</v>
      </c>
    </row>
    <row r="2231" spans="1:11" x14ac:dyDescent="0.35">
      <c r="A2231" t="s">
        <v>5290</v>
      </c>
      <c r="B2231" t="b">
        <v>1</v>
      </c>
      <c r="C2231" t="s">
        <v>18</v>
      </c>
      <c r="D2231" t="s">
        <v>5291</v>
      </c>
      <c r="E2231" t="s">
        <v>5280</v>
      </c>
      <c r="F2231" t="s">
        <v>28</v>
      </c>
      <c r="G2231" t="b">
        <v>0</v>
      </c>
      <c r="H2231">
        <v>82129</v>
      </c>
      <c r="I2231" t="s">
        <v>40</v>
      </c>
      <c r="J2231" t="s">
        <v>41</v>
      </c>
      <c r="K2231" t="s">
        <v>5283</v>
      </c>
    </row>
    <row r="2232" spans="1:11" x14ac:dyDescent="0.35">
      <c r="A2232" t="s">
        <v>5292</v>
      </c>
      <c r="B2232" t="b">
        <v>1</v>
      </c>
      <c r="C2232" t="s">
        <v>18</v>
      </c>
      <c r="D2232" t="s">
        <v>5293</v>
      </c>
      <c r="E2232" t="s">
        <v>5267</v>
      </c>
      <c r="F2232" t="s">
        <v>28</v>
      </c>
      <c r="G2232" t="b">
        <v>0</v>
      </c>
      <c r="H2232">
        <v>66974</v>
      </c>
      <c r="I2232" t="s">
        <v>52</v>
      </c>
      <c r="J2232" t="s">
        <v>53</v>
      </c>
      <c r="K2232" t="s">
        <v>5294</v>
      </c>
    </row>
    <row r="2233" spans="1:11" x14ac:dyDescent="0.35">
      <c r="A2233" t="s">
        <v>5295</v>
      </c>
      <c r="B2233" t="b">
        <v>1</v>
      </c>
      <c r="C2233" t="s">
        <v>18</v>
      </c>
      <c r="D2233" t="s">
        <v>5296</v>
      </c>
      <c r="E2233" t="s">
        <v>5271</v>
      </c>
      <c r="F2233" t="s">
        <v>28</v>
      </c>
      <c r="G2233" t="b">
        <v>0</v>
      </c>
      <c r="H2233">
        <v>67430</v>
      </c>
      <c r="I2233" t="s">
        <v>52</v>
      </c>
      <c r="J2233" t="s">
        <v>53</v>
      </c>
      <c r="K2233" t="s">
        <v>5294</v>
      </c>
    </row>
    <row r="2234" spans="1:11" x14ac:dyDescent="0.35">
      <c r="A2234" t="s">
        <v>5297</v>
      </c>
      <c r="B2234" t="b">
        <v>1</v>
      </c>
      <c r="C2234" t="s">
        <v>18</v>
      </c>
      <c r="D2234" t="s">
        <v>5298</v>
      </c>
      <c r="E2234" t="s">
        <v>5274</v>
      </c>
      <c r="F2234" t="s">
        <v>21</v>
      </c>
      <c r="G2234" t="b">
        <v>0</v>
      </c>
      <c r="H2234">
        <v>67753</v>
      </c>
      <c r="I2234" t="s">
        <v>52</v>
      </c>
      <c r="J2234" t="s">
        <v>53</v>
      </c>
      <c r="K2234" t="s">
        <v>5294</v>
      </c>
    </row>
    <row r="2235" spans="1:11" x14ac:dyDescent="0.35">
      <c r="A2235" t="s">
        <v>5299</v>
      </c>
      <c r="B2235" t="b">
        <v>1</v>
      </c>
      <c r="C2235" t="s">
        <v>18</v>
      </c>
      <c r="D2235" t="s">
        <v>5300</v>
      </c>
      <c r="E2235" t="s">
        <v>5277</v>
      </c>
      <c r="F2235" t="s">
        <v>28</v>
      </c>
      <c r="G2235" t="b">
        <v>0</v>
      </c>
      <c r="H2235">
        <v>67871</v>
      </c>
      <c r="I2235" t="s">
        <v>52</v>
      </c>
      <c r="J2235" t="s">
        <v>53</v>
      </c>
      <c r="K2235" t="s">
        <v>5294</v>
      </c>
    </row>
    <row r="2236" spans="1:11" x14ac:dyDescent="0.35">
      <c r="A2236" t="s">
        <v>5301</v>
      </c>
      <c r="B2236" t="b">
        <v>1</v>
      </c>
      <c r="C2236" t="s">
        <v>18</v>
      </c>
      <c r="D2236" t="s">
        <v>5302</v>
      </c>
      <c r="E2236" t="s">
        <v>5280</v>
      </c>
      <c r="F2236" t="s">
        <v>28</v>
      </c>
      <c r="G2236" t="b">
        <v>0</v>
      </c>
      <c r="H2236">
        <v>67827</v>
      </c>
      <c r="I2236" t="s">
        <v>52</v>
      </c>
      <c r="J2236" t="s">
        <v>53</v>
      </c>
      <c r="K2236" t="s">
        <v>5294</v>
      </c>
    </row>
    <row r="2237" spans="1:11" x14ac:dyDescent="0.35">
      <c r="A2237" t="s">
        <v>5303</v>
      </c>
      <c r="B2237" t="b">
        <v>1</v>
      </c>
      <c r="C2237" t="s">
        <v>18</v>
      </c>
      <c r="D2237" t="s">
        <v>5304</v>
      </c>
      <c r="E2237" t="s">
        <v>5267</v>
      </c>
      <c r="F2237" t="s">
        <v>21</v>
      </c>
      <c r="G2237" t="b">
        <v>0</v>
      </c>
      <c r="H2237">
        <v>71869</v>
      </c>
      <c r="I2237" t="s">
        <v>65</v>
      </c>
      <c r="J2237" t="s">
        <v>66</v>
      </c>
      <c r="K2237" t="s">
        <v>5305</v>
      </c>
    </row>
    <row r="2238" spans="1:11" x14ac:dyDescent="0.35">
      <c r="A2238" t="s">
        <v>5306</v>
      </c>
      <c r="B2238" t="b">
        <v>1</v>
      </c>
      <c r="C2238" t="s">
        <v>18</v>
      </c>
      <c r="D2238" t="s">
        <v>5307</v>
      </c>
      <c r="E2238" t="s">
        <v>5271</v>
      </c>
      <c r="F2238" t="s">
        <v>28</v>
      </c>
      <c r="G2238" t="b">
        <v>0</v>
      </c>
      <c r="H2238">
        <v>72481</v>
      </c>
      <c r="I2238" t="s">
        <v>65</v>
      </c>
      <c r="J2238" t="s">
        <v>66</v>
      </c>
      <c r="K2238" t="s">
        <v>5305</v>
      </c>
    </row>
    <row r="2239" spans="1:11" x14ac:dyDescent="0.35">
      <c r="A2239" t="s">
        <v>5308</v>
      </c>
      <c r="B2239" t="b">
        <v>1</v>
      </c>
      <c r="C2239" t="s">
        <v>18</v>
      </c>
      <c r="D2239" t="s">
        <v>5309</v>
      </c>
      <c r="E2239" t="s">
        <v>5274</v>
      </c>
      <c r="F2239" t="s">
        <v>28</v>
      </c>
      <c r="G2239" t="b">
        <v>0</v>
      </c>
      <c r="H2239">
        <v>72372</v>
      </c>
      <c r="I2239" t="s">
        <v>65</v>
      </c>
      <c r="J2239" t="s">
        <v>66</v>
      </c>
      <c r="K2239" t="s">
        <v>5305</v>
      </c>
    </row>
    <row r="2240" spans="1:11" x14ac:dyDescent="0.35">
      <c r="A2240" t="s">
        <v>5310</v>
      </c>
      <c r="B2240" t="b">
        <v>1</v>
      </c>
      <c r="C2240" t="s">
        <v>18</v>
      </c>
      <c r="D2240" t="s">
        <v>5311</v>
      </c>
      <c r="E2240" t="s">
        <v>5277</v>
      </c>
      <c r="F2240" t="s">
        <v>21</v>
      </c>
      <c r="G2240" t="b">
        <v>0</v>
      </c>
      <c r="H2240">
        <v>72634</v>
      </c>
      <c r="I2240" t="s">
        <v>65</v>
      </c>
      <c r="J2240" t="s">
        <v>66</v>
      </c>
      <c r="K2240" t="s">
        <v>5305</v>
      </c>
    </row>
    <row r="2241" spans="1:11" x14ac:dyDescent="0.35">
      <c r="A2241" t="s">
        <v>5312</v>
      </c>
      <c r="B2241" t="b">
        <v>1</v>
      </c>
      <c r="C2241" t="s">
        <v>18</v>
      </c>
      <c r="D2241" t="s">
        <v>5313</v>
      </c>
      <c r="E2241" t="s">
        <v>5280</v>
      </c>
      <c r="F2241" t="s">
        <v>21</v>
      </c>
      <c r="G2241" t="b">
        <v>0</v>
      </c>
      <c r="H2241">
        <v>72458</v>
      </c>
      <c r="I2241" t="s">
        <v>65</v>
      </c>
      <c r="J2241" t="s">
        <v>66</v>
      </c>
      <c r="K2241" t="s">
        <v>5305</v>
      </c>
    </row>
    <row r="2242" spans="1:11" x14ac:dyDescent="0.35">
      <c r="A2242" t="s">
        <v>5314</v>
      </c>
      <c r="B2242" t="b">
        <v>1</v>
      </c>
      <c r="C2242" t="s">
        <v>18</v>
      </c>
      <c r="D2242" t="s">
        <v>5315</v>
      </c>
      <c r="E2242" t="s">
        <v>5267</v>
      </c>
      <c r="F2242" t="s">
        <v>21</v>
      </c>
      <c r="G2242" t="b">
        <v>0</v>
      </c>
      <c r="H2242">
        <v>70104</v>
      </c>
      <c r="I2242" t="s">
        <v>78</v>
      </c>
      <c r="J2242" t="s">
        <v>79</v>
      </c>
      <c r="K2242" t="s">
        <v>5316</v>
      </c>
    </row>
    <row r="2243" spans="1:11" x14ac:dyDescent="0.35">
      <c r="A2243" t="s">
        <v>5317</v>
      </c>
      <c r="B2243" t="b">
        <v>1</v>
      </c>
      <c r="C2243" t="s">
        <v>18</v>
      </c>
      <c r="D2243" t="s">
        <v>5318</v>
      </c>
      <c r="E2243" t="s">
        <v>5271</v>
      </c>
      <c r="F2243" t="s">
        <v>21</v>
      </c>
      <c r="G2243" t="b">
        <v>0</v>
      </c>
      <c r="H2243">
        <v>70572</v>
      </c>
      <c r="I2243" t="s">
        <v>78</v>
      </c>
      <c r="J2243" t="s">
        <v>79</v>
      </c>
      <c r="K2243" t="s">
        <v>5316</v>
      </c>
    </row>
    <row r="2244" spans="1:11" x14ac:dyDescent="0.35">
      <c r="A2244" t="s">
        <v>5319</v>
      </c>
      <c r="B2244" t="b">
        <v>1</v>
      </c>
      <c r="C2244" t="s">
        <v>18</v>
      </c>
      <c r="D2244" t="s">
        <v>5320</v>
      </c>
      <c r="E2244" t="s">
        <v>5274</v>
      </c>
      <c r="F2244" t="s">
        <v>28</v>
      </c>
      <c r="G2244" t="b">
        <v>0</v>
      </c>
      <c r="H2244">
        <v>70423</v>
      </c>
      <c r="I2244" t="s">
        <v>78</v>
      </c>
      <c r="J2244" t="s">
        <v>79</v>
      </c>
      <c r="K2244" t="s">
        <v>5316</v>
      </c>
    </row>
    <row r="2245" spans="1:11" x14ac:dyDescent="0.35">
      <c r="A2245" t="s">
        <v>5321</v>
      </c>
      <c r="B2245" t="b">
        <v>1</v>
      </c>
      <c r="C2245" t="s">
        <v>18</v>
      </c>
      <c r="D2245" t="s">
        <v>5322</v>
      </c>
      <c r="E2245" t="s">
        <v>5277</v>
      </c>
      <c r="F2245" t="s">
        <v>21</v>
      </c>
      <c r="G2245" t="b">
        <v>0</v>
      </c>
      <c r="H2245">
        <v>70198</v>
      </c>
      <c r="I2245" t="s">
        <v>78</v>
      </c>
      <c r="J2245" t="s">
        <v>79</v>
      </c>
      <c r="K2245" t="s">
        <v>5316</v>
      </c>
    </row>
    <row r="2246" spans="1:11" x14ac:dyDescent="0.35">
      <c r="A2246" t="s">
        <v>5323</v>
      </c>
      <c r="B2246" t="b">
        <v>1</v>
      </c>
      <c r="C2246" t="s">
        <v>18</v>
      </c>
      <c r="D2246" t="s">
        <v>5324</v>
      </c>
      <c r="E2246" t="s">
        <v>5280</v>
      </c>
      <c r="F2246" t="s">
        <v>28</v>
      </c>
      <c r="G2246" t="b">
        <v>0</v>
      </c>
      <c r="H2246">
        <v>70877</v>
      </c>
      <c r="I2246" t="s">
        <v>78</v>
      </c>
      <c r="J2246" t="s">
        <v>79</v>
      </c>
      <c r="K2246" t="s">
        <v>5316</v>
      </c>
    </row>
    <row r="2247" spans="1:11" x14ac:dyDescent="0.35">
      <c r="A2247" t="s">
        <v>5325</v>
      </c>
      <c r="B2247" t="b">
        <v>1</v>
      </c>
      <c r="C2247" t="s">
        <v>18</v>
      </c>
      <c r="D2247" t="s">
        <v>5326</v>
      </c>
      <c r="E2247" t="s">
        <v>5267</v>
      </c>
      <c r="F2247" t="s">
        <v>28</v>
      </c>
      <c r="G2247" t="b">
        <v>0</v>
      </c>
      <c r="H2247">
        <v>74471</v>
      </c>
      <c r="I2247" t="s">
        <v>91</v>
      </c>
      <c r="J2247" t="s">
        <v>23</v>
      </c>
      <c r="K2247" t="s">
        <v>5327</v>
      </c>
    </row>
    <row r="2248" spans="1:11" x14ac:dyDescent="0.35">
      <c r="A2248" t="s">
        <v>5328</v>
      </c>
      <c r="B2248" t="b">
        <v>1</v>
      </c>
      <c r="C2248" t="s">
        <v>18</v>
      </c>
      <c r="D2248" t="s">
        <v>5329</v>
      </c>
      <c r="E2248" t="s">
        <v>5271</v>
      </c>
      <c r="F2248" t="s">
        <v>21</v>
      </c>
      <c r="G2248" t="b">
        <v>0</v>
      </c>
      <c r="H2248">
        <v>74847</v>
      </c>
      <c r="I2248" t="s">
        <v>91</v>
      </c>
      <c r="J2248" t="s">
        <v>23</v>
      </c>
      <c r="K2248" t="s">
        <v>5327</v>
      </c>
    </row>
    <row r="2249" spans="1:11" x14ac:dyDescent="0.35">
      <c r="A2249" t="s">
        <v>5330</v>
      </c>
      <c r="B2249" t="b">
        <v>1</v>
      </c>
      <c r="C2249" t="s">
        <v>18</v>
      </c>
      <c r="D2249" t="s">
        <v>5331</v>
      </c>
      <c r="E2249" t="s">
        <v>5274</v>
      </c>
      <c r="F2249" t="s">
        <v>28</v>
      </c>
      <c r="G2249" t="b">
        <v>0</v>
      </c>
      <c r="H2249">
        <v>74789</v>
      </c>
      <c r="I2249" t="s">
        <v>91</v>
      </c>
      <c r="J2249" t="s">
        <v>23</v>
      </c>
      <c r="K2249" t="s">
        <v>5327</v>
      </c>
    </row>
    <row r="2250" spans="1:11" x14ac:dyDescent="0.35">
      <c r="A2250" t="s">
        <v>5332</v>
      </c>
      <c r="B2250" t="b">
        <v>1</v>
      </c>
      <c r="C2250" t="s">
        <v>18</v>
      </c>
      <c r="D2250" t="s">
        <v>5333</v>
      </c>
      <c r="E2250" t="s">
        <v>5277</v>
      </c>
      <c r="F2250" t="s">
        <v>28</v>
      </c>
      <c r="G2250" t="b">
        <v>0</v>
      </c>
      <c r="H2250">
        <v>75096</v>
      </c>
      <c r="I2250" t="s">
        <v>91</v>
      </c>
      <c r="J2250" t="s">
        <v>23</v>
      </c>
      <c r="K2250" t="s">
        <v>5327</v>
      </c>
    </row>
    <row r="2251" spans="1:11" x14ac:dyDescent="0.35">
      <c r="A2251" t="s">
        <v>5334</v>
      </c>
      <c r="B2251" t="b">
        <v>1</v>
      </c>
      <c r="C2251" t="s">
        <v>18</v>
      </c>
      <c r="D2251" t="s">
        <v>5335</v>
      </c>
      <c r="E2251" t="s">
        <v>5280</v>
      </c>
      <c r="F2251" t="s">
        <v>28</v>
      </c>
      <c r="G2251" t="b">
        <v>0</v>
      </c>
      <c r="H2251">
        <v>75151</v>
      </c>
      <c r="I2251" t="s">
        <v>91</v>
      </c>
      <c r="J2251" t="s">
        <v>23</v>
      </c>
      <c r="K2251" t="s">
        <v>5327</v>
      </c>
    </row>
    <row r="2252" spans="1:11" x14ac:dyDescent="0.35">
      <c r="A2252" t="s">
        <v>5336</v>
      </c>
      <c r="B2252" t="b">
        <v>1</v>
      </c>
      <c r="C2252" t="s">
        <v>18</v>
      </c>
      <c r="D2252" t="s">
        <v>5337</v>
      </c>
      <c r="E2252" t="s">
        <v>5338</v>
      </c>
      <c r="F2252" t="s">
        <v>21</v>
      </c>
      <c r="G2252" t="b">
        <v>0</v>
      </c>
      <c r="H2252">
        <v>70996</v>
      </c>
      <c r="I2252" t="s">
        <v>22</v>
      </c>
      <c r="J2252" t="s">
        <v>23</v>
      </c>
      <c r="K2252" t="s">
        <v>5339</v>
      </c>
    </row>
    <row r="2253" spans="1:11" x14ac:dyDescent="0.35">
      <c r="A2253" t="s">
        <v>5340</v>
      </c>
      <c r="B2253" t="b">
        <v>1</v>
      </c>
      <c r="C2253" t="s">
        <v>18</v>
      </c>
      <c r="D2253" t="s">
        <v>5341</v>
      </c>
      <c r="E2253" t="s">
        <v>5342</v>
      </c>
      <c r="F2253" t="s">
        <v>21</v>
      </c>
      <c r="G2253" t="b">
        <v>0</v>
      </c>
      <c r="H2253">
        <v>70843</v>
      </c>
      <c r="I2253" t="s">
        <v>22</v>
      </c>
      <c r="J2253" t="s">
        <v>23</v>
      </c>
      <c r="K2253" t="s">
        <v>5339</v>
      </c>
    </row>
    <row r="2254" spans="1:11" x14ac:dyDescent="0.35">
      <c r="A2254" t="s">
        <v>5343</v>
      </c>
      <c r="B2254" t="b">
        <v>1</v>
      </c>
      <c r="C2254" t="s">
        <v>18</v>
      </c>
      <c r="D2254" t="s">
        <v>5344</v>
      </c>
      <c r="E2254" t="s">
        <v>5345</v>
      </c>
      <c r="F2254" t="s">
        <v>28</v>
      </c>
      <c r="G2254" t="b">
        <v>0</v>
      </c>
      <c r="H2254">
        <v>70876</v>
      </c>
      <c r="I2254" t="s">
        <v>22</v>
      </c>
      <c r="J2254" t="s">
        <v>23</v>
      </c>
      <c r="K2254" t="s">
        <v>5339</v>
      </c>
    </row>
    <row r="2255" spans="1:11" x14ac:dyDescent="0.35">
      <c r="A2255" t="s">
        <v>5346</v>
      </c>
      <c r="B2255" t="b">
        <v>1</v>
      </c>
      <c r="C2255" t="s">
        <v>18</v>
      </c>
      <c r="D2255" t="s">
        <v>5347</v>
      </c>
      <c r="E2255" t="s">
        <v>5348</v>
      </c>
      <c r="F2255" t="s">
        <v>28</v>
      </c>
      <c r="G2255" t="b">
        <v>0</v>
      </c>
      <c r="H2255">
        <v>71099</v>
      </c>
      <c r="I2255" t="s">
        <v>22</v>
      </c>
      <c r="J2255" t="s">
        <v>23</v>
      </c>
      <c r="K2255" t="s">
        <v>5339</v>
      </c>
    </row>
    <row r="2256" spans="1:11" x14ac:dyDescent="0.35">
      <c r="A2256" t="s">
        <v>5349</v>
      </c>
      <c r="B2256" t="b">
        <v>1</v>
      </c>
      <c r="C2256" t="s">
        <v>18</v>
      </c>
      <c r="D2256" t="s">
        <v>5350</v>
      </c>
      <c r="E2256" t="s">
        <v>5351</v>
      </c>
      <c r="F2256" t="s">
        <v>21</v>
      </c>
      <c r="G2256" t="b">
        <v>0</v>
      </c>
      <c r="H2256">
        <v>71751</v>
      </c>
      <c r="I2256" t="s">
        <v>22</v>
      </c>
      <c r="J2256" t="s">
        <v>23</v>
      </c>
      <c r="K2256" t="s">
        <v>5339</v>
      </c>
    </row>
    <row r="2257" spans="1:11" x14ac:dyDescent="0.35">
      <c r="A2257" t="s">
        <v>5352</v>
      </c>
      <c r="B2257" t="b">
        <v>1</v>
      </c>
      <c r="C2257" t="s">
        <v>18</v>
      </c>
      <c r="D2257" t="s">
        <v>5353</v>
      </c>
      <c r="E2257" t="s">
        <v>5338</v>
      </c>
      <c r="F2257" t="s">
        <v>21</v>
      </c>
      <c r="G2257" t="b">
        <v>0</v>
      </c>
      <c r="H2257">
        <v>82617</v>
      </c>
      <c r="I2257" t="s">
        <v>40</v>
      </c>
      <c r="J2257" t="s">
        <v>41</v>
      </c>
      <c r="K2257" t="s">
        <v>5354</v>
      </c>
    </row>
    <row r="2258" spans="1:11" x14ac:dyDescent="0.35">
      <c r="A2258" t="s">
        <v>5355</v>
      </c>
      <c r="B2258" t="b">
        <v>1</v>
      </c>
      <c r="C2258" t="s">
        <v>18</v>
      </c>
      <c r="D2258" t="s">
        <v>5356</v>
      </c>
      <c r="E2258" t="s">
        <v>5342</v>
      </c>
      <c r="F2258" t="s">
        <v>28</v>
      </c>
      <c r="G2258" t="b">
        <v>0</v>
      </c>
      <c r="H2258">
        <v>82534</v>
      </c>
      <c r="I2258" t="s">
        <v>40</v>
      </c>
      <c r="J2258" t="s">
        <v>41</v>
      </c>
      <c r="K2258" t="s">
        <v>5354</v>
      </c>
    </row>
    <row r="2259" spans="1:11" x14ac:dyDescent="0.35">
      <c r="A2259" t="s">
        <v>5357</v>
      </c>
      <c r="B2259" t="b">
        <v>1</v>
      </c>
      <c r="C2259" t="s">
        <v>18</v>
      </c>
      <c r="D2259" t="s">
        <v>5358</v>
      </c>
      <c r="E2259" t="s">
        <v>5345</v>
      </c>
      <c r="F2259" t="s">
        <v>28</v>
      </c>
      <c r="G2259" t="b">
        <v>0</v>
      </c>
      <c r="H2259">
        <v>82563</v>
      </c>
      <c r="I2259" t="s">
        <v>40</v>
      </c>
      <c r="J2259" t="s">
        <v>41</v>
      </c>
      <c r="K2259" t="s">
        <v>5354</v>
      </c>
    </row>
    <row r="2260" spans="1:11" x14ac:dyDescent="0.35">
      <c r="A2260" t="s">
        <v>5359</v>
      </c>
      <c r="B2260" t="b">
        <v>1</v>
      </c>
      <c r="C2260" t="s">
        <v>18</v>
      </c>
      <c r="D2260" t="s">
        <v>5360</v>
      </c>
      <c r="E2260" t="s">
        <v>5348</v>
      </c>
      <c r="F2260" t="s">
        <v>28</v>
      </c>
      <c r="G2260" t="b">
        <v>0</v>
      </c>
      <c r="H2260">
        <v>82499</v>
      </c>
      <c r="I2260" t="s">
        <v>40</v>
      </c>
      <c r="J2260" t="s">
        <v>41</v>
      </c>
      <c r="K2260" t="s">
        <v>5354</v>
      </c>
    </row>
    <row r="2261" spans="1:11" x14ac:dyDescent="0.35">
      <c r="A2261" t="s">
        <v>5361</v>
      </c>
      <c r="B2261" t="b">
        <v>1</v>
      </c>
      <c r="C2261" t="s">
        <v>18</v>
      </c>
      <c r="D2261" t="s">
        <v>5362</v>
      </c>
      <c r="E2261" t="s">
        <v>5351</v>
      </c>
      <c r="F2261" t="s">
        <v>28</v>
      </c>
      <c r="G2261" t="b">
        <v>0</v>
      </c>
      <c r="H2261">
        <v>83017</v>
      </c>
      <c r="I2261" t="s">
        <v>40</v>
      </c>
      <c r="J2261" t="s">
        <v>41</v>
      </c>
      <c r="K2261" t="s">
        <v>5354</v>
      </c>
    </row>
    <row r="2262" spans="1:11" x14ac:dyDescent="0.35">
      <c r="A2262" t="s">
        <v>5363</v>
      </c>
      <c r="B2262" t="b">
        <v>1</v>
      </c>
      <c r="C2262" t="s">
        <v>18</v>
      </c>
      <c r="D2262" t="s">
        <v>5364</v>
      </c>
      <c r="E2262" t="s">
        <v>5338</v>
      </c>
      <c r="F2262" t="s">
        <v>28</v>
      </c>
      <c r="G2262" t="b">
        <v>0</v>
      </c>
      <c r="H2262">
        <v>68335</v>
      </c>
      <c r="I2262" t="s">
        <v>52</v>
      </c>
      <c r="J2262" t="s">
        <v>53</v>
      </c>
      <c r="K2262" t="s">
        <v>5365</v>
      </c>
    </row>
    <row r="2263" spans="1:11" x14ac:dyDescent="0.35">
      <c r="A2263" t="s">
        <v>5366</v>
      </c>
      <c r="B2263" t="b">
        <v>1</v>
      </c>
      <c r="C2263" t="s">
        <v>18</v>
      </c>
      <c r="D2263" t="s">
        <v>5367</v>
      </c>
      <c r="E2263" t="s">
        <v>5342</v>
      </c>
      <c r="F2263" t="s">
        <v>28</v>
      </c>
      <c r="G2263" t="b">
        <v>0</v>
      </c>
      <c r="H2263">
        <v>68772</v>
      </c>
      <c r="I2263" t="s">
        <v>52</v>
      </c>
      <c r="J2263" t="s">
        <v>53</v>
      </c>
      <c r="K2263" t="s">
        <v>5365</v>
      </c>
    </row>
    <row r="2264" spans="1:11" x14ac:dyDescent="0.35">
      <c r="A2264" t="s">
        <v>5368</v>
      </c>
      <c r="B2264" t="b">
        <v>1</v>
      </c>
      <c r="C2264" t="s">
        <v>18</v>
      </c>
      <c r="D2264" t="s">
        <v>5369</v>
      </c>
      <c r="E2264" t="s">
        <v>5345</v>
      </c>
      <c r="F2264" t="s">
        <v>21</v>
      </c>
      <c r="G2264" t="b">
        <v>0</v>
      </c>
      <c r="H2264">
        <v>69320</v>
      </c>
      <c r="I2264" t="s">
        <v>52</v>
      </c>
      <c r="J2264" t="s">
        <v>53</v>
      </c>
      <c r="K2264" t="s">
        <v>5365</v>
      </c>
    </row>
    <row r="2265" spans="1:11" x14ac:dyDescent="0.35">
      <c r="A2265" t="s">
        <v>5370</v>
      </c>
      <c r="B2265" t="b">
        <v>1</v>
      </c>
      <c r="C2265" t="s">
        <v>18</v>
      </c>
      <c r="D2265" t="s">
        <v>5371</v>
      </c>
      <c r="E2265" t="s">
        <v>5348</v>
      </c>
      <c r="F2265" t="s">
        <v>21</v>
      </c>
      <c r="G2265" t="b">
        <v>0</v>
      </c>
      <c r="H2265">
        <v>69040</v>
      </c>
      <c r="I2265" t="s">
        <v>52</v>
      </c>
      <c r="J2265" t="s">
        <v>53</v>
      </c>
      <c r="K2265" t="s">
        <v>5365</v>
      </c>
    </row>
    <row r="2266" spans="1:11" x14ac:dyDescent="0.35">
      <c r="A2266" t="s">
        <v>5372</v>
      </c>
      <c r="B2266" t="b">
        <v>1</v>
      </c>
      <c r="C2266" t="s">
        <v>18</v>
      </c>
      <c r="D2266" t="s">
        <v>5373</v>
      </c>
      <c r="E2266" t="s">
        <v>5351</v>
      </c>
      <c r="F2266" t="s">
        <v>28</v>
      </c>
      <c r="G2266" t="b">
        <v>0</v>
      </c>
      <c r="H2266">
        <v>69427</v>
      </c>
      <c r="I2266" t="s">
        <v>52</v>
      </c>
      <c r="J2266" t="s">
        <v>53</v>
      </c>
      <c r="K2266" t="s">
        <v>5365</v>
      </c>
    </row>
    <row r="2267" spans="1:11" x14ac:dyDescent="0.35">
      <c r="A2267" t="s">
        <v>5374</v>
      </c>
      <c r="B2267" t="b">
        <v>1</v>
      </c>
      <c r="C2267" t="s">
        <v>18</v>
      </c>
      <c r="D2267" t="s">
        <v>5375</v>
      </c>
      <c r="E2267" t="s">
        <v>5338</v>
      </c>
      <c r="F2267" t="s">
        <v>28</v>
      </c>
      <c r="G2267" t="b">
        <v>0</v>
      </c>
      <c r="H2267">
        <v>72937</v>
      </c>
      <c r="I2267" t="s">
        <v>65</v>
      </c>
      <c r="J2267" t="s">
        <v>66</v>
      </c>
      <c r="K2267" t="s">
        <v>5376</v>
      </c>
    </row>
    <row r="2268" spans="1:11" x14ac:dyDescent="0.35">
      <c r="A2268" t="s">
        <v>5377</v>
      </c>
      <c r="B2268" t="b">
        <v>1</v>
      </c>
      <c r="C2268" t="s">
        <v>18</v>
      </c>
      <c r="D2268" t="s">
        <v>5378</v>
      </c>
      <c r="E2268" t="s">
        <v>5342</v>
      </c>
      <c r="F2268" t="s">
        <v>28</v>
      </c>
      <c r="G2268" t="b">
        <v>0</v>
      </c>
      <c r="H2268">
        <v>73633</v>
      </c>
      <c r="I2268" t="s">
        <v>65</v>
      </c>
      <c r="J2268" t="s">
        <v>66</v>
      </c>
      <c r="K2268" t="s">
        <v>5376</v>
      </c>
    </row>
    <row r="2269" spans="1:11" x14ac:dyDescent="0.35">
      <c r="A2269" t="s">
        <v>5379</v>
      </c>
      <c r="B2269" t="b">
        <v>1</v>
      </c>
      <c r="C2269" t="s">
        <v>18</v>
      </c>
      <c r="D2269" t="s">
        <v>5380</v>
      </c>
      <c r="E2269" t="s">
        <v>5345</v>
      </c>
      <c r="F2269" t="s">
        <v>28</v>
      </c>
      <c r="G2269" t="b">
        <v>0</v>
      </c>
      <c r="H2269">
        <v>73903</v>
      </c>
      <c r="I2269" t="s">
        <v>65</v>
      </c>
      <c r="J2269" t="s">
        <v>66</v>
      </c>
      <c r="K2269" t="s">
        <v>5376</v>
      </c>
    </row>
    <row r="2270" spans="1:11" x14ac:dyDescent="0.35">
      <c r="A2270" t="s">
        <v>5381</v>
      </c>
      <c r="B2270" t="b">
        <v>1</v>
      </c>
      <c r="C2270" t="s">
        <v>18</v>
      </c>
      <c r="D2270" t="s">
        <v>5382</v>
      </c>
      <c r="E2270" t="s">
        <v>5348</v>
      </c>
      <c r="F2270" t="s">
        <v>28</v>
      </c>
      <c r="G2270" t="b">
        <v>0</v>
      </c>
      <c r="H2270">
        <v>73862</v>
      </c>
      <c r="I2270" t="s">
        <v>65</v>
      </c>
      <c r="J2270" t="s">
        <v>66</v>
      </c>
      <c r="K2270" t="s">
        <v>5376</v>
      </c>
    </row>
    <row r="2271" spans="1:11" x14ac:dyDescent="0.35">
      <c r="A2271" t="s">
        <v>5383</v>
      </c>
      <c r="B2271" t="b">
        <v>1</v>
      </c>
      <c r="C2271" t="s">
        <v>18</v>
      </c>
      <c r="D2271" t="s">
        <v>5384</v>
      </c>
      <c r="E2271" t="s">
        <v>5351</v>
      </c>
      <c r="F2271" t="s">
        <v>28</v>
      </c>
      <c r="G2271" t="b">
        <v>0</v>
      </c>
      <c r="H2271">
        <v>74258</v>
      </c>
      <c r="I2271" t="s">
        <v>65</v>
      </c>
      <c r="J2271" t="s">
        <v>66</v>
      </c>
      <c r="K2271" t="s">
        <v>5376</v>
      </c>
    </row>
    <row r="2272" spans="1:11" x14ac:dyDescent="0.35">
      <c r="A2272" t="s">
        <v>5385</v>
      </c>
      <c r="B2272" t="b">
        <v>1</v>
      </c>
      <c r="C2272" t="s">
        <v>18</v>
      </c>
      <c r="D2272" t="s">
        <v>5386</v>
      </c>
      <c r="E2272" t="s">
        <v>5338</v>
      </c>
      <c r="F2272" t="s">
        <v>21</v>
      </c>
      <c r="G2272" t="b">
        <v>0</v>
      </c>
      <c r="H2272">
        <v>71240</v>
      </c>
      <c r="I2272" t="s">
        <v>78</v>
      </c>
      <c r="J2272" t="s">
        <v>79</v>
      </c>
      <c r="K2272" t="s">
        <v>5387</v>
      </c>
    </row>
    <row r="2273" spans="1:11" x14ac:dyDescent="0.35">
      <c r="A2273" t="s">
        <v>5388</v>
      </c>
      <c r="B2273" t="b">
        <v>1</v>
      </c>
      <c r="C2273" t="s">
        <v>18</v>
      </c>
      <c r="D2273" t="s">
        <v>5389</v>
      </c>
      <c r="E2273" t="s">
        <v>5342</v>
      </c>
      <c r="F2273" t="s">
        <v>28</v>
      </c>
      <c r="G2273" t="b">
        <v>0</v>
      </c>
      <c r="H2273">
        <v>71822</v>
      </c>
      <c r="I2273" t="s">
        <v>78</v>
      </c>
      <c r="J2273" t="s">
        <v>79</v>
      </c>
      <c r="K2273" t="s">
        <v>5387</v>
      </c>
    </row>
    <row r="2274" spans="1:11" x14ac:dyDescent="0.35">
      <c r="A2274" t="s">
        <v>5390</v>
      </c>
      <c r="B2274" t="b">
        <v>1</v>
      </c>
      <c r="C2274" t="s">
        <v>18</v>
      </c>
      <c r="D2274" t="s">
        <v>5391</v>
      </c>
      <c r="E2274" t="s">
        <v>5345</v>
      </c>
      <c r="F2274" t="s">
        <v>21</v>
      </c>
      <c r="G2274" t="b">
        <v>0</v>
      </c>
      <c r="H2274">
        <v>72234</v>
      </c>
      <c r="I2274" t="s">
        <v>78</v>
      </c>
      <c r="J2274" t="s">
        <v>79</v>
      </c>
      <c r="K2274" t="s">
        <v>5387</v>
      </c>
    </row>
    <row r="2275" spans="1:11" x14ac:dyDescent="0.35">
      <c r="A2275" t="s">
        <v>5392</v>
      </c>
      <c r="B2275" t="b">
        <v>1</v>
      </c>
      <c r="C2275" t="s">
        <v>18</v>
      </c>
      <c r="D2275" t="s">
        <v>5393</v>
      </c>
      <c r="E2275" t="s">
        <v>5348</v>
      </c>
      <c r="F2275" t="s">
        <v>28</v>
      </c>
      <c r="G2275" t="b">
        <v>0</v>
      </c>
      <c r="H2275">
        <v>72099</v>
      </c>
      <c r="I2275" t="s">
        <v>78</v>
      </c>
      <c r="J2275" t="s">
        <v>79</v>
      </c>
      <c r="K2275" t="s">
        <v>5387</v>
      </c>
    </row>
    <row r="2276" spans="1:11" x14ac:dyDescent="0.35">
      <c r="A2276" t="e">
        <f>-LxD1Wurq_pvBdHsYZKkf</f>
        <v>#NAME?</v>
      </c>
      <c r="B2276" t="b">
        <v>1</v>
      </c>
      <c r="C2276" t="s">
        <v>18</v>
      </c>
      <c r="D2276" t="s">
        <v>5394</v>
      </c>
      <c r="E2276" t="s">
        <v>5351</v>
      </c>
      <c r="F2276" t="s">
        <v>21</v>
      </c>
      <c r="G2276" t="b">
        <v>0</v>
      </c>
      <c r="H2276">
        <v>72152</v>
      </c>
      <c r="I2276" t="s">
        <v>78</v>
      </c>
      <c r="J2276" t="s">
        <v>79</v>
      </c>
      <c r="K2276" t="s">
        <v>5387</v>
      </c>
    </row>
    <row r="2277" spans="1:11" x14ac:dyDescent="0.35">
      <c r="A2277" t="s">
        <v>5395</v>
      </c>
      <c r="B2277" t="b">
        <v>1</v>
      </c>
      <c r="C2277" t="s">
        <v>18</v>
      </c>
      <c r="D2277" t="s">
        <v>5396</v>
      </c>
      <c r="E2277" t="s">
        <v>5338</v>
      </c>
      <c r="F2277" t="s">
        <v>28</v>
      </c>
      <c r="G2277" t="b">
        <v>0</v>
      </c>
      <c r="H2277">
        <v>75031</v>
      </c>
      <c r="I2277" t="s">
        <v>91</v>
      </c>
      <c r="J2277" t="s">
        <v>23</v>
      </c>
      <c r="K2277" t="s">
        <v>5397</v>
      </c>
    </row>
    <row r="2278" spans="1:11" x14ac:dyDescent="0.35">
      <c r="A2278" t="s">
        <v>5398</v>
      </c>
      <c r="B2278" t="b">
        <v>1</v>
      </c>
      <c r="C2278" t="s">
        <v>18</v>
      </c>
      <c r="D2278" t="s">
        <v>5399</v>
      </c>
      <c r="E2278" t="s">
        <v>5342</v>
      </c>
      <c r="F2278" t="s">
        <v>28</v>
      </c>
      <c r="G2278" t="b">
        <v>0</v>
      </c>
      <c r="H2278">
        <v>74925</v>
      </c>
      <c r="I2278" t="s">
        <v>91</v>
      </c>
      <c r="J2278" t="s">
        <v>23</v>
      </c>
      <c r="K2278" t="s">
        <v>5397</v>
      </c>
    </row>
    <row r="2279" spans="1:11" x14ac:dyDescent="0.35">
      <c r="A2279" t="s">
        <v>5400</v>
      </c>
      <c r="B2279" t="b">
        <v>1</v>
      </c>
      <c r="C2279" t="s">
        <v>18</v>
      </c>
      <c r="D2279" t="s">
        <v>5401</v>
      </c>
      <c r="E2279" t="s">
        <v>5345</v>
      </c>
      <c r="F2279" t="s">
        <v>28</v>
      </c>
      <c r="G2279" t="b">
        <v>0</v>
      </c>
      <c r="H2279">
        <v>75074</v>
      </c>
      <c r="I2279" t="s">
        <v>91</v>
      </c>
      <c r="J2279" t="s">
        <v>23</v>
      </c>
      <c r="K2279" t="s">
        <v>5397</v>
      </c>
    </row>
    <row r="2280" spans="1:11" x14ac:dyDescent="0.35">
      <c r="A2280" t="e">
        <f>-Mfztu50U-PTYUR3a2cdT</f>
        <v>#NAME?</v>
      </c>
      <c r="B2280" t="b">
        <v>1</v>
      </c>
      <c r="C2280" t="s">
        <v>18</v>
      </c>
      <c r="D2280" t="s">
        <v>5402</v>
      </c>
      <c r="E2280" t="s">
        <v>5348</v>
      </c>
      <c r="F2280" t="s">
        <v>21</v>
      </c>
      <c r="G2280" t="b">
        <v>0</v>
      </c>
      <c r="H2280">
        <v>75534</v>
      </c>
      <c r="I2280" t="s">
        <v>91</v>
      </c>
      <c r="J2280" t="s">
        <v>23</v>
      </c>
      <c r="K2280" t="s">
        <v>5397</v>
      </c>
    </row>
    <row r="2281" spans="1:11" x14ac:dyDescent="0.35">
      <c r="A2281" t="s">
        <v>5403</v>
      </c>
      <c r="B2281" t="b">
        <v>1</v>
      </c>
      <c r="C2281" t="s">
        <v>18</v>
      </c>
      <c r="D2281" t="s">
        <v>5404</v>
      </c>
      <c r="E2281" t="s">
        <v>5351</v>
      </c>
      <c r="F2281" t="s">
        <v>28</v>
      </c>
      <c r="G2281" t="b">
        <v>0</v>
      </c>
      <c r="H2281">
        <v>76008</v>
      </c>
      <c r="I2281" t="s">
        <v>91</v>
      </c>
      <c r="J2281" t="s">
        <v>23</v>
      </c>
      <c r="K2281" t="s">
        <v>5397</v>
      </c>
    </row>
    <row r="2282" spans="1:11" x14ac:dyDescent="0.35">
      <c r="A2282" t="s">
        <v>5405</v>
      </c>
      <c r="B2282" t="b">
        <v>1</v>
      </c>
      <c r="C2282" t="s">
        <v>18</v>
      </c>
      <c r="D2282" t="s">
        <v>5406</v>
      </c>
      <c r="E2282" t="s">
        <v>5407</v>
      </c>
      <c r="F2282" t="s">
        <v>28</v>
      </c>
      <c r="G2282" t="b">
        <v>0</v>
      </c>
      <c r="H2282">
        <v>72070</v>
      </c>
      <c r="I2282" t="s">
        <v>22</v>
      </c>
      <c r="J2282" t="s">
        <v>23</v>
      </c>
      <c r="K2282" t="s">
        <v>5408</v>
      </c>
    </row>
    <row r="2283" spans="1:11" x14ac:dyDescent="0.35">
      <c r="A2283" t="s">
        <v>5409</v>
      </c>
      <c r="B2283" t="b">
        <v>1</v>
      </c>
      <c r="C2283" t="s">
        <v>18</v>
      </c>
      <c r="D2283" t="s">
        <v>5410</v>
      </c>
      <c r="E2283" t="s">
        <v>5411</v>
      </c>
      <c r="F2283" t="s">
        <v>28</v>
      </c>
      <c r="G2283" t="b">
        <v>0</v>
      </c>
      <c r="H2283">
        <v>71789</v>
      </c>
      <c r="I2283" t="s">
        <v>22</v>
      </c>
      <c r="J2283" t="s">
        <v>23</v>
      </c>
      <c r="K2283" t="s">
        <v>5408</v>
      </c>
    </row>
    <row r="2284" spans="1:11" x14ac:dyDescent="0.35">
      <c r="A2284" t="s">
        <v>5412</v>
      </c>
      <c r="B2284" t="b">
        <v>1</v>
      </c>
      <c r="C2284" t="s">
        <v>18</v>
      </c>
      <c r="D2284" t="s">
        <v>5413</v>
      </c>
      <c r="E2284" t="s">
        <v>5414</v>
      </c>
      <c r="F2284" t="s">
        <v>21</v>
      </c>
      <c r="G2284" t="b">
        <v>0</v>
      </c>
      <c r="H2284">
        <v>71612</v>
      </c>
      <c r="I2284" t="s">
        <v>22</v>
      </c>
      <c r="J2284" t="s">
        <v>23</v>
      </c>
      <c r="K2284" t="s">
        <v>5408</v>
      </c>
    </row>
    <row r="2285" spans="1:11" x14ac:dyDescent="0.35">
      <c r="A2285" t="s">
        <v>5415</v>
      </c>
      <c r="B2285" t="b">
        <v>1</v>
      </c>
      <c r="C2285" t="s">
        <v>18</v>
      </c>
      <c r="D2285" t="s">
        <v>5416</v>
      </c>
      <c r="E2285" t="s">
        <v>5417</v>
      </c>
      <c r="F2285" t="s">
        <v>21</v>
      </c>
      <c r="G2285" t="b">
        <v>0</v>
      </c>
      <c r="H2285">
        <v>71316</v>
      </c>
      <c r="I2285" t="s">
        <v>22</v>
      </c>
      <c r="J2285" t="s">
        <v>23</v>
      </c>
      <c r="K2285" t="s">
        <v>5408</v>
      </c>
    </row>
    <row r="2286" spans="1:11" x14ac:dyDescent="0.35">
      <c r="A2286" t="s">
        <v>5418</v>
      </c>
      <c r="B2286" t="b">
        <v>1</v>
      </c>
      <c r="C2286" t="s">
        <v>18</v>
      </c>
      <c r="D2286" t="s">
        <v>5419</v>
      </c>
      <c r="E2286" t="s">
        <v>5420</v>
      </c>
      <c r="F2286" t="s">
        <v>28</v>
      </c>
      <c r="G2286" t="b">
        <v>0</v>
      </c>
      <c r="H2286">
        <v>71456</v>
      </c>
      <c r="I2286" t="s">
        <v>22</v>
      </c>
      <c r="J2286" t="s">
        <v>23</v>
      </c>
      <c r="K2286" t="s">
        <v>5408</v>
      </c>
    </row>
    <row r="2287" spans="1:11" x14ac:dyDescent="0.35">
      <c r="A2287" t="s">
        <v>5421</v>
      </c>
      <c r="B2287" t="b">
        <v>1</v>
      </c>
      <c r="C2287" t="s">
        <v>18</v>
      </c>
      <c r="D2287" t="s">
        <v>5422</v>
      </c>
      <c r="E2287" t="s">
        <v>5407</v>
      </c>
      <c r="F2287" t="s">
        <v>28</v>
      </c>
      <c r="G2287" t="b">
        <v>0</v>
      </c>
      <c r="H2287">
        <v>82777</v>
      </c>
      <c r="I2287" t="s">
        <v>40</v>
      </c>
      <c r="J2287" t="s">
        <v>41</v>
      </c>
      <c r="K2287" t="s">
        <v>5423</v>
      </c>
    </row>
    <row r="2288" spans="1:11" x14ac:dyDescent="0.35">
      <c r="A2288" t="s">
        <v>5424</v>
      </c>
      <c r="B2288" t="b">
        <v>1</v>
      </c>
      <c r="C2288" t="s">
        <v>18</v>
      </c>
      <c r="D2288" t="s">
        <v>5425</v>
      </c>
      <c r="E2288" t="s">
        <v>5411</v>
      </c>
      <c r="F2288" t="s">
        <v>21</v>
      </c>
      <c r="G2288" t="b">
        <v>0</v>
      </c>
      <c r="H2288">
        <v>83239</v>
      </c>
      <c r="I2288" t="s">
        <v>40</v>
      </c>
      <c r="J2288" t="s">
        <v>41</v>
      </c>
      <c r="K2288" t="s">
        <v>5423</v>
      </c>
    </row>
    <row r="2289" spans="1:11" x14ac:dyDescent="0.35">
      <c r="A2289" t="s">
        <v>5426</v>
      </c>
      <c r="B2289" t="b">
        <v>1</v>
      </c>
      <c r="C2289" t="s">
        <v>18</v>
      </c>
      <c r="D2289" t="s">
        <v>5427</v>
      </c>
      <c r="E2289" t="s">
        <v>5414</v>
      </c>
      <c r="F2289" t="s">
        <v>28</v>
      </c>
      <c r="G2289" t="b">
        <v>0</v>
      </c>
      <c r="H2289">
        <v>83335</v>
      </c>
      <c r="I2289" t="s">
        <v>40</v>
      </c>
      <c r="J2289" t="s">
        <v>41</v>
      </c>
      <c r="K2289" t="s">
        <v>5423</v>
      </c>
    </row>
    <row r="2290" spans="1:11" x14ac:dyDescent="0.35">
      <c r="A2290" t="s">
        <v>5428</v>
      </c>
      <c r="B2290" t="b">
        <v>1</v>
      </c>
      <c r="C2290" t="s">
        <v>18</v>
      </c>
      <c r="D2290" t="s">
        <v>5429</v>
      </c>
      <c r="E2290" t="s">
        <v>5417</v>
      </c>
      <c r="F2290" t="s">
        <v>28</v>
      </c>
      <c r="G2290" t="b">
        <v>0</v>
      </c>
      <c r="H2290">
        <v>83412</v>
      </c>
      <c r="I2290" t="s">
        <v>40</v>
      </c>
      <c r="J2290" t="s">
        <v>41</v>
      </c>
      <c r="K2290" t="s">
        <v>5423</v>
      </c>
    </row>
    <row r="2291" spans="1:11" x14ac:dyDescent="0.35">
      <c r="A2291" t="s">
        <v>5430</v>
      </c>
      <c r="B2291" t="b">
        <v>1</v>
      </c>
      <c r="C2291" t="s">
        <v>18</v>
      </c>
      <c r="D2291" t="s">
        <v>5431</v>
      </c>
      <c r="E2291" t="s">
        <v>5420</v>
      </c>
      <c r="F2291" t="s">
        <v>28</v>
      </c>
      <c r="G2291" t="b">
        <v>0</v>
      </c>
      <c r="H2291">
        <v>83360</v>
      </c>
      <c r="I2291" t="s">
        <v>40</v>
      </c>
      <c r="J2291" t="s">
        <v>41</v>
      </c>
      <c r="K2291" t="s">
        <v>5423</v>
      </c>
    </row>
    <row r="2292" spans="1:11" x14ac:dyDescent="0.35">
      <c r="A2292" t="s">
        <v>5432</v>
      </c>
      <c r="B2292" t="b">
        <v>1</v>
      </c>
      <c r="C2292" t="s">
        <v>18</v>
      </c>
      <c r="D2292" t="s">
        <v>5433</v>
      </c>
      <c r="E2292" t="s">
        <v>5407</v>
      </c>
      <c r="F2292" t="s">
        <v>28</v>
      </c>
      <c r="G2292" t="b">
        <v>0</v>
      </c>
      <c r="H2292">
        <v>69517</v>
      </c>
      <c r="I2292" t="s">
        <v>52</v>
      </c>
      <c r="J2292" t="s">
        <v>53</v>
      </c>
      <c r="K2292" t="s">
        <v>5434</v>
      </c>
    </row>
    <row r="2293" spans="1:11" x14ac:dyDescent="0.35">
      <c r="A2293" t="s">
        <v>5435</v>
      </c>
      <c r="B2293" t="b">
        <v>1</v>
      </c>
      <c r="C2293" t="s">
        <v>18</v>
      </c>
      <c r="D2293" t="s">
        <v>5436</v>
      </c>
      <c r="E2293" t="s">
        <v>5411</v>
      </c>
      <c r="F2293" t="s">
        <v>28</v>
      </c>
      <c r="G2293" t="b">
        <v>0</v>
      </c>
      <c r="H2293">
        <v>69956</v>
      </c>
      <c r="I2293" t="s">
        <v>52</v>
      </c>
      <c r="J2293" t="s">
        <v>53</v>
      </c>
      <c r="K2293" t="s">
        <v>5434</v>
      </c>
    </row>
    <row r="2294" spans="1:11" x14ac:dyDescent="0.35">
      <c r="A2294" t="s">
        <v>5437</v>
      </c>
      <c r="B2294" t="b">
        <v>1</v>
      </c>
      <c r="C2294" t="s">
        <v>18</v>
      </c>
      <c r="D2294" t="s">
        <v>5438</v>
      </c>
      <c r="E2294" t="s">
        <v>5414</v>
      </c>
      <c r="F2294" t="s">
        <v>28</v>
      </c>
      <c r="G2294" t="b">
        <v>0</v>
      </c>
      <c r="H2294">
        <v>69680</v>
      </c>
      <c r="I2294" t="s">
        <v>52</v>
      </c>
      <c r="J2294" t="s">
        <v>53</v>
      </c>
      <c r="K2294" t="s">
        <v>5434</v>
      </c>
    </row>
    <row r="2295" spans="1:11" x14ac:dyDescent="0.35">
      <c r="A2295" t="s">
        <v>5439</v>
      </c>
      <c r="B2295" t="b">
        <v>1</v>
      </c>
      <c r="C2295" t="s">
        <v>18</v>
      </c>
      <c r="D2295" t="s">
        <v>5440</v>
      </c>
      <c r="E2295" t="s">
        <v>5417</v>
      </c>
      <c r="F2295" t="s">
        <v>28</v>
      </c>
      <c r="G2295" t="b">
        <v>0</v>
      </c>
      <c r="H2295">
        <v>69758</v>
      </c>
      <c r="I2295" t="s">
        <v>52</v>
      </c>
      <c r="J2295" t="s">
        <v>53</v>
      </c>
      <c r="K2295" t="s">
        <v>5434</v>
      </c>
    </row>
    <row r="2296" spans="1:11" x14ac:dyDescent="0.35">
      <c r="A2296" t="s">
        <v>5441</v>
      </c>
      <c r="B2296" t="b">
        <v>1</v>
      </c>
      <c r="C2296" t="s">
        <v>18</v>
      </c>
      <c r="D2296" t="s">
        <v>5442</v>
      </c>
      <c r="E2296" t="s">
        <v>5420</v>
      </c>
      <c r="F2296" t="s">
        <v>21</v>
      </c>
      <c r="G2296" t="b">
        <v>0</v>
      </c>
      <c r="H2296">
        <v>70152</v>
      </c>
      <c r="I2296" t="s">
        <v>52</v>
      </c>
      <c r="J2296" t="s">
        <v>53</v>
      </c>
      <c r="K2296" t="s">
        <v>5434</v>
      </c>
    </row>
    <row r="2297" spans="1:11" x14ac:dyDescent="0.35">
      <c r="A2297" t="s">
        <v>5443</v>
      </c>
      <c r="B2297" t="b">
        <v>1</v>
      </c>
      <c r="C2297" t="s">
        <v>18</v>
      </c>
      <c r="D2297" t="s">
        <v>5444</v>
      </c>
      <c r="E2297" t="s">
        <v>5407</v>
      </c>
      <c r="F2297" t="s">
        <v>21</v>
      </c>
      <c r="G2297" t="b">
        <v>0</v>
      </c>
      <c r="H2297">
        <v>74028</v>
      </c>
      <c r="I2297" t="s">
        <v>65</v>
      </c>
      <c r="J2297" t="s">
        <v>66</v>
      </c>
      <c r="K2297" t="s">
        <v>5445</v>
      </c>
    </row>
    <row r="2298" spans="1:11" x14ac:dyDescent="0.35">
      <c r="A2298" t="s">
        <v>5446</v>
      </c>
      <c r="B2298" t="b">
        <v>1</v>
      </c>
      <c r="C2298" t="s">
        <v>18</v>
      </c>
      <c r="D2298" t="s">
        <v>5447</v>
      </c>
      <c r="E2298" t="s">
        <v>5411</v>
      </c>
      <c r="F2298" t="s">
        <v>28</v>
      </c>
      <c r="G2298" t="b">
        <v>0</v>
      </c>
      <c r="H2298">
        <v>74242</v>
      </c>
      <c r="I2298" t="s">
        <v>65</v>
      </c>
      <c r="J2298" t="s">
        <v>66</v>
      </c>
      <c r="K2298" t="s">
        <v>5445</v>
      </c>
    </row>
    <row r="2299" spans="1:11" x14ac:dyDescent="0.35">
      <c r="A2299" t="s">
        <v>5448</v>
      </c>
      <c r="B2299" t="b">
        <v>1</v>
      </c>
      <c r="C2299" t="s">
        <v>18</v>
      </c>
      <c r="D2299" t="s">
        <v>5449</v>
      </c>
      <c r="E2299" t="s">
        <v>5414</v>
      </c>
      <c r="F2299" t="s">
        <v>28</v>
      </c>
      <c r="G2299" t="b">
        <v>0</v>
      </c>
      <c r="H2299">
        <v>74069</v>
      </c>
      <c r="I2299" t="s">
        <v>65</v>
      </c>
      <c r="J2299" t="s">
        <v>66</v>
      </c>
      <c r="K2299" t="s">
        <v>5445</v>
      </c>
    </row>
    <row r="2300" spans="1:11" x14ac:dyDescent="0.35">
      <c r="A2300" t="s">
        <v>5450</v>
      </c>
      <c r="B2300" t="b">
        <v>1</v>
      </c>
      <c r="C2300" t="s">
        <v>18</v>
      </c>
      <c r="D2300" t="s">
        <v>5451</v>
      </c>
      <c r="E2300" t="s">
        <v>5417</v>
      </c>
      <c r="F2300" t="s">
        <v>21</v>
      </c>
      <c r="G2300" t="b">
        <v>0</v>
      </c>
      <c r="H2300">
        <v>73901</v>
      </c>
      <c r="I2300" t="s">
        <v>65</v>
      </c>
      <c r="J2300" t="s">
        <v>66</v>
      </c>
      <c r="K2300" t="s">
        <v>5445</v>
      </c>
    </row>
    <row r="2301" spans="1:11" x14ac:dyDescent="0.35">
      <c r="A2301" t="s">
        <v>5452</v>
      </c>
      <c r="B2301" t="b">
        <v>1</v>
      </c>
      <c r="C2301" t="s">
        <v>18</v>
      </c>
      <c r="D2301" t="s">
        <v>5453</v>
      </c>
      <c r="E2301" t="s">
        <v>5420</v>
      </c>
      <c r="F2301" t="s">
        <v>21</v>
      </c>
      <c r="G2301" t="b">
        <v>0</v>
      </c>
      <c r="H2301">
        <v>74207</v>
      </c>
      <c r="I2301" t="s">
        <v>65</v>
      </c>
      <c r="J2301" t="s">
        <v>66</v>
      </c>
      <c r="K2301" t="s">
        <v>5445</v>
      </c>
    </row>
    <row r="2302" spans="1:11" x14ac:dyDescent="0.35">
      <c r="A2302" t="s">
        <v>5454</v>
      </c>
      <c r="B2302" t="b">
        <v>1</v>
      </c>
      <c r="C2302" t="s">
        <v>18</v>
      </c>
      <c r="D2302" t="s">
        <v>5455</v>
      </c>
      <c r="E2302" t="s">
        <v>5407</v>
      </c>
      <c r="F2302" t="s">
        <v>28</v>
      </c>
      <c r="G2302" t="b">
        <v>0</v>
      </c>
      <c r="H2302">
        <v>72297</v>
      </c>
      <c r="I2302" t="s">
        <v>78</v>
      </c>
      <c r="J2302" t="s">
        <v>79</v>
      </c>
      <c r="K2302" t="s">
        <v>5456</v>
      </c>
    </row>
    <row r="2303" spans="1:11" x14ac:dyDescent="0.35">
      <c r="A2303" t="s">
        <v>5457</v>
      </c>
      <c r="B2303" t="b">
        <v>1</v>
      </c>
      <c r="C2303" t="s">
        <v>18</v>
      </c>
      <c r="D2303" t="s">
        <v>5458</v>
      </c>
      <c r="E2303" t="s">
        <v>5411</v>
      </c>
      <c r="F2303" t="s">
        <v>28</v>
      </c>
      <c r="G2303" t="b">
        <v>0</v>
      </c>
      <c r="H2303">
        <v>72438</v>
      </c>
      <c r="I2303" t="s">
        <v>78</v>
      </c>
      <c r="J2303" t="s">
        <v>79</v>
      </c>
      <c r="K2303" t="s">
        <v>5456</v>
      </c>
    </row>
    <row r="2304" spans="1:11" x14ac:dyDescent="0.35">
      <c r="A2304" t="s">
        <v>5459</v>
      </c>
      <c r="B2304" t="b">
        <v>1</v>
      </c>
      <c r="C2304" t="s">
        <v>18</v>
      </c>
      <c r="D2304" t="s">
        <v>5460</v>
      </c>
      <c r="E2304" t="s">
        <v>5414</v>
      </c>
      <c r="F2304" t="s">
        <v>28</v>
      </c>
      <c r="G2304" t="b">
        <v>0</v>
      </c>
      <c r="H2304">
        <v>72691</v>
      </c>
      <c r="I2304" t="s">
        <v>78</v>
      </c>
      <c r="J2304" t="s">
        <v>79</v>
      </c>
      <c r="K2304" t="s">
        <v>5456</v>
      </c>
    </row>
    <row r="2305" spans="1:11" x14ac:dyDescent="0.35">
      <c r="A2305" t="s">
        <v>5461</v>
      </c>
      <c r="B2305" t="b">
        <v>1</v>
      </c>
      <c r="C2305" t="s">
        <v>18</v>
      </c>
      <c r="D2305" t="s">
        <v>5462</v>
      </c>
      <c r="E2305" t="s">
        <v>5417</v>
      </c>
      <c r="F2305" t="s">
        <v>28</v>
      </c>
      <c r="G2305" t="b">
        <v>0</v>
      </c>
      <c r="H2305">
        <v>72748</v>
      </c>
      <c r="I2305" t="s">
        <v>78</v>
      </c>
      <c r="J2305" t="s">
        <v>79</v>
      </c>
      <c r="K2305" t="s">
        <v>5456</v>
      </c>
    </row>
    <row r="2306" spans="1:11" x14ac:dyDescent="0.35">
      <c r="A2306" t="s">
        <v>5463</v>
      </c>
      <c r="B2306" t="b">
        <v>1</v>
      </c>
      <c r="C2306" t="s">
        <v>18</v>
      </c>
      <c r="D2306" t="s">
        <v>5464</v>
      </c>
      <c r="E2306" t="s">
        <v>5420</v>
      </c>
      <c r="F2306" t="s">
        <v>21</v>
      </c>
      <c r="G2306" t="b">
        <v>0</v>
      </c>
      <c r="H2306">
        <v>72576</v>
      </c>
      <c r="I2306" t="s">
        <v>78</v>
      </c>
      <c r="J2306" t="s">
        <v>79</v>
      </c>
      <c r="K2306" t="s">
        <v>5456</v>
      </c>
    </row>
    <row r="2307" spans="1:11" x14ac:dyDescent="0.35">
      <c r="A2307" t="s">
        <v>5465</v>
      </c>
      <c r="B2307" t="b">
        <v>1</v>
      </c>
      <c r="C2307" t="s">
        <v>18</v>
      </c>
      <c r="D2307" t="s">
        <v>5466</v>
      </c>
      <c r="E2307" t="s">
        <v>5407</v>
      </c>
      <c r="F2307" t="s">
        <v>28</v>
      </c>
      <c r="G2307" t="b">
        <v>0</v>
      </c>
      <c r="H2307">
        <v>76688</v>
      </c>
      <c r="I2307" t="s">
        <v>91</v>
      </c>
      <c r="J2307" t="s">
        <v>23</v>
      </c>
      <c r="K2307" t="s">
        <v>5467</v>
      </c>
    </row>
    <row r="2308" spans="1:11" x14ac:dyDescent="0.35">
      <c r="A2308" t="s">
        <v>5468</v>
      </c>
      <c r="B2308" t="b">
        <v>1</v>
      </c>
      <c r="C2308" t="s">
        <v>18</v>
      </c>
      <c r="D2308" t="s">
        <v>5469</v>
      </c>
      <c r="E2308" t="s">
        <v>5411</v>
      </c>
      <c r="F2308" t="s">
        <v>28</v>
      </c>
      <c r="G2308" t="b">
        <v>0</v>
      </c>
      <c r="H2308">
        <v>77235</v>
      </c>
      <c r="I2308" t="s">
        <v>91</v>
      </c>
      <c r="J2308" t="s">
        <v>23</v>
      </c>
      <c r="K2308" t="s">
        <v>5467</v>
      </c>
    </row>
    <row r="2309" spans="1:11" x14ac:dyDescent="0.35">
      <c r="A2309" t="e">
        <f>-4-fZVGC9c2SYl6CJgijO</f>
        <v>#NAME?</v>
      </c>
      <c r="B2309" t="b">
        <v>1</v>
      </c>
      <c r="C2309" t="s">
        <v>18</v>
      </c>
      <c r="D2309" t="s">
        <v>5470</v>
      </c>
      <c r="E2309" t="s">
        <v>5414</v>
      </c>
      <c r="F2309" t="s">
        <v>28</v>
      </c>
      <c r="G2309" t="b">
        <v>0</v>
      </c>
      <c r="H2309">
        <v>77455</v>
      </c>
      <c r="I2309" t="s">
        <v>91</v>
      </c>
      <c r="J2309" t="s">
        <v>23</v>
      </c>
      <c r="K2309" t="s">
        <v>5467</v>
      </c>
    </row>
    <row r="2310" spans="1:11" x14ac:dyDescent="0.35">
      <c r="A2310" t="s">
        <v>5471</v>
      </c>
      <c r="B2310" t="b">
        <v>1</v>
      </c>
      <c r="C2310" t="s">
        <v>18</v>
      </c>
      <c r="D2310" t="s">
        <v>5472</v>
      </c>
      <c r="E2310" t="s">
        <v>5417</v>
      </c>
      <c r="F2310" t="s">
        <v>28</v>
      </c>
      <c r="G2310" t="b">
        <v>0</v>
      </c>
      <c r="H2310">
        <v>77656</v>
      </c>
      <c r="I2310" t="s">
        <v>91</v>
      </c>
      <c r="J2310" t="s">
        <v>23</v>
      </c>
      <c r="K2310" t="s">
        <v>5467</v>
      </c>
    </row>
    <row r="2311" spans="1:11" x14ac:dyDescent="0.35">
      <c r="A2311" t="s">
        <v>5473</v>
      </c>
      <c r="B2311" t="b">
        <v>1</v>
      </c>
      <c r="C2311" t="s">
        <v>18</v>
      </c>
      <c r="D2311" t="s">
        <v>5474</v>
      </c>
      <c r="E2311" t="s">
        <v>5420</v>
      </c>
      <c r="F2311" t="s">
        <v>21</v>
      </c>
      <c r="G2311" t="b">
        <v>0</v>
      </c>
      <c r="H2311">
        <v>78025</v>
      </c>
      <c r="I2311" t="s">
        <v>91</v>
      </c>
      <c r="J2311" t="s">
        <v>23</v>
      </c>
      <c r="K2311" t="s">
        <v>5467</v>
      </c>
    </row>
    <row r="2312" spans="1:11" x14ac:dyDescent="0.35">
      <c r="A2312" t="s">
        <v>5475</v>
      </c>
      <c r="B2312" t="b">
        <v>1</v>
      </c>
      <c r="C2312" t="s">
        <v>18</v>
      </c>
      <c r="D2312" t="s">
        <v>5476</v>
      </c>
      <c r="E2312" t="s">
        <v>5477</v>
      </c>
      <c r="F2312" t="s">
        <v>21</v>
      </c>
      <c r="G2312" t="b">
        <v>0</v>
      </c>
      <c r="H2312">
        <v>72109</v>
      </c>
      <c r="I2312" t="s">
        <v>22</v>
      </c>
      <c r="J2312" t="s">
        <v>23</v>
      </c>
      <c r="K2312" t="s">
        <v>5478</v>
      </c>
    </row>
    <row r="2313" spans="1:11" x14ac:dyDescent="0.35">
      <c r="A2313" t="s">
        <v>5479</v>
      </c>
      <c r="B2313" t="b">
        <v>1</v>
      </c>
      <c r="C2313" t="s">
        <v>18</v>
      </c>
      <c r="D2313" t="s">
        <v>5480</v>
      </c>
      <c r="E2313" t="s">
        <v>5481</v>
      </c>
      <c r="F2313" t="s">
        <v>28</v>
      </c>
      <c r="G2313" t="b">
        <v>0</v>
      </c>
      <c r="H2313">
        <v>71908</v>
      </c>
      <c r="I2313" t="s">
        <v>22</v>
      </c>
      <c r="J2313" t="s">
        <v>23</v>
      </c>
      <c r="K2313" t="s">
        <v>5478</v>
      </c>
    </row>
    <row r="2314" spans="1:11" x14ac:dyDescent="0.35">
      <c r="A2314" t="s">
        <v>5482</v>
      </c>
      <c r="B2314" t="b">
        <v>1</v>
      </c>
      <c r="C2314" t="s">
        <v>18</v>
      </c>
      <c r="D2314" t="s">
        <v>5483</v>
      </c>
      <c r="E2314" t="s">
        <v>5484</v>
      </c>
      <c r="F2314" t="s">
        <v>28</v>
      </c>
      <c r="G2314" t="b">
        <v>0</v>
      </c>
      <c r="H2314">
        <v>72227</v>
      </c>
      <c r="I2314" t="s">
        <v>22</v>
      </c>
      <c r="J2314" t="s">
        <v>23</v>
      </c>
      <c r="K2314" t="s">
        <v>5478</v>
      </c>
    </row>
    <row r="2315" spans="1:11" x14ac:dyDescent="0.35">
      <c r="A2315" t="s">
        <v>5485</v>
      </c>
      <c r="B2315" t="b">
        <v>1</v>
      </c>
      <c r="C2315" t="s">
        <v>18</v>
      </c>
      <c r="D2315" t="s">
        <v>5486</v>
      </c>
      <c r="E2315" t="s">
        <v>5487</v>
      </c>
      <c r="F2315" t="s">
        <v>28</v>
      </c>
      <c r="G2315" t="b">
        <v>0</v>
      </c>
      <c r="H2315">
        <v>72616</v>
      </c>
      <c r="I2315" t="s">
        <v>22</v>
      </c>
      <c r="J2315" t="s">
        <v>23</v>
      </c>
      <c r="K2315" t="s">
        <v>5478</v>
      </c>
    </row>
    <row r="2316" spans="1:11" x14ac:dyDescent="0.35">
      <c r="A2316" t="s">
        <v>5488</v>
      </c>
      <c r="B2316" t="b">
        <v>1</v>
      </c>
      <c r="C2316" t="s">
        <v>18</v>
      </c>
      <c r="D2316" t="s">
        <v>5489</v>
      </c>
      <c r="E2316" t="s">
        <v>5490</v>
      </c>
      <c r="F2316" t="s">
        <v>28</v>
      </c>
      <c r="G2316" t="b">
        <v>0</v>
      </c>
      <c r="H2316">
        <v>72422</v>
      </c>
      <c r="I2316" t="s">
        <v>22</v>
      </c>
      <c r="J2316" t="s">
        <v>23</v>
      </c>
      <c r="K2316" t="s">
        <v>5478</v>
      </c>
    </row>
    <row r="2317" spans="1:11" x14ac:dyDescent="0.35">
      <c r="A2317" t="s">
        <v>5491</v>
      </c>
      <c r="B2317" t="b">
        <v>1</v>
      </c>
      <c r="C2317" t="s">
        <v>18</v>
      </c>
      <c r="D2317" t="s">
        <v>5492</v>
      </c>
      <c r="E2317" t="s">
        <v>5477</v>
      </c>
      <c r="F2317" t="s">
        <v>28</v>
      </c>
      <c r="G2317" t="b">
        <v>0</v>
      </c>
      <c r="H2317">
        <v>83100</v>
      </c>
      <c r="I2317" t="s">
        <v>40</v>
      </c>
      <c r="J2317" t="s">
        <v>41</v>
      </c>
      <c r="K2317" t="s">
        <v>5493</v>
      </c>
    </row>
    <row r="2318" spans="1:11" x14ac:dyDescent="0.35">
      <c r="A2318" t="s">
        <v>5494</v>
      </c>
      <c r="B2318" t="b">
        <v>1</v>
      </c>
      <c r="C2318" t="s">
        <v>18</v>
      </c>
      <c r="D2318" t="s">
        <v>5495</v>
      </c>
      <c r="E2318" t="s">
        <v>5481</v>
      </c>
      <c r="F2318" t="s">
        <v>28</v>
      </c>
      <c r="G2318" t="b">
        <v>0</v>
      </c>
      <c r="H2318">
        <v>83197</v>
      </c>
      <c r="I2318" t="s">
        <v>40</v>
      </c>
      <c r="J2318" t="s">
        <v>41</v>
      </c>
      <c r="K2318" t="s">
        <v>5493</v>
      </c>
    </row>
    <row r="2319" spans="1:11" x14ac:dyDescent="0.35">
      <c r="A2319" t="s">
        <v>5496</v>
      </c>
      <c r="B2319" t="b">
        <v>1</v>
      </c>
      <c r="C2319" t="s">
        <v>18</v>
      </c>
      <c r="D2319" t="s">
        <v>5497</v>
      </c>
      <c r="E2319" t="s">
        <v>5484</v>
      </c>
      <c r="F2319" t="s">
        <v>28</v>
      </c>
      <c r="G2319" t="b">
        <v>0</v>
      </c>
      <c r="H2319">
        <v>83356</v>
      </c>
      <c r="I2319" t="s">
        <v>40</v>
      </c>
      <c r="J2319" t="s">
        <v>41</v>
      </c>
      <c r="K2319" t="s">
        <v>5493</v>
      </c>
    </row>
    <row r="2320" spans="1:11" x14ac:dyDescent="0.35">
      <c r="A2320" t="s">
        <v>5498</v>
      </c>
      <c r="B2320" t="b">
        <v>1</v>
      </c>
      <c r="C2320" t="s">
        <v>18</v>
      </c>
      <c r="D2320" t="s">
        <v>5499</v>
      </c>
      <c r="E2320" t="s">
        <v>5487</v>
      </c>
      <c r="F2320" t="s">
        <v>28</v>
      </c>
      <c r="G2320" t="b">
        <v>0</v>
      </c>
      <c r="H2320">
        <v>83162</v>
      </c>
      <c r="I2320" t="s">
        <v>40</v>
      </c>
      <c r="J2320" t="s">
        <v>41</v>
      </c>
      <c r="K2320" t="s">
        <v>5493</v>
      </c>
    </row>
    <row r="2321" spans="1:11" x14ac:dyDescent="0.35">
      <c r="A2321" t="s">
        <v>5500</v>
      </c>
      <c r="B2321" t="b">
        <v>1</v>
      </c>
      <c r="C2321" t="s">
        <v>18</v>
      </c>
      <c r="D2321" t="s">
        <v>5501</v>
      </c>
      <c r="E2321" t="s">
        <v>5490</v>
      </c>
      <c r="F2321" t="s">
        <v>28</v>
      </c>
      <c r="G2321" t="b">
        <v>0</v>
      </c>
      <c r="H2321">
        <v>83041</v>
      </c>
      <c r="I2321" t="s">
        <v>40</v>
      </c>
      <c r="J2321" t="s">
        <v>41</v>
      </c>
      <c r="K2321" t="s">
        <v>5493</v>
      </c>
    </row>
    <row r="2322" spans="1:11" x14ac:dyDescent="0.35">
      <c r="A2322" t="s">
        <v>5502</v>
      </c>
      <c r="B2322" t="b">
        <v>1</v>
      </c>
      <c r="C2322" t="s">
        <v>18</v>
      </c>
      <c r="D2322" t="s">
        <v>5503</v>
      </c>
      <c r="E2322" t="s">
        <v>5477</v>
      </c>
      <c r="F2322" t="s">
        <v>28</v>
      </c>
      <c r="G2322" t="b">
        <v>0</v>
      </c>
      <c r="H2322">
        <v>70038</v>
      </c>
      <c r="I2322" t="s">
        <v>52</v>
      </c>
      <c r="J2322" t="s">
        <v>53</v>
      </c>
      <c r="K2322" t="s">
        <v>5504</v>
      </c>
    </row>
    <row r="2323" spans="1:11" x14ac:dyDescent="0.35">
      <c r="A2323" t="s">
        <v>5505</v>
      </c>
      <c r="B2323" t="b">
        <v>1</v>
      </c>
      <c r="C2323" t="s">
        <v>18</v>
      </c>
      <c r="D2323" t="s">
        <v>5506</v>
      </c>
      <c r="E2323" t="s">
        <v>5481</v>
      </c>
      <c r="F2323" t="s">
        <v>21</v>
      </c>
      <c r="G2323" t="b">
        <v>0</v>
      </c>
      <c r="H2323">
        <v>69771</v>
      </c>
      <c r="I2323" t="s">
        <v>52</v>
      </c>
      <c r="J2323" t="s">
        <v>53</v>
      </c>
      <c r="K2323" t="s">
        <v>5504</v>
      </c>
    </row>
    <row r="2324" spans="1:11" x14ac:dyDescent="0.35">
      <c r="A2324" t="s">
        <v>5507</v>
      </c>
      <c r="B2324" t="b">
        <v>1</v>
      </c>
      <c r="C2324" t="s">
        <v>18</v>
      </c>
      <c r="D2324" t="s">
        <v>5508</v>
      </c>
      <c r="E2324" t="s">
        <v>5484</v>
      </c>
      <c r="F2324" t="s">
        <v>28</v>
      </c>
      <c r="G2324" t="b">
        <v>0</v>
      </c>
      <c r="H2324">
        <v>70389</v>
      </c>
      <c r="I2324" t="s">
        <v>52</v>
      </c>
      <c r="J2324" t="s">
        <v>53</v>
      </c>
      <c r="K2324" t="s">
        <v>5504</v>
      </c>
    </row>
    <row r="2325" spans="1:11" x14ac:dyDescent="0.35">
      <c r="A2325" t="s">
        <v>5509</v>
      </c>
      <c r="B2325" t="b">
        <v>1</v>
      </c>
      <c r="C2325" t="s">
        <v>18</v>
      </c>
      <c r="D2325" t="s">
        <v>5510</v>
      </c>
      <c r="E2325" t="s">
        <v>5487</v>
      </c>
      <c r="F2325" t="s">
        <v>28</v>
      </c>
      <c r="G2325" t="b">
        <v>0</v>
      </c>
      <c r="H2325">
        <v>70855</v>
      </c>
      <c r="I2325" t="s">
        <v>52</v>
      </c>
      <c r="J2325" t="s">
        <v>53</v>
      </c>
      <c r="K2325" t="s">
        <v>5504</v>
      </c>
    </row>
    <row r="2326" spans="1:11" x14ac:dyDescent="0.35">
      <c r="A2326" t="s">
        <v>5511</v>
      </c>
      <c r="B2326" t="b">
        <v>1</v>
      </c>
      <c r="C2326" t="s">
        <v>18</v>
      </c>
      <c r="D2326" t="s">
        <v>5512</v>
      </c>
      <c r="E2326" t="s">
        <v>5490</v>
      </c>
      <c r="F2326" t="s">
        <v>28</v>
      </c>
      <c r="G2326" t="b">
        <v>0</v>
      </c>
      <c r="H2326">
        <v>70675</v>
      </c>
      <c r="I2326" t="s">
        <v>52</v>
      </c>
      <c r="J2326" t="s">
        <v>53</v>
      </c>
      <c r="K2326" t="s">
        <v>5504</v>
      </c>
    </row>
    <row r="2327" spans="1:11" x14ac:dyDescent="0.35">
      <c r="A2327" t="s">
        <v>5513</v>
      </c>
      <c r="B2327" t="b">
        <v>1</v>
      </c>
      <c r="C2327" t="s">
        <v>18</v>
      </c>
      <c r="D2327" t="s">
        <v>5514</v>
      </c>
      <c r="E2327" t="s">
        <v>5477</v>
      </c>
      <c r="F2327" t="s">
        <v>28</v>
      </c>
      <c r="G2327" t="b">
        <v>0</v>
      </c>
      <c r="H2327">
        <v>74510</v>
      </c>
      <c r="I2327" t="s">
        <v>65</v>
      </c>
      <c r="J2327" t="s">
        <v>66</v>
      </c>
      <c r="K2327" t="s">
        <v>5515</v>
      </c>
    </row>
    <row r="2328" spans="1:11" x14ac:dyDescent="0.35">
      <c r="A2328" t="s">
        <v>5516</v>
      </c>
      <c r="B2328" t="b">
        <v>1</v>
      </c>
      <c r="C2328" t="s">
        <v>18</v>
      </c>
      <c r="D2328" t="s">
        <v>5517</v>
      </c>
      <c r="E2328" t="s">
        <v>5481</v>
      </c>
      <c r="F2328" t="s">
        <v>21</v>
      </c>
      <c r="G2328" t="b">
        <v>0</v>
      </c>
      <c r="H2328">
        <v>74527</v>
      </c>
      <c r="I2328" t="s">
        <v>65</v>
      </c>
      <c r="J2328" t="s">
        <v>66</v>
      </c>
      <c r="K2328" t="s">
        <v>5515</v>
      </c>
    </row>
    <row r="2329" spans="1:11" x14ac:dyDescent="0.35">
      <c r="A2329" t="s">
        <v>5518</v>
      </c>
      <c r="B2329" t="b">
        <v>1</v>
      </c>
      <c r="C2329" t="s">
        <v>18</v>
      </c>
      <c r="D2329" t="s">
        <v>5519</v>
      </c>
      <c r="E2329" t="s">
        <v>5484</v>
      </c>
      <c r="F2329" t="s">
        <v>28</v>
      </c>
      <c r="G2329" t="b">
        <v>0</v>
      </c>
      <c r="H2329">
        <v>74574</v>
      </c>
      <c r="I2329" t="s">
        <v>65</v>
      </c>
      <c r="J2329" t="s">
        <v>66</v>
      </c>
      <c r="K2329" t="s">
        <v>5515</v>
      </c>
    </row>
    <row r="2330" spans="1:11" x14ac:dyDescent="0.35">
      <c r="A2330" t="s">
        <v>5520</v>
      </c>
      <c r="B2330" t="b">
        <v>1</v>
      </c>
      <c r="C2330" t="s">
        <v>18</v>
      </c>
      <c r="D2330" t="s">
        <v>5521</v>
      </c>
      <c r="E2330" t="s">
        <v>5487</v>
      </c>
      <c r="F2330" t="s">
        <v>28</v>
      </c>
      <c r="G2330" t="b">
        <v>0</v>
      </c>
      <c r="H2330">
        <v>74875</v>
      </c>
      <c r="I2330" t="s">
        <v>65</v>
      </c>
      <c r="J2330" t="s">
        <v>66</v>
      </c>
      <c r="K2330" t="s">
        <v>5515</v>
      </c>
    </row>
    <row r="2331" spans="1:11" x14ac:dyDescent="0.35">
      <c r="A2331" t="s">
        <v>5522</v>
      </c>
      <c r="B2331" t="b">
        <v>1</v>
      </c>
      <c r="C2331" t="s">
        <v>18</v>
      </c>
      <c r="D2331" t="s">
        <v>5523</v>
      </c>
      <c r="E2331" t="s">
        <v>5490</v>
      </c>
      <c r="F2331" t="s">
        <v>21</v>
      </c>
      <c r="G2331" t="b">
        <v>0</v>
      </c>
      <c r="H2331">
        <v>74852</v>
      </c>
      <c r="I2331" t="s">
        <v>65</v>
      </c>
      <c r="J2331" t="s">
        <v>66</v>
      </c>
      <c r="K2331" t="s">
        <v>5515</v>
      </c>
    </row>
    <row r="2332" spans="1:11" x14ac:dyDescent="0.35">
      <c r="A2332" t="s">
        <v>5524</v>
      </c>
      <c r="B2332" t="b">
        <v>1</v>
      </c>
      <c r="C2332" t="s">
        <v>18</v>
      </c>
      <c r="D2332" t="s">
        <v>5525</v>
      </c>
      <c r="E2332" t="s">
        <v>5477</v>
      </c>
      <c r="F2332" t="s">
        <v>28</v>
      </c>
      <c r="G2332" t="b">
        <v>0</v>
      </c>
      <c r="H2332">
        <v>73265</v>
      </c>
      <c r="I2332" t="s">
        <v>78</v>
      </c>
      <c r="J2332" t="s">
        <v>79</v>
      </c>
      <c r="K2332" t="s">
        <v>5526</v>
      </c>
    </row>
    <row r="2333" spans="1:11" x14ac:dyDescent="0.35">
      <c r="A2333" t="s">
        <v>5527</v>
      </c>
      <c r="B2333" t="b">
        <v>1</v>
      </c>
      <c r="C2333" t="s">
        <v>18</v>
      </c>
      <c r="D2333" t="s">
        <v>5528</v>
      </c>
      <c r="E2333" t="s">
        <v>5481</v>
      </c>
      <c r="F2333" t="s">
        <v>21</v>
      </c>
      <c r="G2333" t="b">
        <v>0</v>
      </c>
      <c r="H2333">
        <v>73161</v>
      </c>
      <c r="I2333" t="s">
        <v>78</v>
      </c>
      <c r="J2333" t="s">
        <v>79</v>
      </c>
      <c r="K2333" t="s">
        <v>5526</v>
      </c>
    </row>
    <row r="2334" spans="1:11" x14ac:dyDescent="0.35">
      <c r="A2334" t="s">
        <v>5529</v>
      </c>
      <c r="B2334" t="b">
        <v>1</v>
      </c>
      <c r="C2334" t="s">
        <v>18</v>
      </c>
      <c r="D2334" t="s">
        <v>5530</v>
      </c>
      <c r="E2334" t="s">
        <v>5484</v>
      </c>
      <c r="F2334" t="s">
        <v>28</v>
      </c>
      <c r="G2334" t="b">
        <v>0</v>
      </c>
      <c r="H2334">
        <v>73671</v>
      </c>
      <c r="I2334" t="s">
        <v>78</v>
      </c>
      <c r="J2334" t="s">
        <v>79</v>
      </c>
      <c r="K2334" t="s">
        <v>5526</v>
      </c>
    </row>
    <row r="2335" spans="1:11" x14ac:dyDescent="0.35">
      <c r="A2335" t="s">
        <v>5531</v>
      </c>
      <c r="B2335" t="b">
        <v>1</v>
      </c>
      <c r="C2335" t="s">
        <v>18</v>
      </c>
      <c r="D2335" t="s">
        <v>5532</v>
      </c>
      <c r="E2335" t="s">
        <v>5487</v>
      </c>
      <c r="F2335" t="s">
        <v>21</v>
      </c>
      <c r="G2335" t="b">
        <v>0</v>
      </c>
      <c r="H2335">
        <v>74299</v>
      </c>
      <c r="I2335" t="s">
        <v>78</v>
      </c>
      <c r="J2335" t="s">
        <v>79</v>
      </c>
      <c r="K2335" t="s">
        <v>5526</v>
      </c>
    </row>
    <row r="2336" spans="1:11" x14ac:dyDescent="0.35">
      <c r="A2336" t="s">
        <v>5533</v>
      </c>
      <c r="B2336" t="b">
        <v>1</v>
      </c>
      <c r="C2336" t="s">
        <v>18</v>
      </c>
      <c r="D2336" t="s">
        <v>5534</v>
      </c>
      <c r="E2336" t="s">
        <v>5490</v>
      </c>
      <c r="F2336" t="s">
        <v>28</v>
      </c>
      <c r="G2336" t="b">
        <v>0</v>
      </c>
      <c r="H2336">
        <v>74323</v>
      </c>
      <c r="I2336" t="s">
        <v>78</v>
      </c>
      <c r="J2336" t="s">
        <v>79</v>
      </c>
      <c r="K2336" t="s">
        <v>5526</v>
      </c>
    </row>
    <row r="2337" spans="1:11" x14ac:dyDescent="0.35">
      <c r="A2337" t="s">
        <v>5535</v>
      </c>
      <c r="B2337" t="b">
        <v>1</v>
      </c>
      <c r="C2337" t="s">
        <v>18</v>
      </c>
      <c r="D2337" t="s">
        <v>5536</v>
      </c>
      <c r="E2337" t="s">
        <v>5477</v>
      </c>
      <c r="F2337" t="s">
        <v>21</v>
      </c>
      <c r="G2337" t="b">
        <v>0</v>
      </c>
      <c r="H2337">
        <v>78112</v>
      </c>
      <c r="I2337" t="s">
        <v>91</v>
      </c>
      <c r="J2337" t="s">
        <v>23</v>
      </c>
      <c r="K2337" t="s">
        <v>5537</v>
      </c>
    </row>
    <row r="2338" spans="1:11" x14ac:dyDescent="0.35">
      <c r="A2338" t="s">
        <v>5538</v>
      </c>
      <c r="B2338" t="b">
        <v>1</v>
      </c>
      <c r="C2338" t="s">
        <v>18</v>
      </c>
      <c r="D2338" t="s">
        <v>5539</v>
      </c>
      <c r="E2338" t="s">
        <v>5481</v>
      </c>
      <c r="F2338" t="s">
        <v>28</v>
      </c>
      <c r="G2338" t="b">
        <v>0</v>
      </c>
      <c r="H2338">
        <v>78006</v>
      </c>
      <c r="I2338" t="s">
        <v>91</v>
      </c>
      <c r="J2338" t="s">
        <v>23</v>
      </c>
      <c r="K2338" t="s">
        <v>5537</v>
      </c>
    </row>
    <row r="2339" spans="1:11" x14ac:dyDescent="0.35">
      <c r="A2339" t="s">
        <v>5540</v>
      </c>
      <c r="B2339" t="b">
        <v>1</v>
      </c>
      <c r="C2339" t="s">
        <v>18</v>
      </c>
      <c r="D2339" t="s">
        <v>5541</v>
      </c>
      <c r="E2339" t="s">
        <v>5484</v>
      </c>
      <c r="F2339" t="s">
        <v>28</v>
      </c>
      <c r="G2339" t="b">
        <v>0</v>
      </c>
      <c r="H2339">
        <v>77796</v>
      </c>
      <c r="I2339" t="s">
        <v>91</v>
      </c>
      <c r="J2339" t="s">
        <v>23</v>
      </c>
      <c r="K2339" t="s">
        <v>5537</v>
      </c>
    </row>
    <row r="2340" spans="1:11" x14ac:dyDescent="0.35">
      <c r="A2340" t="s">
        <v>5542</v>
      </c>
      <c r="B2340" t="b">
        <v>1</v>
      </c>
      <c r="C2340" t="s">
        <v>18</v>
      </c>
      <c r="D2340" t="s">
        <v>5543</v>
      </c>
      <c r="E2340" t="s">
        <v>5487</v>
      </c>
      <c r="F2340" t="s">
        <v>21</v>
      </c>
      <c r="G2340" t="b">
        <v>0</v>
      </c>
      <c r="H2340">
        <v>77577</v>
      </c>
      <c r="I2340" t="s">
        <v>91</v>
      </c>
      <c r="J2340" t="s">
        <v>23</v>
      </c>
      <c r="K2340" t="s">
        <v>5537</v>
      </c>
    </row>
    <row r="2341" spans="1:11" x14ac:dyDescent="0.35">
      <c r="A2341" t="s">
        <v>5544</v>
      </c>
      <c r="B2341" t="b">
        <v>1</v>
      </c>
      <c r="C2341" t="s">
        <v>18</v>
      </c>
      <c r="D2341" t="s">
        <v>5545</v>
      </c>
      <c r="E2341" t="s">
        <v>5490</v>
      </c>
      <c r="F2341" t="s">
        <v>28</v>
      </c>
      <c r="G2341" t="b">
        <v>0</v>
      </c>
      <c r="H2341">
        <v>78207</v>
      </c>
      <c r="I2341" t="s">
        <v>91</v>
      </c>
      <c r="J2341" t="s">
        <v>23</v>
      </c>
      <c r="K2341" t="s">
        <v>5537</v>
      </c>
    </row>
    <row r="2342" spans="1:11" x14ac:dyDescent="0.35">
      <c r="A2342" t="s">
        <v>5546</v>
      </c>
      <c r="B2342" t="b">
        <v>1</v>
      </c>
      <c r="C2342" t="s">
        <v>18</v>
      </c>
      <c r="D2342" t="s">
        <v>5547</v>
      </c>
      <c r="E2342" t="s">
        <v>5548</v>
      </c>
      <c r="F2342" t="s">
        <v>21</v>
      </c>
      <c r="G2342" t="b">
        <v>0</v>
      </c>
      <c r="H2342">
        <v>72327</v>
      </c>
      <c r="I2342" t="s">
        <v>22</v>
      </c>
      <c r="J2342" t="s">
        <v>23</v>
      </c>
      <c r="K2342" t="s">
        <v>5549</v>
      </c>
    </row>
    <row r="2343" spans="1:11" x14ac:dyDescent="0.35">
      <c r="A2343" t="s">
        <v>5550</v>
      </c>
      <c r="B2343" t="b">
        <v>1</v>
      </c>
      <c r="C2343" t="s">
        <v>18</v>
      </c>
      <c r="D2343" t="s">
        <v>5551</v>
      </c>
      <c r="E2343" t="s">
        <v>5552</v>
      </c>
      <c r="F2343" t="s">
        <v>21</v>
      </c>
      <c r="G2343" t="b">
        <v>0</v>
      </c>
      <c r="H2343">
        <v>72870</v>
      </c>
      <c r="I2343" t="s">
        <v>22</v>
      </c>
      <c r="J2343" t="s">
        <v>23</v>
      </c>
      <c r="K2343" t="s">
        <v>5549</v>
      </c>
    </row>
    <row r="2344" spans="1:11" x14ac:dyDescent="0.35">
      <c r="A2344" t="s">
        <v>5553</v>
      </c>
      <c r="B2344" t="b">
        <v>1</v>
      </c>
      <c r="C2344" t="s">
        <v>18</v>
      </c>
      <c r="D2344" t="s">
        <v>5554</v>
      </c>
      <c r="E2344" t="s">
        <v>5555</v>
      </c>
      <c r="F2344" t="s">
        <v>28</v>
      </c>
      <c r="G2344" t="b">
        <v>0</v>
      </c>
      <c r="H2344">
        <v>73297</v>
      </c>
      <c r="I2344" t="s">
        <v>22</v>
      </c>
      <c r="J2344" t="s">
        <v>23</v>
      </c>
      <c r="K2344" t="s">
        <v>5549</v>
      </c>
    </row>
    <row r="2345" spans="1:11" x14ac:dyDescent="0.35">
      <c r="A2345" t="s">
        <v>5556</v>
      </c>
      <c r="B2345" t="b">
        <v>1</v>
      </c>
      <c r="C2345" t="s">
        <v>18</v>
      </c>
      <c r="D2345" t="s">
        <v>5557</v>
      </c>
      <c r="E2345" t="s">
        <v>5558</v>
      </c>
      <c r="F2345" t="s">
        <v>21</v>
      </c>
      <c r="G2345" t="b">
        <v>0</v>
      </c>
      <c r="H2345">
        <v>73313</v>
      </c>
      <c r="I2345" t="s">
        <v>22</v>
      </c>
      <c r="J2345" t="s">
        <v>23</v>
      </c>
      <c r="K2345" t="s">
        <v>5549</v>
      </c>
    </row>
    <row r="2346" spans="1:11" x14ac:dyDescent="0.35">
      <c r="A2346" t="s">
        <v>5559</v>
      </c>
      <c r="B2346" t="b">
        <v>1</v>
      </c>
      <c r="C2346" t="s">
        <v>18</v>
      </c>
      <c r="D2346" t="s">
        <v>5560</v>
      </c>
      <c r="E2346" t="s">
        <v>5561</v>
      </c>
      <c r="F2346" t="s">
        <v>28</v>
      </c>
      <c r="G2346" t="b">
        <v>0</v>
      </c>
      <c r="H2346">
        <v>73157</v>
      </c>
      <c r="I2346" t="s">
        <v>22</v>
      </c>
      <c r="J2346" t="s">
        <v>23</v>
      </c>
      <c r="K2346" t="s">
        <v>5549</v>
      </c>
    </row>
    <row r="2347" spans="1:11" x14ac:dyDescent="0.35">
      <c r="A2347" t="s">
        <v>5562</v>
      </c>
      <c r="B2347" t="b">
        <v>1</v>
      </c>
      <c r="C2347" t="s">
        <v>18</v>
      </c>
      <c r="D2347" t="s">
        <v>5563</v>
      </c>
      <c r="E2347" t="s">
        <v>5548</v>
      </c>
      <c r="F2347" t="s">
        <v>21</v>
      </c>
      <c r="G2347" t="b">
        <v>0</v>
      </c>
      <c r="H2347">
        <v>82876</v>
      </c>
      <c r="I2347" t="s">
        <v>40</v>
      </c>
      <c r="J2347" t="s">
        <v>41</v>
      </c>
      <c r="K2347" t="s">
        <v>5564</v>
      </c>
    </row>
    <row r="2348" spans="1:11" x14ac:dyDescent="0.35">
      <c r="A2348" t="s">
        <v>5565</v>
      </c>
      <c r="B2348" t="b">
        <v>1</v>
      </c>
      <c r="C2348" t="s">
        <v>18</v>
      </c>
      <c r="D2348" t="s">
        <v>5566</v>
      </c>
      <c r="E2348" t="s">
        <v>5552</v>
      </c>
      <c r="F2348" t="s">
        <v>21</v>
      </c>
      <c r="G2348" t="b">
        <v>0</v>
      </c>
      <c r="H2348">
        <v>83554</v>
      </c>
      <c r="I2348" t="s">
        <v>40</v>
      </c>
      <c r="J2348" t="s">
        <v>41</v>
      </c>
      <c r="K2348" t="s">
        <v>5564</v>
      </c>
    </row>
    <row r="2349" spans="1:11" x14ac:dyDescent="0.35">
      <c r="A2349" t="s">
        <v>5567</v>
      </c>
      <c r="B2349" t="b">
        <v>1</v>
      </c>
      <c r="C2349" t="s">
        <v>18</v>
      </c>
      <c r="D2349" t="s">
        <v>5568</v>
      </c>
      <c r="E2349" t="s">
        <v>5555</v>
      </c>
      <c r="F2349" t="s">
        <v>28</v>
      </c>
      <c r="G2349" t="b">
        <v>0</v>
      </c>
      <c r="H2349">
        <v>84235</v>
      </c>
      <c r="I2349" t="s">
        <v>40</v>
      </c>
      <c r="J2349" t="s">
        <v>41</v>
      </c>
      <c r="K2349" t="s">
        <v>5564</v>
      </c>
    </row>
    <row r="2350" spans="1:11" x14ac:dyDescent="0.35">
      <c r="A2350" t="s">
        <v>5569</v>
      </c>
      <c r="B2350" t="b">
        <v>1</v>
      </c>
      <c r="C2350" t="s">
        <v>18</v>
      </c>
      <c r="D2350" t="s">
        <v>5570</v>
      </c>
      <c r="E2350" t="s">
        <v>5558</v>
      </c>
      <c r="F2350" t="s">
        <v>28</v>
      </c>
      <c r="G2350" t="b">
        <v>0</v>
      </c>
      <c r="H2350">
        <v>84027</v>
      </c>
      <c r="I2350" t="s">
        <v>40</v>
      </c>
      <c r="J2350" t="s">
        <v>41</v>
      </c>
      <c r="K2350" t="s">
        <v>5564</v>
      </c>
    </row>
    <row r="2351" spans="1:11" x14ac:dyDescent="0.35">
      <c r="A2351" t="s">
        <v>5571</v>
      </c>
      <c r="B2351" t="b">
        <v>1</v>
      </c>
      <c r="C2351" t="s">
        <v>18</v>
      </c>
      <c r="D2351" t="s">
        <v>5572</v>
      </c>
      <c r="E2351" t="s">
        <v>5561</v>
      </c>
      <c r="F2351" t="s">
        <v>21</v>
      </c>
      <c r="G2351" t="b">
        <v>0</v>
      </c>
      <c r="H2351">
        <v>83766</v>
      </c>
      <c r="I2351" t="s">
        <v>40</v>
      </c>
      <c r="J2351" t="s">
        <v>41</v>
      </c>
      <c r="K2351" t="s">
        <v>5564</v>
      </c>
    </row>
    <row r="2352" spans="1:11" x14ac:dyDescent="0.35">
      <c r="A2352" t="s">
        <v>5573</v>
      </c>
      <c r="B2352" t="b">
        <v>1</v>
      </c>
      <c r="C2352" t="s">
        <v>18</v>
      </c>
      <c r="D2352" t="s">
        <v>5574</v>
      </c>
      <c r="E2352" t="s">
        <v>5548</v>
      </c>
      <c r="F2352" t="s">
        <v>28</v>
      </c>
      <c r="G2352" t="b">
        <v>0</v>
      </c>
      <c r="H2352">
        <v>70447</v>
      </c>
      <c r="I2352" t="s">
        <v>52</v>
      </c>
      <c r="J2352" t="s">
        <v>53</v>
      </c>
      <c r="K2352" t="s">
        <v>5575</v>
      </c>
    </row>
    <row r="2353" spans="1:11" x14ac:dyDescent="0.35">
      <c r="A2353" t="s">
        <v>5576</v>
      </c>
      <c r="B2353" t="b">
        <v>1</v>
      </c>
      <c r="C2353" t="s">
        <v>18</v>
      </c>
      <c r="D2353" t="s">
        <v>5577</v>
      </c>
      <c r="E2353" t="s">
        <v>5552</v>
      </c>
      <c r="F2353" t="s">
        <v>28</v>
      </c>
      <c r="G2353" t="b">
        <v>0</v>
      </c>
      <c r="H2353">
        <v>70647</v>
      </c>
      <c r="I2353" t="s">
        <v>52</v>
      </c>
      <c r="J2353" t="s">
        <v>53</v>
      </c>
      <c r="K2353" t="s">
        <v>5575</v>
      </c>
    </row>
    <row r="2354" spans="1:11" x14ac:dyDescent="0.35">
      <c r="A2354" t="s">
        <v>5578</v>
      </c>
      <c r="B2354" t="b">
        <v>1</v>
      </c>
      <c r="C2354" t="s">
        <v>18</v>
      </c>
      <c r="D2354" t="s">
        <v>5579</v>
      </c>
      <c r="E2354" t="s">
        <v>5555</v>
      </c>
      <c r="F2354" t="s">
        <v>21</v>
      </c>
      <c r="G2354" t="b">
        <v>0</v>
      </c>
      <c r="H2354">
        <v>70881</v>
      </c>
      <c r="I2354" t="s">
        <v>52</v>
      </c>
      <c r="J2354" t="s">
        <v>53</v>
      </c>
      <c r="K2354" t="s">
        <v>5575</v>
      </c>
    </row>
    <row r="2355" spans="1:11" x14ac:dyDescent="0.35">
      <c r="A2355" t="e">
        <f>-pLIGhbGTRwdxRrkt_R1z</f>
        <v>#NAME?</v>
      </c>
      <c r="B2355" t="b">
        <v>1</v>
      </c>
      <c r="C2355" t="s">
        <v>18</v>
      </c>
      <c r="D2355" t="s">
        <v>5580</v>
      </c>
      <c r="E2355" t="s">
        <v>5558</v>
      </c>
      <c r="F2355" t="s">
        <v>21</v>
      </c>
      <c r="G2355" t="b">
        <v>0</v>
      </c>
      <c r="H2355">
        <v>70768</v>
      </c>
      <c r="I2355" t="s">
        <v>52</v>
      </c>
      <c r="J2355" t="s">
        <v>53</v>
      </c>
      <c r="K2355" t="s">
        <v>5575</v>
      </c>
    </row>
    <row r="2356" spans="1:11" x14ac:dyDescent="0.35">
      <c r="A2356" t="e">
        <f>-akQ2eB9LY4obYvTHPeaV</f>
        <v>#NAME?</v>
      </c>
      <c r="B2356" t="b">
        <v>1</v>
      </c>
      <c r="C2356" t="s">
        <v>18</v>
      </c>
      <c r="D2356" t="s">
        <v>5581</v>
      </c>
      <c r="E2356" t="s">
        <v>5561</v>
      </c>
      <c r="F2356" t="s">
        <v>28</v>
      </c>
      <c r="G2356" t="b">
        <v>0</v>
      </c>
      <c r="H2356">
        <v>70488</v>
      </c>
      <c r="I2356" t="s">
        <v>52</v>
      </c>
      <c r="J2356" t="s">
        <v>53</v>
      </c>
      <c r="K2356" t="s">
        <v>5575</v>
      </c>
    </row>
    <row r="2357" spans="1:11" x14ac:dyDescent="0.35">
      <c r="A2357" t="s">
        <v>5582</v>
      </c>
      <c r="B2357" t="b">
        <v>1</v>
      </c>
      <c r="C2357" t="s">
        <v>18</v>
      </c>
      <c r="D2357" t="s">
        <v>5583</v>
      </c>
      <c r="E2357" t="s">
        <v>5548</v>
      </c>
      <c r="F2357" t="s">
        <v>28</v>
      </c>
      <c r="G2357" t="b">
        <v>0</v>
      </c>
      <c r="H2357">
        <v>74887</v>
      </c>
      <c r="I2357" t="s">
        <v>65</v>
      </c>
      <c r="J2357" t="s">
        <v>66</v>
      </c>
      <c r="K2357" t="s">
        <v>5584</v>
      </c>
    </row>
    <row r="2358" spans="1:11" x14ac:dyDescent="0.35">
      <c r="A2358" t="s">
        <v>5585</v>
      </c>
      <c r="B2358" t="b">
        <v>1</v>
      </c>
      <c r="C2358" t="s">
        <v>18</v>
      </c>
      <c r="D2358" t="s">
        <v>5586</v>
      </c>
      <c r="E2358" t="s">
        <v>5552</v>
      </c>
      <c r="F2358" t="s">
        <v>21</v>
      </c>
      <c r="G2358" t="b">
        <v>0</v>
      </c>
      <c r="H2358">
        <v>74906</v>
      </c>
      <c r="I2358" t="s">
        <v>65</v>
      </c>
      <c r="J2358" t="s">
        <v>66</v>
      </c>
      <c r="K2358" t="s">
        <v>5584</v>
      </c>
    </row>
    <row r="2359" spans="1:11" x14ac:dyDescent="0.35">
      <c r="A2359" t="s">
        <v>5587</v>
      </c>
      <c r="B2359" t="b">
        <v>1</v>
      </c>
      <c r="C2359" t="s">
        <v>18</v>
      </c>
      <c r="D2359" t="s">
        <v>5588</v>
      </c>
      <c r="E2359" t="s">
        <v>5555</v>
      </c>
      <c r="F2359" t="s">
        <v>28</v>
      </c>
      <c r="G2359" t="b">
        <v>0</v>
      </c>
      <c r="H2359">
        <v>74770</v>
      </c>
      <c r="I2359" t="s">
        <v>65</v>
      </c>
      <c r="J2359" t="s">
        <v>66</v>
      </c>
      <c r="K2359" t="s">
        <v>5584</v>
      </c>
    </row>
    <row r="2360" spans="1:11" x14ac:dyDescent="0.35">
      <c r="A2360" t="s">
        <v>5589</v>
      </c>
      <c r="B2360" t="b">
        <v>1</v>
      </c>
      <c r="C2360" t="s">
        <v>18</v>
      </c>
      <c r="D2360" t="s">
        <v>5590</v>
      </c>
      <c r="E2360" t="s">
        <v>5558</v>
      </c>
      <c r="F2360" t="s">
        <v>21</v>
      </c>
      <c r="G2360" t="b">
        <v>0</v>
      </c>
      <c r="H2360">
        <v>75412</v>
      </c>
      <c r="I2360" t="s">
        <v>65</v>
      </c>
      <c r="J2360" t="s">
        <v>66</v>
      </c>
      <c r="K2360" t="s">
        <v>5584</v>
      </c>
    </row>
    <row r="2361" spans="1:11" x14ac:dyDescent="0.35">
      <c r="A2361" t="s">
        <v>5591</v>
      </c>
      <c r="B2361" t="b">
        <v>1</v>
      </c>
      <c r="C2361" t="s">
        <v>18</v>
      </c>
      <c r="D2361" t="s">
        <v>5592</v>
      </c>
      <c r="E2361" t="s">
        <v>5561</v>
      </c>
      <c r="F2361" t="s">
        <v>28</v>
      </c>
      <c r="G2361" t="b">
        <v>0</v>
      </c>
      <c r="H2361">
        <v>75236</v>
      </c>
      <c r="I2361" t="s">
        <v>65</v>
      </c>
      <c r="J2361" t="s">
        <v>66</v>
      </c>
      <c r="K2361" t="s">
        <v>5584</v>
      </c>
    </row>
    <row r="2362" spans="1:11" x14ac:dyDescent="0.35">
      <c r="A2362" t="s">
        <v>5593</v>
      </c>
      <c r="B2362" t="b">
        <v>1</v>
      </c>
      <c r="C2362" t="s">
        <v>18</v>
      </c>
      <c r="D2362" t="s">
        <v>5594</v>
      </c>
      <c r="E2362" t="s">
        <v>5548</v>
      </c>
      <c r="F2362" t="s">
        <v>21</v>
      </c>
      <c r="G2362" t="b">
        <v>0</v>
      </c>
      <c r="H2362">
        <v>74139</v>
      </c>
      <c r="I2362" t="s">
        <v>78</v>
      </c>
      <c r="J2362" t="s">
        <v>79</v>
      </c>
      <c r="K2362" t="s">
        <v>5595</v>
      </c>
    </row>
    <row r="2363" spans="1:11" x14ac:dyDescent="0.35">
      <c r="A2363" t="s">
        <v>5596</v>
      </c>
      <c r="B2363" t="b">
        <v>1</v>
      </c>
      <c r="C2363" t="s">
        <v>18</v>
      </c>
      <c r="D2363" t="s">
        <v>5597</v>
      </c>
      <c r="E2363" t="s">
        <v>5552</v>
      </c>
      <c r="F2363" t="s">
        <v>21</v>
      </c>
      <c r="G2363" t="b">
        <v>0</v>
      </c>
      <c r="H2363">
        <v>74312</v>
      </c>
      <c r="I2363" t="s">
        <v>78</v>
      </c>
      <c r="J2363" t="s">
        <v>79</v>
      </c>
      <c r="K2363" t="s">
        <v>5595</v>
      </c>
    </row>
    <row r="2364" spans="1:11" x14ac:dyDescent="0.35">
      <c r="A2364" t="s">
        <v>5598</v>
      </c>
      <c r="B2364" t="b">
        <v>1</v>
      </c>
      <c r="C2364" t="s">
        <v>18</v>
      </c>
      <c r="D2364" t="s">
        <v>5599</v>
      </c>
      <c r="E2364" t="s">
        <v>5555</v>
      </c>
      <c r="F2364" t="s">
        <v>28</v>
      </c>
      <c r="G2364" t="b">
        <v>0</v>
      </c>
      <c r="H2364">
        <v>74384</v>
      </c>
      <c r="I2364" t="s">
        <v>78</v>
      </c>
      <c r="J2364" t="s">
        <v>79</v>
      </c>
      <c r="K2364" t="s">
        <v>5595</v>
      </c>
    </row>
    <row r="2365" spans="1:11" x14ac:dyDescent="0.35">
      <c r="A2365" t="s">
        <v>5600</v>
      </c>
      <c r="B2365" t="b">
        <v>1</v>
      </c>
      <c r="C2365" t="s">
        <v>18</v>
      </c>
      <c r="D2365" t="s">
        <v>5601</v>
      </c>
      <c r="E2365" t="s">
        <v>5558</v>
      </c>
      <c r="F2365" t="s">
        <v>21</v>
      </c>
      <c r="G2365" t="b">
        <v>0</v>
      </c>
      <c r="H2365">
        <v>74881</v>
      </c>
      <c r="I2365" t="s">
        <v>78</v>
      </c>
      <c r="J2365" t="s">
        <v>79</v>
      </c>
      <c r="K2365" t="s">
        <v>5595</v>
      </c>
    </row>
    <row r="2366" spans="1:11" x14ac:dyDescent="0.35">
      <c r="A2366" t="s">
        <v>5602</v>
      </c>
      <c r="B2366" t="b">
        <v>1</v>
      </c>
      <c r="C2366" t="s">
        <v>18</v>
      </c>
      <c r="D2366" t="s">
        <v>5603</v>
      </c>
      <c r="E2366" t="s">
        <v>5561</v>
      </c>
      <c r="F2366" t="s">
        <v>21</v>
      </c>
      <c r="G2366" t="b">
        <v>0</v>
      </c>
      <c r="H2366">
        <v>75029</v>
      </c>
      <c r="I2366" t="s">
        <v>78</v>
      </c>
      <c r="J2366" t="s">
        <v>79</v>
      </c>
      <c r="K2366" t="s">
        <v>5595</v>
      </c>
    </row>
    <row r="2367" spans="1:11" x14ac:dyDescent="0.35">
      <c r="A2367" t="s">
        <v>5604</v>
      </c>
      <c r="B2367" t="b">
        <v>1</v>
      </c>
      <c r="C2367" t="s">
        <v>18</v>
      </c>
      <c r="D2367" t="s">
        <v>5605</v>
      </c>
      <c r="E2367" t="s">
        <v>5548</v>
      </c>
      <c r="F2367" t="s">
        <v>28</v>
      </c>
      <c r="G2367" t="b">
        <v>0</v>
      </c>
      <c r="H2367">
        <v>78534</v>
      </c>
      <c r="I2367" t="s">
        <v>91</v>
      </c>
      <c r="J2367" t="s">
        <v>23</v>
      </c>
      <c r="K2367" t="s">
        <v>5606</v>
      </c>
    </row>
    <row r="2368" spans="1:11" x14ac:dyDescent="0.35">
      <c r="A2368" t="s">
        <v>5607</v>
      </c>
      <c r="B2368" t="b">
        <v>1</v>
      </c>
      <c r="C2368" t="s">
        <v>18</v>
      </c>
      <c r="D2368" t="s">
        <v>5608</v>
      </c>
      <c r="E2368" t="s">
        <v>5552</v>
      </c>
      <c r="F2368" t="s">
        <v>28</v>
      </c>
      <c r="G2368" t="b">
        <v>0</v>
      </c>
      <c r="H2368">
        <v>78636</v>
      </c>
      <c r="I2368" t="s">
        <v>91</v>
      </c>
      <c r="J2368" t="s">
        <v>23</v>
      </c>
      <c r="K2368" t="s">
        <v>5606</v>
      </c>
    </row>
    <row r="2369" spans="1:11" x14ac:dyDescent="0.35">
      <c r="A2369" t="s">
        <v>5609</v>
      </c>
      <c r="B2369" t="b">
        <v>1</v>
      </c>
      <c r="C2369" t="s">
        <v>18</v>
      </c>
      <c r="D2369" t="s">
        <v>5610</v>
      </c>
      <c r="E2369" t="s">
        <v>5555</v>
      </c>
      <c r="F2369" t="s">
        <v>28</v>
      </c>
      <c r="G2369" t="b">
        <v>0</v>
      </c>
      <c r="H2369">
        <v>78781</v>
      </c>
      <c r="I2369" t="s">
        <v>91</v>
      </c>
      <c r="J2369" t="s">
        <v>23</v>
      </c>
      <c r="K2369" t="s">
        <v>5606</v>
      </c>
    </row>
    <row r="2370" spans="1:11" x14ac:dyDescent="0.35">
      <c r="A2370" t="s">
        <v>5611</v>
      </c>
      <c r="B2370" t="b">
        <v>1</v>
      </c>
      <c r="C2370" t="s">
        <v>18</v>
      </c>
      <c r="D2370" t="s">
        <v>5612</v>
      </c>
      <c r="E2370" t="s">
        <v>5558</v>
      </c>
      <c r="F2370" t="s">
        <v>28</v>
      </c>
      <c r="G2370" t="b">
        <v>0</v>
      </c>
      <c r="H2370">
        <v>78923</v>
      </c>
      <c r="I2370" t="s">
        <v>91</v>
      </c>
      <c r="J2370" t="s">
        <v>23</v>
      </c>
      <c r="K2370" t="s">
        <v>5606</v>
      </c>
    </row>
    <row r="2371" spans="1:11" x14ac:dyDescent="0.35">
      <c r="A2371" t="s">
        <v>5613</v>
      </c>
      <c r="B2371" t="b">
        <v>1</v>
      </c>
      <c r="C2371" t="s">
        <v>18</v>
      </c>
      <c r="D2371" t="s">
        <v>5614</v>
      </c>
      <c r="E2371" t="s">
        <v>5561</v>
      </c>
      <c r="F2371" t="s">
        <v>28</v>
      </c>
      <c r="G2371" t="b">
        <v>0</v>
      </c>
      <c r="H2371">
        <v>78745</v>
      </c>
      <c r="I2371" t="s">
        <v>91</v>
      </c>
      <c r="J2371" t="s">
        <v>23</v>
      </c>
      <c r="K2371" t="s">
        <v>5606</v>
      </c>
    </row>
    <row r="2372" spans="1:11" x14ac:dyDescent="0.35">
      <c r="A2372" t="s">
        <v>5615</v>
      </c>
      <c r="B2372" t="b">
        <v>1</v>
      </c>
      <c r="C2372" t="s">
        <v>18</v>
      </c>
      <c r="D2372" t="s">
        <v>5616</v>
      </c>
      <c r="E2372" t="s">
        <v>5617</v>
      </c>
      <c r="F2372" t="s">
        <v>28</v>
      </c>
      <c r="G2372" t="b">
        <v>0</v>
      </c>
      <c r="H2372">
        <v>73527</v>
      </c>
      <c r="I2372" t="s">
        <v>22</v>
      </c>
      <c r="J2372" t="s">
        <v>23</v>
      </c>
      <c r="K2372" t="s">
        <v>5618</v>
      </c>
    </row>
    <row r="2373" spans="1:11" x14ac:dyDescent="0.35">
      <c r="A2373" t="s">
        <v>5619</v>
      </c>
      <c r="B2373" t="b">
        <v>1</v>
      </c>
      <c r="C2373" t="s">
        <v>18</v>
      </c>
      <c r="D2373" t="s">
        <v>5620</v>
      </c>
      <c r="E2373" t="s">
        <v>5621</v>
      </c>
      <c r="F2373" t="s">
        <v>28</v>
      </c>
      <c r="G2373" t="b">
        <v>0</v>
      </c>
      <c r="H2373">
        <v>73492</v>
      </c>
      <c r="I2373" t="s">
        <v>22</v>
      </c>
      <c r="J2373" t="s">
        <v>23</v>
      </c>
      <c r="K2373" t="s">
        <v>5618</v>
      </c>
    </row>
    <row r="2374" spans="1:11" x14ac:dyDescent="0.35">
      <c r="A2374" t="s">
        <v>5622</v>
      </c>
      <c r="B2374" t="b">
        <v>1</v>
      </c>
      <c r="C2374" t="s">
        <v>18</v>
      </c>
      <c r="D2374" t="s">
        <v>5623</v>
      </c>
      <c r="E2374" t="s">
        <v>5624</v>
      </c>
      <c r="F2374" t="s">
        <v>28</v>
      </c>
      <c r="G2374" t="b">
        <v>0</v>
      </c>
      <c r="H2374">
        <v>73265</v>
      </c>
      <c r="I2374" t="s">
        <v>22</v>
      </c>
      <c r="J2374" t="s">
        <v>23</v>
      </c>
      <c r="K2374" t="s">
        <v>5618</v>
      </c>
    </row>
    <row r="2375" spans="1:11" x14ac:dyDescent="0.35">
      <c r="A2375" t="s">
        <v>5625</v>
      </c>
      <c r="B2375" t="b">
        <v>1</v>
      </c>
      <c r="C2375" t="s">
        <v>18</v>
      </c>
      <c r="D2375" t="s">
        <v>5626</v>
      </c>
      <c r="E2375" t="s">
        <v>5627</v>
      </c>
      <c r="F2375" t="s">
        <v>28</v>
      </c>
      <c r="G2375" t="b">
        <v>0</v>
      </c>
      <c r="H2375">
        <v>73627</v>
      </c>
      <c r="I2375" t="s">
        <v>22</v>
      </c>
      <c r="J2375" t="s">
        <v>23</v>
      </c>
      <c r="K2375" t="s">
        <v>5618</v>
      </c>
    </row>
    <row r="2376" spans="1:11" x14ac:dyDescent="0.35">
      <c r="A2376" t="s">
        <v>5628</v>
      </c>
      <c r="B2376" t="b">
        <v>1</v>
      </c>
      <c r="C2376" t="s">
        <v>18</v>
      </c>
      <c r="D2376" t="s">
        <v>5629</v>
      </c>
      <c r="E2376" t="s">
        <v>5630</v>
      </c>
      <c r="F2376" t="s">
        <v>21</v>
      </c>
      <c r="G2376" t="b">
        <v>0</v>
      </c>
      <c r="H2376">
        <v>73824</v>
      </c>
      <c r="I2376" t="s">
        <v>22</v>
      </c>
      <c r="J2376" t="s">
        <v>23</v>
      </c>
      <c r="K2376" t="s">
        <v>5618</v>
      </c>
    </row>
    <row r="2377" spans="1:11" x14ac:dyDescent="0.35">
      <c r="A2377" t="s">
        <v>5631</v>
      </c>
      <c r="B2377" t="b">
        <v>1</v>
      </c>
      <c r="C2377" t="s">
        <v>18</v>
      </c>
      <c r="D2377" t="s">
        <v>5632</v>
      </c>
      <c r="E2377" t="s">
        <v>5617</v>
      </c>
      <c r="F2377" t="s">
        <v>28</v>
      </c>
      <c r="G2377" t="b">
        <v>0</v>
      </c>
      <c r="H2377">
        <v>83614</v>
      </c>
      <c r="I2377" t="s">
        <v>40</v>
      </c>
      <c r="J2377" t="s">
        <v>41</v>
      </c>
      <c r="K2377" t="s">
        <v>5633</v>
      </c>
    </row>
    <row r="2378" spans="1:11" x14ac:dyDescent="0.35">
      <c r="A2378" t="e">
        <f>-BHlHHY9dSRmvVV-mbu7u</f>
        <v>#NAME?</v>
      </c>
      <c r="B2378" t="b">
        <v>1</v>
      </c>
      <c r="C2378" t="s">
        <v>18</v>
      </c>
      <c r="D2378" t="s">
        <v>5634</v>
      </c>
      <c r="E2378" t="s">
        <v>5621</v>
      </c>
      <c r="F2378" t="s">
        <v>28</v>
      </c>
      <c r="G2378" t="b">
        <v>0</v>
      </c>
      <c r="H2378">
        <v>83374</v>
      </c>
      <c r="I2378" t="s">
        <v>40</v>
      </c>
      <c r="J2378" t="s">
        <v>41</v>
      </c>
      <c r="K2378" t="s">
        <v>5633</v>
      </c>
    </row>
    <row r="2379" spans="1:11" x14ac:dyDescent="0.35">
      <c r="A2379" t="s">
        <v>5635</v>
      </c>
      <c r="B2379" t="b">
        <v>1</v>
      </c>
      <c r="C2379" t="s">
        <v>18</v>
      </c>
      <c r="D2379" t="s">
        <v>5636</v>
      </c>
      <c r="E2379" t="s">
        <v>5624</v>
      </c>
      <c r="F2379" t="s">
        <v>28</v>
      </c>
      <c r="G2379" t="b">
        <v>0</v>
      </c>
      <c r="H2379">
        <v>83320</v>
      </c>
      <c r="I2379" t="s">
        <v>40</v>
      </c>
      <c r="J2379" t="s">
        <v>41</v>
      </c>
      <c r="K2379" t="s">
        <v>5633</v>
      </c>
    </row>
    <row r="2380" spans="1:11" x14ac:dyDescent="0.35">
      <c r="A2380" t="s">
        <v>5637</v>
      </c>
      <c r="B2380" t="b">
        <v>1</v>
      </c>
      <c r="C2380" t="s">
        <v>18</v>
      </c>
      <c r="D2380" t="s">
        <v>5638</v>
      </c>
      <c r="E2380" t="s">
        <v>5627</v>
      </c>
      <c r="F2380" t="s">
        <v>21</v>
      </c>
      <c r="G2380" t="b">
        <v>0</v>
      </c>
      <c r="H2380">
        <v>83181</v>
      </c>
      <c r="I2380" t="s">
        <v>40</v>
      </c>
      <c r="J2380" t="s">
        <v>41</v>
      </c>
      <c r="K2380" t="s">
        <v>5633</v>
      </c>
    </row>
    <row r="2381" spans="1:11" x14ac:dyDescent="0.35">
      <c r="A2381" t="s">
        <v>5639</v>
      </c>
      <c r="B2381" t="b">
        <v>1</v>
      </c>
      <c r="C2381" t="s">
        <v>18</v>
      </c>
      <c r="D2381" t="s">
        <v>5640</v>
      </c>
      <c r="E2381" t="s">
        <v>5630</v>
      </c>
      <c r="F2381" t="s">
        <v>28</v>
      </c>
      <c r="G2381" t="b">
        <v>0</v>
      </c>
      <c r="H2381">
        <v>83224</v>
      </c>
      <c r="I2381" t="s">
        <v>40</v>
      </c>
      <c r="J2381" t="s">
        <v>41</v>
      </c>
      <c r="K2381" t="s">
        <v>5633</v>
      </c>
    </row>
    <row r="2382" spans="1:11" x14ac:dyDescent="0.35">
      <c r="A2382" t="s">
        <v>5641</v>
      </c>
      <c r="B2382" t="b">
        <v>1</v>
      </c>
      <c r="C2382" t="s">
        <v>18</v>
      </c>
      <c r="D2382" t="s">
        <v>5642</v>
      </c>
      <c r="E2382" t="s">
        <v>5617</v>
      </c>
      <c r="F2382" t="s">
        <v>28</v>
      </c>
      <c r="G2382" t="b">
        <v>0</v>
      </c>
      <c r="H2382">
        <v>70216</v>
      </c>
      <c r="I2382" t="s">
        <v>52</v>
      </c>
      <c r="J2382" t="s">
        <v>53</v>
      </c>
      <c r="K2382" t="s">
        <v>5643</v>
      </c>
    </row>
    <row r="2383" spans="1:11" x14ac:dyDescent="0.35">
      <c r="A2383" t="s">
        <v>5644</v>
      </c>
      <c r="B2383" t="b">
        <v>1</v>
      </c>
      <c r="C2383" t="s">
        <v>18</v>
      </c>
      <c r="D2383" t="s">
        <v>5645</v>
      </c>
      <c r="E2383" t="s">
        <v>5621</v>
      </c>
      <c r="F2383" t="s">
        <v>28</v>
      </c>
      <c r="G2383" t="b">
        <v>0</v>
      </c>
      <c r="H2383">
        <v>70269</v>
      </c>
      <c r="I2383" t="s">
        <v>52</v>
      </c>
      <c r="J2383" t="s">
        <v>53</v>
      </c>
      <c r="K2383" t="s">
        <v>5643</v>
      </c>
    </row>
    <row r="2384" spans="1:11" x14ac:dyDescent="0.35">
      <c r="A2384" t="s">
        <v>5646</v>
      </c>
      <c r="B2384" t="b">
        <v>1</v>
      </c>
      <c r="C2384" t="s">
        <v>18</v>
      </c>
      <c r="D2384" t="s">
        <v>5647</v>
      </c>
      <c r="E2384" t="s">
        <v>5624</v>
      </c>
      <c r="F2384" t="s">
        <v>21</v>
      </c>
      <c r="G2384" t="b">
        <v>0</v>
      </c>
      <c r="H2384">
        <v>70218</v>
      </c>
      <c r="I2384" t="s">
        <v>52</v>
      </c>
      <c r="J2384" t="s">
        <v>53</v>
      </c>
      <c r="K2384" t="s">
        <v>5643</v>
      </c>
    </row>
    <row r="2385" spans="1:11" x14ac:dyDescent="0.35">
      <c r="A2385" t="s">
        <v>5648</v>
      </c>
      <c r="B2385" t="b">
        <v>1</v>
      </c>
      <c r="C2385" t="s">
        <v>18</v>
      </c>
      <c r="D2385" t="s">
        <v>5649</v>
      </c>
      <c r="E2385" t="s">
        <v>5627</v>
      </c>
      <c r="F2385" t="s">
        <v>28</v>
      </c>
      <c r="G2385" t="b">
        <v>0</v>
      </c>
      <c r="H2385">
        <v>70111</v>
      </c>
      <c r="I2385" t="s">
        <v>52</v>
      </c>
      <c r="J2385" t="s">
        <v>53</v>
      </c>
      <c r="K2385" t="s">
        <v>5643</v>
      </c>
    </row>
    <row r="2386" spans="1:11" x14ac:dyDescent="0.35">
      <c r="A2386" t="s">
        <v>5650</v>
      </c>
      <c r="B2386" t="b">
        <v>1</v>
      </c>
      <c r="C2386" t="s">
        <v>18</v>
      </c>
      <c r="D2386" t="s">
        <v>5651</v>
      </c>
      <c r="E2386" t="s">
        <v>5630</v>
      </c>
      <c r="F2386" t="s">
        <v>28</v>
      </c>
      <c r="G2386" t="b">
        <v>0</v>
      </c>
      <c r="H2386">
        <v>70805</v>
      </c>
      <c r="I2386" t="s">
        <v>52</v>
      </c>
      <c r="J2386" t="s">
        <v>53</v>
      </c>
      <c r="K2386" t="s">
        <v>5643</v>
      </c>
    </row>
    <row r="2387" spans="1:11" x14ac:dyDescent="0.35">
      <c r="A2387" t="s">
        <v>5652</v>
      </c>
      <c r="B2387" t="b">
        <v>1</v>
      </c>
      <c r="C2387" t="s">
        <v>18</v>
      </c>
      <c r="D2387" t="s">
        <v>5653</v>
      </c>
      <c r="E2387" t="s">
        <v>5617</v>
      </c>
      <c r="F2387" t="s">
        <v>28</v>
      </c>
      <c r="G2387" t="b">
        <v>0</v>
      </c>
      <c r="H2387">
        <v>75879</v>
      </c>
      <c r="I2387" t="s">
        <v>65</v>
      </c>
      <c r="J2387" t="s">
        <v>66</v>
      </c>
      <c r="K2387" t="s">
        <v>5654</v>
      </c>
    </row>
    <row r="2388" spans="1:11" x14ac:dyDescent="0.35">
      <c r="A2388" t="s">
        <v>5655</v>
      </c>
      <c r="B2388" t="b">
        <v>1</v>
      </c>
      <c r="C2388" t="s">
        <v>18</v>
      </c>
      <c r="D2388" t="s">
        <v>5656</v>
      </c>
      <c r="E2388" t="s">
        <v>5621</v>
      </c>
      <c r="F2388" t="s">
        <v>28</v>
      </c>
      <c r="G2388" t="b">
        <v>0</v>
      </c>
      <c r="H2388">
        <v>75912</v>
      </c>
      <c r="I2388" t="s">
        <v>65</v>
      </c>
      <c r="J2388" t="s">
        <v>66</v>
      </c>
      <c r="K2388" t="s">
        <v>5654</v>
      </c>
    </row>
    <row r="2389" spans="1:11" x14ac:dyDescent="0.35">
      <c r="A2389" t="s">
        <v>5657</v>
      </c>
      <c r="B2389" t="b">
        <v>1</v>
      </c>
      <c r="C2389" t="s">
        <v>18</v>
      </c>
      <c r="D2389" t="s">
        <v>5658</v>
      </c>
      <c r="E2389" t="s">
        <v>5624</v>
      </c>
      <c r="F2389" t="s">
        <v>28</v>
      </c>
      <c r="G2389" t="b">
        <v>0</v>
      </c>
      <c r="H2389">
        <v>76034</v>
      </c>
      <c r="I2389" t="s">
        <v>65</v>
      </c>
      <c r="J2389" t="s">
        <v>66</v>
      </c>
      <c r="K2389" t="s">
        <v>5654</v>
      </c>
    </row>
    <row r="2390" spans="1:11" x14ac:dyDescent="0.35">
      <c r="A2390" t="s">
        <v>5659</v>
      </c>
      <c r="B2390" t="b">
        <v>1</v>
      </c>
      <c r="C2390" t="s">
        <v>18</v>
      </c>
      <c r="D2390" t="s">
        <v>5660</v>
      </c>
      <c r="E2390" t="s">
        <v>5627</v>
      </c>
      <c r="F2390" t="s">
        <v>21</v>
      </c>
      <c r="G2390" t="b">
        <v>0</v>
      </c>
      <c r="H2390">
        <v>76511</v>
      </c>
      <c r="I2390" t="s">
        <v>65</v>
      </c>
      <c r="J2390" t="s">
        <v>66</v>
      </c>
      <c r="K2390" t="s">
        <v>5654</v>
      </c>
    </row>
    <row r="2391" spans="1:11" x14ac:dyDescent="0.35">
      <c r="A2391" t="s">
        <v>5661</v>
      </c>
      <c r="B2391" t="b">
        <v>1</v>
      </c>
      <c r="C2391" t="s">
        <v>18</v>
      </c>
      <c r="D2391" t="s">
        <v>5662</v>
      </c>
      <c r="E2391" t="s">
        <v>5630</v>
      </c>
      <c r="F2391" t="s">
        <v>28</v>
      </c>
      <c r="G2391" t="b">
        <v>0</v>
      </c>
      <c r="H2391">
        <v>76614</v>
      </c>
      <c r="I2391" t="s">
        <v>65</v>
      </c>
      <c r="J2391" t="s">
        <v>66</v>
      </c>
      <c r="K2391" t="s">
        <v>5654</v>
      </c>
    </row>
    <row r="2392" spans="1:11" x14ac:dyDescent="0.35">
      <c r="A2392" t="s">
        <v>5663</v>
      </c>
      <c r="B2392" t="b">
        <v>1</v>
      </c>
      <c r="C2392" t="s">
        <v>18</v>
      </c>
      <c r="D2392" t="s">
        <v>5664</v>
      </c>
      <c r="E2392" t="s">
        <v>5617</v>
      </c>
      <c r="F2392" t="s">
        <v>28</v>
      </c>
      <c r="G2392" t="b">
        <v>0</v>
      </c>
      <c r="H2392">
        <v>75574</v>
      </c>
      <c r="I2392" t="s">
        <v>78</v>
      </c>
      <c r="J2392" t="s">
        <v>79</v>
      </c>
      <c r="K2392" t="s">
        <v>5665</v>
      </c>
    </row>
    <row r="2393" spans="1:11" x14ac:dyDescent="0.35">
      <c r="A2393" t="s">
        <v>5666</v>
      </c>
      <c r="B2393" t="b">
        <v>1</v>
      </c>
      <c r="C2393" t="s">
        <v>18</v>
      </c>
      <c r="D2393" t="s">
        <v>5667</v>
      </c>
      <c r="E2393" t="s">
        <v>5621</v>
      </c>
      <c r="F2393" t="s">
        <v>28</v>
      </c>
      <c r="G2393" t="b">
        <v>0</v>
      </c>
      <c r="H2393">
        <v>75969</v>
      </c>
      <c r="I2393" t="s">
        <v>78</v>
      </c>
      <c r="J2393" t="s">
        <v>79</v>
      </c>
      <c r="K2393" t="s">
        <v>5665</v>
      </c>
    </row>
    <row r="2394" spans="1:11" x14ac:dyDescent="0.35">
      <c r="A2394" t="s">
        <v>5668</v>
      </c>
      <c r="B2394" t="b">
        <v>1</v>
      </c>
      <c r="C2394" t="s">
        <v>18</v>
      </c>
      <c r="D2394" t="s">
        <v>5669</v>
      </c>
      <c r="E2394" t="s">
        <v>5624</v>
      </c>
      <c r="F2394" t="s">
        <v>28</v>
      </c>
      <c r="G2394" t="b">
        <v>0</v>
      </c>
      <c r="H2394">
        <v>75947</v>
      </c>
      <c r="I2394" t="s">
        <v>78</v>
      </c>
      <c r="J2394" t="s">
        <v>79</v>
      </c>
      <c r="K2394" t="s">
        <v>5665</v>
      </c>
    </row>
    <row r="2395" spans="1:11" x14ac:dyDescent="0.35">
      <c r="A2395" t="s">
        <v>5670</v>
      </c>
      <c r="B2395" t="b">
        <v>1</v>
      </c>
      <c r="C2395" t="s">
        <v>18</v>
      </c>
      <c r="D2395" t="s">
        <v>5671</v>
      </c>
      <c r="E2395" t="s">
        <v>5627</v>
      </c>
      <c r="F2395" t="s">
        <v>28</v>
      </c>
      <c r="G2395" t="b">
        <v>0</v>
      </c>
      <c r="H2395">
        <v>75790</v>
      </c>
      <c r="I2395" t="s">
        <v>78</v>
      </c>
      <c r="J2395" t="s">
        <v>79</v>
      </c>
      <c r="K2395" t="s">
        <v>5665</v>
      </c>
    </row>
    <row r="2396" spans="1:11" x14ac:dyDescent="0.35">
      <c r="A2396" t="s">
        <v>5672</v>
      </c>
      <c r="B2396" t="b">
        <v>1</v>
      </c>
      <c r="C2396" t="s">
        <v>18</v>
      </c>
      <c r="D2396" t="s">
        <v>5673</v>
      </c>
      <c r="E2396" t="s">
        <v>5630</v>
      </c>
      <c r="F2396" t="s">
        <v>28</v>
      </c>
      <c r="G2396" t="b">
        <v>0</v>
      </c>
      <c r="H2396">
        <v>75963</v>
      </c>
      <c r="I2396" t="s">
        <v>78</v>
      </c>
      <c r="J2396" t="s">
        <v>79</v>
      </c>
      <c r="K2396" t="s">
        <v>5665</v>
      </c>
    </row>
    <row r="2397" spans="1:11" x14ac:dyDescent="0.35">
      <c r="A2397" t="s">
        <v>5674</v>
      </c>
      <c r="B2397" t="b">
        <v>1</v>
      </c>
      <c r="C2397" t="s">
        <v>18</v>
      </c>
      <c r="D2397" t="s">
        <v>5675</v>
      </c>
      <c r="E2397" t="s">
        <v>5617</v>
      </c>
      <c r="F2397" t="s">
        <v>28</v>
      </c>
      <c r="G2397" t="b">
        <v>0</v>
      </c>
      <c r="H2397">
        <v>78870</v>
      </c>
      <c r="I2397" t="s">
        <v>91</v>
      </c>
      <c r="J2397" t="s">
        <v>23</v>
      </c>
      <c r="K2397" t="s">
        <v>5676</v>
      </c>
    </row>
    <row r="2398" spans="1:11" x14ac:dyDescent="0.35">
      <c r="A2398" t="s">
        <v>5677</v>
      </c>
      <c r="B2398" t="b">
        <v>1</v>
      </c>
      <c r="C2398" t="s">
        <v>18</v>
      </c>
      <c r="D2398" t="s">
        <v>5678</v>
      </c>
      <c r="E2398" t="s">
        <v>5621</v>
      </c>
      <c r="F2398" t="s">
        <v>28</v>
      </c>
      <c r="G2398" t="b">
        <v>0</v>
      </c>
      <c r="H2398">
        <v>79401</v>
      </c>
      <c r="I2398" t="s">
        <v>91</v>
      </c>
      <c r="J2398" t="s">
        <v>23</v>
      </c>
      <c r="K2398" t="s">
        <v>5676</v>
      </c>
    </row>
    <row r="2399" spans="1:11" x14ac:dyDescent="0.35">
      <c r="A2399" t="s">
        <v>5679</v>
      </c>
      <c r="B2399" t="b">
        <v>1</v>
      </c>
      <c r="C2399" t="s">
        <v>18</v>
      </c>
      <c r="D2399" t="s">
        <v>5680</v>
      </c>
      <c r="E2399" t="s">
        <v>5624</v>
      </c>
      <c r="F2399" t="s">
        <v>28</v>
      </c>
      <c r="G2399" t="b">
        <v>0</v>
      </c>
      <c r="H2399">
        <v>79768</v>
      </c>
      <c r="I2399" t="s">
        <v>91</v>
      </c>
      <c r="J2399" t="s">
        <v>23</v>
      </c>
      <c r="K2399" t="s">
        <v>5676</v>
      </c>
    </row>
    <row r="2400" spans="1:11" x14ac:dyDescent="0.35">
      <c r="A2400" t="s">
        <v>5681</v>
      </c>
      <c r="B2400" t="b">
        <v>1</v>
      </c>
      <c r="C2400" t="s">
        <v>18</v>
      </c>
      <c r="D2400" t="s">
        <v>5682</v>
      </c>
      <c r="E2400" t="s">
        <v>5627</v>
      </c>
      <c r="F2400" t="s">
        <v>28</v>
      </c>
      <c r="G2400" t="b">
        <v>0</v>
      </c>
      <c r="H2400">
        <v>79884</v>
      </c>
      <c r="I2400" t="s">
        <v>91</v>
      </c>
      <c r="J2400" t="s">
        <v>23</v>
      </c>
      <c r="K2400" t="s">
        <v>5676</v>
      </c>
    </row>
    <row r="2401" spans="1:11" x14ac:dyDescent="0.35">
      <c r="A2401" t="s">
        <v>5683</v>
      </c>
      <c r="B2401" t="b">
        <v>1</v>
      </c>
      <c r="C2401" t="s">
        <v>18</v>
      </c>
      <c r="D2401" t="s">
        <v>5684</v>
      </c>
      <c r="E2401" t="s">
        <v>5630</v>
      </c>
      <c r="F2401" t="s">
        <v>21</v>
      </c>
      <c r="G2401" t="b">
        <v>0</v>
      </c>
      <c r="H2401">
        <v>80403</v>
      </c>
      <c r="I2401" t="s">
        <v>91</v>
      </c>
      <c r="J2401" t="s">
        <v>23</v>
      </c>
      <c r="K2401" t="s">
        <v>5676</v>
      </c>
    </row>
    <row r="2402" spans="1:11" x14ac:dyDescent="0.35">
      <c r="A2402" t="s">
        <v>5685</v>
      </c>
      <c r="B2402" t="b">
        <v>1</v>
      </c>
      <c r="C2402" t="s">
        <v>18</v>
      </c>
      <c r="D2402" t="s">
        <v>5686</v>
      </c>
      <c r="E2402" t="s">
        <v>5687</v>
      </c>
      <c r="F2402" t="s">
        <v>21</v>
      </c>
      <c r="G2402" t="b">
        <v>0</v>
      </c>
      <c r="H2402">
        <v>73603</v>
      </c>
      <c r="I2402" t="s">
        <v>22</v>
      </c>
      <c r="J2402" t="s">
        <v>23</v>
      </c>
      <c r="K2402" t="s">
        <v>5688</v>
      </c>
    </row>
    <row r="2403" spans="1:11" x14ac:dyDescent="0.35">
      <c r="A2403" t="s">
        <v>5689</v>
      </c>
      <c r="B2403" t="b">
        <v>1</v>
      </c>
      <c r="C2403" t="s">
        <v>18</v>
      </c>
      <c r="D2403" t="s">
        <v>5690</v>
      </c>
      <c r="E2403" t="s">
        <v>5691</v>
      </c>
      <c r="F2403" t="s">
        <v>21</v>
      </c>
      <c r="G2403" t="b">
        <v>0</v>
      </c>
      <c r="H2403">
        <v>73463</v>
      </c>
      <c r="I2403" t="s">
        <v>22</v>
      </c>
      <c r="J2403" t="s">
        <v>23</v>
      </c>
      <c r="K2403" t="s">
        <v>5688</v>
      </c>
    </row>
    <row r="2404" spans="1:11" x14ac:dyDescent="0.35">
      <c r="A2404" t="s">
        <v>5692</v>
      </c>
      <c r="B2404" t="b">
        <v>1</v>
      </c>
      <c r="C2404" t="s">
        <v>18</v>
      </c>
      <c r="D2404" t="s">
        <v>5693</v>
      </c>
      <c r="E2404" t="s">
        <v>5694</v>
      </c>
      <c r="F2404" t="s">
        <v>21</v>
      </c>
      <c r="G2404" t="b">
        <v>0</v>
      </c>
      <c r="H2404">
        <v>73277</v>
      </c>
      <c r="I2404" t="s">
        <v>22</v>
      </c>
      <c r="J2404" t="s">
        <v>23</v>
      </c>
      <c r="K2404" t="s">
        <v>5688</v>
      </c>
    </row>
    <row r="2405" spans="1:11" x14ac:dyDescent="0.35">
      <c r="A2405" t="s">
        <v>5695</v>
      </c>
      <c r="B2405" t="b">
        <v>1</v>
      </c>
      <c r="C2405" t="s">
        <v>18</v>
      </c>
      <c r="D2405" t="s">
        <v>5696</v>
      </c>
      <c r="E2405" t="s">
        <v>5697</v>
      </c>
      <c r="F2405" t="s">
        <v>28</v>
      </c>
      <c r="G2405" t="b">
        <v>0</v>
      </c>
      <c r="H2405">
        <v>73161</v>
      </c>
      <c r="I2405" t="s">
        <v>22</v>
      </c>
      <c r="J2405" t="s">
        <v>23</v>
      </c>
      <c r="K2405" t="s">
        <v>5688</v>
      </c>
    </row>
    <row r="2406" spans="1:11" x14ac:dyDescent="0.35">
      <c r="A2406" t="s">
        <v>5698</v>
      </c>
      <c r="B2406" t="b">
        <v>1</v>
      </c>
      <c r="C2406" t="s">
        <v>18</v>
      </c>
      <c r="D2406" t="s">
        <v>5699</v>
      </c>
      <c r="E2406" t="s">
        <v>5700</v>
      </c>
      <c r="F2406" t="s">
        <v>21</v>
      </c>
      <c r="G2406" t="b">
        <v>0</v>
      </c>
      <c r="H2406">
        <v>73420</v>
      </c>
      <c r="I2406" t="s">
        <v>22</v>
      </c>
      <c r="J2406" t="s">
        <v>23</v>
      </c>
      <c r="K2406" t="s">
        <v>5688</v>
      </c>
    </row>
    <row r="2407" spans="1:11" x14ac:dyDescent="0.35">
      <c r="A2407" t="s">
        <v>5701</v>
      </c>
      <c r="B2407" t="b">
        <v>1</v>
      </c>
      <c r="C2407" t="s">
        <v>18</v>
      </c>
      <c r="D2407" t="s">
        <v>5702</v>
      </c>
      <c r="E2407" t="s">
        <v>5687</v>
      </c>
      <c r="F2407" t="s">
        <v>28</v>
      </c>
      <c r="G2407" t="b">
        <v>0</v>
      </c>
      <c r="H2407">
        <v>83420</v>
      </c>
      <c r="I2407" t="s">
        <v>40</v>
      </c>
      <c r="J2407" t="s">
        <v>41</v>
      </c>
      <c r="K2407" t="s">
        <v>5703</v>
      </c>
    </row>
    <row r="2408" spans="1:11" x14ac:dyDescent="0.35">
      <c r="A2408" t="s">
        <v>5704</v>
      </c>
      <c r="B2408" t="b">
        <v>1</v>
      </c>
      <c r="C2408" t="s">
        <v>18</v>
      </c>
      <c r="D2408" t="s">
        <v>5705</v>
      </c>
      <c r="E2408" t="s">
        <v>5691</v>
      </c>
      <c r="F2408" t="s">
        <v>28</v>
      </c>
      <c r="G2408" t="b">
        <v>0</v>
      </c>
      <c r="H2408">
        <v>83322</v>
      </c>
      <c r="I2408" t="s">
        <v>40</v>
      </c>
      <c r="J2408" t="s">
        <v>41</v>
      </c>
      <c r="K2408" t="s">
        <v>5703</v>
      </c>
    </row>
    <row r="2409" spans="1:11" x14ac:dyDescent="0.35">
      <c r="A2409" t="s">
        <v>5706</v>
      </c>
      <c r="B2409" t="b">
        <v>1</v>
      </c>
      <c r="C2409" t="s">
        <v>18</v>
      </c>
      <c r="D2409" t="s">
        <v>5707</v>
      </c>
      <c r="E2409" t="s">
        <v>5694</v>
      </c>
      <c r="F2409" t="s">
        <v>28</v>
      </c>
      <c r="G2409" t="b">
        <v>0</v>
      </c>
      <c r="H2409">
        <v>83113</v>
      </c>
      <c r="I2409" t="s">
        <v>40</v>
      </c>
      <c r="J2409" t="s">
        <v>41</v>
      </c>
      <c r="K2409" t="s">
        <v>5703</v>
      </c>
    </row>
    <row r="2410" spans="1:11" x14ac:dyDescent="0.35">
      <c r="A2410" t="s">
        <v>5708</v>
      </c>
      <c r="B2410" t="b">
        <v>1</v>
      </c>
      <c r="C2410" t="s">
        <v>18</v>
      </c>
      <c r="D2410" t="s">
        <v>5709</v>
      </c>
      <c r="E2410" t="s">
        <v>5697</v>
      </c>
      <c r="F2410" t="s">
        <v>21</v>
      </c>
      <c r="G2410" t="b">
        <v>0</v>
      </c>
      <c r="H2410">
        <v>82865</v>
      </c>
      <c r="I2410" t="s">
        <v>40</v>
      </c>
      <c r="J2410" t="s">
        <v>41</v>
      </c>
      <c r="K2410" t="s">
        <v>5703</v>
      </c>
    </row>
    <row r="2411" spans="1:11" x14ac:dyDescent="0.35">
      <c r="A2411" t="s">
        <v>5710</v>
      </c>
      <c r="B2411" t="b">
        <v>1</v>
      </c>
      <c r="C2411" t="s">
        <v>18</v>
      </c>
      <c r="D2411" t="s">
        <v>5711</v>
      </c>
      <c r="E2411" t="s">
        <v>5700</v>
      </c>
      <c r="F2411" t="s">
        <v>28</v>
      </c>
      <c r="G2411" t="b">
        <v>0</v>
      </c>
      <c r="H2411">
        <v>82876</v>
      </c>
      <c r="I2411" t="s">
        <v>40</v>
      </c>
      <c r="J2411" t="s">
        <v>41</v>
      </c>
      <c r="K2411" t="s">
        <v>5703</v>
      </c>
    </row>
    <row r="2412" spans="1:11" x14ac:dyDescent="0.35">
      <c r="A2412" t="s">
        <v>5712</v>
      </c>
      <c r="B2412" t="b">
        <v>1</v>
      </c>
      <c r="C2412" t="s">
        <v>18</v>
      </c>
      <c r="D2412" t="s">
        <v>5713</v>
      </c>
      <c r="E2412" t="s">
        <v>5687</v>
      </c>
      <c r="F2412" t="s">
        <v>21</v>
      </c>
      <c r="G2412" t="b">
        <v>0</v>
      </c>
      <c r="H2412">
        <v>71142</v>
      </c>
      <c r="I2412" t="s">
        <v>52</v>
      </c>
      <c r="J2412" t="s">
        <v>53</v>
      </c>
      <c r="K2412" t="s">
        <v>5714</v>
      </c>
    </row>
    <row r="2413" spans="1:11" x14ac:dyDescent="0.35">
      <c r="A2413" t="s">
        <v>5715</v>
      </c>
      <c r="B2413" t="b">
        <v>1</v>
      </c>
      <c r="C2413" t="s">
        <v>18</v>
      </c>
      <c r="D2413" t="s">
        <v>5716</v>
      </c>
      <c r="E2413" t="s">
        <v>5691</v>
      </c>
      <c r="F2413" t="s">
        <v>28</v>
      </c>
      <c r="G2413" t="b">
        <v>0</v>
      </c>
      <c r="H2413">
        <v>70885</v>
      </c>
      <c r="I2413" t="s">
        <v>52</v>
      </c>
      <c r="J2413" t="s">
        <v>53</v>
      </c>
      <c r="K2413" t="s">
        <v>5714</v>
      </c>
    </row>
    <row r="2414" spans="1:11" x14ac:dyDescent="0.35">
      <c r="A2414" t="s">
        <v>5717</v>
      </c>
      <c r="B2414" t="b">
        <v>1</v>
      </c>
      <c r="C2414" t="s">
        <v>18</v>
      </c>
      <c r="D2414" t="s">
        <v>5718</v>
      </c>
      <c r="E2414" t="s">
        <v>5694</v>
      </c>
      <c r="F2414" t="s">
        <v>28</v>
      </c>
      <c r="G2414" t="b">
        <v>0</v>
      </c>
      <c r="H2414">
        <v>71555</v>
      </c>
      <c r="I2414" t="s">
        <v>52</v>
      </c>
      <c r="J2414" t="s">
        <v>53</v>
      </c>
      <c r="K2414" t="s">
        <v>5714</v>
      </c>
    </row>
    <row r="2415" spans="1:11" x14ac:dyDescent="0.35">
      <c r="A2415" t="s">
        <v>5719</v>
      </c>
      <c r="B2415" t="b">
        <v>1</v>
      </c>
      <c r="C2415" t="s">
        <v>18</v>
      </c>
      <c r="D2415" t="s">
        <v>5720</v>
      </c>
      <c r="E2415" t="s">
        <v>5697</v>
      </c>
      <c r="F2415" t="s">
        <v>21</v>
      </c>
      <c r="G2415" t="b">
        <v>0</v>
      </c>
      <c r="H2415">
        <v>72162</v>
      </c>
      <c r="I2415" t="s">
        <v>52</v>
      </c>
      <c r="J2415" t="s">
        <v>53</v>
      </c>
      <c r="K2415" t="s">
        <v>5714</v>
      </c>
    </row>
    <row r="2416" spans="1:11" x14ac:dyDescent="0.35">
      <c r="A2416" t="s">
        <v>5721</v>
      </c>
      <c r="B2416" t="b">
        <v>1</v>
      </c>
      <c r="C2416" t="s">
        <v>18</v>
      </c>
      <c r="D2416" t="s">
        <v>5722</v>
      </c>
      <c r="E2416" t="s">
        <v>5700</v>
      </c>
      <c r="F2416" t="s">
        <v>28</v>
      </c>
      <c r="G2416" t="b">
        <v>0</v>
      </c>
      <c r="H2416">
        <v>72201</v>
      </c>
      <c r="I2416" t="s">
        <v>52</v>
      </c>
      <c r="J2416" t="s">
        <v>53</v>
      </c>
      <c r="K2416" t="s">
        <v>5714</v>
      </c>
    </row>
    <row r="2417" spans="1:11" x14ac:dyDescent="0.35">
      <c r="A2417" t="s">
        <v>5723</v>
      </c>
      <c r="B2417" t="b">
        <v>1</v>
      </c>
      <c r="C2417" t="s">
        <v>18</v>
      </c>
      <c r="D2417" t="s">
        <v>5724</v>
      </c>
      <c r="E2417" t="s">
        <v>5687</v>
      </c>
      <c r="F2417" t="s">
        <v>28</v>
      </c>
      <c r="G2417" t="b">
        <v>0</v>
      </c>
      <c r="H2417">
        <v>76552</v>
      </c>
      <c r="I2417" t="s">
        <v>65</v>
      </c>
      <c r="J2417" t="s">
        <v>66</v>
      </c>
      <c r="K2417" t="s">
        <v>5725</v>
      </c>
    </row>
    <row r="2418" spans="1:11" x14ac:dyDescent="0.35">
      <c r="A2418" t="s">
        <v>5726</v>
      </c>
      <c r="B2418" t="b">
        <v>1</v>
      </c>
      <c r="C2418" t="s">
        <v>18</v>
      </c>
      <c r="D2418" t="s">
        <v>5727</v>
      </c>
      <c r="E2418" t="s">
        <v>5691</v>
      </c>
      <c r="F2418" t="s">
        <v>21</v>
      </c>
      <c r="G2418" t="b">
        <v>0</v>
      </c>
      <c r="H2418">
        <v>77103</v>
      </c>
      <c r="I2418" t="s">
        <v>65</v>
      </c>
      <c r="J2418" t="s">
        <v>66</v>
      </c>
      <c r="K2418" t="s">
        <v>5725</v>
      </c>
    </row>
    <row r="2419" spans="1:11" x14ac:dyDescent="0.35">
      <c r="A2419" t="s">
        <v>5728</v>
      </c>
      <c r="B2419" t="b">
        <v>1</v>
      </c>
      <c r="C2419" t="s">
        <v>18</v>
      </c>
      <c r="D2419" t="s">
        <v>5729</v>
      </c>
      <c r="E2419" t="s">
        <v>5694</v>
      </c>
      <c r="F2419" t="s">
        <v>28</v>
      </c>
      <c r="G2419" t="b">
        <v>0</v>
      </c>
      <c r="H2419">
        <v>77801</v>
      </c>
      <c r="I2419" t="s">
        <v>65</v>
      </c>
      <c r="J2419" t="s">
        <v>66</v>
      </c>
      <c r="K2419" t="s">
        <v>5725</v>
      </c>
    </row>
    <row r="2420" spans="1:11" x14ac:dyDescent="0.35">
      <c r="A2420" t="s">
        <v>5730</v>
      </c>
      <c r="B2420" t="b">
        <v>1</v>
      </c>
      <c r="C2420" t="s">
        <v>18</v>
      </c>
      <c r="D2420" t="s">
        <v>5731</v>
      </c>
      <c r="E2420" t="s">
        <v>5697</v>
      </c>
      <c r="F2420" t="s">
        <v>28</v>
      </c>
      <c r="G2420" t="b">
        <v>0</v>
      </c>
      <c r="H2420">
        <v>78143</v>
      </c>
      <c r="I2420" t="s">
        <v>65</v>
      </c>
      <c r="J2420" t="s">
        <v>66</v>
      </c>
      <c r="K2420" t="s">
        <v>5725</v>
      </c>
    </row>
    <row r="2421" spans="1:11" x14ac:dyDescent="0.35">
      <c r="A2421" t="s">
        <v>5732</v>
      </c>
      <c r="B2421" t="b">
        <v>1</v>
      </c>
      <c r="C2421" t="s">
        <v>18</v>
      </c>
      <c r="D2421" t="s">
        <v>5733</v>
      </c>
      <c r="E2421" t="s">
        <v>5700</v>
      </c>
      <c r="F2421" t="s">
        <v>28</v>
      </c>
      <c r="G2421" t="b">
        <v>0</v>
      </c>
      <c r="H2421">
        <v>78800</v>
      </c>
      <c r="I2421" t="s">
        <v>65</v>
      </c>
      <c r="J2421" t="s">
        <v>66</v>
      </c>
      <c r="K2421" t="s">
        <v>5725</v>
      </c>
    </row>
    <row r="2422" spans="1:11" x14ac:dyDescent="0.35">
      <c r="A2422" t="s">
        <v>5734</v>
      </c>
      <c r="B2422" t="b">
        <v>1</v>
      </c>
      <c r="C2422" t="s">
        <v>18</v>
      </c>
      <c r="D2422" t="s">
        <v>5735</v>
      </c>
      <c r="E2422" t="s">
        <v>5687</v>
      </c>
      <c r="F2422" t="s">
        <v>21</v>
      </c>
      <c r="G2422" t="b">
        <v>0</v>
      </c>
      <c r="H2422">
        <v>75934</v>
      </c>
      <c r="I2422" t="s">
        <v>78</v>
      </c>
      <c r="J2422" t="s">
        <v>79</v>
      </c>
      <c r="K2422" t="s">
        <v>5736</v>
      </c>
    </row>
    <row r="2423" spans="1:11" x14ac:dyDescent="0.35">
      <c r="A2423" t="s">
        <v>5737</v>
      </c>
      <c r="B2423" t="b">
        <v>1</v>
      </c>
      <c r="C2423" t="s">
        <v>18</v>
      </c>
      <c r="D2423" t="s">
        <v>5738</v>
      </c>
      <c r="E2423" t="s">
        <v>5691</v>
      </c>
      <c r="F2423" t="s">
        <v>21</v>
      </c>
      <c r="G2423" t="b">
        <v>0</v>
      </c>
      <c r="H2423">
        <v>76001</v>
      </c>
      <c r="I2423" t="s">
        <v>78</v>
      </c>
      <c r="J2423" t="s">
        <v>79</v>
      </c>
      <c r="K2423" t="s">
        <v>5736</v>
      </c>
    </row>
    <row r="2424" spans="1:11" x14ac:dyDescent="0.35">
      <c r="A2424" t="s">
        <v>5739</v>
      </c>
      <c r="B2424" t="b">
        <v>1</v>
      </c>
      <c r="C2424" t="s">
        <v>18</v>
      </c>
      <c r="D2424" t="s">
        <v>5740</v>
      </c>
      <c r="E2424" t="s">
        <v>5694</v>
      </c>
      <c r="F2424" t="s">
        <v>28</v>
      </c>
      <c r="G2424" t="b">
        <v>0</v>
      </c>
      <c r="H2424">
        <v>76042</v>
      </c>
      <c r="I2424" t="s">
        <v>78</v>
      </c>
      <c r="J2424" t="s">
        <v>79</v>
      </c>
      <c r="K2424" t="s">
        <v>5736</v>
      </c>
    </row>
    <row r="2425" spans="1:11" x14ac:dyDescent="0.35">
      <c r="A2425" t="s">
        <v>5741</v>
      </c>
      <c r="B2425" t="b">
        <v>1</v>
      </c>
      <c r="C2425" t="s">
        <v>18</v>
      </c>
      <c r="D2425" t="s">
        <v>5742</v>
      </c>
      <c r="E2425" t="s">
        <v>5697</v>
      </c>
      <c r="F2425" t="s">
        <v>28</v>
      </c>
      <c r="G2425" t="b">
        <v>0</v>
      </c>
      <c r="H2425">
        <v>76346</v>
      </c>
      <c r="I2425" t="s">
        <v>78</v>
      </c>
      <c r="J2425" t="s">
        <v>79</v>
      </c>
      <c r="K2425" t="s">
        <v>5736</v>
      </c>
    </row>
    <row r="2426" spans="1:11" x14ac:dyDescent="0.35">
      <c r="A2426" t="s">
        <v>5743</v>
      </c>
      <c r="B2426" t="b">
        <v>1</v>
      </c>
      <c r="C2426" t="s">
        <v>18</v>
      </c>
      <c r="D2426" t="s">
        <v>5744</v>
      </c>
      <c r="E2426" t="s">
        <v>5700</v>
      </c>
      <c r="F2426" t="s">
        <v>28</v>
      </c>
      <c r="G2426" t="b">
        <v>0</v>
      </c>
      <c r="H2426">
        <v>76152</v>
      </c>
      <c r="I2426" t="s">
        <v>78</v>
      </c>
      <c r="J2426" t="s">
        <v>79</v>
      </c>
      <c r="K2426" t="s">
        <v>5736</v>
      </c>
    </row>
    <row r="2427" spans="1:11" x14ac:dyDescent="0.35">
      <c r="A2427" t="s">
        <v>5745</v>
      </c>
      <c r="B2427" t="b">
        <v>1</v>
      </c>
      <c r="C2427" t="s">
        <v>18</v>
      </c>
      <c r="D2427" t="s">
        <v>5746</v>
      </c>
      <c r="E2427" t="s">
        <v>5687</v>
      </c>
      <c r="F2427" t="s">
        <v>28</v>
      </c>
      <c r="G2427" t="b">
        <v>0</v>
      </c>
      <c r="H2427">
        <v>80676</v>
      </c>
      <c r="I2427" t="s">
        <v>91</v>
      </c>
      <c r="J2427" t="s">
        <v>23</v>
      </c>
      <c r="K2427" t="s">
        <v>5747</v>
      </c>
    </row>
    <row r="2428" spans="1:11" x14ac:dyDescent="0.35">
      <c r="A2428" t="s">
        <v>5748</v>
      </c>
      <c r="B2428" t="b">
        <v>1</v>
      </c>
      <c r="C2428" t="s">
        <v>18</v>
      </c>
      <c r="D2428" t="s">
        <v>5749</v>
      </c>
      <c r="E2428" t="s">
        <v>5691</v>
      </c>
      <c r="F2428" t="s">
        <v>28</v>
      </c>
      <c r="G2428" t="b">
        <v>0</v>
      </c>
      <c r="H2428">
        <v>80891</v>
      </c>
      <c r="I2428" t="s">
        <v>91</v>
      </c>
      <c r="J2428" t="s">
        <v>23</v>
      </c>
      <c r="K2428" t="s">
        <v>5747</v>
      </c>
    </row>
    <row r="2429" spans="1:11" x14ac:dyDescent="0.35">
      <c r="A2429" t="s">
        <v>5750</v>
      </c>
      <c r="B2429" t="b">
        <v>1</v>
      </c>
      <c r="C2429" t="s">
        <v>18</v>
      </c>
      <c r="D2429" t="s">
        <v>5751</v>
      </c>
      <c r="E2429" t="s">
        <v>5694</v>
      </c>
      <c r="F2429" t="s">
        <v>28</v>
      </c>
      <c r="G2429" t="b">
        <v>0</v>
      </c>
      <c r="H2429">
        <v>80602</v>
      </c>
      <c r="I2429" t="s">
        <v>91</v>
      </c>
      <c r="J2429" t="s">
        <v>23</v>
      </c>
      <c r="K2429" t="s">
        <v>5747</v>
      </c>
    </row>
    <row r="2430" spans="1:11" x14ac:dyDescent="0.35">
      <c r="A2430" t="s">
        <v>5752</v>
      </c>
      <c r="B2430" t="b">
        <v>1</v>
      </c>
      <c r="C2430" t="s">
        <v>18</v>
      </c>
      <c r="D2430" t="s">
        <v>5753</v>
      </c>
      <c r="E2430" t="s">
        <v>5697</v>
      </c>
      <c r="F2430" t="s">
        <v>28</v>
      </c>
      <c r="G2430" t="b">
        <v>0</v>
      </c>
      <c r="H2430">
        <v>80713</v>
      </c>
      <c r="I2430" t="s">
        <v>91</v>
      </c>
      <c r="J2430" t="s">
        <v>23</v>
      </c>
      <c r="K2430" t="s">
        <v>5747</v>
      </c>
    </row>
    <row r="2431" spans="1:11" x14ac:dyDescent="0.35">
      <c r="A2431" t="s">
        <v>5754</v>
      </c>
      <c r="B2431" t="b">
        <v>1</v>
      </c>
      <c r="C2431" t="s">
        <v>18</v>
      </c>
      <c r="D2431" t="s">
        <v>5755</v>
      </c>
      <c r="E2431" t="s">
        <v>5700</v>
      </c>
      <c r="F2431" t="s">
        <v>28</v>
      </c>
      <c r="G2431" t="b">
        <v>0</v>
      </c>
      <c r="H2431">
        <v>80617</v>
      </c>
      <c r="I2431" t="s">
        <v>91</v>
      </c>
      <c r="J2431" t="s">
        <v>23</v>
      </c>
      <c r="K2431" t="s">
        <v>5747</v>
      </c>
    </row>
    <row r="2432" spans="1:11" x14ac:dyDescent="0.35">
      <c r="A2432" t="s">
        <v>5756</v>
      </c>
      <c r="B2432" t="b">
        <v>1</v>
      </c>
      <c r="C2432" t="s">
        <v>18</v>
      </c>
      <c r="D2432" t="s">
        <v>5757</v>
      </c>
      <c r="E2432" t="s">
        <v>5758</v>
      </c>
      <c r="F2432" t="s">
        <v>28</v>
      </c>
      <c r="G2432" t="b">
        <v>0</v>
      </c>
      <c r="H2432">
        <v>73123</v>
      </c>
      <c r="I2432" t="s">
        <v>22</v>
      </c>
      <c r="J2432" t="s">
        <v>23</v>
      </c>
      <c r="K2432" t="s">
        <v>5759</v>
      </c>
    </row>
    <row r="2433" spans="1:11" x14ac:dyDescent="0.35">
      <c r="A2433" t="s">
        <v>5760</v>
      </c>
      <c r="B2433" t="b">
        <v>1</v>
      </c>
      <c r="C2433" t="s">
        <v>18</v>
      </c>
      <c r="D2433" t="s">
        <v>5761</v>
      </c>
      <c r="E2433" t="s">
        <v>5762</v>
      </c>
      <c r="F2433" t="s">
        <v>28</v>
      </c>
      <c r="G2433" t="b">
        <v>0</v>
      </c>
      <c r="H2433">
        <v>73490</v>
      </c>
      <c r="I2433" t="s">
        <v>22</v>
      </c>
      <c r="J2433" t="s">
        <v>23</v>
      </c>
      <c r="K2433" t="s">
        <v>5759</v>
      </c>
    </row>
    <row r="2434" spans="1:11" x14ac:dyDescent="0.35">
      <c r="A2434" t="s">
        <v>5763</v>
      </c>
      <c r="B2434" t="b">
        <v>1</v>
      </c>
      <c r="C2434" t="s">
        <v>18</v>
      </c>
      <c r="D2434" t="s">
        <v>5764</v>
      </c>
      <c r="E2434" t="s">
        <v>5765</v>
      </c>
      <c r="F2434" t="s">
        <v>21</v>
      </c>
      <c r="G2434" t="b">
        <v>0</v>
      </c>
      <c r="H2434">
        <v>74163</v>
      </c>
      <c r="I2434" t="s">
        <v>22</v>
      </c>
      <c r="J2434" t="s">
        <v>23</v>
      </c>
      <c r="K2434" t="s">
        <v>5759</v>
      </c>
    </row>
    <row r="2435" spans="1:11" x14ac:dyDescent="0.35">
      <c r="A2435" t="s">
        <v>5766</v>
      </c>
      <c r="B2435" t="b">
        <v>1</v>
      </c>
      <c r="C2435" t="s">
        <v>18</v>
      </c>
      <c r="D2435" t="s">
        <v>5767</v>
      </c>
      <c r="E2435" t="s">
        <v>5768</v>
      </c>
      <c r="F2435" t="s">
        <v>28</v>
      </c>
      <c r="G2435" t="b">
        <v>0</v>
      </c>
      <c r="H2435">
        <v>74735</v>
      </c>
      <c r="I2435" t="s">
        <v>22</v>
      </c>
      <c r="J2435" t="s">
        <v>23</v>
      </c>
      <c r="K2435" t="s">
        <v>5759</v>
      </c>
    </row>
    <row r="2436" spans="1:11" x14ac:dyDescent="0.35">
      <c r="A2436" t="s">
        <v>5769</v>
      </c>
      <c r="B2436" t="b">
        <v>1</v>
      </c>
      <c r="C2436" t="s">
        <v>18</v>
      </c>
      <c r="D2436" t="s">
        <v>5770</v>
      </c>
      <c r="E2436" t="s">
        <v>5771</v>
      </c>
      <c r="F2436" t="s">
        <v>21</v>
      </c>
      <c r="G2436" t="b">
        <v>0</v>
      </c>
      <c r="H2436">
        <v>74585</v>
      </c>
      <c r="I2436" t="s">
        <v>22</v>
      </c>
      <c r="J2436" t="s">
        <v>23</v>
      </c>
      <c r="K2436" t="s">
        <v>5759</v>
      </c>
    </row>
    <row r="2437" spans="1:11" x14ac:dyDescent="0.35">
      <c r="A2437" t="s">
        <v>5772</v>
      </c>
      <c r="B2437" t="b">
        <v>1</v>
      </c>
      <c r="C2437" t="s">
        <v>18</v>
      </c>
      <c r="D2437" t="s">
        <v>5773</v>
      </c>
      <c r="E2437" t="s">
        <v>5758</v>
      </c>
      <c r="F2437" t="s">
        <v>28</v>
      </c>
      <c r="G2437" t="b">
        <v>0</v>
      </c>
      <c r="H2437">
        <v>83099</v>
      </c>
      <c r="I2437" t="s">
        <v>40</v>
      </c>
      <c r="J2437" t="s">
        <v>41</v>
      </c>
      <c r="K2437" t="s">
        <v>5774</v>
      </c>
    </row>
    <row r="2438" spans="1:11" x14ac:dyDescent="0.35">
      <c r="A2438" t="s">
        <v>5775</v>
      </c>
      <c r="B2438" t="b">
        <v>1</v>
      </c>
      <c r="C2438" t="s">
        <v>18</v>
      </c>
      <c r="D2438" t="s">
        <v>5776</v>
      </c>
      <c r="E2438" t="s">
        <v>5762</v>
      </c>
      <c r="F2438" t="s">
        <v>28</v>
      </c>
      <c r="G2438" t="b">
        <v>0</v>
      </c>
      <c r="H2438">
        <v>82907</v>
      </c>
      <c r="I2438" t="s">
        <v>40</v>
      </c>
      <c r="J2438" t="s">
        <v>41</v>
      </c>
      <c r="K2438" t="s">
        <v>5774</v>
      </c>
    </row>
    <row r="2439" spans="1:11" x14ac:dyDescent="0.35">
      <c r="A2439" t="s">
        <v>5777</v>
      </c>
      <c r="B2439" t="b">
        <v>1</v>
      </c>
      <c r="C2439" t="s">
        <v>18</v>
      </c>
      <c r="D2439" t="s">
        <v>5778</v>
      </c>
      <c r="E2439" t="s">
        <v>5765</v>
      </c>
      <c r="F2439" t="s">
        <v>21</v>
      </c>
      <c r="G2439" t="b">
        <v>0</v>
      </c>
      <c r="H2439">
        <v>82962</v>
      </c>
      <c r="I2439" t="s">
        <v>40</v>
      </c>
      <c r="J2439" t="s">
        <v>41</v>
      </c>
      <c r="K2439" t="s">
        <v>5774</v>
      </c>
    </row>
    <row r="2440" spans="1:11" x14ac:dyDescent="0.35">
      <c r="A2440" t="s">
        <v>5779</v>
      </c>
      <c r="B2440" t="b">
        <v>1</v>
      </c>
      <c r="C2440" t="s">
        <v>18</v>
      </c>
      <c r="D2440" t="s">
        <v>5780</v>
      </c>
      <c r="E2440" t="s">
        <v>5768</v>
      </c>
      <c r="F2440" t="s">
        <v>28</v>
      </c>
      <c r="G2440" t="b">
        <v>0</v>
      </c>
      <c r="H2440">
        <v>83047</v>
      </c>
      <c r="I2440" t="s">
        <v>40</v>
      </c>
      <c r="J2440" t="s">
        <v>41</v>
      </c>
      <c r="K2440" t="s">
        <v>5774</v>
      </c>
    </row>
    <row r="2441" spans="1:11" x14ac:dyDescent="0.35">
      <c r="A2441" t="s">
        <v>5781</v>
      </c>
      <c r="B2441" t="b">
        <v>1</v>
      </c>
      <c r="C2441" t="s">
        <v>18</v>
      </c>
      <c r="D2441" t="s">
        <v>5782</v>
      </c>
      <c r="E2441" t="s">
        <v>5771</v>
      </c>
      <c r="F2441" t="s">
        <v>21</v>
      </c>
      <c r="G2441" t="b">
        <v>0</v>
      </c>
      <c r="H2441">
        <v>82940</v>
      </c>
      <c r="I2441" t="s">
        <v>40</v>
      </c>
      <c r="J2441" t="s">
        <v>41</v>
      </c>
      <c r="K2441" t="s">
        <v>5774</v>
      </c>
    </row>
    <row r="2442" spans="1:11" x14ac:dyDescent="0.35">
      <c r="A2442" t="s">
        <v>5783</v>
      </c>
      <c r="B2442" t="b">
        <v>1</v>
      </c>
      <c r="C2442" t="s">
        <v>18</v>
      </c>
      <c r="D2442" t="s">
        <v>5784</v>
      </c>
      <c r="E2442" t="s">
        <v>5758</v>
      </c>
      <c r="F2442" t="s">
        <v>28</v>
      </c>
      <c r="G2442" t="b">
        <v>0</v>
      </c>
      <c r="H2442">
        <v>72669</v>
      </c>
      <c r="I2442" t="s">
        <v>52</v>
      </c>
      <c r="J2442" t="s">
        <v>53</v>
      </c>
      <c r="K2442" t="s">
        <v>5785</v>
      </c>
    </row>
    <row r="2443" spans="1:11" x14ac:dyDescent="0.35">
      <c r="A2443" t="s">
        <v>5786</v>
      </c>
      <c r="B2443" t="b">
        <v>1</v>
      </c>
      <c r="C2443" t="s">
        <v>18</v>
      </c>
      <c r="D2443" t="s">
        <v>5787</v>
      </c>
      <c r="E2443" t="s">
        <v>5762</v>
      </c>
      <c r="F2443" t="s">
        <v>21</v>
      </c>
      <c r="G2443" t="b">
        <v>0</v>
      </c>
      <c r="H2443">
        <v>73240</v>
      </c>
      <c r="I2443" t="s">
        <v>52</v>
      </c>
      <c r="J2443" t="s">
        <v>53</v>
      </c>
      <c r="K2443" t="s">
        <v>5785</v>
      </c>
    </row>
    <row r="2444" spans="1:11" x14ac:dyDescent="0.35">
      <c r="A2444" t="s">
        <v>5788</v>
      </c>
      <c r="B2444" t="b">
        <v>1</v>
      </c>
      <c r="C2444" t="s">
        <v>18</v>
      </c>
      <c r="D2444" t="s">
        <v>5789</v>
      </c>
      <c r="E2444" t="s">
        <v>5765</v>
      </c>
      <c r="F2444" t="s">
        <v>28</v>
      </c>
      <c r="G2444" t="b">
        <v>0</v>
      </c>
      <c r="H2444">
        <v>73025</v>
      </c>
      <c r="I2444" t="s">
        <v>52</v>
      </c>
      <c r="J2444" t="s">
        <v>53</v>
      </c>
      <c r="K2444" t="s">
        <v>5785</v>
      </c>
    </row>
    <row r="2445" spans="1:11" x14ac:dyDescent="0.35">
      <c r="A2445" t="s">
        <v>5790</v>
      </c>
      <c r="B2445" t="b">
        <v>1</v>
      </c>
      <c r="C2445" t="s">
        <v>18</v>
      </c>
      <c r="D2445" t="s">
        <v>5791</v>
      </c>
      <c r="E2445" t="s">
        <v>5768</v>
      </c>
      <c r="F2445" t="s">
        <v>28</v>
      </c>
      <c r="G2445" t="b">
        <v>0</v>
      </c>
      <c r="H2445">
        <v>72918</v>
      </c>
      <c r="I2445" t="s">
        <v>52</v>
      </c>
      <c r="J2445" t="s">
        <v>53</v>
      </c>
      <c r="K2445" t="s">
        <v>5785</v>
      </c>
    </row>
    <row r="2446" spans="1:11" x14ac:dyDescent="0.35">
      <c r="A2446" t="s">
        <v>5792</v>
      </c>
      <c r="B2446" t="b">
        <v>1</v>
      </c>
      <c r="C2446" t="s">
        <v>18</v>
      </c>
      <c r="D2446" t="s">
        <v>5793</v>
      </c>
      <c r="E2446" t="s">
        <v>5771</v>
      </c>
      <c r="F2446" t="s">
        <v>28</v>
      </c>
      <c r="G2446" t="b">
        <v>0</v>
      </c>
      <c r="H2446">
        <v>72751</v>
      </c>
      <c r="I2446" t="s">
        <v>52</v>
      </c>
      <c r="J2446" t="s">
        <v>53</v>
      </c>
      <c r="K2446" t="s">
        <v>5785</v>
      </c>
    </row>
    <row r="2447" spans="1:11" x14ac:dyDescent="0.35">
      <c r="A2447" t="s">
        <v>5794</v>
      </c>
      <c r="B2447" t="b">
        <v>1</v>
      </c>
      <c r="C2447" t="s">
        <v>18</v>
      </c>
      <c r="D2447" t="s">
        <v>5795</v>
      </c>
      <c r="E2447" t="s">
        <v>5758</v>
      </c>
      <c r="F2447" t="s">
        <v>21</v>
      </c>
      <c r="G2447" t="b">
        <v>0</v>
      </c>
      <c r="H2447">
        <v>78513</v>
      </c>
      <c r="I2447" t="s">
        <v>65</v>
      </c>
      <c r="J2447" t="s">
        <v>66</v>
      </c>
      <c r="K2447" t="s">
        <v>5796</v>
      </c>
    </row>
    <row r="2448" spans="1:11" x14ac:dyDescent="0.35">
      <c r="A2448" t="s">
        <v>5797</v>
      </c>
      <c r="B2448" t="b">
        <v>1</v>
      </c>
      <c r="C2448" t="s">
        <v>18</v>
      </c>
      <c r="D2448" t="s">
        <v>5798</v>
      </c>
      <c r="E2448" t="s">
        <v>5762</v>
      </c>
      <c r="F2448" t="s">
        <v>28</v>
      </c>
      <c r="G2448" t="b">
        <v>0</v>
      </c>
      <c r="H2448">
        <v>79028</v>
      </c>
      <c r="I2448" t="s">
        <v>65</v>
      </c>
      <c r="J2448" t="s">
        <v>66</v>
      </c>
      <c r="K2448" t="s">
        <v>5796</v>
      </c>
    </row>
    <row r="2449" spans="1:11" x14ac:dyDescent="0.35">
      <c r="A2449" t="s">
        <v>5799</v>
      </c>
      <c r="B2449" t="b">
        <v>1</v>
      </c>
      <c r="C2449" t="s">
        <v>18</v>
      </c>
      <c r="D2449" t="s">
        <v>5800</v>
      </c>
      <c r="E2449" t="s">
        <v>5765</v>
      </c>
      <c r="F2449" t="s">
        <v>28</v>
      </c>
      <c r="G2449" t="b">
        <v>0</v>
      </c>
      <c r="H2449">
        <v>79181</v>
      </c>
      <c r="I2449" t="s">
        <v>65</v>
      </c>
      <c r="J2449" t="s">
        <v>66</v>
      </c>
      <c r="K2449" t="s">
        <v>5796</v>
      </c>
    </row>
    <row r="2450" spans="1:11" x14ac:dyDescent="0.35">
      <c r="A2450" t="s">
        <v>5801</v>
      </c>
      <c r="B2450" t="b">
        <v>1</v>
      </c>
      <c r="C2450" t="s">
        <v>18</v>
      </c>
      <c r="D2450" t="s">
        <v>5802</v>
      </c>
      <c r="E2450" t="s">
        <v>5768</v>
      </c>
      <c r="F2450" t="s">
        <v>21</v>
      </c>
      <c r="G2450" t="b">
        <v>0</v>
      </c>
      <c r="H2450">
        <v>79690</v>
      </c>
      <c r="I2450" t="s">
        <v>65</v>
      </c>
      <c r="J2450" t="s">
        <v>66</v>
      </c>
      <c r="K2450" t="s">
        <v>5796</v>
      </c>
    </row>
    <row r="2451" spans="1:11" x14ac:dyDescent="0.35">
      <c r="A2451" t="s">
        <v>5803</v>
      </c>
      <c r="B2451" t="b">
        <v>1</v>
      </c>
      <c r="C2451" t="s">
        <v>18</v>
      </c>
      <c r="D2451" t="s">
        <v>5804</v>
      </c>
      <c r="E2451" t="s">
        <v>5771</v>
      </c>
      <c r="F2451" t="s">
        <v>28</v>
      </c>
      <c r="G2451" t="b">
        <v>0</v>
      </c>
      <c r="H2451">
        <v>80244</v>
      </c>
      <c r="I2451" t="s">
        <v>65</v>
      </c>
      <c r="J2451" t="s">
        <v>66</v>
      </c>
      <c r="K2451" t="s">
        <v>5796</v>
      </c>
    </row>
    <row r="2452" spans="1:11" x14ac:dyDescent="0.35">
      <c r="A2452" t="s">
        <v>5805</v>
      </c>
      <c r="B2452" t="b">
        <v>1</v>
      </c>
      <c r="C2452" t="s">
        <v>18</v>
      </c>
      <c r="D2452" t="s">
        <v>5806</v>
      </c>
      <c r="E2452" t="s">
        <v>5758</v>
      </c>
      <c r="F2452" t="s">
        <v>28</v>
      </c>
      <c r="G2452" t="b">
        <v>0</v>
      </c>
      <c r="H2452">
        <v>76414</v>
      </c>
      <c r="I2452" t="s">
        <v>78</v>
      </c>
      <c r="J2452" t="s">
        <v>79</v>
      </c>
      <c r="K2452" t="s">
        <v>5807</v>
      </c>
    </row>
    <row r="2453" spans="1:11" x14ac:dyDescent="0.35">
      <c r="A2453" t="s">
        <v>5808</v>
      </c>
      <c r="B2453" t="b">
        <v>1</v>
      </c>
      <c r="C2453" t="s">
        <v>18</v>
      </c>
      <c r="D2453" t="s">
        <v>5809</v>
      </c>
      <c r="E2453" t="s">
        <v>5762</v>
      </c>
      <c r="F2453" t="s">
        <v>28</v>
      </c>
      <c r="G2453" t="b">
        <v>0</v>
      </c>
      <c r="H2453">
        <v>76364</v>
      </c>
      <c r="I2453" t="s">
        <v>78</v>
      </c>
      <c r="J2453" t="s">
        <v>79</v>
      </c>
      <c r="K2453" t="s">
        <v>5807</v>
      </c>
    </row>
    <row r="2454" spans="1:11" x14ac:dyDescent="0.35">
      <c r="A2454" t="s">
        <v>5810</v>
      </c>
      <c r="B2454" t="b">
        <v>1</v>
      </c>
      <c r="C2454" t="s">
        <v>18</v>
      </c>
      <c r="D2454" t="s">
        <v>5811</v>
      </c>
      <c r="E2454" t="s">
        <v>5765</v>
      </c>
      <c r="F2454" t="s">
        <v>21</v>
      </c>
      <c r="G2454" t="b">
        <v>0</v>
      </c>
      <c r="H2454">
        <v>76701</v>
      </c>
      <c r="I2454" t="s">
        <v>78</v>
      </c>
      <c r="J2454" t="s">
        <v>79</v>
      </c>
      <c r="K2454" t="s">
        <v>5807</v>
      </c>
    </row>
    <row r="2455" spans="1:11" x14ac:dyDescent="0.35">
      <c r="A2455" t="s">
        <v>5812</v>
      </c>
      <c r="B2455" t="b">
        <v>1</v>
      </c>
      <c r="C2455" t="s">
        <v>18</v>
      </c>
      <c r="D2455" t="s">
        <v>5813</v>
      </c>
      <c r="E2455" t="s">
        <v>5768</v>
      </c>
      <c r="F2455" t="s">
        <v>28</v>
      </c>
      <c r="G2455" t="b">
        <v>0</v>
      </c>
      <c r="H2455">
        <v>76923</v>
      </c>
      <c r="I2455" t="s">
        <v>78</v>
      </c>
      <c r="J2455" t="s">
        <v>79</v>
      </c>
      <c r="K2455" t="s">
        <v>5807</v>
      </c>
    </row>
    <row r="2456" spans="1:11" x14ac:dyDescent="0.35">
      <c r="A2456" t="s">
        <v>5814</v>
      </c>
      <c r="B2456" t="b">
        <v>1</v>
      </c>
      <c r="C2456" t="s">
        <v>18</v>
      </c>
      <c r="D2456" t="s">
        <v>5815</v>
      </c>
      <c r="E2456" t="s">
        <v>5771</v>
      </c>
      <c r="F2456" t="s">
        <v>21</v>
      </c>
      <c r="G2456" t="b">
        <v>0</v>
      </c>
      <c r="H2456">
        <v>77327</v>
      </c>
      <c r="I2456" t="s">
        <v>78</v>
      </c>
      <c r="J2456" t="s">
        <v>79</v>
      </c>
      <c r="K2456" t="s">
        <v>5807</v>
      </c>
    </row>
    <row r="2457" spans="1:11" x14ac:dyDescent="0.35">
      <c r="A2457" t="s">
        <v>5816</v>
      </c>
      <c r="B2457" t="b">
        <v>1</v>
      </c>
      <c r="C2457" t="s">
        <v>18</v>
      </c>
      <c r="D2457" t="s">
        <v>5817</v>
      </c>
      <c r="E2457" t="s">
        <v>5758</v>
      </c>
      <c r="F2457" t="s">
        <v>21</v>
      </c>
      <c r="G2457" t="b">
        <v>0</v>
      </c>
      <c r="H2457">
        <v>80805</v>
      </c>
      <c r="I2457" t="s">
        <v>91</v>
      </c>
      <c r="J2457" t="s">
        <v>23</v>
      </c>
      <c r="K2457" t="s">
        <v>5818</v>
      </c>
    </row>
    <row r="2458" spans="1:11" x14ac:dyDescent="0.35">
      <c r="A2458" t="s">
        <v>5819</v>
      </c>
      <c r="B2458" t="b">
        <v>1</v>
      </c>
      <c r="C2458" t="s">
        <v>18</v>
      </c>
      <c r="D2458" t="s">
        <v>5820</v>
      </c>
      <c r="E2458" t="s">
        <v>5762</v>
      </c>
      <c r="F2458" t="s">
        <v>28</v>
      </c>
      <c r="G2458" t="b">
        <v>0</v>
      </c>
      <c r="H2458">
        <v>81159</v>
      </c>
      <c r="I2458" t="s">
        <v>91</v>
      </c>
      <c r="J2458" t="s">
        <v>23</v>
      </c>
      <c r="K2458" t="s">
        <v>5818</v>
      </c>
    </row>
    <row r="2459" spans="1:11" x14ac:dyDescent="0.35">
      <c r="A2459" t="s">
        <v>5821</v>
      </c>
      <c r="B2459" t="b">
        <v>1</v>
      </c>
      <c r="C2459" t="s">
        <v>18</v>
      </c>
      <c r="D2459" t="s">
        <v>5822</v>
      </c>
      <c r="E2459" t="s">
        <v>5765</v>
      </c>
      <c r="F2459" t="s">
        <v>21</v>
      </c>
      <c r="G2459" t="b">
        <v>0</v>
      </c>
      <c r="H2459">
        <v>81779</v>
      </c>
      <c r="I2459" t="s">
        <v>91</v>
      </c>
      <c r="J2459" t="s">
        <v>23</v>
      </c>
      <c r="K2459" t="s">
        <v>5818</v>
      </c>
    </row>
    <row r="2460" spans="1:11" x14ac:dyDescent="0.35">
      <c r="A2460" t="s">
        <v>5823</v>
      </c>
      <c r="B2460" t="b">
        <v>1</v>
      </c>
      <c r="C2460" t="s">
        <v>18</v>
      </c>
      <c r="D2460" t="s">
        <v>5824</v>
      </c>
      <c r="E2460" t="s">
        <v>5768</v>
      </c>
      <c r="F2460" t="s">
        <v>28</v>
      </c>
      <c r="G2460" t="b">
        <v>0</v>
      </c>
      <c r="H2460">
        <v>81619</v>
      </c>
      <c r="I2460" t="s">
        <v>91</v>
      </c>
      <c r="J2460" t="s">
        <v>23</v>
      </c>
      <c r="K2460" t="s">
        <v>5818</v>
      </c>
    </row>
    <row r="2461" spans="1:11" x14ac:dyDescent="0.35">
      <c r="A2461" t="s">
        <v>5825</v>
      </c>
      <c r="B2461" t="b">
        <v>1</v>
      </c>
      <c r="C2461" t="s">
        <v>18</v>
      </c>
      <c r="D2461" t="s">
        <v>5826</v>
      </c>
      <c r="E2461" t="s">
        <v>5771</v>
      </c>
      <c r="F2461" t="s">
        <v>21</v>
      </c>
      <c r="G2461" t="b">
        <v>0</v>
      </c>
      <c r="H2461">
        <v>81689</v>
      </c>
      <c r="I2461" t="s">
        <v>91</v>
      </c>
      <c r="J2461" t="s">
        <v>23</v>
      </c>
      <c r="K2461" t="s">
        <v>5818</v>
      </c>
    </row>
    <row r="2462" spans="1:11" x14ac:dyDescent="0.35">
      <c r="A2462" t="s">
        <v>5827</v>
      </c>
      <c r="B2462" t="b">
        <v>1</v>
      </c>
      <c r="C2462" t="s">
        <v>18</v>
      </c>
      <c r="D2462" t="s">
        <v>5828</v>
      </c>
      <c r="E2462" t="s">
        <v>5829</v>
      </c>
      <c r="F2462" t="s">
        <v>28</v>
      </c>
      <c r="G2462" t="b">
        <v>0</v>
      </c>
      <c r="H2462">
        <v>74759</v>
      </c>
      <c r="I2462" t="s">
        <v>22</v>
      </c>
      <c r="J2462" t="s">
        <v>23</v>
      </c>
      <c r="K2462" t="s">
        <v>5830</v>
      </c>
    </row>
    <row r="2463" spans="1:11" x14ac:dyDescent="0.35">
      <c r="A2463" t="s">
        <v>5831</v>
      </c>
      <c r="B2463" t="b">
        <v>1</v>
      </c>
      <c r="C2463" t="s">
        <v>18</v>
      </c>
      <c r="D2463" t="s">
        <v>5832</v>
      </c>
      <c r="E2463" t="s">
        <v>5833</v>
      </c>
      <c r="F2463" t="s">
        <v>28</v>
      </c>
      <c r="G2463" t="b">
        <v>0</v>
      </c>
      <c r="H2463">
        <v>74815</v>
      </c>
      <c r="I2463" t="s">
        <v>22</v>
      </c>
      <c r="J2463" t="s">
        <v>23</v>
      </c>
      <c r="K2463" t="s">
        <v>5830</v>
      </c>
    </row>
    <row r="2464" spans="1:11" x14ac:dyDescent="0.35">
      <c r="A2464" t="e">
        <f>-tntAR6S7OUrvyRC2AQyM</f>
        <v>#NAME?</v>
      </c>
      <c r="B2464" t="b">
        <v>1</v>
      </c>
      <c r="C2464" t="s">
        <v>18</v>
      </c>
      <c r="D2464" t="s">
        <v>5834</v>
      </c>
      <c r="E2464" t="s">
        <v>5835</v>
      </c>
      <c r="F2464" t="s">
        <v>21</v>
      </c>
      <c r="G2464" t="b">
        <v>0</v>
      </c>
      <c r="H2464">
        <v>74831</v>
      </c>
      <c r="I2464" t="s">
        <v>22</v>
      </c>
      <c r="J2464" t="s">
        <v>23</v>
      </c>
      <c r="K2464" t="s">
        <v>5830</v>
      </c>
    </row>
    <row r="2465" spans="1:11" x14ac:dyDescent="0.35">
      <c r="A2465" t="s">
        <v>5836</v>
      </c>
      <c r="B2465" t="b">
        <v>1</v>
      </c>
      <c r="C2465" t="s">
        <v>18</v>
      </c>
      <c r="D2465" t="s">
        <v>5837</v>
      </c>
      <c r="E2465" t="s">
        <v>5838</v>
      </c>
      <c r="F2465" t="s">
        <v>28</v>
      </c>
      <c r="G2465" t="b">
        <v>0</v>
      </c>
      <c r="H2465">
        <v>74576</v>
      </c>
      <c r="I2465" t="s">
        <v>22</v>
      </c>
      <c r="J2465" t="s">
        <v>23</v>
      </c>
      <c r="K2465" t="s">
        <v>5830</v>
      </c>
    </row>
    <row r="2466" spans="1:11" x14ac:dyDescent="0.35">
      <c r="A2466" t="s">
        <v>5839</v>
      </c>
      <c r="B2466" t="b">
        <v>1</v>
      </c>
      <c r="C2466" t="s">
        <v>18</v>
      </c>
      <c r="D2466" t="s">
        <v>5840</v>
      </c>
      <c r="E2466" t="s">
        <v>5841</v>
      </c>
      <c r="F2466" t="s">
        <v>28</v>
      </c>
      <c r="G2466" t="b">
        <v>0</v>
      </c>
      <c r="H2466">
        <v>74474</v>
      </c>
      <c r="I2466" t="s">
        <v>22</v>
      </c>
      <c r="J2466" t="s">
        <v>23</v>
      </c>
      <c r="K2466" t="s">
        <v>5830</v>
      </c>
    </row>
    <row r="2467" spans="1:11" x14ac:dyDescent="0.35">
      <c r="A2467" t="s">
        <v>5842</v>
      </c>
      <c r="B2467" t="b">
        <v>1</v>
      </c>
      <c r="C2467" t="s">
        <v>18</v>
      </c>
      <c r="D2467" t="s">
        <v>5843</v>
      </c>
      <c r="E2467" t="s">
        <v>5829</v>
      </c>
      <c r="F2467" t="s">
        <v>21</v>
      </c>
      <c r="G2467" t="b">
        <v>0</v>
      </c>
      <c r="H2467">
        <v>82887</v>
      </c>
      <c r="I2467" t="s">
        <v>40</v>
      </c>
      <c r="J2467" t="s">
        <v>41</v>
      </c>
      <c r="K2467" t="s">
        <v>5844</v>
      </c>
    </row>
    <row r="2468" spans="1:11" x14ac:dyDescent="0.35">
      <c r="A2468" t="s">
        <v>5845</v>
      </c>
      <c r="B2468" t="b">
        <v>1</v>
      </c>
      <c r="C2468" t="s">
        <v>18</v>
      </c>
      <c r="D2468" t="s">
        <v>5846</v>
      </c>
      <c r="E2468" t="s">
        <v>5833</v>
      </c>
      <c r="F2468" t="s">
        <v>28</v>
      </c>
      <c r="G2468" t="b">
        <v>0</v>
      </c>
      <c r="H2468">
        <v>82721</v>
      </c>
      <c r="I2468" t="s">
        <v>40</v>
      </c>
      <c r="J2468" t="s">
        <v>41</v>
      </c>
      <c r="K2468" t="s">
        <v>5844</v>
      </c>
    </row>
    <row r="2469" spans="1:11" x14ac:dyDescent="0.35">
      <c r="A2469" t="s">
        <v>5847</v>
      </c>
      <c r="B2469" t="b">
        <v>1</v>
      </c>
      <c r="C2469" t="s">
        <v>18</v>
      </c>
      <c r="D2469" t="s">
        <v>5848</v>
      </c>
      <c r="E2469" t="s">
        <v>5835</v>
      </c>
      <c r="F2469" t="s">
        <v>28</v>
      </c>
      <c r="G2469" t="b">
        <v>0</v>
      </c>
      <c r="H2469">
        <v>82681</v>
      </c>
      <c r="I2469" t="s">
        <v>40</v>
      </c>
      <c r="J2469" t="s">
        <v>41</v>
      </c>
      <c r="K2469" t="s">
        <v>5844</v>
      </c>
    </row>
    <row r="2470" spans="1:11" x14ac:dyDescent="0.35">
      <c r="A2470" t="s">
        <v>5849</v>
      </c>
      <c r="B2470" t="b">
        <v>1</v>
      </c>
      <c r="C2470" t="s">
        <v>18</v>
      </c>
      <c r="D2470" t="s">
        <v>5850</v>
      </c>
      <c r="E2470" t="s">
        <v>5838</v>
      </c>
      <c r="F2470" t="s">
        <v>21</v>
      </c>
      <c r="G2470" t="b">
        <v>0</v>
      </c>
      <c r="H2470">
        <v>83303</v>
      </c>
      <c r="I2470" t="s">
        <v>40</v>
      </c>
      <c r="J2470" t="s">
        <v>41</v>
      </c>
      <c r="K2470" t="s">
        <v>5844</v>
      </c>
    </row>
    <row r="2471" spans="1:11" x14ac:dyDescent="0.35">
      <c r="A2471" t="s">
        <v>5851</v>
      </c>
      <c r="B2471" t="b">
        <v>1</v>
      </c>
      <c r="C2471" t="s">
        <v>18</v>
      </c>
      <c r="D2471" t="s">
        <v>5852</v>
      </c>
      <c r="E2471" t="s">
        <v>5841</v>
      </c>
      <c r="F2471" t="s">
        <v>21</v>
      </c>
      <c r="G2471" t="b">
        <v>0</v>
      </c>
      <c r="H2471">
        <v>83037</v>
      </c>
      <c r="I2471" t="s">
        <v>40</v>
      </c>
      <c r="J2471" t="s">
        <v>41</v>
      </c>
      <c r="K2471" t="s">
        <v>5844</v>
      </c>
    </row>
    <row r="2472" spans="1:11" x14ac:dyDescent="0.35">
      <c r="A2472" t="s">
        <v>5853</v>
      </c>
      <c r="B2472" t="b">
        <v>1</v>
      </c>
      <c r="C2472" t="s">
        <v>18</v>
      </c>
      <c r="D2472" t="s">
        <v>5854</v>
      </c>
      <c r="E2472" t="s">
        <v>5829</v>
      </c>
      <c r="F2472" t="s">
        <v>28</v>
      </c>
      <c r="G2472" t="b">
        <v>0</v>
      </c>
      <c r="H2472">
        <v>72474</v>
      </c>
      <c r="I2472" t="s">
        <v>52</v>
      </c>
      <c r="J2472" t="s">
        <v>53</v>
      </c>
      <c r="K2472" t="s">
        <v>5855</v>
      </c>
    </row>
    <row r="2473" spans="1:11" x14ac:dyDescent="0.35">
      <c r="A2473" t="s">
        <v>5856</v>
      </c>
      <c r="B2473" t="b">
        <v>1</v>
      </c>
      <c r="C2473" t="s">
        <v>18</v>
      </c>
      <c r="D2473" t="s">
        <v>5857</v>
      </c>
      <c r="E2473" t="s">
        <v>5833</v>
      </c>
      <c r="F2473" t="s">
        <v>28</v>
      </c>
      <c r="G2473" t="b">
        <v>0</v>
      </c>
      <c r="H2473">
        <v>72453</v>
      </c>
      <c r="I2473" t="s">
        <v>52</v>
      </c>
      <c r="J2473" t="s">
        <v>53</v>
      </c>
      <c r="K2473" t="s">
        <v>5855</v>
      </c>
    </row>
    <row r="2474" spans="1:11" x14ac:dyDescent="0.35">
      <c r="A2474" t="s">
        <v>5858</v>
      </c>
      <c r="B2474" t="b">
        <v>1</v>
      </c>
      <c r="C2474" t="s">
        <v>18</v>
      </c>
      <c r="D2474" t="s">
        <v>5859</v>
      </c>
      <c r="E2474" t="s">
        <v>5835</v>
      </c>
      <c r="F2474" t="s">
        <v>28</v>
      </c>
      <c r="G2474" t="b">
        <v>0</v>
      </c>
      <c r="H2474">
        <v>72375</v>
      </c>
      <c r="I2474" t="s">
        <v>52</v>
      </c>
      <c r="J2474" t="s">
        <v>53</v>
      </c>
      <c r="K2474" t="s">
        <v>5855</v>
      </c>
    </row>
    <row r="2475" spans="1:11" x14ac:dyDescent="0.35">
      <c r="A2475" t="s">
        <v>5860</v>
      </c>
      <c r="B2475" t="b">
        <v>1</v>
      </c>
      <c r="C2475" t="s">
        <v>18</v>
      </c>
      <c r="D2475" t="s">
        <v>5861</v>
      </c>
      <c r="E2475" t="s">
        <v>5838</v>
      </c>
      <c r="F2475" t="s">
        <v>21</v>
      </c>
      <c r="G2475" t="b">
        <v>0</v>
      </c>
      <c r="H2475">
        <v>72405</v>
      </c>
      <c r="I2475" t="s">
        <v>52</v>
      </c>
      <c r="J2475" t="s">
        <v>53</v>
      </c>
      <c r="K2475" t="s">
        <v>5855</v>
      </c>
    </row>
    <row r="2476" spans="1:11" x14ac:dyDescent="0.35">
      <c r="A2476" t="s">
        <v>5862</v>
      </c>
      <c r="B2476" t="b">
        <v>1</v>
      </c>
      <c r="C2476" t="s">
        <v>18</v>
      </c>
      <c r="D2476" t="s">
        <v>5863</v>
      </c>
      <c r="E2476" t="s">
        <v>5841</v>
      </c>
      <c r="F2476" t="s">
        <v>21</v>
      </c>
      <c r="G2476" t="b">
        <v>0</v>
      </c>
      <c r="H2476">
        <v>72964</v>
      </c>
      <c r="I2476" t="s">
        <v>52</v>
      </c>
      <c r="J2476" t="s">
        <v>53</v>
      </c>
      <c r="K2476" t="s">
        <v>5855</v>
      </c>
    </row>
    <row r="2477" spans="1:11" x14ac:dyDescent="0.35">
      <c r="A2477" t="s">
        <v>5864</v>
      </c>
      <c r="B2477" t="b">
        <v>1</v>
      </c>
      <c r="C2477" t="s">
        <v>18</v>
      </c>
      <c r="D2477" t="s">
        <v>5865</v>
      </c>
      <c r="E2477" t="s">
        <v>5829</v>
      </c>
      <c r="F2477" t="s">
        <v>28</v>
      </c>
      <c r="G2477" t="b">
        <v>0</v>
      </c>
      <c r="H2477">
        <v>80651</v>
      </c>
      <c r="I2477" t="s">
        <v>65</v>
      </c>
      <c r="J2477" t="s">
        <v>66</v>
      </c>
      <c r="K2477" t="s">
        <v>5866</v>
      </c>
    </row>
    <row r="2478" spans="1:11" x14ac:dyDescent="0.35">
      <c r="A2478" t="s">
        <v>5867</v>
      </c>
      <c r="B2478" t="b">
        <v>1</v>
      </c>
      <c r="C2478" t="s">
        <v>18</v>
      </c>
      <c r="D2478" t="s">
        <v>5868</v>
      </c>
      <c r="E2478" t="s">
        <v>5833</v>
      </c>
      <c r="F2478" t="s">
        <v>21</v>
      </c>
      <c r="G2478" t="b">
        <v>0</v>
      </c>
      <c r="H2478">
        <v>81291</v>
      </c>
      <c r="I2478" t="s">
        <v>65</v>
      </c>
      <c r="J2478" t="s">
        <v>66</v>
      </c>
      <c r="K2478" t="s">
        <v>5866</v>
      </c>
    </row>
    <row r="2479" spans="1:11" x14ac:dyDescent="0.35">
      <c r="A2479" t="s">
        <v>5869</v>
      </c>
      <c r="B2479" t="b">
        <v>1</v>
      </c>
      <c r="C2479" t="s">
        <v>18</v>
      </c>
      <c r="D2479" t="s">
        <v>5870</v>
      </c>
      <c r="E2479" t="s">
        <v>5835</v>
      </c>
      <c r="F2479" t="s">
        <v>21</v>
      </c>
      <c r="G2479" t="b">
        <v>0</v>
      </c>
      <c r="H2479">
        <v>81264</v>
      </c>
      <c r="I2479" t="s">
        <v>65</v>
      </c>
      <c r="J2479" t="s">
        <v>66</v>
      </c>
      <c r="K2479" t="s">
        <v>5866</v>
      </c>
    </row>
    <row r="2480" spans="1:11" x14ac:dyDescent="0.35">
      <c r="A2480" t="s">
        <v>5871</v>
      </c>
      <c r="B2480" t="b">
        <v>1</v>
      </c>
      <c r="C2480" t="s">
        <v>18</v>
      </c>
      <c r="D2480" t="s">
        <v>5872</v>
      </c>
      <c r="E2480" t="s">
        <v>5838</v>
      </c>
      <c r="F2480" t="s">
        <v>21</v>
      </c>
      <c r="G2480" t="b">
        <v>0</v>
      </c>
      <c r="H2480">
        <v>81835</v>
      </c>
      <c r="I2480" t="s">
        <v>65</v>
      </c>
      <c r="J2480" t="s">
        <v>66</v>
      </c>
      <c r="K2480" t="s">
        <v>5866</v>
      </c>
    </row>
    <row r="2481" spans="1:11" x14ac:dyDescent="0.35">
      <c r="A2481" t="s">
        <v>5873</v>
      </c>
      <c r="B2481" t="b">
        <v>1</v>
      </c>
      <c r="C2481" t="s">
        <v>18</v>
      </c>
      <c r="D2481" t="s">
        <v>5874</v>
      </c>
      <c r="E2481" t="s">
        <v>5841</v>
      </c>
      <c r="F2481" t="s">
        <v>21</v>
      </c>
      <c r="G2481" t="b">
        <v>0</v>
      </c>
      <c r="H2481">
        <v>81882</v>
      </c>
      <c r="I2481" t="s">
        <v>65</v>
      </c>
      <c r="J2481" t="s">
        <v>66</v>
      </c>
      <c r="K2481" t="s">
        <v>5866</v>
      </c>
    </row>
    <row r="2482" spans="1:11" x14ac:dyDescent="0.35">
      <c r="A2482" t="s">
        <v>5875</v>
      </c>
      <c r="B2482" t="b">
        <v>1</v>
      </c>
      <c r="C2482" t="s">
        <v>18</v>
      </c>
      <c r="D2482" t="s">
        <v>5876</v>
      </c>
      <c r="E2482" t="s">
        <v>5829</v>
      </c>
      <c r="F2482" t="s">
        <v>21</v>
      </c>
      <c r="G2482" t="b">
        <v>0</v>
      </c>
      <c r="H2482">
        <v>77478</v>
      </c>
      <c r="I2482" t="s">
        <v>78</v>
      </c>
      <c r="J2482" t="s">
        <v>79</v>
      </c>
      <c r="K2482" t="s">
        <v>5877</v>
      </c>
    </row>
    <row r="2483" spans="1:11" x14ac:dyDescent="0.35">
      <c r="A2483" t="s">
        <v>5878</v>
      </c>
      <c r="B2483" t="b">
        <v>1</v>
      </c>
      <c r="C2483" t="s">
        <v>18</v>
      </c>
      <c r="D2483" t="s">
        <v>5879</v>
      </c>
      <c r="E2483" t="s">
        <v>5833</v>
      </c>
      <c r="F2483" t="s">
        <v>28</v>
      </c>
      <c r="G2483" t="b">
        <v>0</v>
      </c>
      <c r="H2483">
        <v>77551</v>
      </c>
      <c r="I2483" t="s">
        <v>78</v>
      </c>
      <c r="J2483" t="s">
        <v>79</v>
      </c>
      <c r="K2483" t="s">
        <v>5877</v>
      </c>
    </row>
    <row r="2484" spans="1:11" x14ac:dyDescent="0.35">
      <c r="A2484" t="s">
        <v>5880</v>
      </c>
      <c r="B2484" t="b">
        <v>1</v>
      </c>
      <c r="C2484" t="s">
        <v>18</v>
      </c>
      <c r="D2484" t="s">
        <v>5881</v>
      </c>
      <c r="E2484" t="s">
        <v>5835</v>
      </c>
      <c r="F2484" t="s">
        <v>28</v>
      </c>
      <c r="G2484" t="b">
        <v>0</v>
      </c>
      <c r="H2484">
        <v>78133</v>
      </c>
      <c r="I2484" t="s">
        <v>78</v>
      </c>
      <c r="J2484" t="s">
        <v>79</v>
      </c>
      <c r="K2484" t="s">
        <v>5877</v>
      </c>
    </row>
    <row r="2485" spans="1:11" x14ac:dyDescent="0.35">
      <c r="A2485" t="s">
        <v>5882</v>
      </c>
      <c r="B2485" t="b">
        <v>1</v>
      </c>
      <c r="C2485" t="s">
        <v>18</v>
      </c>
      <c r="D2485" t="s">
        <v>5883</v>
      </c>
      <c r="E2485" t="s">
        <v>5838</v>
      </c>
      <c r="F2485" t="s">
        <v>28</v>
      </c>
      <c r="G2485" t="b">
        <v>0</v>
      </c>
      <c r="H2485">
        <v>78763</v>
      </c>
      <c r="I2485" t="s">
        <v>78</v>
      </c>
      <c r="J2485" t="s">
        <v>79</v>
      </c>
      <c r="K2485" t="s">
        <v>5877</v>
      </c>
    </row>
    <row r="2486" spans="1:11" x14ac:dyDescent="0.35">
      <c r="A2486" t="s">
        <v>5884</v>
      </c>
      <c r="B2486" t="b">
        <v>1</v>
      </c>
      <c r="C2486" t="s">
        <v>18</v>
      </c>
      <c r="D2486" t="s">
        <v>5885</v>
      </c>
      <c r="E2486" t="s">
        <v>5841</v>
      </c>
      <c r="F2486" t="s">
        <v>28</v>
      </c>
      <c r="G2486" t="b">
        <v>0</v>
      </c>
      <c r="H2486">
        <v>78588</v>
      </c>
      <c r="I2486" t="s">
        <v>78</v>
      </c>
      <c r="J2486" t="s">
        <v>79</v>
      </c>
      <c r="K2486" t="s">
        <v>5877</v>
      </c>
    </row>
    <row r="2487" spans="1:11" x14ac:dyDescent="0.35">
      <c r="A2487" t="s">
        <v>5886</v>
      </c>
      <c r="B2487" t="b">
        <v>1</v>
      </c>
      <c r="C2487" t="s">
        <v>18</v>
      </c>
      <c r="D2487" t="s">
        <v>5887</v>
      </c>
      <c r="E2487" t="s">
        <v>5829</v>
      </c>
      <c r="F2487" t="s">
        <v>28</v>
      </c>
      <c r="G2487" t="b">
        <v>0</v>
      </c>
      <c r="H2487">
        <v>82290</v>
      </c>
      <c r="I2487" t="s">
        <v>91</v>
      </c>
      <c r="J2487" t="s">
        <v>23</v>
      </c>
      <c r="K2487" t="s">
        <v>5888</v>
      </c>
    </row>
    <row r="2488" spans="1:11" x14ac:dyDescent="0.35">
      <c r="A2488" t="s">
        <v>5889</v>
      </c>
      <c r="B2488" t="b">
        <v>1</v>
      </c>
      <c r="C2488" t="s">
        <v>18</v>
      </c>
      <c r="D2488" t="s">
        <v>5890</v>
      </c>
      <c r="E2488" t="s">
        <v>5833</v>
      </c>
      <c r="F2488" t="s">
        <v>28</v>
      </c>
      <c r="G2488" t="b">
        <v>0</v>
      </c>
      <c r="H2488">
        <v>82437</v>
      </c>
      <c r="I2488" t="s">
        <v>91</v>
      </c>
      <c r="J2488" t="s">
        <v>23</v>
      </c>
      <c r="K2488" t="s">
        <v>5888</v>
      </c>
    </row>
    <row r="2489" spans="1:11" x14ac:dyDescent="0.35">
      <c r="A2489" t="s">
        <v>5891</v>
      </c>
      <c r="B2489" t="b">
        <v>1</v>
      </c>
      <c r="C2489" t="s">
        <v>18</v>
      </c>
      <c r="D2489" t="s">
        <v>5892</v>
      </c>
      <c r="E2489" t="s">
        <v>5835</v>
      </c>
      <c r="F2489" t="s">
        <v>28</v>
      </c>
      <c r="G2489" t="b">
        <v>0</v>
      </c>
      <c r="H2489">
        <v>82732</v>
      </c>
      <c r="I2489" t="s">
        <v>91</v>
      </c>
      <c r="J2489" t="s">
        <v>23</v>
      </c>
      <c r="K2489" t="s">
        <v>5888</v>
      </c>
    </row>
    <row r="2490" spans="1:11" x14ac:dyDescent="0.35">
      <c r="A2490" t="s">
        <v>5893</v>
      </c>
      <c r="B2490" t="b">
        <v>1</v>
      </c>
      <c r="C2490" t="s">
        <v>18</v>
      </c>
      <c r="D2490" t="s">
        <v>5894</v>
      </c>
      <c r="E2490" t="s">
        <v>5838</v>
      </c>
      <c r="F2490" t="s">
        <v>21</v>
      </c>
      <c r="G2490" t="b">
        <v>0</v>
      </c>
      <c r="H2490">
        <v>83316</v>
      </c>
      <c r="I2490" t="s">
        <v>91</v>
      </c>
      <c r="J2490" t="s">
        <v>23</v>
      </c>
      <c r="K2490" t="s">
        <v>5888</v>
      </c>
    </row>
    <row r="2491" spans="1:11" x14ac:dyDescent="0.35">
      <c r="A2491" t="s">
        <v>5895</v>
      </c>
      <c r="B2491" t="b">
        <v>1</v>
      </c>
      <c r="C2491" t="s">
        <v>18</v>
      </c>
      <c r="D2491" t="s">
        <v>5896</v>
      </c>
      <c r="E2491" t="s">
        <v>5841</v>
      </c>
      <c r="F2491" t="s">
        <v>21</v>
      </c>
      <c r="G2491" t="b">
        <v>0</v>
      </c>
      <c r="H2491">
        <v>83354</v>
      </c>
      <c r="I2491" t="s">
        <v>91</v>
      </c>
      <c r="J2491" t="s">
        <v>23</v>
      </c>
      <c r="K2491" t="s">
        <v>5888</v>
      </c>
    </row>
    <row r="2492" spans="1:11" x14ac:dyDescent="0.35">
      <c r="A2492" t="s">
        <v>5897</v>
      </c>
      <c r="B2492" t="b">
        <v>1</v>
      </c>
      <c r="C2492" t="s">
        <v>18</v>
      </c>
      <c r="D2492" t="s">
        <v>5898</v>
      </c>
      <c r="E2492" t="s">
        <v>5899</v>
      </c>
      <c r="F2492" t="s">
        <v>28</v>
      </c>
      <c r="G2492" t="b">
        <v>0</v>
      </c>
      <c r="H2492">
        <v>74186</v>
      </c>
      <c r="I2492" t="s">
        <v>22</v>
      </c>
      <c r="J2492" t="s">
        <v>23</v>
      </c>
      <c r="K2492" t="s">
        <v>5900</v>
      </c>
    </row>
    <row r="2493" spans="1:11" x14ac:dyDescent="0.35">
      <c r="A2493" t="s">
        <v>5901</v>
      </c>
      <c r="B2493" t="b">
        <v>1</v>
      </c>
      <c r="C2493" t="s">
        <v>18</v>
      </c>
      <c r="D2493" t="s">
        <v>5902</v>
      </c>
      <c r="E2493" t="s">
        <v>5903</v>
      </c>
      <c r="F2493" t="s">
        <v>28</v>
      </c>
      <c r="G2493" t="b">
        <v>0</v>
      </c>
      <c r="H2493">
        <v>74830</v>
      </c>
      <c r="I2493" t="s">
        <v>22</v>
      </c>
      <c r="J2493" t="s">
        <v>23</v>
      </c>
      <c r="K2493" t="s">
        <v>5900</v>
      </c>
    </row>
    <row r="2494" spans="1:11" x14ac:dyDescent="0.35">
      <c r="A2494" t="s">
        <v>5904</v>
      </c>
      <c r="B2494" t="b">
        <v>1</v>
      </c>
      <c r="C2494" t="s">
        <v>18</v>
      </c>
      <c r="D2494" t="s">
        <v>5905</v>
      </c>
      <c r="E2494" t="s">
        <v>5906</v>
      </c>
      <c r="F2494" t="s">
        <v>21</v>
      </c>
      <c r="G2494" t="b">
        <v>0</v>
      </c>
      <c r="H2494">
        <v>75216</v>
      </c>
      <c r="I2494" t="s">
        <v>22</v>
      </c>
      <c r="J2494" t="s">
        <v>23</v>
      </c>
      <c r="K2494" t="s">
        <v>5900</v>
      </c>
    </row>
    <row r="2495" spans="1:11" x14ac:dyDescent="0.35">
      <c r="A2495" t="s">
        <v>5907</v>
      </c>
      <c r="B2495" t="b">
        <v>1</v>
      </c>
      <c r="C2495" t="s">
        <v>18</v>
      </c>
      <c r="D2495" t="s">
        <v>5908</v>
      </c>
      <c r="E2495" t="s">
        <v>5909</v>
      </c>
      <c r="F2495" t="s">
        <v>28</v>
      </c>
      <c r="G2495" t="b">
        <v>0</v>
      </c>
      <c r="H2495">
        <v>75774</v>
      </c>
      <c r="I2495" t="s">
        <v>22</v>
      </c>
      <c r="J2495" t="s">
        <v>23</v>
      </c>
      <c r="K2495" t="s">
        <v>5900</v>
      </c>
    </row>
    <row r="2496" spans="1:11" x14ac:dyDescent="0.35">
      <c r="A2496" t="s">
        <v>5910</v>
      </c>
      <c r="B2496" t="b">
        <v>1</v>
      </c>
      <c r="C2496" t="s">
        <v>18</v>
      </c>
      <c r="D2496" t="s">
        <v>5911</v>
      </c>
      <c r="E2496" t="s">
        <v>5912</v>
      </c>
      <c r="F2496" t="s">
        <v>21</v>
      </c>
      <c r="G2496" t="b">
        <v>0</v>
      </c>
      <c r="H2496">
        <v>76160</v>
      </c>
      <c r="I2496" t="s">
        <v>22</v>
      </c>
      <c r="J2496" t="s">
        <v>23</v>
      </c>
      <c r="K2496" t="s">
        <v>5900</v>
      </c>
    </row>
    <row r="2497" spans="1:11" x14ac:dyDescent="0.35">
      <c r="A2497" t="s">
        <v>5913</v>
      </c>
      <c r="B2497" t="b">
        <v>1</v>
      </c>
      <c r="C2497" t="s">
        <v>18</v>
      </c>
      <c r="D2497" t="s">
        <v>5914</v>
      </c>
      <c r="E2497" t="s">
        <v>5899</v>
      </c>
      <c r="F2497" t="s">
        <v>28</v>
      </c>
      <c r="G2497" t="b">
        <v>0</v>
      </c>
      <c r="H2497">
        <v>82986</v>
      </c>
      <c r="I2497" t="s">
        <v>40</v>
      </c>
      <c r="J2497" t="s">
        <v>41</v>
      </c>
      <c r="K2497" t="s">
        <v>5915</v>
      </c>
    </row>
    <row r="2498" spans="1:11" x14ac:dyDescent="0.35">
      <c r="A2498" t="s">
        <v>5916</v>
      </c>
      <c r="B2498" t="b">
        <v>1</v>
      </c>
      <c r="C2498" t="s">
        <v>18</v>
      </c>
      <c r="D2498" t="s">
        <v>5917</v>
      </c>
      <c r="E2498" t="s">
        <v>5903</v>
      </c>
      <c r="F2498" t="s">
        <v>28</v>
      </c>
      <c r="G2498" t="b">
        <v>0</v>
      </c>
      <c r="H2498">
        <v>83127</v>
      </c>
      <c r="I2498" t="s">
        <v>40</v>
      </c>
      <c r="J2498" t="s">
        <v>41</v>
      </c>
      <c r="K2498" t="s">
        <v>5915</v>
      </c>
    </row>
    <row r="2499" spans="1:11" x14ac:dyDescent="0.35">
      <c r="A2499" t="s">
        <v>5918</v>
      </c>
      <c r="B2499" t="b">
        <v>1</v>
      </c>
      <c r="C2499" t="s">
        <v>18</v>
      </c>
      <c r="D2499" t="s">
        <v>5919</v>
      </c>
      <c r="E2499" t="s">
        <v>5906</v>
      </c>
      <c r="F2499" t="s">
        <v>28</v>
      </c>
      <c r="G2499" t="b">
        <v>0</v>
      </c>
      <c r="H2499">
        <v>83481</v>
      </c>
      <c r="I2499" t="s">
        <v>40</v>
      </c>
      <c r="J2499" t="s">
        <v>41</v>
      </c>
      <c r="K2499" t="s">
        <v>5915</v>
      </c>
    </row>
    <row r="2500" spans="1:11" x14ac:dyDescent="0.35">
      <c r="A2500" t="s">
        <v>5920</v>
      </c>
      <c r="B2500" t="b">
        <v>1</v>
      </c>
      <c r="C2500" t="s">
        <v>18</v>
      </c>
      <c r="D2500" t="s">
        <v>5921</v>
      </c>
      <c r="E2500" t="s">
        <v>5909</v>
      </c>
      <c r="F2500" t="s">
        <v>28</v>
      </c>
      <c r="G2500" t="b">
        <v>0</v>
      </c>
      <c r="H2500">
        <v>83241</v>
      </c>
      <c r="I2500" t="s">
        <v>40</v>
      </c>
      <c r="J2500" t="s">
        <v>41</v>
      </c>
      <c r="K2500" t="s">
        <v>5915</v>
      </c>
    </row>
    <row r="2501" spans="1:11" x14ac:dyDescent="0.35">
      <c r="A2501" t="s">
        <v>5922</v>
      </c>
      <c r="B2501" t="b">
        <v>1</v>
      </c>
      <c r="C2501" t="s">
        <v>18</v>
      </c>
      <c r="D2501" t="s">
        <v>5923</v>
      </c>
      <c r="E2501" t="s">
        <v>5912</v>
      </c>
      <c r="F2501" t="s">
        <v>21</v>
      </c>
      <c r="G2501" t="b">
        <v>0</v>
      </c>
      <c r="H2501">
        <v>83147</v>
      </c>
      <c r="I2501" t="s">
        <v>40</v>
      </c>
      <c r="J2501" t="s">
        <v>41</v>
      </c>
      <c r="K2501" t="s">
        <v>5915</v>
      </c>
    </row>
    <row r="2502" spans="1:11" x14ac:dyDescent="0.35">
      <c r="A2502" t="s">
        <v>5924</v>
      </c>
      <c r="B2502" t="b">
        <v>1</v>
      </c>
      <c r="C2502" t="s">
        <v>18</v>
      </c>
      <c r="D2502" t="s">
        <v>5925</v>
      </c>
      <c r="E2502" t="s">
        <v>5899</v>
      </c>
      <c r="F2502" t="s">
        <v>28</v>
      </c>
      <c r="G2502" t="b">
        <v>0</v>
      </c>
      <c r="H2502">
        <v>72881</v>
      </c>
      <c r="I2502" t="s">
        <v>52</v>
      </c>
      <c r="J2502" t="s">
        <v>53</v>
      </c>
      <c r="K2502" t="s">
        <v>5926</v>
      </c>
    </row>
    <row r="2503" spans="1:11" x14ac:dyDescent="0.35">
      <c r="A2503" t="s">
        <v>5927</v>
      </c>
      <c r="B2503" t="b">
        <v>1</v>
      </c>
      <c r="C2503" t="s">
        <v>18</v>
      </c>
      <c r="D2503" t="s">
        <v>5928</v>
      </c>
      <c r="E2503" t="s">
        <v>5903</v>
      </c>
      <c r="F2503" t="s">
        <v>28</v>
      </c>
      <c r="G2503" t="b">
        <v>0</v>
      </c>
      <c r="H2503">
        <v>72817</v>
      </c>
      <c r="I2503" t="s">
        <v>52</v>
      </c>
      <c r="J2503" t="s">
        <v>53</v>
      </c>
      <c r="K2503" t="s">
        <v>5926</v>
      </c>
    </row>
    <row r="2504" spans="1:11" x14ac:dyDescent="0.35">
      <c r="A2504" t="s">
        <v>5929</v>
      </c>
      <c r="B2504" t="b">
        <v>1</v>
      </c>
      <c r="C2504" t="s">
        <v>18</v>
      </c>
      <c r="D2504" t="s">
        <v>5930</v>
      </c>
      <c r="E2504" t="s">
        <v>5906</v>
      </c>
      <c r="F2504" t="s">
        <v>28</v>
      </c>
      <c r="G2504" t="b">
        <v>0</v>
      </c>
      <c r="H2504">
        <v>73382</v>
      </c>
      <c r="I2504" t="s">
        <v>52</v>
      </c>
      <c r="J2504" t="s">
        <v>53</v>
      </c>
      <c r="K2504" t="s">
        <v>5926</v>
      </c>
    </row>
    <row r="2505" spans="1:11" x14ac:dyDescent="0.35">
      <c r="A2505" t="s">
        <v>5931</v>
      </c>
      <c r="B2505" t="b">
        <v>1</v>
      </c>
      <c r="C2505" t="s">
        <v>18</v>
      </c>
      <c r="D2505" t="s">
        <v>5932</v>
      </c>
      <c r="E2505" t="s">
        <v>5909</v>
      </c>
      <c r="F2505" t="s">
        <v>21</v>
      </c>
      <c r="G2505" t="b">
        <v>0</v>
      </c>
      <c r="H2505">
        <v>73792</v>
      </c>
      <c r="I2505" t="s">
        <v>52</v>
      </c>
      <c r="J2505" t="s">
        <v>53</v>
      </c>
      <c r="K2505" t="s">
        <v>5926</v>
      </c>
    </row>
    <row r="2506" spans="1:11" x14ac:dyDescent="0.35">
      <c r="A2506" t="s">
        <v>5933</v>
      </c>
      <c r="B2506" t="b">
        <v>1</v>
      </c>
      <c r="C2506" t="s">
        <v>18</v>
      </c>
      <c r="D2506" t="s">
        <v>5934</v>
      </c>
      <c r="E2506" t="s">
        <v>5912</v>
      </c>
      <c r="F2506" t="s">
        <v>21</v>
      </c>
      <c r="G2506" t="b">
        <v>0</v>
      </c>
      <c r="H2506">
        <v>73544</v>
      </c>
      <c r="I2506" t="s">
        <v>52</v>
      </c>
      <c r="J2506" t="s">
        <v>53</v>
      </c>
      <c r="K2506" t="s">
        <v>5926</v>
      </c>
    </row>
    <row r="2507" spans="1:11" x14ac:dyDescent="0.35">
      <c r="A2507" t="s">
        <v>5935</v>
      </c>
      <c r="B2507" t="b">
        <v>1</v>
      </c>
      <c r="C2507" t="s">
        <v>18</v>
      </c>
      <c r="D2507" t="s">
        <v>5936</v>
      </c>
      <c r="E2507" t="s">
        <v>5899</v>
      </c>
      <c r="F2507" t="s">
        <v>28</v>
      </c>
      <c r="G2507" t="b">
        <v>0</v>
      </c>
      <c r="H2507">
        <v>82222</v>
      </c>
      <c r="I2507" t="s">
        <v>65</v>
      </c>
      <c r="J2507" t="s">
        <v>66</v>
      </c>
      <c r="K2507" t="s">
        <v>5937</v>
      </c>
    </row>
    <row r="2508" spans="1:11" x14ac:dyDescent="0.35">
      <c r="A2508" t="s">
        <v>5938</v>
      </c>
      <c r="B2508" t="b">
        <v>1</v>
      </c>
      <c r="C2508" t="s">
        <v>18</v>
      </c>
      <c r="D2508" t="s">
        <v>5939</v>
      </c>
      <c r="E2508" t="s">
        <v>5903</v>
      </c>
      <c r="F2508" t="s">
        <v>28</v>
      </c>
      <c r="G2508" t="b">
        <v>0</v>
      </c>
      <c r="H2508">
        <v>82546</v>
      </c>
      <c r="I2508" t="s">
        <v>65</v>
      </c>
      <c r="J2508" t="s">
        <v>66</v>
      </c>
      <c r="K2508" t="s">
        <v>5937</v>
      </c>
    </row>
    <row r="2509" spans="1:11" x14ac:dyDescent="0.35">
      <c r="A2509" t="s">
        <v>5940</v>
      </c>
      <c r="B2509" t="b">
        <v>1</v>
      </c>
      <c r="C2509" t="s">
        <v>18</v>
      </c>
      <c r="D2509" t="s">
        <v>5941</v>
      </c>
      <c r="E2509" t="s">
        <v>5906</v>
      </c>
      <c r="F2509" t="s">
        <v>28</v>
      </c>
      <c r="G2509" t="b">
        <v>0</v>
      </c>
      <c r="H2509">
        <v>83177</v>
      </c>
      <c r="I2509" t="s">
        <v>65</v>
      </c>
      <c r="J2509" t="s">
        <v>66</v>
      </c>
      <c r="K2509" t="s">
        <v>5937</v>
      </c>
    </row>
    <row r="2510" spans="1:11" x14ac:dyDescent="0.35">
      <c r="A2510" t="s">
        <v>5942</v>
      </c>
      <c r="B2510" t="b">
        <v>1</v>
      </c>
      <c r="C2510" t="s">
        <v>18</v>
      </c>
      <c r="D2510" t="s">
        <v>5943</v>
      </c>
      <c r="E2510" t="s">
        <v>5909</v>
      </c>
      <c r="F2510" t="s">
        <v>28</v>
      </c>
      <c r="G2510" t="b">
        <v>0</v>
      </c>
      <c r="H2510">
        <v>83116</v>
      </c>
      <c r="I2510" t="s">
        <v>65</v>
      </c>
      <c r="J2510" t="s">
        <v>66</v>
      </c>
      <c r="K2510" t="s">
        <v>5937</v>
      </c>
    </row>
    <row r="2511" spans="1:11" x14ac:dyDescent="0.35">
      <c r="A2511" t="s">
        <v>5944</v>
      </c>
      <c r="B2511" t="b">
        <v>1</v>
      </c>
      <c r="C2511" t="s">
        <v>18</v>
      </c>
      <c r="D2511" t="s">
        <v>5945</v>
      </c>
      <c r="E2511" t="s">
        <v>5912</v>
      </c>
      <c r="F2511" t="s">
        <v>28</v>
      </c>
      <c r="G2511" t="b">
        <v>0</v>
      </c>
      <c r="H2511">
        <v>83182</v>
      </c>
      <c r="I2511" t="s">
        <v>65</v>
      </c>
      <c r="J2511" t="s">
        <v>66</v>
      </c>
      <c r="K2511" t="s">
        <v>5937</v>
      </c>
    </row>
    <row r="2512" spans="1:11" x14ac:dyDescent="0.35">
      <c r="A2512" t="s">
        <v>5946</v>
      </c>
      <c r="B2512" t="b">
        <v>1</v>
      </c>
      <c r="C2512" t="s">
        <v>18</v>
      </c>
      <c r="D2512" t="s">
        <v>5947</v>
      </c>
      <c r="E2512" t="s">
        <v>5899</v>
      </c>
      <c r="F2512" t="s">
        <v>28</v>
      </c>
      <c r="G2512" t="b">
        <v>0</v>
      </c>
      <c r="H2512">
        <v>78825</v>
      </c>
      <c r="I2512" t="s">
        <v>78</v>
      </c>
      <c r="J2512" t="s">
        <v>79</v>
      </c>
      <c r="K2512" t="s">
        <v>5948</v>
      </c>
    </row>
    <row r="2513" spans="1:11" x14ac:dyDescent="0.35">
      <c r="A2513" t="s">
        <v>5949</v>
      </c>
      <c r="B2513" t="b">
        <v>1</v>
      </c>
      <c r="C2513" t="s">
        <v>18</v>
      </c>
      <c r="D2513" t="s">
        <v>5950</v>
      </c>
      <c r="E2513" t="s">
        <v>5903</v>
      </c>
      <c r="F2513" t="s">
        <v>28</v>
      </c>
      <c r="G2513" t="b">
        <v>0</v>
      </c>
      <c r="H2513">
        <v>78822</v>
      </c>
      <c r="I2513" t="s">
        <v>78</v>
      </c>
      <c r="J2513" t="s">
        <v>79</v>
      </c>
      <c r="K2513" t="s">
        <v>5948</v>
      </c>
    </row>
    <row r="2514" spans="1:11" x14ac:dyDescent="0.35">
      <c r="A2514" t="s">
        <v>5951</v>
      </c>
      <c r="B2514" t="b">
        <v>1</v>
      </c>
      <c r="C2514" t="s">
        <v>18</v>
      </c>
      <c r="D2514" t="s">
        <v>5952</v>
      </c>
      <c r="E2514" t="s">
        <v>5906</v>
      </c>
      <c r="F2514" t="s">
        <v>28</v>
      </c>
      <c r="G2514" t="b">
        <v>0</v>
      </c>
      <c r="H2514">
        <v>78912</v>
      </c>
      <c r="I2514" t="s">
        <v>78</v>
      </c>
      <c r="J2514" t="s">
        <v>79</v>
      </c>
      <c r="K2514" t="s">
        <v>5948</v>
      </c>
    </row>
    <row r="2515" spans="1:11" x14ac:dyDescent="0.35">
      <c r="A2515" t="s">
        <v>5953</v>
      </c>
      <c r="B2515" t="b">
        <v>1</v>
      </c>
      <c r="C2515" t="s">
        <v>18</v>
      </c>
      <c r="D2515" t="s">
        <v>5954</v>
      </c>
      <c r="E2515" t="s">
        <v>5909</v>
      </c>
      <c r="F2515" t="s">
        <v>28</v>
      </c>
      <c r="G2515" t="b">
        <v>0</v>
      </c>
      <c r="H2515">
        <v>79060</v>
      </c>
      <c r="I2515" t="s">
        <v>78</v>
      </c>
      <c r="J2515" t="s">
        <v>79</v>
      </c>
      <c r="K2515" t="s">
        <v>5948</v>
      </c>
    </row>
    <row r="2516" spans="1:11" x14ac:dyDescent="0.35">
      <c r="A2516" t="s">
        <v>5955</v>
      </c>
      <c r="B2516" t="b">
        <v>1</v>
      </c>
      <c r="C2516" t="s">
        <v>18</v>
      </c>
      <c r="D2516" t="s">
        <v>5956</v>
      </c>
      <c r="E2516" t="s">
        <v>5912</v>
      </c>
      <c r="F2516" t="s">
        <v>21</v>
      </c>
      <c r="G2516" t="b">
        <v>0</v>
      </c>
      <c r="H2516">
        <v>78868</v>
      </c>
      <c r="I2516" t="s">
        <v>78</v>
      </c>
      <c r="J2516" t="s">
        <v>79</v>
      </c>
      <c r="K2516" t="s">
        <v>5948</v>
      </c>
    </row>
    <row r="2517" spans="1:11" x14ac:dyDescent="0.35">
      <c r="A2517" t="s">
        <v>5957</v>
      </c>
      <c r="B2517" t="b">
        <v>1</v>
      </c>
      <c r="C2517" t="s">
        <v>18</v>
      </c>
      <c r="D2517" t="s">
        <v>5958</v>
      </c>
      <c r="E2517" t="s">
        <v>5899</v>
      </c>
      <c r="F2517" t="s">
        <v>28</v>
      </c>
      <c r="G2517" t="b">
        <v>0</v>
      </c>
      <c r="H2517">
        <v>83527</v>
      </c>
      <c r="I2517" t="s">
        <v>91</v>
      </c>
      <c r="J2517" t="s">
        <v>23</v>
      </c>
      <c r="K2517" t="s">
        <v>5959</v>
      </c>
    </row>
    <row r="2518" spans="1:11" x14ac:dyDescent="0.35">
      <c r="A2518" t="s">
        <v>5960</v>
      </c>
      <c r="B2518" t="b">
        <v>1</v>
      </c>
      <c r="C2518" t="s">
        <v>18</v>
      </c>
      <c r="D2518" t="s">
        <v>5961</v>
      </c>
      <c r="E2518" t="s">
        <v>5903</v>
      </c>
      <c r="F2518" t="s">
        <v>21</v>
      </c>
      <c r="G2518" t="b">
        <v>0</v>
      </c>
      <c r="H2518">
        <v>83742</v>
      </c>
      <c r="I2518" t="s">
        <v>91</v>
      </c>
      <c r="J2518" t="s">
        <v>23</v>
      </c>
      <c r="K2518" t="s">
        <v>5959</v>
      </c>
    </row>
    <row r="2519" spans="1:11" x14ac:dyDescent="0.35">
      <c r="A2519" t="s">
        <v>5962</v>
      </c>
      <c r="B2519" t="b">
        <v>1</v>
      </c>
      <c r="C2519" t="s">
        <v>18</v>
      </c>
      <c r="D2519" t="s">
        <v>5963</v>
      </c>
      <c r="E2519" t="s">
        <v>5906</v>
      </c>
      <c r="F2519" t="s">
        <v>28</v>
      </c>
      <c r="G2519" t="b">
        <v>0</v>
      </c>
      <c r="H2519">
        <v>83715</v>
      </c>
      <c r="I2519" t="s">
        <v>91</v>
      </c>
      <c r="J2519" t="s">
        <v>23</v>
      </c>
      <c r="K2519" t="s">
        <v>5959</v>
      </c>
    </row>
    <row r="2520" spans="1:11" x14ac:dyDescent="0.35">
      <c r="A2520" t="s">
        <v>5964</v>
      </c>
      <c r="B2520" t="b">
        <v>1</v>
      </c>
      <c r="C2520" t="s">
        <v>18</v>
      </c>
      <c r="D2520" t="s">
        <v>5965</v>
      </c>
      <c r="E2520" t="s">
        <v>5909</v>
      </c>
      <c r="F2520" t="s">
        <v>28</v>
      </c>
      <c r="G2520" t="b">
        <v>0</v>
      </c>
      <c r="H2520">
        <v>83842</v>
      </c>
      <c r="I2520" t="s">
        <v>91</v>
      </c>
      <c r="J2520" t="s">
        <v>23</v>
      </c>
      <c r="K2520" t="s">
        <v>5959</v>
      </c>
    </row>
    <row r="2521" spans="1:11" x14ac:dyDescent="0.35">
      <c r="A2521" t="s">
        <v>5966</v>
      </c>
      <c r="B2521" t="b">
        <v>1</v>
      </c>
      <c r="C2521" t="s">
        <v>18</v>
      </c>
      <c r="D2521" t="s">
        <v>5967</v>
      </c>
      <c r="E2521" t="s">
        <v>5912</v>
      </c>
      <c r="F2521" t="s">
        <v>21</v>
      </c>
      <c r="G2521" t="b">
        <v>0</v>
      </c>
      <c r="H2521">
        <v>84512</v>
      </c>
      <c r="I2521" t="s">
        <v>91</v>
      </c>
      <c r="J2521" t="s">
        <v>23</v>
      </c>
      <c r="K2521" t="s">
        <v>5959</v>
      </c>
    </row>
    <row r="2522" spans="1:11" x14ac:dyDescent="0.35">
      <c r="A2522" t="s">
        <v>5968</v>
      </c>
      <c r="B2522" t="b">
        <v>1</v>
      </c>
      <c r="C2522" t="s">
        <v>18</v>
      </c>
      <c r="D2522" t="s">
        <v>5969</v>
      </c>
      <c r="E2522" t="s">
        <v>5970</v>
      </c>
      <c r="F2522" t="s">
        <v>21</v>
      </c>
      <c r="G2522" t="b">
        <v>0</v>
      </c>
      <c r="H2522">
        <v>75918</v>
      </c>
      <c r="I2522" t="s">
        <v>22</v>
      </c>
      <c r="J2522" t="s">
        <v>23</v>
      </c>
      <c r="K2522" t="s">
        <v>5971</v>
      </c>
    </row>
    <row r="2523" spans="1:11" x14ac:dyDescent="0.35">
      <c r="A2523" t="s">
        <v>5972</v>
      </c>
      <c r="B2523" t="b">
        <v>1</v>
      </c>
      <c r="C2523" t="s">
        <v>18</v>
      </c>
      <c r="D2523" t="s">
        <v>5973</v>
      </c>
      <c r="E2523" t="s">
        <v>5974</v>
      </c>
      <c r="F2523" t="s">
        <v>28</v>
      </c>
      <c r="G2523" t="b">
        <v>0</v>
      </c>
      <c r="H2523">
        <v>76395</v>
      </c>
      <c r="I2523" t="s">
        <v>22</v>
      </c>
      <c r="J2523" t="s">
        <v>23</v>
      </c>
      <c r="K2523" t="s">
        <v>5971</v>
      </c>
    </row>
    <row r="2524" spans="1:11" x14ac:dyDescent="0.35">
      <c r="A2524" t="s">
        <v>5975</v>
      </c>
      <c r="B2524" t="b">
        <v>1</v>
      </c>
      <c r="C2524" t="s">
        <v>18</v>
      </c>
      <c r="D2524" t="s">
        <v>5976</v>
      </c>
      <c r="E2524" t="s">
        <v>5977</v>
      </c>
      <c r="F2524" t="s">
        <v>28</v>
      </c>
      <c r="G2524" t="b">
        <v>0</v>
      </c>
      <c r="H2524">
        <v>76447</v>
      </c>
      <c r="I2524" t="s">
        <v>22</v>
      </c>
      <c r="J2524" t="s">
        <v>23</v>
      </c>
      <c r="K2524" t="s">
        <v>5971</v>
      </c>
    </row>
    <row r="2525" spans="1:11" x14ac:dyDescent="0.35">
      <c r="A2525" t="s">
        <v>5978</v>
      </c>
      <c r="B2525" t="b">
        <v>1</v>
      </c>
      <c r="C2525" t="s">
        <v>18</v>
      </c>
      <c r="D2525" t="s">
        <v>5979</v>
      </c>
      <c r="E2525" t="s">
        <v>5980</v>
      </c>
      <c r="F2525" t="s">
        <v>28</v>
      </c>
      <c r="G2525" t="b">
        <v>0</v>
      </c>
      <c r="H2525">
        <v>76461</v>
      </c>
      <c r="I2525" t="s">
        <v>22</v>
      </c>
      <c r="J2525" t="s">
        <v>23</v>
      </c>
      <c r="K2525" t="s">
        <v>5971</v>
      </c>
    </row>
    <row r="2526" spans="1:11" x14ac:dyDescent="0.35">
      <c r="A2526" t="s">
        <v>5981</v>
      </c>
      <c r="B2526" t="b">
        <v>1</v>
      </c>
      <c r="C2526" t="s">
        <v>18</v>
      </c>
      <c r="D2526" t="s">
        <v>5982</v>
      </c>
      <c r="E2526" t="s">
        <v>5983</v>
      </c>
      <c r="F2526" t="s">
        <v>28</v>
      </c>
      <c r="G2526" t="b">
        <v>0</v>
      </c>
      <c r="H2526">
        <v>76267</v>
      </c>
      <c r="I2526" t="s">
        <v>22</v>
      </c>
      <c r="J2526" t="s">
        <v>23</v>
      </c>
      <c r="K2526" t="s">
        <v>5971</v>
      </c>
    </row>
    <row r="2527" spans="1:11" x14ac:dyDescent="0.35">
      <c r="A2527" t="s">
        <v>5984</v>
      </c>
      <c r="B2527" t="b">
        <v>1</v>
      </c>
      <c r="C2527" t="s">
        <v>18</v>
      </c>
      <c r="D2527" t="s">
        <v>5985</v>
      </c>
      <c r="E2527" t="s">
        <v>5970</v>
      </c>
      <c r="F2527" t="s">
        <v>21</v>
      </c>
      <c r="G2527" t="b">
        <v>0</v>
      </c>
      <c r="H2527">
        <v>82878</v>
      </c>
      <c r="I2527" t="s">
        <v>40</v>
      </c>
      <c r="J2527" t="s">
        <v>41</v>
      </c>
      <c r="K2527" t="s">
        <v>5986</v>
      </c>
    </row>
    <row r="2528" spans="1:11" x14ac:dyDescent="0.35">
      <c r="A2528" t="s">
        <v>5987</v>
      </c>
      <c r="B2528" t="b">
        <v>1</v>
      </c>
      <c r="C2528" t="s">
        <v>18</v>
      </c>
      <c r="D2528" t="s">
        <v>5988</v>
      </c>
      <c r="E2528" t="s">
        <v>5974</v>
      </c>
      <c r="F2528" t="s">
        <v>21</v>
      </c>
      <c r="G2528" t="b">
        <v>0</v>
      </c>
      <c r="H2528">
        <v>83212</v>
      </c>
      <c r="I2528" t="s">
        <v>40</v>
      </c>
      <c r="J2528" t="s">
        <v>41</v>
      </c>
      <c r="K2528" t="s">
        <v>5986</v>
      </c>
    </row>
    <row r="2529" spans="1:11" x14ac:dyDescent="0.35">
      <c r="A2529" t="s">
        <v>5989</v>
      </c>
      <c r="B2529" t="b">
        <v>1</v>
      </c>
      <c r="C2529" t="s">
        <v>18</v>
      </c>
      <c r="D2529" t="s">
        <v>5990</v>
      </c>
      <c r="E2529" t="s">
        <v>5977</v>
      </c>
      <c r="F2529" t="s">
        <v>28</v>
      </c>
      <c r="G2529" t="b">
        <v>0</v>
      </c>
      <c r="H2529">
        <v>82957</v>
      </c>
      <c r="I2529" t="s">
        <v>40</v>
      </c>
      <c r="J2529" t="s">
        <v>41</v>
      </c>
      <c r="K2529" t="s">
        <v>5986</v>
      </c>
    </row>
    <row r="2530" spans="1:11" x14ac:dyDescent="0.35">
      <c r="A2530" t="s">
        <v>5991</v>
      </c>
      <c r="B2530" t="b">
        <v>1</v>
      </c>
      <c r="C2530" t="s">
        <v>18</v>
      </c>
      <c r="D2530" t="s">
        <v>5992</v>
      </c>
      <c r="E2530" t="s">
        <v>5980</v>
      </c>
      <c r="F2530" t="s">
        <v>28</v>
      </c>
      <c r="G2530" t="b">
        <v>0</v>
      </c>
      <c r="H2530">
        <v>83005</v>
      </c>
      <c r="I2530" t="s">
        <v>40</v>
      </c>
      <c r="J2530" t="s">
        <v>41</v>
      </c>
      <c r="K2530" t="s">
        <v>5986</v>
      </c>
    </row>
    <row r="2531" spans="1:11" x14ac:dyDescent="0.35">
      <c r="A2531" t="s">
        <v>5993</v>
      </c>
      <c r="B2531" t="b">
        <v>1</v>
      </c>
      <c r="C2531" t="s">
        <v>18</v>
      </c>
      <c r="D2531" t="s">
        <v>5994</v>
      </c>
      <c r="E2531" t="s">
        <v>5983</v>
      </c>
      <c r="F2531" t="s">
        <v>21</v>
      </c>
      <c r="G2531" t="b">
        <v>0</v>
      </c>
      <c r="H2531">
        <v>82816</v>
      </c>
      <c r="I2531" t="s">
        <v>40</v>
      </c>
      <c r="J2531" t="s">
        <v>41</v>
      </c>
      <c r="K2531" t="s">
        <v>5986</v>
      </c>
    </row>
    <row r="2532" spans="1:11" x14ac:dyDescent="0.35">
      <c r="A2532" t="s">
        <v>5995</v>
      </c>
      <c r="B2532" t="b">
        <v>1</v>
      </c>
      <c r="C2532" t="s">
        <v>18</v>
      </c>
      <c r="D2532" t="s">
        <v>5996</v>
      </c>
      <c r="E2532" t="s">
        <v>5970</v>
      </c>
      <c r="F2532" t="s">
        <v>21</v>
      </c>
      <c r="G2532" t="b">
        <v>0</v>
      </c>
      <c r="H2532">
        <v>73857</v>
      </c>
      <c r="I2532" t="s">
        <v>52</v>
      </c>
      <c r="J2532" t="s">
        <v>53</v>
      </c>
      <c r="K2532" t="s">
        <v>5997</v>
      </c>
    </row>
    <row r="2533" spans="1:11" x14ac:dyDescent="0.35">
      <c r="A2533" t="s">
        <v>5998</v>
      </c>
      <c r="B2533" t="b">
        <v>1</v>
      </c>
      <c r="C2533" t="s">
        <v>18</v>
      </c>
      <c r="D2533" t="s">
        <v>5999</v>
      </c>
      <c r="E2533" t="s">
        <v>5974</v>
      </c>
      <c r="F2533" t="s">
        <v>28</v>
      </c>
      <c r="G2533" t="b">
        <v>0</v>
      </c>
      <c r="H2533">
        <v>74175</v>
      </c>
      <c r="I2533" t="s">
        <v>52</v>
      </c>
      <c r="J2533" t="s">
        <v>53</v>
      </c>
      <c r="K2533" t="s">
        <v>5997</v>
      </c>
    </row>
    <row r="2534" spans="1:11" x14ac:dyDescent="0.35">
      <c r="A2534" t="s">
        <v>6000</v>
      </c>
      <c r="B2534" t="b">
        <v>1</v>
      </c>
      <c r="C2534" t="s">
        <v>18</v>
      </c>
      <c r="D2534" t="s">
        <v>6001</v>
      </c>
      <c r="E2534" t="s">
        <v>5977</v>
      </c>
      <c r="F2534" t="s">
        <v>28</v>
      </c>
      <c r="G2534" t="b">
        <v>0</v>
      </c>
      <c r="H2534">
        <v>74395</v>
      </c>
      <c r="I2534" t="s">
        <v>52</v>
      </c>
      <c r="J2534" t="s">
        <v>53</v>
      </c>
      <c r="K2534" t="s">
        <v>5997</v>
      </c>
    </row>
    <row r="2535" spans="1:11" x14ac:dyDescent="0.35">
      <c r="A2535" t="s">
        <v>6002</v>
      </c>
      <c r="B2535" t="b">
        <v>1</v>
      </c>
      <c r="C2535" t="s">
        <v>18</v>
      </c>
      <c r="D2535" t="s">
        <v>6003</v>
      </c>
      <c r="E2535" t="s">
        <v>5980</v>
      </c>
      <c r="F2535" t="s">
        <v>28</v>
      </c>
      <c r="G2535" t="b">
        <v>0</v>
      </c>
      <c r="H2535">
        <v>74301</v>
      </c>
      <c r="I2535" t="s">
        <v>52</v>
      </c>
      <c r="J2535" t="s">
        <v>53</v>
      </c>
      <c r="K2535" t="s">
        <v>5997</v>
      </c>
    </row>
    <row r="2536" spans="1:11" x14ac:dyDescent="0.35">
      <c r="A2536" t="s">
        <v>6004</v>
      </c>
      <c r="B2536" t="b">
        <v>1</v>
      </c>
      <c r="C2536" t="s">
        <v>18</v>
      </c>
      <c r="D2536" t="s">
        <v>6005</v>
      </c>
      <c r="E2536" t="s">
        <v>5983</v>
      </c>
      <c r="F2536" t="s">
        <v>28</v>
      </c>
      <c r="G2536" t="b">
        <v>0</v>
      </c>
      <c r="H2536">
        <v>74273</v>
      </c>
      <c r="I2536" t="s">
        <v>52</v>
      </c>
      <c r="J2536" t="s">
        <v>53</v>
      </c>
      <c r="K2536" t="s">
        <v>5997</v>
      </c>
    </row>
    <row r="2537" spans="1:11" x14ac:dyDescent="0.35">
      <c r="A2537" t="s">
        <v>6006</v>
      </c>
      <c r="B2537" t="b">
        <v>1</v>
      </c>
      <c r="C2537" t="s">
        <v>18</v>
      </c>
      <c r="D2537" t="s">
        <v>6007</v>
      </c>
      <c r="E2537" t="s">
        <v>5970</v>
      </c>
      <c r="F2537" t="s">
        <v>28</v>
      </c>
      <c r="G2537" t="b">
        <v>0</v>
      </c>
      <c r="H2537">
        <v>83614</v>
      </c>
      <c r="I2537" t="s">
        <v>65</v>
      </c>
      <c r="J2537" t="s">
        <v>66</v>
      </c>
      <c r="K2537" t="s">
        <v>6008</v>
      </c>
    </row>
    <row r="2538" spans="1:11" x14ac:dyDescent="0.35">
      <c r="A2538" t="s">
        <v>6009</v>
      </c>
      <c r="B2538" t="b">
        <v>1</v>
      </c>
      <c r="C2538" t="s">
        <v>18</v>
      </c>
      <c r="D2538" t="s">
        <v>6010</v>
      </c>
      <c r="E2538" t="s">
        <v>5974</v>
      </c>
      <c r="F2538" t="s">
        <v>21</v>
      </c>
      <c r="G2538" t="b">
        <v>0</v>
      </c>
      <c r="H2538">
        <v>84207</v>
      </c>
      <c r="I2538" t="s">
        <v>65</v>
      </c>
      <c r="J2538" t="s">
        <v>66</v>
      </c>
      <c r="K2538" t="s">
        <v>6008</v>
      </c>
    </row>
    <row r="2539" spans="1:11" x14ac:dyDescent="0.35">
      <c r="A2539" t="s">
        <v>6011</v>
      </c>
      <c r="B2539" t="b">
        <v>1</v>
      </c>
      <c r="C2539" t="s">
        <v>18</v>
      </c>
      <c r="D2539" t="s">
        <v>6012</v>
      </c>
      <c r="E2539" t="s">
        <v>5977</v>
      </c>
      <c r="F2539" t="s">
        <v>28</v>
      </c>
      <c r="G2539" t="b">
        <v>0</v>
      </c>
      <c r="H2539">
        <v>84116</v>
      </c>
      <c r="I2539" t="s">
        <v>65</v>
      </c>
      <c r="J2539" t="s">
        <v>66</v>
      </c>
      <c r="K2539" t="s">
        <v>6008</v>
      </c>
    </row>
    <row r="2540" spans="1:11" x14ac:dyDescent="0.35">
      <c r="A2540" t="s">
        <v>6013</v>
      </c>
      <c r="B2540" t="b">
        <v>1</v>
      </c>
      <c r="C2540" t="s">
        <v>18</v>
      </c>
      <c r="D2540" t="s">
        <v>6014</v>
      </c>
      <c r="E2540" t="s">
        <v>5980</v>
      </c>
      <c r="F2540" t="s">
        <v>28</v>
      </c>
      <c r="G2540" t="b">
        <v>0</v>
      </c>
      <c r="H2540">
        <v>84003</v>
      </c>
      <c r="I2540" t="s">
        <v>65</v>
      </c>
      <c r="J2540" t="s">
        <v>66</v>
      </c>
      <c r="K2540" t="s">
        <v>6008</v>
      </c>
    </row>
    <row r="2541" spans="1:11" x14ac:dyDescent="0.35">
      <c r="A2541" t="s">
        <v>6015</v>
      </c>
      <c r="B2541" t="b">
        <v>1</v>
      </c>
      <c r="C2541" t="s">
        <v>18</v>
      </c>
      <c r="D2541" t="s">
        <v>6016</v>
      </c>
      <c r="E2541" t="s">
        <v>5983</v>
      </c>
      <c r="F2541" t="s">
        <v>28</v>
      </c>
      <c r="G2541" t="b">
        <v>0</v>
      </c>
      <c r="H2541">
        <v>83806</v>
      </c>
      <c r="I2541" t="s">
        <v>65</v>
      </c>
      <c r="J2541" t="s">
        <v>66</v>
      </c>
      <c r="K2541" t="s">
        <v>6008</v>
      </c>
    </row>
    <row r="2542" spans="1:11" x14ac:dyDescent="0.35">
      <c r="A2542" t="s">
        <v>6017</v>
      </c>
      <c r="B2542" t="b">
        <v>1</v>
      </c>
      <c r="C2542" t="s">
        <v>18</v>
      </c>
      <c r="D2542" t="s">
        <v>6018</v>
      </c>
      <c r="E2542" t="s">
        <v>5970</v>
      </c>
      <c r="F2542" t="s">
        <v>28</v>
      </c>
      <c r="G2542" t="b">
        <v>0</v>
      </c>
      <c r="H2542">
        <v>79086</v>
      </c>
      <c r="I2542" t="s">
        <v>78</v>
      </c>
      <c r="J2542" t="s">
        <v>79</v>
      </c>
      <c r="K2542" t="s">
        <v>6019</v>
      </c>
    </row>
    <row r="2543" spans="1:11" x14ac:dyDescent="0.35">
      <c r="A2543" t="s">
        <v>6020</v>
      </c>
      <c r="B2543" t="b">
        <v>1</v>
      </c>
      <c r="C2543" t="s">
        <v>18</v>
      </c>
      <c r="D2543" t="s">
        <v>6021</v>
      </c>
      <c r="E2543" t="s">
        <v>5974</v>
      </c>
      <c r="F2543" t="s">
        <v>21</v>
      </c>
      <c r="G2543" t="b">
        <v>0</v>
      </c>
      <c r="H2543">
        <v>79525</v>
      </c>
      <c r="I2543" t="s">
        <v>78</v>
      </c>
      <c r="J2543" t="s">
        <v>79</v>
      </c>
      <c r="K2543" t="s">
        <v>6019</v>
      </c>
    </row>
    <row r="2544" spans="1:11" x14ac:dyDescent="0.35">
      <c r="A2544" t="s">
        <v>6022</v>
      </c>
      <c r="B2544" t="b">
        <v>1</v>
      </c>
      <c r="C2544" t="s">
        <v>18</v>
      </c>
      <c r="D2544" t="s">
        <v>6023</v>
      </c>
      <c r="E2544" t="s">
        <v>5977</v>
      </c>
      <c r="F2544" t="s">
        <v>28</v>
      </c>
      <c r="G2544" t="b">
        <v>0</v>
      </c>
      <c r="H2544">
        <v>80111</v>
      </c>
      <c r="I2544" t="s">
        <v>78</v>
      </c>
      <c r="J2544" t="s">
        <v>79</v>
      </c>
      <c r="K2544" t="s">
        <v>6019</v>
      </c>
    </row>
    <row r="2545" spans="1:11" x14ac:dyDescent="0.35">
      <c r="A2545" t="s">
        <v>6024</v>
      </c>
      <c r="B2545" t="b">
        <v>1</v>
      </c>
      <c r="C2545" t="s">
        <v>18</v>
      </c>
      <c r="D2545" t="s">
        <v>6025</v>
      </c>
      <c r="E2545" t="s">
        <v>5980</v>
      </c>
      <c r="F2545" t="s">
        <v>28</v>
      </c>
      <c r="G2545" t="b">
        <v>0</v>
      </c>
      <c r="H2545">
        <v>80516</v>
      </c>
      <c r="I2545" t="s">
        <v>78</v>
      </c>
      <c r="J2545" t="s">
        <v>79</v>
      </c>
      <c r="K2545" t="s">
        <v>6019</v>
      </c>
    </row>
    <row r="2546" spans="1:11" x14ac:dyDescent="0.35">
      <c r="A2546" t="s">
        <v>6026</v>
      </c>
      <c r="B2546" t="b">
        <v>1</v>
      </c>
      <c r="C2546" t="s">
        <v>18</v>
      </c>
      <c r="D2546" t="s">
        <v>6027</v>
      </c>
      <c r="E2546" t="s">
        <v>5983</v>
      </c>
      <c r="F2546" t="s">
        <v>28</v>
      </c>
      <c r="G2546" t="b">
        <v>0</v>
      </c>
      <c r="H2546">
        <v>80913</v>
      </c>
      <c r="I2546" t="s">
        <v>78</v>
      </c>
      <c r="J2546" t="s">
        <v>79</v>
      </c>
      <c r="K2546" t="s">
        <v>6019</v>
      </c>
    </row>
    <row r="2547" spans="1:11" x14ac:dyDescent="0.35">
      <c r="A2547" t="s">
        <v>6028</v>
      </c>
      <c r="B2547" t="b">
        <v>1</v>
      </c>
      <c r="C2547" t="s">
        <v>18</v>
      </c>
      <c r="D2547" t="s">
        <v>6029</v>
      </c>
      <c r="E2547" t="s">
        <v>5970</v>
      </c>
      <c r="F2547" t="s">
        <v>28</v>
      </c>
      <c r="G2547" t="b">
        <v>0</v>
      </c>
      <c r="H2547">
        <v>84762</v>
      </c>
      <c r="I2547" t="s">
        <v>91</v>
      </c>
      <c r="J2547" t="s">
        <v>23</v>
      </c>
      <c r="K2547" t="s">
        <v>6030</v>
      </c>
    </row>
    <row r="2548" spans="1:11" x14ac:dyDescent="0.35">
      <c r="A2548" t="s">
        <v>6031</v>
      </c>
      <c r="B2548" t="b">
        <v>1</v>
      </c>
      <c r="C2548" t="s">
        <v>18</v>
      </c>
      <c r="D2548" t="s">
        <v>6032</v>
      </c>
      <c r="E2548" t="s">
        <v>5974</v>
      </c>
      <c r="F2548" t="s">
        <v>28</v>
      </c>
      <c r="G2548" t="b">
        <v>0</v>
      </c>
      <c r="H2548">
        <v>85065</v>
      </c>
      <c r="I2548" t="s">
        <v>91</v>
      </c>
      <c r="J2548" t="s">
        <v>23</v>
      </c>
      <c r="K2548" t="s">
        <v>6030</v>
      </c>
    </row>
    <row r="2549" spans="1:11" x14ac:dyDescent="0.35">
      <c r="A2549" t="s">
        <v>6033</v>
      </c>
      <c r="B2549" t="b">
        <v>1</v>
      </c>
      <c r="C2549" t="s">
        <v>18</v>
      </c>
      <c r="D2549" t="s">
        <v>6034</v>
      </c>
      <c r="E2549" t="s">
        <v>5977</v>
      </c>
      <c r="F2549" t="s">
        <v>28</v>
      </c>
      <c r="G2549" t="b">
        <v>0</v>
      </c>
      <c r="H2549">
        <v>85556</v>
      </c>
      <c r="I2549" t="s">
        <v>91</v>
      </c>
      <c r="J2549" t="s">
        <v>23</v>
      </c>
      <c r="K2549" t="s">
        <v>6030</v>
      </c>
    </row>
    <row r="2550" spans="1:11" x14ac:dyDescent="0.35">
      <c r="A2550" t="s">
        <v>6035</v>
      </c>
      <c r="B2550" t="b">
        <v>1</v>
      </c>
      <c r="C2550" t="s">
        <v>18</v>
      </c>
      <c r="D2550" t="s">
        <v>6036</v>
      </c>
      <c r="E2550" t="s">
        <v>5980</v>
      </c>
      <c r="F2550" t="s">
        <v>21</v>
      </c>
      <c r="G2550" t="b">
        <v>0</v>
      </c>
      <c r="H2550">
        <v>85266</v>
      </c>
      <c r="I2550" t="s">
        <v>91</v>
      </c>
      <c r="J2550" t="s">
        <v>23</v>
      </c>
      <c r="K2550" t="s">
        <v>6030</v>
      </c>
    </row>
    <row r="2551" spans="1:11" x14ac:dyDescent="0.35">
      <c r="A2551" t="s">
        <v>6037</v>
      </c>
      <c r="B2551" t="b">
        <v>1</v>
      </c>
      <c r="C2551" t="s">
        <v>18</v>
      </c>
      <c r="D2551" t="s">
        <v>6038</v>
      </c>
      <c r="E2551" t="s">
        <v>5983</v>
      </c>
      <c r="F2551" t="s">
        <v>28</v>
      </c>
      <c r="G2551" t="b">
        <v>0</v>
      </c>
      <c r="H2551">
        <v>85401</v>
      </c>
      <c r="I2551" t="s">
        <v>91</v>
      </c>
      <c r="J2551" t="s">
        <v>23</v>
      </c>
      <c r="K2551" t="s">
        <v>6030</v>
      </c>
    </row>
    <row r="2552" spans="1:11" x14ac:dyDescent="0.35">
      <c r="A2552" t="s">
        <v>6039</v>
      </c>
      <c r="B2552" t="b">
        <v>1</v>
      </c>
      <c r="C2552" t="s">
        <v>18</v>
      </c>
      <c r="D2552" t="s">
        <v>6040</v>
      </c>
      <c r="E2552" t="s">
        <v>6041</v>
      </c>
      <c r="F2552" t="s">
        <v>21</v>
      </c>
      <c r="G2552" t="b">
        <v>0</v>
      </c>
      <c r="H2552">
        <v>76724</v>
      </c>
      <c r="I2552" t="s">
        <v>22</v>
      </c>
      <c r="J2552" t="s">
        <v>23</v>
      </c>
      <c r="K2552" t="s">
        <v>6042</v>
      </c>
    </row>
    <row r="2553" spans="1:11" x14ac:dyDescent="0.35">
      <c r="A2553" t="s">
        <v>6043</v>
      </c>
      <c r="B2553" t="b">
        <v>1</v>
      </c>
      <c r="C2553" t="s">
        <v>18</v>
      </c>
      <c r="D2553" t="s">
        <v>6044</v>
      </c>
      <c r="E2553" t="s">
        <v>6045</v>
      </c>
      <c r="F2553" t="s">
        <v>28</v>
      </c>
      <c r="G2553" t="b">
        <v>0</v>
      </c>
      <c r="H2553">
        <v>76816</v>
      </c>
      <c r="I2553" t="s">
        <v>22</v>
      </c>
      <c r="J2553" t="s">
        <v>23</v>
      </c>
      <c r="K2553" t="s">
        <v>6042</v>
      </c>
    </row>
    <row r="2554" spans="1:11" x14ac:dyDescent="0.35">
      <c r="A2554" t="s">
        <v>6046</v>
      </c>
      <c r="B2554" t="b">
        <v>1</v>
      </c>
      <c r="C2554" t="s">
        <v>18</v>
      </c>
      <c r="D2554" t="s">
        <v>6047</v>
      </c>
      <c r="E2554" t="s">
        <v>6048</v>
      </c>
      <c r="F2554" t="s">
        <v>28</v>
      </c>
      <c r="G2554" t="b">
        <v>0</v>
      </c>
      <c r="H2554">
        <v>77067</v>
      </c>
      <c r="I2554" t="s">
        <v>22</v>
      </c>
      <c r="J2554" t="s">
        <v>23</v>
      </c>
      <c r="K2554" t="s">
        <v>6042</v>
      </c>
    </row>
    <row r="2555" spans="1:11" x14ac:dyDescent="0.35">
      <c r="A2555" t="s">
        <v>6049</v>
      </c>
      <c r="B2555" t="b">
        <v>1</v>
      </c>
      <c r="C2555" t="s">
        <v>18</v>
      </c>
      <c r="D2555" t="s">
        <v>6050</v>
      </c>
      <c r="E2555" t="s">
        <v>6051</v>
      </c>
      <c r="F2555" t="s">
        <v>28</v>
      </c>
      <c r="G2555" t="b">
        <v>0</v>
      </c>
      <c r="H2555">
        <v>76975</v>
      </c>
      <c r="I2555" t="s">
        <v>22</v>
      </c>
      <c r="J2555" t="s">
        <v>23</v>
      </c>
      <c r="K2555" t="s">
        <v>6042</v>
      </c>
    </row>
    <row r="2556" spans="1:11" x14ac:dyDescent="0.35">
      <c r="A2556" t="s">
        <v>6052</v>
      </c>
      <c r="B2556" t="b">
        <v>1</v>
      </c>
      <c r="C2556" t="s">
        <v>18</v>
      </c>
      <c r="D2556" t="s">
        <v>6053</v>
      </c>
      <c r="E2556" t="s">
        <v>6054</v>
      </c>
      <c r="F2556" t="s">
        <v>28</v>
      </c>
      <c r="G2556" t="b">
        <v>0</v>
      </c>
      <c r="H2556">
        <v>77304</v>
      </c>
      <c r="I2556" t="s">
        <v>22</v>
      </c>
      <c r="J2556" t="s">
        <v>23</v>
      </c>
      <c r="K2556" t="s">
        <v>6042</v>
      </c>
    </row>
    <row r="2557" spans="1:11" x14ac:dyDescent="0.35">
      <c r="A2557" t="s">
        <v>6055</v>
      </c>
      <c r="B2557" t="b">
        <v>1</v>
      </c>
      <c r="C2557" t="s">
        <v>18</v>
      </c>
      <c r="D2557" t="s">
        <v>6056</v>
      </c>
      <c r="E2557" t="s">
        <v>6041</v>
      </c>
      <c r="F2557" t="s">
        <v>28</v>
      </c>
      <c r="G2557" t="b">
        <v>0</v>
      </c>
      <c r="H2557">
        <v>82525</v>
      </c>
      <c r="I2557" t="s">
        <v>40</v>
      </c>
      <c r="J2557" t="s">
        <v>41</v>
      </c>
      <c r="K2557" t="s">
        <v>6057</v>
      </c>
    </row>
    <row r="2558" spans="1:11" x14ac:dyDescent="0.35">
      <c r="A2558" t="s">
        <v>6058</v>
      </c>
      <c r="B2558" t="b">
        <v>1</v>
      </c>
      <c r="C2558" t="s">
        <v>18</v>
      </c>
      <c r="D2558" t="s">
        <v>6059</v>
      </c>
      <c r="E2558" t="s">
        <v>6045</v>
      </c>
      <c r="F2558" t="s">
        <v>28</v>
      </c>
      <c r="G2558" t="b">
        <v>0</v>
      </c>
      <c r="H2558">
        <v>82454</v>
      </c>
      <c r="I2558" t="s">
        <v>40</v>
      </c>
      <c r="J2558" t="s">
        <v>41</v>
      </c>
      <c r="K2558" t="s">
        <v>6057</v>
      </c>
    </row>
    <row r="2559" spans="1:11" x14ac:dyDescent="0.35">
      <c r="A2559" t="s">
        <v>6060</v>
      </c>
      <c r="B2559" t="b">
        <v>1</v>
      </c>
      <c r="C2559" t="s">
        <v>18</v>
      </c>
      <c r="D2559" t="s">
        <v>6061</v>
      </c>
      <c r="E2559" t="s">
        <v>6048</v>
      </c>
      <c r="F2559" t="s">
        <v>28</v>
      </c>
      <c r="G2559" t="b">
        <v>0</v>
      </c>
      <c r="H2559">
        <v>82914</v>
      </c>
      <c r="I2559" t="s">
        <v>40</v>
      </c>
      <c r="J2559" t="s">
        <v>41</v>
      </c>
      <c r="K2559" t="s">
        <v>6057</v>
      </c>
    </row>
    <row r="2560" spans="1:11" x14ac:dyDescent="0.35">
      <c r="A2560" t="s">
        <v>6062</v>
      </c>
      <c r="B2560" t="b">
        <v>1</v>
      </c>
      <c r="C2560" t="s">
        <v>18</v>
      </c>
      <c r="D2560" t="s">
        <v>6063</v>
      </c>
      <c r="E2560" t="s">
        <v>6051</v>
      </c>
      <c r="F2560" t="s">
        <v>28</v>
      </c>
      <c r="G2560" t="b">
        <v>0</v>
      </c>
      <c r="H2560">
        <v>83229</v>
      </c>
      <c r="I2560" t="s">
        <v>40</v>
      </c>
      <c r="J2560" t="s">
        <v>41</v>
      </c>
      <c r="K2560" t="s">
        <v>6057</v>
      </c>
    </row>
    <row r="2561" spans="1:11" x14ac:dyDescent="0.35">
      <c r="A2561" t="s">
        <v>6064</v>
      </c>
      <c r="B2561" t="b">
        <v>1</v>
      </c>
      <c r="C2561" t="s">
        <v>18</v>
      </c>
      <c r="D2561" t="s">
        <v>6065</v>
      </c>
      <c r="E2561" t="s">
        <v>6054</v>
      </c>
      <c r="F2561" t="s">
        <v>28</v>
      </c>
      <c r="G2561" t="b">
        <v>0</v>
      </c>
      <c r="H2561">
        <v>83622</v>
      </c>
      <c r="I2561" t="s">
        <v>40</v>
      </c>
      <c r="J2561" t="s">
        <v>41</v>
      </c>
      <c r="K2561" t="s">
        <v>6057</v>
      </c>
    </row>
    <row r="2562" spans="1:11" x14ac:dyDescent="0.35">
      <c r="A2562" t="s">
        <v>6066</v>
      </c>
      <c r="B2562" t="b">
        <v>1</v>
      </c>
      <c r="C2562" t="s">
        <v>18</v>
      </c>
      <c r="D2562" t="s">
        <v>6067</v>
      </c>
      <c r="E2562" t="s">
        <v>6041</v>
      </c>
      <c r="F2562" t="s">
        <v>28</v>
      </c>
      <c r="G2562" t="b">
        <v>0</v>
      </c>
      <c r="H2562">
        <v>74053</v>
      </c>
      <c r="I2562" t="s">
        <v>52</v>
      </c>
      <c r="J2562" t="s">
        <v>53</v>
      </c>
      <c r="K2562" t="s">
        <v>6068</v>
      </c>
    </row>
    <row r="2563" spans="1:11" x14ac:dyDescent="0.35">
      <c r="A2563" t="s">
        <v>6069</v>
      </c>
      <c r="B2563" t="b">
        <v>1</v>
      </c>
      <c r="C2563" t="s">
        <v>18</v>
      </c>
      <c r="D2563" t="s">
        <v>6070</v>
      </c>
      <c r="E2563" t="s">
        <v>6045</v>
      </c>
      <c r="F2563" t="s">
        <v>21</v>
      </c>
      <c r="G2563" t="b">
        <v>0</v>
      </c>
      <c r="H2563">
        <v>73818</v>
      </c>
      <c r="I2563" t="s">
        <v>52</v>
      </c>
      <c r="J2563" t="s">
        <v>53</v>
      </c>
      <c r="K2563" t="s">
        <v>6068</v>
      </c>
    </row>
    <row r="2564" spans="1:11" x14ac:dyDescent="0.35">
      <c r="A2564" t="s">
        <v>6071</v>
      </c>
      <c r="B2564" t="b">
        <v>1</v>
      </c>
      <c r="C2564" t="s">
        <v>18</v>
      </c>
      <c r="D2564" t="s">
        <v>6072</v>
      </c>
      <c r="E2564" t="s">
        <v>6048</v>
      </c>
      <c r="F2564" t="s">
        <v>21</v>
      </c>
      <c r="G2564" t="b">
        <v>0</v>
      </c>
      <c r="H2564">
        <v>74325</v>
      </c>
      <c r="I2564" t="s">
        <v>52</v>
      </c>
      <c r="J2564" t="s">
        <v>53</v>
      </c>
      <c r="K2564" t="s">
        <v>6068</v>
      </c>
    </row>
    <row r="2565" spans="1:11" x14ac:dyDescent="0.35">
      <c r="A2565" t="s">
        <v>6073</v>
      </c>
      <c r="B2565" t="b">
        <v>1</v>
      </c>
      <c r="C2565" t="s">
        <v>18</v>
      </c>
      <c r="D2565" t="s">
        <v>6074</v>
      </c>
      <c r="E2565" t="s">
        <v>6051</v>
      </c>
      <c r="F2565" t="s">
        <v>28</v>
      </c>
      <c r="G2565" t="b">
        <v>0</v>
      </c>
      <c r="H2565">
        <v>74766</v>
      </c>
      <c r="I2565" t="s">
        <v>52</v>
      </c>
      <c r="J2565" t="s">
        <v>53</v>
      </c>
      <c r="K2565" t="s">
        <v>6068</v>
      </c>
    </row>
    <row r="2566" spans="1:11" x14ac:dyDescent="0.35">
      <c r="A2566" t="s">
        <v>6075</v>
      </c>
      <c r="B2566" t="b">
        <v>1</v>
      </c>
      <c r="C2566" t="s">
        <v>18</v>
      </c>
      <c r="D2566" t="s">
        <v>6076</v>
      </c>
      <c r="E2566" t="s">
        <v>6054</v>
      </c>
      <c r="F2566" t="s">
        <v>28</v>
      </c>
      <c r="G2566" t="b">
        <v>0</v>
      </c>
      <c r="H2566">
        <v>75250</v>
      </c>
      <c r="I2566" t="s">
        <v>52</v>
      </c>
      <c r="J2566" t="s">
        <v>53</v>
      </c>
      <c r="K2566" t="s">
        <v>6068</v>
      </c>
    </row>
    <row r="2567" spans="1:11" x14ac:dyDescent="0.35">
      <c r="A2567" t="s">
        <v>6077</v>
      </c>
      <c r="B2567" t="b">
        <v>1</v>
      </c>
      <c r="C2567" t="s">
        <v>18</v>
      </c>
      <c r="D2567" t="s">
        <v>6078</v>
      </c>
      <c r="E2567" t="s">
        <v>6041</v>
      </c>
      <c r="F2567" t="s">
        <v>28</v>
      </c>
      <c r="G2567" t="b">
        <v>0</v>
      </c>
      <c r="H2567">
        <v>83907</v>
      </c>
      <c r="I2567" t="s">
        <v>65</v>
      </c>
      <c r="J2567" t="s">
        <v>66</v>
      </c>
      <c r="K2567" t="s">
        <v>6079</v>
      </c>
    </row>
    <row r="2568" spans="1:11" x14ac:dyDescent="0.35">
      <c r="A2568" t="s">
        <v>6080</v>
      </c>
      <c r="B2568" t="b">
        <v>1</v>
      </c>
      <c r="C2568" t="s">
        <v>18</v>
      </c>
      <c r="D2568" t="s">
        <v>6081</v>
      </c>
      <c r="E2568" t="s">
        <v>6045</v>
      </c>
      <c r="F2568" t="s">
        <v>21</v>
      </c>
      <c r="G2568" t="b">
        <v>0</v>
      </c>
      <c r="H2568">
        <v>83739</v>
      </c>
      <c r="I2568" t="s">
        <v>65</v>
      </c>
      <c r="J2568" t="s">
        <v>66</v>
      </c>
      <c r="K2568" t="s">
        <v>6079</v>
      </c>
    </row>
    <row r="2569" spans="1:11" x14ac:dyDescent="0.35">
      <c r="A2569" t="s">
        <v>6082</v>
      </c>
      <c r="B2569" t="b">
        <v>1</v>
      </c>
      <c r="C2569" t="s">
        <v>18</v>
      </c>
      <c r="D2569" t="s">
        <v>6083</v>
      </c>
      <c r="E2569" t="s">
        <v>6048</v>
      </c>
      <c r="F2569" t="s">
        <v>28</v>
      </c>
      <c r="G2569" t="b">
        <v>0</v>
      </c>
      <c r="H2569">
        <v>83685</v>
      </c>
      <c r="I2569" t="s">
        <v>65</v>
      </c>
      <c r="J2569" t="s">
        <v>66</v>
      </c>
      <c r="K2569" t="s">
        <v>6079</v>
      </c>
    </row>
    <row r="2570" spans="1:11" x14ac:dyDescent="0.35">
      <c r="A2570" t="s">
        <v>6084</v>
      </c>
      <c r="B2570" t="b">
        <v>1</v>
      </c>
      <c r="C2570" t="s">
        <v>18</v>
      </c>
      <c r="D2570" t="s">
        <v>6085</v>
      </c>
      <c r="E2570" t="s">
        <v>6051</v>
      </c>
      <c r="F2570" t="s">
        <v>21</v>
      </c>
      <c r="G2570" t="b">
        <v>0</v>
      </c>
      <c r="H2570">
        <v>84147</v>
      </c>
      <c r="I2570" t="s">
        <v>65</v>
      </c>
      <c r="J2570" t="s">
        <v>66</v>
      </c>
      <c r="K2570" t="s">
        <v>6079</v>
      </c>
    </row>
    <row r="2571" spans="1:11" x14ac:dyDescent="0.35">
      <c r="A2571" t="s">
        <v>6086</v>
      </c>
      <c r="B2571" t="b">
        <v>1</v>
      </c>
      <c r="C2571" t="s">
        <v>18</v>
      </c>
      <c r="D2571" t="s">
        <v>6087</v>
      </c>
      <c r="E2571" t="s">
        <v>6054</v>
      </c>
      <c r="F2571" t="s">
        <v>21</v>
      </c>
      <c r="G2571" t="b">
        <v>0</v>
      </c>
      <c r="H2571">
        <v>84615</v>
      </c>
      <c r="I2571" t="s">
        <v>65</v>
      </c>
      <c r="J2571" t="s">
        <v>66</v>
      </c>
      <c r="K2571" t="s">
        <v>6079</v>
      </c>
    </row>
    <row r="2572" spans="1:11" x14ac:dyDescent="0.35">
      <c r="A2572" t="s">
        <v>6088</v>
      </c>
      <c r="B2572" t="b">
        <v>1</v>
      </c>
      <c r="C2572" t="s">
        <v>18</v>
      </c>
      <c r="D2572" t="s">
        <v>6089</v>
      </c>
      <c r="E2572" t="s">
        <v>6041</v>
      </c>
      <c r="F2572" t="s">
        <v>28</v>
      </c>
      <c r="G2572" t="b">
        <v>0</v>
      </c>
      <c r="H2572">
        <v>80860</v>
      </c>
      <c r="I2572" t="s">
        <v>78</v>
      </c>
      <c r="J2572" t="s">
        <v>79</v>
      </c>
      <c r="K2572" t="s">
        <v>6090</v>
      </c>
    </row>
    <row r="2573" spans="1:11" x14ac:dyDescent="0.35">
      <c r="A2573" t="s">
        <v>6091</v>
      </c>
      <c r="B2573" t="b">
        <v>1</v>
      </c>
      <c r="C2573" t="s">
        <v>18</v>
      </c>
      <c r="D2573" t="s">
        <v>6092</v>
      </c>
      <c r="E2573" t="s">
        <v>6045</v>
      </c>
      <c r="F2573" t="s">
        <v>28</v>
      </c>
      <c r="G2573" t="b">
        <v>0</v>
      </c>
      <c r="H2573">
        <v>81487</v>
      </c>
      <c r="I2573" t="s">
        <v>78</v>
      </c>
      <c r="J2573" t="s">
        <v>79</v>
      </c>
      <c r="K2573" t="s">
        <v>6090</v>
      </c>
    </row>
    <row r="2574" spans="1:11" x14ac:dyDescent="0.35">
      <c r="A2574" t="s">
        <v>6093</v>
      </c>
      <c r="B2574" t="b">
        <v>1</v>
      </c>
      <c r="C2574" t="s">
        <v>18</v>
      </c>
      <c r="D2574" t="s">
        <v>6094</v>
      </c>
      <c r="E2574" t="s">
        <v>6048</v>
      </c>
      <c r="F2574" t="s">
        <v>21</v>
      </c>
      <c r="G2574" t="b">
        <v>0</v>
      </c>
      <c r="H2574">
        <v>82047</v>
      </c>
      <c r="I2574" t="s">
        <v>78</v>
      </c>
      <c r="J2574" t="s">
        <v>79</v>
      </c>
      <c r="K2574" t="s">
        <v>6090</v>
      </c>
    </row>
    <row r="2575" spans="1:11" x14ac:dyDescent="0.35">
      <c r="A2575" t="s">
        <v>6095</v>
      </c>
      <c r="B2575" t="b">
        <v>1</v>
      </c>
      <c r="C2575" t="s">
        <v>18</v>
      </c>
      <c r="D2575" t="s">
        <v>6096</v>
      </c>
      <c r="E2575" t="s">
        <v>6051</v>
      </c>
      <c r="F2575" t="s">
        <v>28</v>
      </c>
      <c r="G2575" t="b">
        <v>0</v>
      </c>
      <c r="H2575">
        <v>82650</v>
      </c>
      <c r="I2575" t="s">
        <v>78</v>
      </c>
      <c r="J2575" t="s">
        <v>79</v>
      </c>
      <c r="K2575" t="s">
        <v>6090</v>
      </c>
    </row>
    <row r="2576" spans="1:11" x14ac:dyDescent="0.35">
      <c r="A2576" t="s">
        <v>6097</v>
      </c>
      <c r="B2576" t="b">
        <v>1</v>
      </c>
      <c r="C2576" t="s">
        <v>18</v>
      </c>
      <c r="D2576" t="s">
        <v>6098</v>
      </c>
      <c r="E2576" t="s">
        <v>6054</v>
      </c>
      <c r="F2576" t="s">
        <v>28</v>
      </c>
      <c r="G2576" t="b">
        <v>0</v>
      </c>
      <c r="H2576">
        <v>82461</v>
      </c>
      <c r="I2576" t="s">
        <v>78</v>
      </c>
      <c r="J2576" t="s">
        <v>79</v>
      </c>
      <c r="K2576" t="s">
        <v>6090</v>
      </c>
    </row>
    <row r="2577" spans="1:11" x14ac:dyDescent="0.35">
      <c r="A2577" t="s">
        <v>6099</v>
      </c>
      <c r="B2577" t="b">
        <v>1</v>
      </c>
      <c r="C2577" t="s">
        <v>18</v>
      </c>
      <c r="D2577" t="s">
        <v>6100</v>
      </c>
      <c r="E2577" t="s">
        <v>6041</v>
      </c>
      <c r="F2577" t="s">
        <v>28</v>
      </c>
      <c r="G2577" t="b">
        <v>0</v>
      </c>
      <c r="H2577">
        <v>85754</v>
      </c>
      <c r="I2577" t="s">
        <v>91</v>
      </c>
      <c r="J2577" t="s">
        <v>23</v>
      </c>
      <c r="K2577" t="s">
        <v>6101</v>
      </c>
    </row>
    <row r="2578" spans="1:11" x14ac:dyDescent="0.35">
      <c r="A2578" t="s">
        <v>6102</v>
      </c>
      <c r="B2578" t="b">
        <v>1</v>
      </c>
      <c r="C2578" t="s">
        <v>18</v>
      </c>
      <c r="D2578" t="s">
        <v>6103</v>
      </c>
      <c r="E2578" t="s">
        <v>6045</v>
      </c>
      <c r="F2578" t="s">
        <v>28</v>
      </c>
      <c r="G2578" t="b">
        <v>0</v>
      </c>
      <c r="H2578">
        <v>86074</v>
      </c>
      <c r="I2578" t="s">
        <v>91</v>
      </c>
      <c r="J2578" t="s">
        <v>23</v>
      </c>
      <c r="K2578" t="s">
        <v>6101</v>
      </c>
    </row>
    <row r="2579" spans="1:11" x14ac:dyDescent="0.35">
      <c r="A2579" t="s">
        <v>6104</v>
      </c>
      <c r="B2579" t="b">
        <v>1</v>
      </c>
      <c r="C2579" t="s">
        <v>18</v>
      </c>
      <c r="D2579" t="s">
        <v>6105</v>
      </c>
      <c r="E2579" t="s">
        <v>6048</v>
      </c>
      <c r="F2579" t="s">
        <v>21</v>
      </c>
      <c r="G2579" t="b">
        <v>0</v>
      </c>
      <c r="H2579">
        <v>86290</v>
      </c>
      <c r="I2579" t="s">
        <v>91</v>
      </c>
      <c r="J2579" t="s">
        <v>23</v>
      </c>
      <c r="K2579" t="s">
        <v>6101</v>
      </c>
    </row>
    <row r="2580" spans="1:11" x14ac:dyDescent="0.35">
      <c r="A2580" t="s">
        <v>6106</v>
      </c>
      <c r="B2580" t="b">
        <v>1</v>
      </c>
      <c r="C2580" t="s">
        <v>18</v>
      </c>
      <c r="D2580" t="s">
        <v>6107</v>
      </c>
      <c r="E2580" t="s">
        <v>6051</v>
      </c>
      <c r="F2580" t="s">
        <v>21</v>
      </c>
      <c r="G2580" t="b">
        <v>0</v>
      </c>
      <c r="H2580">
        <v>86311</v>
      </c>
      <c r="I2580" t="s">
        <v>91</v>
      </c>
      <c r="J2580" t="s">
        <v>23</v>
      </c>
      <c r="K2580" t="s">
        <v>6101</v>
      </c>
    </row>
    <row r="2581" spans="1:11" x14ac:dyDescent="0.35">
      <c r="A2581" t="s">
        <v>6108</v>
      </c>
      <c r="B2581" t="b">
        <v>1</v>
      </c>
      <c r="C2581" t="s">
        <v>18</v>
      </c>
      <c r="D2581" t="s">
        <v>6109</v>
      </c>
      <c r="E2581" t="s">
        <v>6054</v>
      </c>
      <c r="F2581" t="s">
        <v>21</v>
      </c>
      <c r="G2581" t="b">
        <v>0</v>
      </c>
      <c r="H2581">
        <v>86489</v>
      </c>
      <c r="I2581" t="s">
        <v>91</v>
      </c>
      <c r="J2581" t="s">
        <v>23</v>
      </c>
      <c r="K2581" t="s">
        <v>6101</v>
      </c>
    </row>
    <row r="2582" spans="1:11" x14ac:dyDescent="0.35">
      <c r="A2582" t="s">
        <v>6110</v>
      </c>
      <c r="B2582" t="b">
        <v>1</v>
      </c>
      <c r="C2582" t="s">
        <v>18</v>
      </c>
      <c r="D2582" t="s">
        <v>6111</v>
      </c>
      <c r="E2582" t="s">
        <v>6112</v>
      </c>
      <c r="F2582" t="s">
        <v>21</v>
      </c>
      <c r="G2582" t="b">
        <v>0</v>
      </c>
      <c r="H2582">
        <v>77123</v>
      </c>
      <c r="I2582" t="s">
        <v>22</v>
      </c>
      <c r="J2582" t="s">
        <v>23</v>
      </c>
      <c r="K2582" t="s">
        <v>6113</v>
      </c>
    </row>
    <row r="2583" spans="1:11" x14ac:dyDescent="0.35">
      <c r="A2583" t="s">
        <v>6114</v>
      </c>
      <c r="B2583" t="b">
        <v>1</v>
      </c>
      <c r="C2583" t="s">
        <v>18</v>
      </c>
      <c r="D2583" t="s">
        <v>6115</v>
      </c>
      <c r="E2583" t="s">
        <v>6116</v>
      </c>
      <c r="F2583" t="s">
        <v>28</v>
      </c>
      <c r="G2583" t="b">
        <v>0</v>
      </c>
      <c r="H2583">
        <v>77606</v>
      </c>
      <c r="I2583" t="s">
        <v>22</v>
      </c>
      <c r="J2583" t="s">
        <v>23</v>
      </c>
      <c r="K2583" t="s">
        <v>6113</v>
      </c>
    </row>
    <row r="2584" spans="1:11" x14ac:dyDescent="0.35">
      <c r="A2584" t="s">
        <v>6117</v>
      </c>
      <c r="B2584" t="b">
        <v>1</v>
      </c>
      <c r="C2584" t="s">
        <v>18</v>
      </c>
      <c r="D2584" t="s">
        <v>6118</v>
      </c>
      <c r="E2584" t="s">
        <v>6119</v>
      </c>
      <c r="F2584" t="s">
        <v>28</v>
      </c>
      <c r="G2584" t="b">
        <v>0</v>
      </c>
      <c r="H2584">
        <v>78010</v>
      </c>
      <c r="I2584" t="s">
        <v>22</v>
      </c>
      <c r="J2584" t="s">
        <v>23</v>
      </c>
      <c r="K2584" t="s">
        <v>6113</v>
      </c>
    </row>
    <row r="2585" spans="1:11" x14ac:dyDescent="0.35">
      <c r="A2585" t="s">
        <v>6120</v>
      </c>
      <c r="B2585" t="b">
        <v>1</v>
      </c>
      <c r="C2585" t="s">
        <v>18</v>
      </c>
      <c r="D2585" t="s">
        <v>6121</v>
      </c>
      <c r="E2585" t="s">
        <v>6122</v>
      </c>
      <c r="F2585" t="s">
        <v>28</v>
      </c>
      <c r="G2585" t="b">
        <v>0</v>
      </c>
      <c r="H2585">
        <v>78606</v>
      </c>
      <c r="I2585" t="s">
        <v>22</v>
      </c>
      <c r="J2585" t="s">
        <v>23</v>
      </c>
      <c r="K2585" t="s">
        <v>6113</v>
      </c>
    </row>
    <row r="2586" spans="1:11" x14ac:dyDescent="0.35">
      <c r="A2586" t="s">
        <v>6123</v>
      </c>
      <c r="B2586" t="b">
        <v>1</v>
      </c>
      <c r="C2586" t="s">
        <v>18</v>
      </c>
      <c r="D2586" t="s">
        <v>6124</v>
      </c>
      <c r="E2586" t="s">
        <v>6125</v>
      </c>
      <c r="F2586" t="s">
        <v>28</v>
      </c>
      <c r="G2586" t="b">
        <v>0</v>
      </c>
      <c r="H2586">
        <v>78572</v>
      </c>
      <c r="I2586" t="s">
        <v>22</v>
      </c>
      <c r="J2586" t="s">
        <v>23</v>
      </c>
      <c r="K2586" t="s">
        <v>6113</v>
      </c>
    </row>
    <row r="2587" spans="1:11" x14ac:dyDescent="0.35">
      <c r="A2587" t="s">
        <v>6126</v>
      </c>
      <c r="B2587" t="b">
        <v>1</v>
      </c>
      <c r="C2587" t="s">
        <v>18</v>
      </c>
      <c r="D2587" t="s">
        <v>6127</v>
      </c>
      <c r="E2587" t="s">
        <v>6112</v>
      </c>
      <c r="F2587" t="s">
        <v>28</v>
      </c>
      <c r="G2587" t="b">
        <v>0</v>
      </c>
      <c r="H2587">
        <v>83963</v>
      </c>
      <c r="I2587" t="s">
        <v>40</v>
      </c>
      <c r="J2587" t="s">
        <v>41</v>
      </c>
      <c r="K2587" t="s">
        <v>6128</v>
      </c>
    </row>
    <row r="2588" spans="1:11" x14ac:dyDescent="0.35">
      <c r="A2588" t="s">
        <v>6129</v>
      </c>
      <c r="B2588" t="b">
        <v>1</v>
      </c>
      <c r="C2588" t="s">
        <v>18</v>
      </c>
      <c r="D2588" t="s">
        <v>6130</v>
      </c>
      <c r="E2588" t="s">
        <v>6116</v>
      </c>
      <c r="F2588" t="s">
        <v>21</v>
      </c>
      <c r="G2588" t="b">
        <v>0</v>
      </c>
      <c r="H2588">
        <v>84520</v>
      </c>
      <c r="I2588" t="s">
        <v>40</v>
      </c>
      <c r="J2588" t="s">
        <v>41</v>
      </c>
      <c r="K2588" t="s">
        <v>6128</v>
      </c>
    </row>
    <row r="2589" spans="1:11" x14ac:dyDescent="0.35">
      <c r="A2589" t="s">
        <v>6131</v>
      </c>
      <c r="B2589" t="b">
        <v>1</v>
      </c>
      <c r="C2589" t="s">
        <v>18</v>
      </c>
      <c r="D2589" t="s">
        <v>6132</v>
      </c>
      <c r="E2589" t="s">
        <v>6119</v>
      </c>
      <c r="F2589" t="s">
        <v>28</v>
      </c>
      <c r="G2589" t="b">
        <v>0</v>
      </c>
      <c r="H2589">
        <v>84858</v>
      </c>
      <c r="I2589" t="s">
        <v>40</v>
      </c>
      <c r="J2589" t="s">
        <v>41</v>
      </c>
      <c r="K2589" t="s">
        <v>6128</v>
      </c>
    </row>
    <row r="2590" spans="1:11" x14ac:dyDescent="0.35">
      <c r="A2590" t="s">
        <v>6133</v>
      </c>
      <c r="B2590" t="b">
        <v>1</v>
      </c>
      <c r="C2590" t="s">
        <v>18</v>
      </c>
      <c r="D2590" t="s">
        <v>6134</v>
      </c>
      <c r="E2590" t="s">
        <v>6122</v>
      </c>
      <c r="F2590" t="s">
        <v>28</v>
      </c>
      <c r="G2590" t="b">
        <v>0</v>
      </c>
      <c r="H2590">
        <v>84927</v>
      </c>
      <c r="I2590" t="s">
        <v>40</v>
      </c>
      <c r="J2590" t="s">
        <v>41</v>
      </c>
      <c r="K2590" t="s">
        <v>6128</v>
      </c>
    </row>
    <row r="2591" spans="1:11" x14ac:dyDescent="0.35">
      <c r="A2591" t="s">
        <v>6135</v>
      </c>
      <c r="B2591" t="b">
        <v>1</v>
      </c>
      <c r="C2591" t="s">
        <v>18</v>
      </c>
      <c r="D2591" t="s">
        <v>6136</v>
      </c>
      <c r="E2591" t="s">
        <v>6125</v>
      </c>
      <c r="F2591" t="s">
        <v>28</v>
      </c>
      <c r="G2591" t="b">
        <v>0</v>
      </c>
      <c r="H2591">
        <v>85496</v>
      </c>
      <c r="I2591" t="s">
        <v>40</v>
      </c>
      <c r="J2591" t="s">
        <v>41</v>
      </c>
      <c r="K2591" t="s">
        <v>6128</v>
      </c>
    </row>
    <row r="2592" spans="1:11" x14ac:dyDescent="0.35">
      <c r="A2592" t="s">
        <v>6137</v>
      </c>
      <c r="B2592" t="b">
        <v>1</v>
      </c>
      <c r="C2592" t="s">
        <v>18</v>
      </c>
      <c r="D2592" t="s">
        <v>6138</v>
      </c>
      <c r="E2592" t="s">
        <v>6112</v>
      </c>
      <c r="F2592" t="s">
        <v>28</v>
      </c>
      <c r="G2592" t="b">
        <v>0</v>
      </c>
      <c r="H2592">
        <v>75379</v>
      </c>
      <c r="I2592" t="s">
        <v>52</v>
      </c>
      <c r="J2592" t="s">
        <v>53</v>
      </c>
      <c r="K2592" t="s">
        <v>6139</v>
      </c>
    </row>
    <row r="2593" spans="1:11" x14ac:dyDescent="0.35">
      <c r="A2593" t="s">
        <v>6140</v>
      </c>
      <c r="B2593" t="b">
        <v>1</v>
      </c>
      <c r="C2593" t="s">
        <v>18</v>
      </c>
      <c r="D2593" t="s">
        <v>6141</v>
      </c>
      <c r="E2593" t="s">
        <v>6116</v>
      </c>
      <c r="F2593" t="s">
        <v>28</v>
      </c>
      <c r="G2593" t="b">
        <v>0</v>
      </c>
      <c r="H2593">
        <v>75678</v>
      </c>
      <c r="I2593" t="s">
        <v>52</v>
      </c>
      <c r="J2593" t="s">
        <v>53</v>
      </c>
      <c r="K2593" t="s">
        <v>6139</v>
      </c>
    </row>
    <row r="2594" spans="1:11" x14ac:dyDescent="0.35">
      <c r="A2594" t="s">
        <v>6142</v>
      </c>
      <c r="B2594" t="b">
        <v>1</v>
      </c>
      <c r="C2594" t="s">
        <v>18</v>
      </c>
      <c r="D2594" t="s">
        <v>6143</v>
      </c>
      <c r="E2594" t="s">
        <v>6119</v>
      </c>
      <c r="F2594" t="s">
        <v>28</v>
      </c>
      <c r="G2594" t="b">
        <v>0</v>
      </c>
      <c r="H2594">
        <v>76346</v>
      </c>
      <c r="I2594" t="s">
        <v>52</v>
      </c>
      <c r="J2594" t="s">
        <v>53</v>
      </c>
      <c r="K2594" t="s">
        <v>6139</v>
      </c>
    </row>
    <row r="2595" spans="1:11" x14ac:dyDescent="0.35">
      <c r="A2595" t="s">
        <v>6144</v>
      </c>
      <c r="B2595" t="b">
        <v>1</v>
      </c>
      <c r="C2595" t="s">
        <v>18</v>
      </c>
      <c r="D2595" t="s">
        <v>6145</v>
      </c>
      <c r="E2595" t="s">
        <v>6122</v>
      </c>
      <c r="F2595" t="s">
        <v>28</v>
      </c>
      <c r="G2595" t="b">
        <v>0</v>
      </c>
      <c r="H2595">
        <v>76157</v>
      </c>
      <c r="I2595" t="s">
        <v>52</v>
      </c>
      <c r="J2595" t="s">
        <v>53</v>
      </c>
      <c r="K2595" t="s">
        <v>6139</v>
      </c>
    </row>
    <row r="2596" spans="1:11" x14ac:dyDescent="0.35">
      <c r="A2596" t="s">
        <v>6146</v>
      </c>
      <c r="B2596" t="b">
        <v>1</v>
      </c>
      <c r="C2596" t="s">
        <v>18</v>
      </c>
      <c r="D2596" t="s">
        <v>6147</v>
      </c>
      <c r="E2596" t="s">
        <v>6125</v>
      </c>
      <c r="F2596" t="s">
        <v>28</v>
      </c>
      <c r="G2596" t="b">
        <v>0</v>
      </c>
      <c r="H2596">
        <v>76316</v>
      </c>
      <c r="I2596" t="s">
        <v>52</v>
      </c>
      <c r="J2596" t="s">
        <v>53</v>
      </c>
      <c r="K2596" t="s">
        <v>6139</v>
      </c>
    </row>
    <row r="2597" spans="1:11" x14ac:dyDescent="0.35">
      <c r="A2597" t="s">
        <v>6148</v>
      </c>
      <c r="B2597" t="b">
        <v>1</v>
      </c>
      <c r="C2597" t="s">
        <v>18</v>
      </c>
      <c r="D2597" t="s">
        <v>6149</v>
      </c>
      <c r="E2597" t="s">
        <v>6112</v>
      </c>
      <c r="F2597" t="s">
        <v>21</v>
      </c>
      <c r="G2597" t="b">
        <v>0</v>
      </c>
      <c r="H2597">
        <v>85240</v>
      </c>
      <c r="I2597" t="s">
        <v>65</v>
      </c>
      <c r="J2597" t="s">
        <v>66</v>
      </c>
      <c r="K2597" t="s">
        <v>6150</v>
      </c>
    </row>
    <row r="2598" spans="1:11" x14ac:dyDescent="0.35">
      <c r="A2598" t="s">
        <v>6151</v>
      </c>
      <c r="B2598" t="b">
        <v>1</v>
      </c>
      <c r="C2598" t="s">
        <v>18</v>
      </c>
      <c r="D2598" t="s">
        <v>6152</v>
      </c>
      <c r="E2598" t="s">
        <v>6116</v>
      </c>
      <c r="F2598" t="s">
        <v>28</v>
      </c>
      <c r="G2598" t="b">
        <v>0</v>
      </c>
      <c r="H2598">
        <v>85401</v>
      </c>
      <c r="I2598" t="s">
        <v>65</v>
      </c>
      <c r="J2598" t="s">
        <v>66</v>
      </c>
      <c r="K2598" t="s">
        <v>6150</v>
      </c>
    </row>
    <row r="2599" spans="1:11" x14ac:dyDescent="0.35">
      <c r="A2599" t="s">
        <v>6153</v>
      </c>
      <c r="B2599" t="b">
        <v>1</v>
      </c>
      <c r="C2599" t="s">
        <v>18</v>
      </c>
      <c r="D2599" t="s">
        <v>6154</v>
      </c>
      <c r="E2599" t="s">
        <v>6119</v>
      </c>
      <c r="F2599" t="s">
        <v>28</v>
      </c>
      <c r="G2599" t="b">
        <v>0</v>
      </c>
      <c r="H2599">
        <v>85597</v>
      </c>
      <c r="I2599" t="s">
        <v>65</v>
      </c>
      <c r="J2599" t="s">
        <v>66</v>
      </c>
      <c r="K2599" t="s">
        <v>6150</v>
      </c>
    </row>
    <row r="2600" spans="1:11" x14ac:dyDescent="0.35">
      <c r="A2600" t="s">
        <v>6155</v>
      </c>
      <c r="B2600" t="b">
        <v>1</v>
      </c>
      <c r="C2600" t="s">
        <v>18</v>
      </c>
      <c r="D2600" t="s">
        <v>6156</v>
      </c>
      <c r="E2600" t="s">
        <v>6122</v>
      </c>
      <c r="F2600" t="s">
        <v>28</v>
      </c>
      <c r="G2600" t="b">
        <v>0</v>
      </c>
      <c r="H2600">
        <v>85523</v>
      </c>
      <c r="I2600" t="s">
        <v>65</v>
      </c>
      <c r="J2600" t="s">
        <v>66</v>
      </c>
      <c r="K2600" t="s">
        <v>6150</v>
      </c>
    </row>
    <row r="2601" spans="1:11" x14ac:dyDescent="0.35">
      <c r="A2601" t="s">
        <v>6157</v>
      </c>
      <c r="B2601" t="b">
        <v>1</v>
      </c>
      <c r="C2601" t="s">
        <v>18</v>
      </c>
      <c r="D2601" t="s">
        <v>6158</v>
      </c>
      <c r="E2601" t="s">
        <v>6125</v>
      </c>
      <c r="F2601" t="s">
        <v>28</v>
      </c>
      <c r="G2601" t="b">
        <v>0</v>
      </c>
      <c r="H2601">
        <v>85670</v>
      </c>
      <c r="I2601" t="s">
        <v>65</v>
      </c>
      <c r="J2601" t="s">
        <v>66</v>
      </c>
      <c r="K2601" t="s">
        <v>6150</v>
      </c>
    </row>
    <row r="2602" spans="1:11" x14ac:dyDescent="0.35">
      <c r="A2602" t="s">
        <v>6159</v>
      </c>
      <c r="B2602" t="b">
        <v>1</v>
      </c>
      <c r="C2602" t="s">
        <v>18</v>
      </c>
      <c r="D2602" t="s">
        <v>6160</v>
      </c>
      <c r="E2602" t="s">
        <v>6112</v>
      </c>
      <c r="F2602" t="s">
        <v>28</v>
      </c>
      <c r="G2602" t="b">
        <v>0</v>
      </c>
      <c r="H2602">
        <v>83137</v>
      </c>
      <c r="I2602" t="s">
        <v>78</v>
      </c>
      <c r="J2602" t="s">
        <v>79</v>
      </c>
      <c r="K2602" t="s">
        <v>6161</v>
      </c>
    </row>
    <row r="2603" spans="1:11" x14ac:dyDescent="0.35">
      <c r="A2603" t="s">
        <v>6162</v>
      </c>
      <c r="B2603" t="b">
        <v>1</v>
      </c>
      <c r="C2603" t="s">
        <v>18</v>
      </c>
      <c r="D2603" t="s">
        <v>6163</v>
      </c>
      <c r="E2603" t="s">
        <v>6116</v>
      </c>
      <c r="F2603" t="s">
        <v>28</v>
      </c>
      <c r="G2603" t="b">
        <v>0</v>
      </c>
      <c r="H2603">
        <v>83797</v>
      </c>
      <c r="I2603" t="s">
        <v>78</v>
      </c>
      <c r="J2603" t="s">
        <v>79</v>
      </c>
      <c r="K2603" t="s">
        <v>6161</v>
      </c>
    </row>
    <row r="2604" spans="1:11" x14ac:dyDescent="0.35">
      <c r="A2604" t="s">
        <v>6164</v>
      </c>
      <c r="B2604" t="b">
        <v>1</v>
      </c>
      <c r="C2604" t="s">
        <v>18</v>
      </c>
      <c r="D2604" t="s">
        <v>6165</v>
      </c>
      <c r="E2604" t="s">
        <v>6119</v>
      </c>
      <c r="F2604" t="s">
        <v>21</v>
      </c>
      <c r="G2604" t="b">
        <v>0</v>
      </c>
      <c r="H2604">
        <v>83964</v>
      </c>
      <c r="I2604" t="s">
        <v>78</v>
      </c>
      <c r="J2604" t="s">
        <v>79</v>
      </c>
      <c r="K2604" t="s">
        <v>6161</v>
      </c>
    </row>
    <row r="2605" spans="1:11" x14ac:dyDescent="0.35">
      <c r="A2605" t="s">
        <v>6166</v>
      </c>
      <c r="B2605" t="b">
        <v>1</v>
      </c>
      <c r="C2605" t="s">
        <v>18</v>
      </c>
      <c r="D2605" t="s">
        <v>6167</v>
      </c>
      <c r="E2605" t="s">
        <v>6122</v>
      </c>
      <c r="F2605" t="s">
        <v>28</v>
      </c>
      <c r="G2605" t="b">
        <v>0</v>
      </c>
      <c r="H2605">
        <v>83855</v>
      </c>
      <c r="I2605" t="s">
        <v>78</v>
      </c>
      <c r="J2605" t="s">
        <v>79</v>
      </c>
      <c r="K2605" t="s">
        <v>6161</v>
      </c>
    </row>
    <row r="2606" spans="1:11" x14ac:dyDescent="0.35">
      <c r="A2606" t="s">
        <v>6168</v>
      </c>
      <c r="B2606" t="b">
        <v>1</v>
      </c>
      <c r="C2606" t="s">
        <v>18</v>
      </c>
      <c r="D2606" t="s">
        <v>6169</v>
      </c>
      <c r="E2606" t="s">
        <v>6125</v>
      </c>
      <c r="F2606" t="s">
        <v>28</v>
      </c>
      <c r="G2606" t="b">
        <v>0</v>
      </c>
      <c r="H2606">
        <v>84547</v>
      </c>
      <c r="I2606" t="s">
        <v>78</v>
      </c>
      <c r="J2606" t="s">
        <v>79</v>
      </c>
      <c r="K2606" t="s">
        <v>6161</v>
      </c>
    </row>
    <row r="2607" spans="1:11" x14ac:dyDescent="0.35">
      <c r="A2607" t="s">
        <v>6170</v>
      </c>
      <c r="B2607" t="b">
        <v>1</v>
      </c>
      <c r="C2607" t="s">
        <v>18</v>
      </c>
      <c r="D2607" t="s">
        <v>6171</v>
      </c>
      <c r="E2607" t="s">
        <v>6112</v>
      </c>
      <c r="F2607" t="s">
        <v>28</v>
      </c>
      <c r="G2607" t="b">
        <v>0</v>
      </c>
      <c r="H2607">
        <v>87165</v>
      </c>
      <c r="I2607" t="s">
        <v>91</v>
      </c>
      <c r="J2607" t="s">
        <v>23</v>
      </c>
      <c r="K2607" t="s">
        <v>6172</v>
      </c>
    </row>
    <row r="2608" spans="1:11" x14ac:dyDescent="0.35">
      <c r="A2608" t="s">
        <v>6173</v>
      </c>
      <c r="B2608" t="b">
        <v>1</v>
      </c>
      <c r="C2608" t="s">
        <v>18</v>
      </c>
      <c r="D2608" t="s">
        <v>6174</v>
      </c>
      <c r="E2608" t="s">
        <v>6116</v>
      </c>
      <c r="F2608" t="s">
        <v>28</v>
      </c>
      <c r="G2608" t="b">
        <v>0</v>
      </c>
      <c r="H2608">
        <v>87238</v>
      </c>
      <c r="I2608" t="s">
        <v>91</v>
      </c>
      <c r="J2608" t="s">
        <v>23</v>
      </c>
      <c r="K2608" t="s">
        <v>6172</v>
      </c>
    </row>
    <row r="2609" spans="1:11" x14ac:dyDescent="0.35">
      <c r="A2609" t="s">
        <v>6175</v>
      </c>
      <c r="B2609" t="b">
        <v>1</v>
      </c>
      <c r="C2609" t="s">
        <v>18</v>
      </c>
      <c r="D2609" t="s">
        <v>6176</v>
      </c>
      <c r="E2609" t="s">
        <v>6119</v>
      </c>
      <c r="F2609" t="s">
        <v>28</v>
      </c>
      <c r="G2609" t="b">
        <v>0</v>
      </c>
      <c r="H2609">
        <v>87747</v>
      </c>
      <c r="I2609" t="s">
        <v>91</v>
      </c>
      <c r="J2609" t="s">
        <v>23</v>
      </c>
      <c r="K2609" t="s">
        <v>6172</v>
      </c>
    </row>
    <row r="2610" spans="1:11" x14ac:dyDescent="0.35">
      <c r="A2610" t="s">
        <v>6177</v>
      </c>
      <c r="B2610" t="b">
        <v>1</v>
      </c>
      <c r="C2610" t="s">
        <v>18</v>
      </c>
      <c r="D2610" t="s">
        <v>6178</v>
      </c>
      <c r="E2610" t="s">
        <v>6122</v>
      </c>
      <c r="F2610" t="s">
        <v>21</v>
      </c>
      <c r="G2610" t="b">
        <v>0</v>
      </c>
      <c r="H2610">
        <v>88429</v>
      </c>
      <c r="I2610" t="s">
        <v>91</v>
      </c>
      <c r="J2610" t="s">
        <v>23</v>
      </c>
      <c r="K2610" t="s">
        <v>6172</v>
      </c>
    </row>
    <row r="2611" spans="1:11" x14ac:dyDescent="0.35">
      <c r="A2611" t="s">
        <v>6179</v>
      </c>
      <c r="B2611" t="b">
        <v>1</v>
      </c>
      <c r="C2611" t="s">
        <v>18</v>
      </c>
      <c r="D2611" t="s">
        <v>6180</v>
      </c>
      <c r="E2611" t="s">
        <v>6125</v>
      </c>
      <c r="F2611" t="s">
        <v>28</v>
      </c>
      <c r="G2611" t="b">
        <v>0</v>
      </c>
      <c r="H2611">
        <v>88971</v>
      </c>
      <c r="I2611" t="s">
        <v>91</v>
      </c>
      <c r="J2611" t="s">
        <v>23</v>
      </c>
      <c r="K2611" t="s">
        <v>6172</v>
      </c>
    </row>
    <row r="2612" spans="1:11" x14ac:dyDescent="0.35">
      <c r="A2612" t="s">
        <v>6181</v>
      </c>
      <c r="B2612" t="b">
        <v>1</v>
      </c>
      <c r="C2612" t="s">
        <v>18</v>
      </c>
      <c r="D2612" t="s">
        <v>6182</v>
      </c>
      <c r="E2612" t="s">
        <v>6183</v>
      </c>
      <c r="F2612" t="s">
        <v>28</v>
      </c>
      <c r="G2612" t="b">
        <v>0</v>
      </c>
      <c r="H2612">
        <v>78278</v>
      </c>
      <c r="I2612" t="s">
        <v>22</v>
      </c>
      <c r="J2612" t="s">
        <v>23</v>
      </c>
      <c r="K2612" t="s">
        <v>6184</v>
      </c>
    </row>
    <row r="2613" spans="1:11" x14ac:dyDescent="0.35">
      <c r="A2613" t="s">
        <v>6185</v>
      </c>
      <c r="B2613" t="b">
        <v>1</v>
      </c>
      <c r="C2613" t="s">
        <v>18</v>
      </c>
      <c r="D2613" t="s">
        <v>6186</v>
      </c>
      <c r="E2613" t="s">
        <v>6187</v>
      </c>
      <c r="F2613" t="s">
        <v>28</v>
      </c>
      <c r="G2613" t="b">
        <v>0</v>
      </c>
      <c r="H2613">
        <v>78518</v>
      </c>
      <c r="I2613" t="s">
        <v>22</v>
      </c>
      <c r="J2613" t="s">
        <v>23</v>
      </c>
      <c r="K2613" t="s">
        <v>6184</v>
      </c>
    </row>
    <row r="2614" spans="1:11" x14ac:dyDescent="0.35">
      <c r="A2614" t="s">
        <v>6188</v>
      </c>
      <c r="B2614" t="b">
        <v>1</v>
      </c>
      <c r="C2614" t="s">
        <v>18</v>
      </c>
      <c r="D2614" t="s">
        <v>6189</v>
      </c>
      <c r="E2614" t="s">
        <v>6190</v>
      </c>
      <c r="F2614" t="s">
        <v>21</v>
      </c>
      <c r="G2614" t="b">
        <v>0</v>
      </c>
      <c r="H2614">
        <v>78372</v>
      </c>
      <c r="I2614" t="s">
        <v>22</v>
      </c>
      <c r="J2614" t="s">
        <v>23</v>
      </c>
      <c r="K2614" t="s">
        <v>6184</v>
      </c>
    </row>
    <row r="2615" spans="1:11" x14ac:dyDescent="0.35">
      <c r="A2615" t="s">
        <v>6191</v>
      </c>
      <c r="B2615" t="b">
        <v>1</v>
      </c>
      <c r="C2615" t="s">
        <v>18</v>
      </c>
      <c r="D2615" t="s">
        <v>6192</v>
      </c>
      <c r="E2615" t="s">
        <v>6193</v>
      </c>
      <c r="F2615" t="s">
        <v>28</v>
      </c>
      <c r="G2615" t="b">
        <v>0</v>
      </c>
      <c r="H2615">
        <v>78965</v>
      </c>
      <c r="I2615" t="s">
        <v>22</v>
      </c>
      <c r="J2615" t="s">
        <v>23</v>
      </c>
      <c r="K2615" t="s">
        <v>6184</v>
      </c>
    </row>
    <row r="2616" spans="1:11" x14ac:dyDescent="0.35">
      <c r="A2616" t="s">
        <v>6194</v>
      </c>
      <c r="B2616" t="b">
        <v>1</v>
      </c>
      <c r="C2616" t="s">
        <v>18</v>
      </c>
      <c r="D2616" t="s">
        <v>6195</v>
      </c>
      <c r="E2616" t="s">
        <v>6196</v>
      </c>
      <c r="F2616" t="s">
        <v>28</v>
      </c>
      <c r="G2616" t="b">
        <v>0</v>
      </c>
      <c r="H2616">
        <v>79299</v>
      </c>
      <c r="I2616" t="s">
        <v>22</v>
      </c>
      <c r="J2616" t="s">
        <v>23</v>
      </c>
      <c r="K2616" t="s">
        <v>6184</v>
      </c>
    </row>
    <row r="2617" spans="1:11" x14ac:dyDescent="0.35">
      <c r="A2617" t="s">
        <v>6197</v>
      </c>
      <c r="B2617" t="b">
        <v>1</v>
      </c>
      <c r="C2617" t="s">
        <v>18</v>
      </c>
      <c r="D2617" t="s">
        <v>6198</v>
      </c>
      <c r="E2617" t="s">
        <v>6183</v>
      </c>
      <c r="F2617" t="s">
        <v>28</v>
      </c>
      <c r="G2617" t="b">
        <v>0</v>
      </c>
      <c r="H2617">
        <v>85220</v>
      </c>
      <c r="I2617" t="s">
        <v>40</v>
      </c>
      <c r="J2617" t="s">
        <v>41</v>
      </c>
      <c r="K2617" t="s">
        <v>6199</v>
      </c>
    </row>
    <row r="2618" spans="1:11" x14ac:dyDescent="0.35">
      <c r="A2618" t="s">
        <v>6200</v>
      </c>
      <c r="B2618" t="b">
        <v>1</v>
      </c>
      <c r="C2618" t="s">
        <v>18</v>
      </c>
      <c r="D2618" t="s">
        <v>6201</v>
      </c>
      <c r="E2618" t="s">
        <v>6187</v>
      </c>
      <c r="F2618" t="s">
        <v>28</v>
      </c>
      <c r="G2618" t="b">
        <v>0</v>
      </c>
      <c r="H2618">
        <v>85346</v>
      </c>
      <c r="I2618" t="s">
        <v>40</v>
      </c>
      <c r="J2618" t="s">
        <v>41</v>
      </c>
      <c r="K2618" t="s">
        <v>6199</v>
      </c>
    </row>
    <row r="2619" spans="1:11" x14ac:dyDescent="0.35">
      <c r="A2619" t="s">
        <v>6202</v>
      </c>
      <c r="B2619" t="b">
        <v>1</v>
      </c>
      <c r="C2619" t="s">
        <v>18</v>
      </c>
      <c r="D2619" t="s">
        <v>6203</v>
      </c>
      <c r="E2619" t="s">
        <v>6190</v>
      </c>
      <c r="F2619" t="s">
        <v>21</v>
      </c>
      <c r="G2619" t="b">
        <v>0</v>
      </c>
      <c r="H2619">
        <v>85333</v>
      </c>
      <c r="I2619" t="s">
        <v>40</v>
      </c>
      <c r="J2619" t="s">
        <v>41</v>
      </c>
      <c r="K2619" t="s">
        <v>6199</v>
      </c>
    </row>
    <row r="2620" spans="1:11" x14ac:dyDescent="0.35">
      <c r="A2620" t="s">
        <v>6204</v>
      </c>
      <c r="B2620" t="b">
        <v>1</v>
      </c>
      <c r="C2620" t="s">
        <v>18</v>
      </c>
      <c r="D2620" t="s">
        <v>6205</v>
      </c>
      <c r="E2620" t="s">
        <v>6193</v>
      </c>
      <c r="F2620" t="s">
        <v>28</v>
      </c>
      <c r="G2620" t="b">
        <v>0</v>
      </c>
      <c r="H2620">
        <v>85281</v>
      </c>
      <c r="I2620" t="s">
        <v>40</v>
      </c>
      <c r="J2620" t="s">
        <v>41</v>
      </c>
      <c r="K2620" t="s">
        <v>6199</v>
      </c>
    </row>
    <row r="2621" spans="1:11" x14ac:dyDescent="0.35">
      <c r="A2621" t="s">
        <v>6206</v>
      </c>
      <c r="B2621" t="b">
        <v>1</v>
      </c>
      <c r="C2621" t="s">
        <v>18</v>
      </c>
      <c r="D2621" t="s">
        <v>6207</v>
      </c>
      <c r="E2621" t="s">
        <v>6196</v>
      </c>
      <c r="F2621" t="s">
        <v>28</v>
      </c>
      <c r="G2621" t="b">
        <v>0</v>
      </c>
      <c r="H2621">
        <v>85083</v>
      </c>
      <c r="I2621" t="s">
        <v>40</v>
      </c>
      <c r="J2621" t="s">
        <v>41</v>
      </c>
      <c r="K2621" t="s">
        <v>6199</v>
      </c>
    </row>
    <row r="2622" spans="1:11" x14ac:dyDescent="0.35">
      <c r="A2622" t="s">
        <v>6208</v>
      </c>
      <c r="B2622" t="b">
        <v>1</v>
      </c>
      <c r="C2622" t="s">
        <v>18</v>
      </c>
      <c r="D2622" t="s">
        <v>6209</v>
      </c>
      <c r="E2622" t="s">
        <v>6183</v>
      </c>
      <c r="F2622" t="s">
        <v>21</v>
      </c>
      <c r="G2622" t="b">
        <v>0</v>
      </c>
      <c r="H2622">
        <v>76683</v>
      </c>
      <c r="I2622" t="s">
        <v>52</v>
      </c>
      <c r="J2622" t="s">
        <v>53</v>
      </c>
      <c r="K2622" t="s">
        <v>6210</v>
      </c>
    </row>
    <row r="2623" spans="1:11" x14ac:dyDescent="0.35">
      <c r="A2623" t="s">
        <v>6211</v>
      </c>
      <c r="B2623" t="b">
        <v>1</v>
      </c>
      <c r="C2623" t="s">
        <v>18</v>
      </c>
      <c r="D2623" t="s">
        <v>6212</v>
      </c>
      <c r="E2623" t="s">
        <v>6187</v>
      </c>
      <c r="F2623" t="s">
        <v>28</v>
      </c>
      <c r="G2623" t="b">
        <v>0</v>
      </c>
      <c r="H2623">
        <v>77020</v>
      </c>
      <c r="I2623" t="s">
        <v>52</v>
      </c>
      <c r="J2623" t="s">
        <v>53</v>
      </c>
      <c r="K2623" t="s">
        <v>6210</v>
      </c>
    </row>
    <row r="2624" spans="1:11" x14ac:dyDescent="0.35">
      <c r="A2624" t="s">
        <v>6213</v>
      </c>
      <c r="B2624" t="b">
        <v>1</v>
      </c>
      <c r="C2624" t="s">
        <v>18</v>
      </c>
      <c r="D2624" t="s">
        <v>6214</v>
      </c>
      <c r="E2624" t="s">
        <v>6190</v>
      </c>
      <c r="F2624" t="s">
        <v>28</v>
      </c>
      <c r="G2624" t="b">
        <v>0</v>
      </c>
      <c r="H2624">
        <v>76779</v>
      </c>
      <c r="I2624" t="s">
        <v>52</v>
      </c>
      <c r="J2624" t="s">
        <v>53</v>
      </c>
      <c r="K2624" t="s">
        <v>6210</v>
      </c>
    </row>
    <row r="2625" spans="1:11" x14ac:dyDescent="0.35">
      <c r="A2625" t="s">
        <v>6215</v>
      </c>
      <c r="B2625" t="b">
        <v>1</v>
      </c>
      <c r="C2625" t="s">
        <v>18</v>
      </c>
      <c r="D2625" t="s">
        <v>6216</v>
      </c>
      <c r="E2625" t="s">
        <v>6193</v>
      </c>
      <c r="F2625" t="s">
        <v>28</v>
      </c>
      <c r="G2625" t="b">
        <v>0</v>
      </c>
      <c r="H2625">
        <v>76711</v>
      </c>
      <c r="I2625" t="s">
        <v>52</v>
      </c>
      <c r="J2625" t="s">
        <v>53</v>
      </c>
      <c r="K2625" t="s">
        <v>6210</v>
      </c>
    </row>
    <row r="2626" spans="1:11" x14ac:dyDescent="0.35">
      <c r="A2626" t="s">
        <v>6217</v>
      </c>
      <c r="B2626" t="b">
        <v>1</v>
      </c>
      <c r="C2626" t="s">
        <v>18</v>
      </c>
      <c r="D2626" t="s">
        <v>6218</v>
      </c>
      <c r="E2626" t="s">
        <v>6196</v>
      </c>
      <c r="F2626" t="s">
        <v>28</v>
      </c>
      <c r="G2626" t="b">
        <v>0</v>
      </c>
      <c r="H2626">
        <v>76970</v>
      </c>
      <c r="I2626" t="s">
        <v>52</v>
      </c>
      <c r="J2626" t="s">
        <v>53</v>
      </c>
      <c r="K2626" t="s">
        <v>6210</v>
      </c>
    </row>
    <row r="2627" spans="1:11" x14ac:dyDescent="0.35">
      <c r="A2627" t="s">
        <v>6219</v>
      </c>
      <c r="B2627" t="b">
        <v>1</v>
      </c>
      <c r="C2627" t="s">
        <v>18</v>
      </c>
      <c r="D2627" t="s">
        <v>6220</v>
      </c>
      <c r="E2627" t="s">
        <v>6183</v>
      </c>
      <c r="F2627" t="s">
        <v>28</v>
      </c>
      <c r="G2627" t="b">
        <v>0</v>
      </c>
      <c r="H2627">
        <v>85878</v>
      </c>
      <c r="I2627" t="s">
        <v>65</v>
      </c>
      <c r="J2627" t="s">
        <v>66</v>
      </c>
      <c r="K2627" t="s">
        <v>6221</v>
      </c>
    </row>
    <row r="2628" spans="1:11" x14ac:dyDescent="0.35">
      <c r="A2628" t="s">
        <v>6222</v>
      </c>
      <c r="B2628" t="b">
        <v>1</v>
      </c>
      <c r="C2628" t="s">
        <v>18</v>
      </c>
      <c r="D2628" t="s">
        <v>6223</v>
      </c>
      <c r="E2628" t="s">
        <v>6187</v>
      </c>
      <c r="F2628" t="s">
        <v>21</v>
      </c>
      <c r="G2628" t="b">
        <v>0</v>
      </c>
      <c r="H2628">
        <v>86347</v>
      </c>
      <c r="I2628" t="s">
        <v>65</v>
      </c>
      <c r="J2628" t="s">
        <v>66</v>
      </c>
      <c r="K2628" t="s">
        <v>6221</v>
      </c>
    </row>
    <row r="2629" spans="1:11" x14ac:dyDescent="0.35">
      <c r="A2629" t="s">
        <v>6224</v>
      </c>
      <c r="B2629" t="b">
        <v>1</v>
      </c>
      <c r="C2629" t="s">
        <v>18</v>
      </c>
      <c r="D2629" t="s">
        <v>6225</v>
      </c>
      <c r="E2629" t="s">
        <v>6190</v>
      </c>
      <c r="F2629" t="s">
        <v>21</v>
      </c>
      <c r="G2629" t="b">
        <v>0</v>
      </c>
      <c r="H2629">
        <v>86295</v>
      </c>
      <c r="I2629" t="s">
        <v>65</v>
      </c>
      <c r="J2629" t="s">
        <v>66</v>
      </c>
      <c r="K2629" t="s">
        <v>6221</v>
      </c>
    </row>
    <row r="2630" spans="1:11" x14ac:dyDescent="0.35">
      <c r="A2630" t="s">
        <v>6226</v>
      </c>
      <c r="B2630" t="b">
        <v>1</v>
      </c>
      <c r="C2630" t="s">
        <v>18</v>
      </c>
      <c r="D2630" t="s">
        <v>6227</v>
      </c>
      <c r="E2630" t="s">
        <v>6193</v>
      </c>
      <c r="F2630" t="s">
        <v>28</v>
      </c>
      <c r="G2630" t="b">
        <v>0</v>
      </c>
      <c r="H2630">
        <v>86119</v>
      </c>
      <c r="I2630" t="s">
        <v>65</v>
      </c>
      <c r="J2630" t="s">
        <v>66</v>
      </c>
      <c r="K2630" t="s">
        <v>6221</v>
      </c>
    </row>
    <row r="2631" spans="1:11" x14ac:dyDescent="0.35">
      <c r="A2631" t="s">
        <v>6228</v>
      </c>
      <c r="B2631" t="b">
        <v>1</v>
      </c>
      <c r="C2631" t="s">
        <v>18</v>
      </c>
      <c r="D2631" t="s">
        <v>6229</v>
      </c>
      <c r="E2631" t="s">
        <v>6196</v>
      </c>
      <c r="F2631" t="s">
        <v>28</v>
      </c>
      <c r="G2631" t="b">
        <v>0</v>
      </c>
      <c r="H2631">
        <v>86625</v>
      </c>
      <c r="I2631" t="s">
        <v>65</v>
      </c>
      <c r="J2631" t="s">
        <v>66</v>
      </c>
      <c r="K2631" t="s">
        <v>6221</v>
      </c>
    </row>
    <row r="2632" spans="1:11" x14ac:dyDescent="0.35">
      <c r="A2632" t="s">
        <v>6230</v>
      </c>
      <c r="B2632" t="b">
        <v>1</v>
      </c>
      <c r="C2632" t="s">
        <v>18</v>
      </c>
      <c r="D2632" t="s">
        <v>6231</v>
      </c>
      <c r="E2632" t="s">
        <v>6183</v>
      </c>
      <c r="F2632" t="s">
        <v>21</v>
      </c>
      <c r="G2632" t="b">
        <v>0</v>
      </c>
      <c r="H2632">
        <v>84490</v>
      </c>
      <c r="I2632" t="s">
        <v>78</v>
      </c>
      <c r="J2632" t="s">
        <v>79</v>
      </c>
      <c r="K2632" t="s">
        <v>6232</v>
      </c>
    </row>
    <row r="2633" spans="1:11" x14ac:dyDescent="0.35">
      <c r="A2633" t="s">
        <v>6233</v>
      </c>
      <c r="B2633" t="b">
        <v>1</v>
      </c>
      <c r="C2633" t="s">
        <v>18</v>
      </c>
      <c r="D2633" t="s">
        <v>6234</v>
      </c>
      <c r="E2633" t="s">
        <v>6187</v>
      </c>
      <c r="F2633" t="s">
        <v>28</v>
      </c>
      <c r="G2633" t="b">
        <v>0</v>
      </c>
      <c r="H2633">
        <v>84733</v>
      </c>
      <c r="I2633" t="s">
        <v>78</v>
      </c>
      <c r="J2633" t="s">
        <v>79</v>
      </c>
      <c r="K2633" t="s">
        <v>6232</v>
      </c>
    </row>
    <row r="2634" spans="1:11" x14ac:dyDescent="0.35">
      <c r="A2634" t="s">
        <v>6235</v>
      </c>
      <c r="B2634" t="b">
        <v>1</v>
      </c>
      <c r="C2634" t="s">
        <v>18</v>
      </c>
      <c r="D2634" t="s">
        <v>6236</v>
      </c>
      <c r="E2634" t="s">
        <v>6190</v>
      </c>
      <c r="F2634" t="s">
        <v>28</v>
      </c>
      <c r="G2634" t="b">
        <v>0</v>
      </c>
      <c r="H2634">
        <v>84729</v>
      </c>
      <c r="I2634" t="s">
        <v>78</v>
      </c>
      <c r="J2634" t="s">
        <v>79</v>
      </c>
      <c r="K2634" t="s">
        <v>6232</v>
      </c>
    </row>
    <row r="2635" spans="1:11" x14ac:dyDescent="0.35">
      <c r="A2635" t="s">
        <v>6237</v>
      </c>
      <c r="B2635" t="b">
        <v>1</v>
      </c>
      <c r="C2635" t="s">
        <v>18</v>
      </c>
      <c r="D2635" t="s">
        <v>6238</v>
      </c>
      <c r="E2635" t="s">
        <v>6193</v>
      </c>
      <c r="F2635" t="s">
        <v>21</v>
      </c>
      <c r="G2635" t="b">
        <v>0</v>
      </c>
      <c r="H2635">
        <v>84751</v>
      </c>
      <c r="I2635" t="s">
        <v>78</v>
      </c>
      <c r="J2635" t="s">
        <v>79</v>
      </c>
      <c r="K2635" t="s">
        <v>6232</v>
      </c>
    </row>
    <row r="2636" spans="1:11" x14ac:dyDescent="0.35">
      <c r="A2636" t="s">
        <v>6239</v>
      </c>
      <c r="B2636" t="b">
        <v>1</v>
      </c>
      <c r="C2636" t="s">
        <v>18</v>
      </c>
      <c r="D2636" t="s">
        <v>6240</v>
      </c>
      <c r="E2636" t="s">
        <v>6196</v>
      </c>
      <c r="F2636" t="s">
        <v>28</v>
      </c>
      <c r="G2636" t="b">
        <v>0</v>
      </c>
      <c r="H2636">
        <v>84718</v>
      </c>
      <c r="I2636" t="s">
        <v>78</v>
      </c>
      <c r="J2636" t="s">
        <v>79</v>
      </c>
      <c r="K2636" t="s">
        <v>6232</v>
      </c>
    </row>
    <row r="2637" spans="1:11" x14ac:dyDescent="0.35">
      <c r="A2637" t="s">
        <v>6241</v>
      </c>
      <c r="B2637" t="b">
        <v>1</v>
      </c>
      <c r="C2637" t="s">
        <v>18</v>
      </c>
      <c r="D2637" t="s">
        <v>6242</v>
      </c>
      <c r="E2637" t="s">
        <v>6183</v>
      </c>
      <c r="F2637" t="s">
        <v>21</v>
      </c>
      <c r="G2637" t="b">
        <v>0</v>
      </c>
      <c r="H2637">
        <v>89275</v>
      </c>
      <c r="I2637" t="s">
        <v>91</v>
      </c>
      <c r="J2637" t="s">
        <v>23</v>
      </c>
      <c r="K2637" t="s">
        <v>6243</v>
      </c>
    </row>
    <row r="2638" spans="1:11" x14ac:dyDescent="0.35">
      <c r="A2638" t="e">
        <f>-fC-keY_-SNFcIhbIfWog</f>
        <v>#NAME?</v>
      </c>
      <c r="B2638" t="b">
        <v>1</v>
      </c>
      <c r="C2638" t="s">
        <v>18</v>
      </c>
      <c r="D2638" t="s">
        <v>6244</v>
      </c>
      <c r="E2638" t="s">
        <v>6187</v>
      </c>
      <c r="F2638" t="s">
        <v>21</v>
      </c>
      <c r="G2638" t="b">
        <v>0</v>
      </c>
      <c r="H2638">
        <v>89803</v>
      </c>
      <c r="I2638" t="s">
        <v>91</v>
      </c>
      <c r="J2638" t="s">
        <v>23</v>
      </c>
      <c r="K2638" t="s">
        <v>6243</v>
      </c>
    </row>
    <row r="2639" spans="1:11" x14ac:dyDescent="0.35">
      <c r="A2639" t="s">
        <v>6245</v>
      </c>
      <c r="B2639" t="b">
        <v>1</v>
      </c>
      <c r="C2639" t="s">
        <v>18</v>
      </c>
      <c r="D2639" t="s">
        <v>6246</v>
      </c>
      <c r="E2639" t="s">
        <v>6190</v>
      </c>
      <c r="F2639" t="s">
        <v>21</v>
      </c>
      <c r="G2639" t="b">
        <v>0</v>
      </c>
      <c r="H2639">
        <v>90471</v>
      </c>
      <c r="I2639" t="s">
        <v>91</v>
      </c>
      <c r="J2639" t="s">
        <v>23</v>
      </c>
      <c r="K2639" t="s">
        <v>6243</v>
      </c>
    </row>
    <row r="2640" spans="1:11" x14ac:dyDescent="0.35">
      <c r="A2640" t="s">
        <v>6247</v>
      </c>
      <c r="B2640" t="b">
        <v>1</v>
      </c>
      <c r="C2640" t="s">
        <v>18</v>
      </c>
      <c r="D2640" t="s">
        <v>6248</v>
      </c>
      <c r="E2640" t="s">
        <v>6193</v>
      </c>
      <c r="F2640" t="s">
        <v>28</v>
      </c>
      <c r="G2640" t="b">
        <v>0</v>
      </c>
      <c r="H2640">
        <v>90570</v>
      </c>
      <c r="I2640" t="s">
        <v>91</v>
      </c>
      <c r="J2640" t="s">
        <v>23</v>
      </c>
      <c r="K2640" t="s">
        <v>6243</v>
      </c>
    </row>
    <row r="2641" spans="1:11" x14ac:dyDescent="0.35">
      <c r="A2641" t="s">
        <v>6249</v>
      </c>
      <c r="B2641" t="b">
        <v>1</v>
      </c>
      <c r="C2641" t="s">
        <v>18</v>
      </c>
      <c r="D2641" t="s">
        <v>6250</v>
      </c>
      <c r="E2641" t="s">
        <v>6196</v>
      </c>
      <c r="F2641" t="s">
        <v>28</v>
      </c>
      <c r="G2641" t="b">
        <v>0</v>
      </c>
      <c r="H2641">
        <v>91159</v>
      </c>
      <c r="I2641" t="s">
        <v>91</v>
      </c>
      <c r="J2641" t="s">
        <v>23</v>
      </c>
      <c r="K2641" t="s">
        <v>6243</v>
      </c>
    </row>
    <row r="2642" spans="1:11" x14ac:dyDescent="0.35">
      <c r="A2642" t="s">
        <v>6251</v>
      </c>
      <c r="B2642" t="b">
        <v>1</v>
      </c>
      <c r="C2642" t="s">
        <v>18</v>
      </c>
      <c r="D2642" t="s">
        <v>6252</v>
      </c>
      <c r="E2642" t="s">
        <v>6253</v>
      </c>
      <c r="F2642" t="s">
        <v>21</v>
      </c>
      <c r="G2642" t="b">
        <v>0</v>
      </c>
      <c r="H2642">
        <v>79692</v>
      </c>
      <c r="I2642" t="s">
        <v>22</v>
      </c>
      <c r="J2642" t="s">
        <v>23</v>
      </c>
      <c r="K2642" t="s">
        <v>6254</v>
      </c>
    </row>
    <row r="2643" spans="1:11" x14ac:dyDescent="0.35">
      <c r="A2643" t="s">
        <v>6255</v>
      </c>
      <c r="B2643" t="b">
        <v>1</v>
      </c>
      <c r="C2643" t="s">
        <v>18</v>
      </c>
      <c r="D2643" t="s">
        <v>6256</v>
      </c>
      <c r="E2643" t="s">
        <v>6257</v>
      </c>
      <c r="F2643" t="s">
        <v>21</v>
      </c>
      <c r="G2643" t="b">
        <v>0</v>
      </c>
      <c r="H2643">
        <v>80087</v>
      </c>
      <c r="I2643" t="s">
        <v>22</v>
      </c>
      <c r="J2643" t="s">
        <v>23</v>
      </c>
      <c r="K2643" t="s">
        <v>6254</v>
      </c>
    </row>
    <row r="2644" spans="1:11" x14ac:dyDescent="0.35">
      <c r="A2644" t="s">
        <v>6258</v>
      </c>
      <c r="B2644" t="b">
        <v>1</v>
      </c>
      <c r="C2644" t="s">
        <v>18</v>
      </c>
      <c r="D2644" t="s">
        <v>6259</v>
      </c>
      <c r="E2644" t="s">
        <v>6260</v>
      </c>
      <c r="F2644" t="s">
        <v>21</v>
      </c>
      <c r="G2644" t="b">
        <v>0</v>
      </c>
      <c r="H2644">
        <v>79951</v>
      </c>
      <c r="I2644" t="s">
        <v>22</v>
      </c>
      <c r="J2644" t="s">
        <v>23</v>
      </c>
      <c r="K2644" t="s">
        <v>6254</v>
      </c>
    </row>
    <row r="2645" spans="1:11" x14ac:dyDescent="0.35">
      <c r="A2645" t="s">
        <v>6261</v>
      </c>
      <c r="B2645" t="b">
        <v>1</v>
      </c>
      <c r="C2645" t="s">
        <v>18</v>
      </c>
      <c r="D2645" t="s">
        <v>6262</v>
      </c>
      <c r="E2645" t="s">
        <v>6263</v>
      </c>
      <c r="F2645" t="s">
        <v>28</v>
      </c>
      <c r="G2645" t="b">
        <v>0</v>
      </c>
      <c r="H2645">
        <v>79765</v>
      </c>
      <c r="I2645" t="s">
        <v>22</v>
      </c>
      <c r="J2645" t="s">
        <v>23</v>
      </c>
      <c r="K2645" t="s">
        <v>6254</v>
      </c>
    </row>
    <row r="2646" spans="1:11" x14ac:dyDescent="0.35">
      <c r="A2646" t="s">
        <v>6264</v>
      </c>
      <c r="B2646" t="b">
        <v>1</v>
      </c>
      <c r="C2646" t="s">
        <v>18</v>
      </c>
      <c r="D2646" t="s">
        <v>6265</v>
      </c>
      <c r="E2646" t="s">
        <v>6266</v>
      </c>
      <c r="F2646" t="s">
        <v>28</v>
      </c>
      <c r="G2646" t="b">
        <v>0</v>
      </c>
      <c r="H2646">
        <v>80222</v>
      </c>
      <c r="I2646" t="s">
        <v>22</v>
      </c>
      <c r="J2646" t="s">
        <v>23</v>
      </c>
      <c r="K2646" t="s">
        <v>6254</v>
      </c>
    </row>
    <row r="2647" spans="1:11" x14ac:dyDescent="0.35">
      <c r="A2647" t="s">
        <v>6267</v>
      </c>
      <c r="B2647" t="b">
        <v>1</v>
      </c>
      <c r="C2647" t="s">
        <v>18</v>
      </c>
      <c r="D2647" t="s">
        <v>6268</v>
      </c>
      <c r="E2647" t="s">
        <v>6253</v>
      </c>
      <c r="F2647" t="s">
        <v>28</v>
      </c>
      <c r="G2647" t="b">
        <v>0</v>
      </c>
      <c r="H2647">
        <v>85481</v>
      </c>
      <c r="I2647" t="s">
        <v>40</v>
      </c>
      <c r="J2647" t="s">
        <v>41</v>
      </c>
      <c r="K2647" t="s">
        <v>6269</v>
      </c>
    </row>
    <row r="2648" spans="1:11" x14ac:dyDescent="0.35">
      <c r="A2648" t="s">
        <v>6270</v>
      </c>
      <c r="B2648" t="b">
        <v>1</v>
      </c>
      <c r="C2648" t="s">
        <v>18</v>
      </c>
      <c r="D2648" t="s">
        <v>6271</v>
      </c>
      <c r="E2648" t="s">
        <v>6257</v>
      </c>
      <c r="F2648" t="s">
        <v>21</v>
      </c>
      <c r="G2648" t="b">
        <v>0</v>
      </c>
      <c r="H2648">
        <v>86041</v>
      </c>
      <c r="I2648" t="s">
        <v>40</v>
      </c>
      <c r="J2648" t="s">
        <v>41</v>
      </c>
      <c r="K2648" t="s">
        <v>6269</v>
      </c>
    </row>
    <row r="2649" spans="1:11" x14ac:dyDescent="0.35">
      <c r="A2649" t="s">
        <v>6272</v>
      </c>
      <c r="B2649" t="b">
        <v>1</v>
      </c>
      <c r="C2649" t="s">
        <v>18</v>
      </c>
      <c r="D2649" t="s">
        <v>6273</v>
      </c>
      <c r="E2649" t="s">
        <v>6260</v>
      </c>
      <c r="F2649" t="s">
        <v>28</v>
      </c>
      <c r="G2649" t="b">
        <v>0</v>
      </c>
      <c r="H2649">
        <v>86588</v>
      </c>
      <c r="I2649" t="s">
        <v>40</v>
      </c>
      <c r="J2649" t="s">
        <v>41</v>
      </c>
      <c r="K2649" t="s">
        <v>6269</v>
      </c>
    </row>
    <row r="2650" spans="1:11" x14ac:dyDescent="0.35">
      <c r="A2650" t="s">
        <v>6274</v>
      </c>
      <c r="B2650" t="b">
        <v>1</v>
      </c>
      <c r="C2650" t="s">
        <v>18</v>
      </c>
      <c r="D2650" t="s">
        <v>6275</v>
      </c>
      <c r="E2650" t="s">
        <v>6263</v>
      </c>
      <c r="F2650" t="s">
        <v>28</v>
      </c>
      <c r="G2650" t="b">
        <v>0</v>
      </c>
      <c r="H2650">
        <v>86659</v>
      </c>
      <c r="I2650" t="s">
        <v>40</v>
      </c>
      <c r="J2650" t="s">
        <v>41</v>
      </c>
      <c r="K2650" t="s">
        <v>6269</v>
      </c>
    </row>
    <row r="2651" spans="1:11" x14ac:dyDescent="0.35">
      <c r="A2651" t="s">
        <v>6276</v>
      </c>
      <c r="B2651" t="b">
        <v>1</v>
      </c>
      <c r="C2651" t="s">
        <v>18</v>
      </c>
      <c r="D2651" t="s">
        <v>6277</v>
      </c>
      <c r="E2651" t="s">
        <v>6266</v>
      </c>
      <c r="F2651" t="s">
        <v>21</v>
      </c>
      <c r="G2651" t="b">
        <v>0</v>
      </c>
      <c r="H2651">
        <v>86663</v>
      </c>
      <c r="I2651" t="s">
        <v>40</v>
      </c>
      <c r="J2651" t="s">
        <v>41</v>
      </c>
      <c r="K2651" t="s">
        <v>6269</v>
      </c>
    </row>
    <row r="2652" spans="1:11" x14ac:dyDescent="0.35">
      <c r="A2652" t="s">
        <v>6278</v>
      </c>
      <c r="B2652" t="b">
        <v>1</v>
      </c>
      <c r="C2652" t="s">
        <v>18</v>
      </c>
      <c r="D2652" t="s">
        <v>6279</v>
      </c>
      <c r="E2652" t="s">
        <v>6253</v>
      </c>
      <c r="F2652" t="s">
        <v>28</v>
      </c>
      <c r="G2652" t="b">
        <v>0</v>
      </c>
      <c r="H2652">
        <v>77302</v>
      </c>
      <c r="I2652" t="s">
        <v>52</v>
      </c>
      <c r="J2652" t="s">
        <v>53</v>
      </c>
      <c r="K2652" t="s">
        <v>6280</v>
      </c>
    </row>
    <row r="2653" spans="1:11" x14ac:dyDescent="0.35">
      <c r="A2653" t="s">
        <v>6281</v>
      </c>
      <c r="B2653" t="b">
        <v>1</v>
      </c>
      <c r="C2653" t="s">
        <v>18</v>
      </c>
      <c r="D2653" t="s">
        <v>6282</v>
      </c>
      <c r="E2653" t="s">
        <v>6257</v>
      </c>
      <c r="F2653" t="s">
        <v>21</v>
      </c>
      <c r="G2653" t="b">
        <v>0</v>
      </c>
      <c r="H2653">
        <v>77349</v>
      </c>
      <c r="I2653" t="s">
        <v>52</v>
      </c>
      <c r="J2653" t="s">
        <v>53</v>
      </c>
      <c r="K2653" t="s">
        <v>6280</v>
      </c>
    </row>
    <row r="2654" spans="1:11" x14ac:dyDescent="0.35">
      <c r="A2654" t="s">
        <v>6283</v>
      </c>
      <c r="B2654" t="b">
        <v>1</v>
      </c>
      <c r="C2654" t="s">
        <v>18</v>
      </c>
      <c r="D2654" t="s">
        <v>6284</v>
      </c>
      <c r="E2654" t="s">
        <v>6260</v>
      </c>
      <c r="F2654" t="s">
        <v>28</v>
      </c>
      <c r="G2654" t="b">
        <v>0</v>
      </c>
      <c r="H2654">
        <v>77993</v>
      </c>
      <c r="I2654" t="s">
        <v>52</v>
      </c>
      <c r="J2654" t="s">
        <v>53</v>
      </c>
      <c r="K2654" t="s">
        <v>6280</v>
      </c>
    </row>
    <row r="2655" spans="1:11" x14ac:dyDescent="0.35">
      <c r="A2655" t="s">
        <v>6285</v>
      </c>
      <c r="B2655" t="b">
        <v>1</v>
      </c>
      <c r="C2655" t="s">
        <v>18</v>
      </c>
      <c r="D2655" t="s">
        <v>6286</v>
      </c>
      <c r="E2655" t="s">
        <v>6263</v>
      </c>
      <c r="F2655" t="s">
        <v>21</v>
      </c>
      <c r="G2655" t="b">
        <v>0</v>
      </c>
      <c r="H2655">
        <v>77828</v>
      </c>
      <c r="I2655" t="s">
        <v>52</v>
      </c>
      <c r="J2655" t="s">
        <v>53</v>
      </c>
      <c r="K2655" t="s">
        <v>6280</v>
      </c>
    </row>
    <row r="2656" spans="1:11" x14ac:dyDescent="0.35">
      <c r="A2656" t="s">
        <v>6287</v>
      </c>
      <c r="B2656" t="b">
        <v>1</v>
      </c>
      <c r="C2656" t="s">
        <v>18</v>
      </c>
      <c r="D2656" t="s">
        <v>6288</v>
      </c>
      <c r="E2656" t="s">
        <v>6266</v>
      </c>
      <c r="F2656" t="s">
        <v>28</v>
      </c>
      <c r="G2656" t="b">
        <v>0</v>
      </c>
      <c r="H2656">
        <v>78245</v>
      </c>
      <c r="I2656" t="s">
        <v>52</v>
      </c>
      <c r="J2656" t="s">
        <v>53</v>
      </c>
      <c r="K2656" t="s">
        <v>6280</v>
      </c>
    </row>
    <row r="2657" spans="1:11" x14ac:dyDescent="0.35">
      <c r="A2657" t="s">
        <v>6289</v>
      </c>
      <c r="B2657" t="b">
        <v>1</v>
      </c>
      <c r="C2657" t="s">
        <v>18</v>
      </c>
      <c r="D2657" t="s">
        <v>6290</v>
      </c>
      <c r="E2657" t="s">
        <v>6253</v>
      </c>
      <c r="F2657" t="s">
        <v>28</v>
      </c>
      <c r="G2657" t="b">
        <v>0</v>
      </c>
      <c r="H2657">
        <v>87103</v>
      </c>
      <c r="I2657" t="s">
        <v>65</v>
      </c>
      <c r="J2657" t="s">
        <v>66</v>
      </c>
      <c r="K2657" t="s">
        <v>6291</v>
      </c>
    </row>
    <row r="2658" spans="1:11" x14ac:dyDescent="0.35">
      <c r="A2658" t="s">
        <v>6292</v>
      </c>
      <c r="B2658" t="b">
        <v>1</v>
      </c>
      <c r="C2658" t="s">
        <v>18</v>
      </c>
      <c r="D2658" t="s">
        <v>6293</v>
      </c>
      <c r="E2658" t="s">
        <v>6257</v>
      </c>
      <c r="F2658" t="s">
        <v>28</v>
      </c>
      <c r="G2658" t="b">
        <v>0</v>
      </c>
      <c r="H2658">
        <v>87000</v>
      </c>
      <c r="I2658" t="s">
        <v>65</v>
      </c>
      <c r="J2658" t="s">
        <v>66</v>
      </c>
      <c r="K2658" t="s">
        <v>6291</v>
      </c>
    </row>
    <row r="2659" spans="1:11" x14ac:dyDescent="0.35">
      <c r="A2659" t="s">
        <v>6294</v>
      </c>
      <c r="B2659" t="b">
        <v>1</v>
      </c>
      <c r="C2659" t="s">
        <v>18</v>
      </c>
      <c r="D2659" t="s">
        <v>6295</v>
      </c>
      <c r="E2659" t="s">
        <v>6260</v>
      </c>
      <c r="F2659" t="s">
        <v>28</v>
      </c>
      <c r="G2659" t="b">
        <v>0</v>
      </c>
      <c r="H2659">
        <v>87179</v>
      </c>
      <c r="I2659" t="s">
        <v>65</v>
      </c>
      <c r="J2659" t="s">
        <v>66</v>
      </c>
      <c r="K2659" t="s">
        <v>6291</v>
      </c>
    </row>
    <row r="2660" spans="1:11" x14ac:dyDescent="0.35">
      <c r="A2660" t="s">
        <v>6296</v>
      </c>
      <c r="B2660" t="b">
        <v>1</v>
      </c>
      <c r="C2660" t="s">
        <v>18</v>
      </c>
      <c r="D2660" t="s">
        <v>6297</v>
      </c>
      <c r="E2660" t="s">
        <v>6263</v>
      </c>
      <c r="F2660" t="s">
        <v>28</v>
      </c>
      <c r="G2660" t="b">
        <v>0</v>
      </c>
      <c r="H2660">
        <v>86936</v>
      </c>
      <c r="I2660" t="s">
        <v>65</v>
      </c>
      <c r="J2660" t="s">
        <v>66</v>
      </c>
      <c r="K2660" t="s">
        <v>6291</v>
      </c>
    </row>
    <row r="2661" spans="1:11" x14ac:dyDescent="0.35">
      <c r="A2661" t="s">
        <v>6298</v>
      </c>
      <c r="B2661" t="b">
        <v>1</v>
      </c>
      <c r="C2661" t="s">
        <v>18</v>
      </c>
      <c r="D2661" t="s">
        <v>6299</v>
      </c>
      <c r="E2661" t="s">
        <v>6266</v>
      </c>
      <c r="F2661" t="s">
        <v>28</v>
      </c>
      <c r="G2661" t="b">
        <v>0</v>
      </c>
      <c r="H2661">
        <v>86882</v>
      </c>
      <c r="I2661" t="s">
        <v>65</v>
      </c>
      <c r="J2661" t="s">
        <v>66</v>
      </c>
      <c r="K2661" t="s">
        <v>6291</v>
      </c>
    </row>
    <row r="2662" spans="1:11" x14ac:dyDescent="0.35">
      <c r="A2662" t="s">
        <v>6300</v>
      </c>
      <c r="B2662" t="b">
        <v>1</v>
      </c>
      <c r="C2662" t="s">
        <v>18</v>
      </c>
      <c r="D2662" t="s">
        <v>6301</v>
      </c>
      <c r="E2662" t="s">
        <v>6253</v>
      </c>
      <c r="F2662" t="s">
        <v>28</v>
      </c>
      <c r="G2662" t="b">
        <v>0</v>
      </c>
      <c r="H2662">
        <v>85184</v>
      </c>
      <c r="I2662" t="s">
        <v>78</v>
      </c>
      <c r="J2662" t="s">
        <v>79</v>
      </c>
      <c r="K2662" t="s">
        <v>6302</v>
      </c>
    </row>
    <row r="2663" spans="1:11" x14ac:dyDescent="0.35">
      <c r="A2663" t="s">
        <v>6303</v>
      </c>
      <c r="B2663" t="b">
        <v>1</v>
      </c>
      <c r="C2663" t="s">
        <v>18</v>
      </c>
      <c r="D2663" t="s">
        <v>6304</v>
      </c>
      <c r="E2663" t="s">
        <v>6257</v>
      </c>
      <c r="F2663" t="s">
        <v>28</v>
      </c>
      <c r="G2663" t="b">
        <v>0</v>
      </c>
      <c r="H2663">
        <v>85865</v>
      </c>
      <c r="I2663" t="s">
        <v>78</v>
      </c>
      <c r="J2663" t="s">
        <v>79</v>
      </c>
      <c r="K2663" t="s">
        <v>6302</v>
      </c>
    </row>
    <row r="2664" spans="1:11" x14ac:dyDescent="0.35">
      <c r="A2664" t="e">
        <f>-go2LQpdpOdeqFHPXt32b</f>
        <v>#NAME?</v>
      </c>
      <c r="B2664" t="b">
        <v>1</v>
      </c>
      <c r="C2664" t="s">
        <v>18</v>
      </c>
      <c r="D2664" t="s">
        <v>6305</v>
      </c>
      <c r="E2664" t="s">
        <v>6260</v>
      </c>
      <c r="F2664" t="s">
        <v>28</v>
      </c>
      <c r="G2664" t="b">
        <v>0</v>
      </c>
      <c r="H2664">
        <v>85832</v>
      </c>
      <c r="I2664" t="s">
        <v>78</v>
      </c>
      <c r="J2664" t="s">
        <v>79</v>
      </c>
      <c r="K2664" t="s">
        <v>6302</v>
      </c>
    </row>
    <row r="2665" spans="1:11" x14ac:dyDescent="0.35">
      <c r="A2665" t="s">
        <v>6306</v>
      </c>
      <c r="B2665" t="b">
        <v>1</v>
      </c>
      <c r="C2665" t="s">
        <v>18</v>
      </c>
      <c r="D2665" t="s">
        <v>6307</v>
      </c>
      <c r="E2665" t="s">
        <v>6263</v>
      </c>
      <c r="F2665" t="s">
        <v>28</v>
      </c>
      <c r="G2665" t="b">
        <v>0</v>
      </c>
      <c r="H2665">
        <v>86232</v>
      </c>
      <c r="I2665" t="s">
        <v>78</v>
      </c>
      <c r="J2665" t="s">
        <v>79</v>
      </c>
      <c r="K2665" t="s">
        <v>6302</v>
      </c>
    </row>
    <row r="2666" spans="1:11" x14ac:dyDescent="0.35">
      <c r="A2666" t="s">
        <v>6308</v>
      </c>
      <c r="B2666" t="b">
        <v>1</v>
      </c>
      <c r="C2666" t="s">
        <v>18</v>
      </c>
      <c r="D2666" t="s">
        <v>6309</v>
      </c>
      <c r="E2666" t="s">
        <v>6266</v>
      </c>
      <c r="F2666" t="s">
        <v>28</v>
      </c>
      <c r="G2666" t="b">
        <v>0</v>
      </c>
      <c r="H2666">
        <v>86284</v>
      </c>
      <c r="I2666" t="s">
        <v>78</v>
      </c>
      <c r="J2666" t="s">
        <v>79</v>
      </c>
      <c r="K2666" t="s">
        <v>6302</v>
      </c>
    </row>
    <row r="2667" spans="1:11" x14ac:dyDescent="0.35">
      <c r="A2667" t="s">
        <v>6310</v>
      </c>
      <c r="B2667" t="b">
        <v>1</v>
      </c>
      <c r="C2667" t="s">
        <v>18</v>
      </c>
      <c r="D2667" t="s">
        <v>6311</v>
      </c>
      <c r="E2667" t="s">
        <v>6253</v>
      </c>
      <c r="F2667" t="s">
        <v>28</v>
      </c>
      <c r="G2667" t="b">
        <v>0</v>
      </c>
      <c r="H2667">
        <v>91540</v>
      </c>
      <c r="I2667" t="s">
        <v>91</v>
      </c>
      <c r="J2667" t="s">
        <v>23</v>
      </c>
      <c r="K2667" t="s">
        <v>6312</v>
      </c>
    </row>
    <row r="2668" spans="1:11" x14ac:dyDescent="0.35">
      <c r="A2668" t="s">
        <v>6313</v>
      </c>
      <c r="B2668" t="b">
        <v>1</v>
      </c>
      <c r="C2668" t="s">
        <v>18</v>
      </c>
      <c r="D2668" t="s">
        <v>6314</v>
      </c>
      <c r="E2668" t="s">
        <v>6257</v>
      </c>
      <c r="F2668" t="s">
        <v>28</v>
      </c>
      <c r="G2668" t="b">
        <v>0</v>
      </c>
      <c r="H2668">
        <v>92186</v>
      </c>
      <c r="I2668" t="s">
        <v>91</v>
      </c>
      <c r="J2668" t="s">
        <v>23</v>
      </c>
      <c r="K2668" t="s">
        <v>6312</v>
      </c>
    </row>
    <row r="2669" spans="1:11" x14ac:dyDescent="0.35">
      <c r="A2669" t="s">
        <v>6315</v>
      </c>
      <c r="B2669" t="b">
        <v>1</v>
      </c>
      <c r="C2669" t="s">
        <v>18</v>
      </c>
      <c r="D2669" t="s">
        <v>6316</v>
      </c>
      <c r="E2669" t="s">
        <v>6260</v>
      </c>
      <c r="F2669" t="s">
        <v>28</v>
      </c>
      <c r="G2669" t="b">
        <v>0</v>
      </c>
      <c r="H2669">
        <v>92790</v>
      </c>
      <c r="I2669" t="s">
        <v>91</v>
      </c>
      <c r="J2669" t="s">
        <v>23</v>
      </c>
      <c r="K2669" t="s">
        <v>6312</v>
      </c>
    </row>
    <row r="2670" spans="1:11" x14ac:dyDescent="0.35">
      <c r="A2670" t="s">
        <v>6317</v>
      </c>
      <c r="B2670" t="b">
        <v>1</v>
      </c>
      <c r="C2670" t="s">
        <v>18</v>
      </c>
      <c r="D2670" t="s">
        <v>6318</v>
      </c>
      <c r="E2670" t="s">
        <v>6263</v>
      </c>
      <c r="F2670" t="s">
        <v>21</v>
      </c>
      <c r="G2670" t="b">
        <v>0</v>
      </c>
      <c r="H2670">
        <v>93263</v>
      </c>
      <c r="I2670" t="s">
        <v>91</v>
      </c>
      <c r="J2670" t="s">
        <v>23</v>
      </c>
      <c r="K2670" t="s">
        <v>6312</v>
      </c>
    </row>
    <row r="2671" spans="1:11" x14ac:dyDescent="0.35">
      <c r="A2671" t="s">
        <v>6319</v>
      </c>
      <c r="B2671" t="b">
        <v>1</v>
      </c>
      <c r="C2671" t="s">
        <v>18</v>
      </c>
      <c r="D2671" t="s">
        <v>6320</v>
      </c>
      <c r="E2671" t="s">
        <v>6266</v>
      </c>
      <c r="F2671" t="s">
        <v>28</v>
      </c>
      <c r="G2671" t="b">
        <v>0</v>
      </c>
      <c r="H2671">
        <v>93438</v>
      </c>
      <c r="I2671" t="s">
        <v>91</v>
      </c>
      <c r="J2671" t="s">
        <v>23</v>
      </c>
      <c r="K2671" t="s">
        <v>6312</v>
      </c>
    </row>
    <row r="2672" spans="1:11" x14ac:dyDescent="0.35">
      <c r="A2672" t="s">
        <v>6321</v>
      </c>
      <c r="B2672" t="b">
        <v>1</v>
      </c>
      <c r="C2672" t="s">
        <v>18</v>
      </c>
      <c r="D2672" t="s">
        <v>6322</v>
      </c>
      <c r="E2672" t="s">
        <v>6323</v>
      </c>
      <c r="F2672" t="s">
        <v>28</v>
      </c>
      <c r="G2672" t="b">
        <v>0</v>
      </c>
      <c r="H2672">
        <v>80176</v>
      </c>
      <c r="I2672" t="s">
        <v>22</v>
      </c>
      <c r="J2672" t="s">
        <v>23</v>
      </c>
      <c r="K2672" t="s">
        <v>6324</v>
      </c>
    </row>
    <row r="2673" spans="1:11" x14ac:dyDescent="0.35">
      <c r="A2673" t="s">
        <v>6325</v>
      </c>
      <c r="B2673" t="b">
        <v>1</v>
      </c>
      <c r="C2673" t="s">
        <v>18</v>
      </c>
      <c r="D2673" t="s">
        <v>6326</v>
      </c>
      <c r="E2673" t="s">
        <v>6327</v>
      </c>
      <c r="F2673" t="s">
        <v>28</v>
      </c>
      <c r="G2673" t="b">
        <v>0</v>
      </c>
      <c r="H2673">
        <v>80155</v>
      </c>
      <c r="I2673" t="s">
        <v>22</v>
      </c>
      <c r="J2673" t="s">
        <v>23</v>
      </c>
      <c r="K2673" t="s">
        <v>6324</v>
      </c>
    </row>
    <row r="2674" spans="1:11" x14ac:dyDescent="0.35">
      <c r="A2674" t="s">
        <v>6328</v>
      </c>
      <c r="B2674" t="b">
        <v>1</v>
      </c>
      <c r="C2674" t="s">
        <v>18</v>
      </c>
      <c r="D2674" t="s">
        <v>6329</v>
      </c>
      <c r="E2674" t="s">
        <v>6330</v>
      </c>
      <c r="F2674" t="s">
        <v>28</v>
      </c>
      <c r="G2674" t="b">
        <v>0</v>
      </c>
      <c r="H2674">
        <v>80378</v>
      </c>
      <c r="I2674" t="s">
        <v>22</v>
      </c>
      <c r="J2674" t="s">
        <v>23</v>
      </c>
      <c r="K2674" t="s">
        <v>6324</v>
      </c>
    </row>
    <row r="2675" spans="1:11" x14ac:dyDescent="0.35">
      <c r="A2675" t="s">
        <v>6331</v>
      </c>
      <c r="B2675" t="b">
        <v>1</v>
      </c>
      <c r="C2675" t="s">
        <v>18</v>
      </c>
      <c r="D2675" t="s">
        <v>6332</v>
      </c>
      <c r="E2675" t="s">
        <v>6333</v>
      </c>
      <c r="F2675" t="s">
        <v>28</v>
      </c>
      <c r="G2675" t="b">
        <v>0</v>
      </c>
      <c r="H2675">
        <v>81043</v>
      </c>
      <c r="I2675" t="s">
        <v>22</v>
      </c>
      <c r="J2675" t="s">
        <v>23</v>
      </c>
      <c r="K2675" t="s">
        <v>6324</v>
      </c>
    </row>
    <row r="2676" spans="1:11" x14ac:dyDescent="0.35">
      <c r="A2676" t="s">
        <v>6334</v>
      </c>
      <c r="B2676" t="b">
        <v>1</v>
      </c>
      <c r="C2676" t="s">
        <v>18</v>
      </c>
      <c r="D2676" t="s">
        <v>6335</v>
      </c>
      <c r="E2676" t="s">
        <v>6336</v>
      </c>
      <c r="F2676" t="s">
        <v>21</v>
      </c>
      <c r="G2676" t="b">
        <v>0</v>
      </c>
      <c r="H2676">
        <v>80912</v>
      </c>
      <c r="I2676" t="s">
        <v>22</v>
      </c>
      <c r="J2676" t="s">
        <v>23</v>
      </c>
      <c r="K2676" t="s">
        <v>6324</v>
      </c>
    </row>
    <row r="2677" spans="1:11" x14ac:dyDescent="0.35">
      <c r="A2677" t="s">
        <v>6337</v>
      </c>
      <c r="B2677" t="b">
        <v>1</v>
      </c>
      <c r="C2677" t="s">
        <v>18</v>
      </c>
      <c r="D2677" t="s">
        <v>6338</v>
      </c>
      <c r="E2677" t="s">
        <v>6323</v>
      </c>
      <c r="F2677" t="s">
        <v>28</v>
      </c>
      <c r="G2677" t="b">
        <v>0</v>
      </c>
      <c r="H2677">
        <v>87347</v>
      </c>
      <c r="I2677" t="s">
        <v>40</v>
      </c>
      <c r="J2677" t="s">
        <v>41</v>
      </c>
      <c r="K2677" t="s">
        <v>6339</v>
      </c>
    </row>
    <row r="2678" spans="1:11" x14ac:dyDescent="0.35">
      <c r="A2678" t="s">
        <v>6340</v>
      </c>
      <c r="B2678" t="b">
        <v>1</v>
      </c>
      <c r="C2678" t="s">
        <v>18</v>
      </c>
      <c r="D2678" t="s">
        <v>6341</v>
      </c>
      <c r="E2678" t="s">
        <v>6327</v>
      </c>
      <c r="F2678" t="s">
        <v>28</v>
      </c>
      <c r="G2678" t="b">
        <v>0</v>
      </c>
      <c r="H2678">
        <v>87396</v>
      </c>
      <c r="I2678" t="s">
        <v>40</v>
      </c>
      <c r="J2678" t="s">
        <v>41</v>
      </c>
      <c r="K2678" t="s">
        <v>6339</v>
      </c>
    </row>
    <row r="2679" spans="1:11" x14ac:dyDescent="0.35">
      <c r="A2679" t="s">
        <v>6342</v>
      </c>
      <c r="B2679" t="b">
        <v>1</v>
      </c>
      <c r="C2679" t="s">
        <v>18</v>
      </c>
      <c r="D2679" t="s">
        <v>6343</v>
      </c>
      <c r="E2679" t="s">
        <v>6330</v>
      </c>
      <c r="F2679" t="s">
        <v>21</v>
      </c>
      <c r="G2679" t="b">
        <v>0</v>
      </c>
      <c r="H2679">
        <v>87268</v>
      </c>
      <c r="I2679" t="s">
        <v>40</v>
      </c>
      <c r="J2679" t="s">
        <v>41</v>
      </c>
      <c r="K2679" t="s">
        <v>6339</v>
      </c>
    </row>
    <row r="2680" spans="1:11" x14ac:dyDescent="0.35">
      <c r="A2680" t="s">
        <v>6344</v>
      </c>
      <c r="B2680" t="b">
        <v>1</v>
      </c>
      <c r="C2680" t="s">
        <v>18</v>
      </c>
      <c r="D2680" t="s">
        <v>6345</v>
      </c>
      <c r="E2680" t="s">
        <v>6333</v>
      </c>
      <c r="F2680" t="s">
        <v>28</v>
      </c>
      <c r="G2680" t="b">
        <v>0</v>
      </c>
      <c r="H2680">
        <v>87230</v>
      </c>
      <c r="I2680" t="s">
        <v>40</v>
      </c>
      <c r="J2680" t="s">
        <v>41</v>
      </c>
      <c r="K2680" t="s">
        <v>6339</v>
      </c>
    </row>
    <row r="2681" spans="1:11" x14ac:dyDescent="0.35">
      <c r="A2681" t="s">
        <v>6346</v>
      </c>
      <c r="B2681" t="b">
        <v>1</v>
      </c>
      <c r="C2681" t="s">
        <v>18</v>
      </c>
      <c r="D2681" t="s">
        <v>6347</v>
      </c>
      <c r="E2681" t="s">
        <v>6336</v>
      </c>
      <c r="F2681" t="s">
        <v>28</v>
      </c>
      <c r="G2681" t="b">
        <v>0</v>
      </c>
      <c r="H2681">
        <v>87465</v>
      </c>
      <c r="I2681" t="s">
        <v>40</v>
      </c>
      <c r="J2681" t="s">
        <v>41</v>
      </c>
      <c r="K2681" t="s">
        <v>6339</v>
      </c>
    </row>
    <row r="2682" spans="1:11" x14ac:dyDescent="0.35">
      <c r="A2682" t="s">
        <v>6348</v>
      </c>
      <c r="B2682" t="b">
        <v>1</v>
      </c>
      <c r="C2682" t="s">
        <v>18</v>
      </c>
      <c r="D2682" t="s">
        <v>6349</v>
      </c>
      <c r="E2682" t="s">
        <v>6323</v>
      </c>
      <c r="F2682" t="s">
        <v>28</v>
      </c>
      <c r="G2682" t="b">
        <v>0</v>
      </c>
      <c r="H2682">
        <v>78127</v>
      </c>
      <c r="I2682" t="s">
        <v>52</v>
      </c>
      <c r="J2682" t="s">
        <v>53</v>
      </c>
      <c r="K2682" t="s">
        <v>6350</v>
      </c>
    </row>
    <row r="2683" spans="1:11" x14ac:dyDescent="0.35">
      <c r="A2683" t="s">
        <v>6351</v>
      </c>
      <c r="B2683" t="b">
        <v>1</v>
      </c>
      <c r="C2683" t="s">
        <v>18</v>
      </c>
      <c r="D2683" t="s">
        <v>6352</v>
      </c>
      <c r="E2683" t="s">
        <v>6327</v>
      </c>
      <c r="F2683" t="s">
        <v>28</v>
      </c>
      <c r="G2683" t="b">
        <v>0</v>
      </c>
      <c r="H2683">
        <v>78732</v>
      </c>
      <c r="I2683" t="s">
        <v>52</v>
      </c>
      <c r="J2683" t="s">
        <v>53</v>
      </c>
      <c r="K2683" t="s">
        <v>6350</v>
      </c>
    </row>
    <row r="2684" spans="1:11" x14ac:dyDescent="0.35">
      <c r="A2684" t="s">
        <v>6353</v>
      </c>
      <c r="B2684" t="b">
        <v>1</v>
      </c>
      <c r="C2684" t="s">
        <v>18</v>
      </c>
      <c r="D2684" t="s">
        <v>6354</v>
      </c>
      <c r="E2684" t="s">
        <v>6330</v>
      </c>
      <c r="F2684" t="s">
        <v>21</v>
      </c>
      <c r="G2684" t="b">
        <v>0</v>
      </c>
      <c r="H2684">
        <v>78666</v>
      </c>
      <c r="I2684" t="s">
        <v>52</v>
      </c>
      <c r="J2684" t="s">
        <v>53</v>
      </c>
      <c r="K2684" t="s">
        <v>6350</v>
      </c>
    </row>
    <row r="2685" spans="1:11" x14ac:dyDescent="0.35">
      <c r="A2685" t="s">
        <v>6355</v>
      </c>
      <c r="B2685" t="b">
        <v>1</v>
      </c>
      <c r="C2685" t="s">
        <v>18</v>
      </c>
      <c r="D2685" t="s">
        <v>6356</v>
      </c>
      <c r="E2685" t="s">
        <v>6333</v>
      </c>
      <c r="F2685" t="s">
        <v>21</v>
      </c>
      <c r="G2685" t="b">
        <v>0</v>
      </c>
      <c r="H2685">
        <v>78464</v>
      </c>
      <c r="I2685" t="s">
        <v>52</v>
      </c>
      <c r="J2685" t="s">
        <v>53</v>
      </c>
      <c r="K2685" t="s">
        <v>6350</v>
      </c>
    </row>
    <row r="2686" spans="1:11" x14ac:dyDescent="0.35">
      <c r="A2686" t="s">
        <v>6357</v>
      </c>
      <c r="B2686" t="b">
        <v>1</v>
      </c>
      <c r="C2686" t="s">
        <v>18</v>
      </c>
      <c r="D2686" t="s">
        <v>6358</v>
      </c>
      <c r="E2686" t="s">
        <v>6336</v>
      </c>
      <c r="F2686" t="s">
        <v>28</v>
      </c>
      <c r="G2686" t="b">
        <v>0</v>
      </c>
      <c r="H2686">
        <v>78530</v>
      </c>
      <c r="I2686" t="s">
        <v>52</v>
      </c>
      <c r="J2686" t="s">
        <v>53</v>
      </c>
      <c r="K2686" t="s">
        <v>6350</v>
      </c>
    </row>
    <row r="2687" spans="1:11" x14ac:dyDescent="0.35">
      <c r="A2687" t="s">
        <v>6359</v>
      </c>
      <c r="B2687" t="b">
        <v>1</v>
      </c>
      <c r="C2687" t="s">
        <v>18</v>
      </c>
      <c r="D2687" t="s">
        <v>6360</v>
      </c>
      <c r="E2687" t="s">
        <v>6323</v>
      </c>
      <c r="F2687" t="s">
        <v>28</v>
      </c>
      <c r="G2687" t="b">
        <v>0</v>
      </c>
      <c r="H2687">
        <v>86953</v>
      </c>
      <c r="I2687" t="s">
        <v>65</v>
      </c>
      <c r="J2687" t="s">
        <v>66</v>
      </c>
      <c r="K2687" t="s">
        <v>6361</v>
      </c>
    </row>
    <row r="2688" spans="1:11" x14ac:dyDescent="0.35">
      <c r="A2688" t="s">
        <v>6362</v>
      </c>
      <c r="B2688" t="b">
        <v>1</v>
      </c>
      <c r="C2688" t="s">
        <v>18</v>
      </c>
      <c r="D2688" t="s">
        <v>6363</v>
      </c>
      <c r="E2688" t="s">
        <v>6327</v>
      </c>
      <c r="F2688" t="s">
        <v>28</v>
      </c>
      <c r="G2688" t="b">
        <v>0</v>
      </c>
      <c r="H2688">
        <v>86973</v>
      </c>
      <c r="I2688" t="s">
        <v>65</v>
      </c>
      <c r="J2688" t="s">
        <v>66</v>
      </c>
      <c r="K2688" t="s">
        <v>6361</v>
      </c>
    </row>
    <row r="2689" spans="1:11" x14ac:dyDescent="0.35">
      <c r="A2689" t="s">
        <v>6364</v>
      </c>
      <c r="B2689" t="b">
        <v>1</v>
      </c>
      <c r="C2689" t="s">
        <v>18</v>
      </c>
      <c r="D2689" t="s">
        <v>6365</v>
      </c>
      <c r="E2689" t="s">
        <v>6330</v>
      </c>
      <c r="F2689" t="s">
        <v>28</v>
      </c>
      <c r="G2689" t="b">
        <v>0</v>
      </c>
      <c r="H2689">
        <v>87401</v>
      </c>
      <c r="I2689" t="s">
        <v>65</v>
      </c>
      <c r="J2689" t="s">
        <v>66</v>
      </c>
      <c r="K2689" t="s">
        <v>6361</v>
      </c>
    </row>
    <row r="2690" spans="1:11" x14ac:dyDescent="0.35">
      <c r="A2690" t="s">
        <v>6366</v>
      </c>
      <c r="B2690" t="b">
        <v>1</v>
      </c>
      <c r="C2690" t="s">
        <v>18</v>
      </c>
      <c r="D2690" t="s">
        <v>6367</v>
      </c>
      <c r="E2690" t="s">
        <v>6333</v>
      </c>
      <c r="F2690" t="s">
        <v>21</v>
      </c>
      <c r="G2690" t="b">
        <v>0</v>
      </c>
      <c r="H2690">
        <v>87411</v>
      </c>
      <c r="I2690" t="s">
        <v>65</v>
      </c>
      <c r="J2690" t="s">
        <v>66</v>
      </c>
      <c r="K2690" t="s">
        <v>6361</v>
      </c>
    </row>
    <row r="2691" spans="1:11" x14ac:dyDescent="0.35">
      <c r="A2691" t="s">
        <v>6368</v>
      </c>
      <c r="B2691" t="b">
        <v>1</v>
      </c>
      <c r="C2691" t="s">
        <v>18</v>
      </c>
      <c r="D2691" t="s">
        <v>6369</v>
      </c>
      <c r="E2691" t="s">
        <v>6336</v>
      </c>
      <c r="F2691" t="s">
        <v>28</v>
      </c>
      <c r="G2691" t="b">
        <v>0</v>
      </c>
      <c r="H2691">
        <v>88073</v>
      </c>
      <c r="I2691" t="s">
        <v>65</v>
      </c>
      <c r="J2691" t="s">
        <v>66</v>
      </c>
      <c r="K2691" t="s">
        <v>6361</v>
      </c>
    </row>
    <row r="2692" spans="1:11" x14ac:dyDescent="0.35">
      <c r="A2692" t="s">
        <v>6370</v>
      </c>
      <c r="B2692" t="b">
        <v>1</v>
      </c>
      <c r="C2692" t="s">
        <v>18</v>
      </c>
      <c r="D2692" t="s">
        <v>6371</v>
      </c>
      <c r="E2692" t="s">
        <v>6323</v>
      </c>
      <c r="F2692" t="s">
        <v>21</v>
      </c>
      <c r="G2692" t="b">
        <v>0</v>
      </c>
      <c r="H2692">
        <v>86980</v>
      </c>
      <c r="I2692" t="s">
        <v>78</v>
      </c>
      <c r="J2692" t="s">
        <v>79</v>
      </c>
      <c r="K2692" t="s">
        <v>6372</v>
      </c>
    </row>
    <row r="2693" spans="1:11" x14ac:dyDescent="0.35">
      <c r="A2693" t="s">
        <v>6373</v>
      </c>
      <c r="B2693" t="b">
        <v>1</v>
      </c>
      <c r="C2693" t="s">
        <v>18</v>
      </c>
      <c r="D2693" t="s">
        <v>6374</v>
      </c>
      <c r="E2693" t="s">
        <v>6327</v>
      </c>
      <c r="F2693" t="s">
        <v>28</v>
      </c>
      <c r="G2693" t="b">
        <v>0</v>
      </c>
      <c r="H2693">
        <v>87185</v>
      </c>
      <c r="I2693" t="s">
        <v>78</v>
      </c>
      <c r="J2693" t="s">
        <v>79</v>
      </c>
      <c r="K2693" t="s">
        <v>6372</v>
      </c>
    </row>
    <row r="2694" spans="1:11" x14ac:dyDescent="0.35">
      <c r="A2694" t="s">
        <v>6375</v>
      </c>
      <c r="B2694" t="b">
        <v>1</v>
      </c>
      <c r="C2694" t="s">
        <v>18</v>
      </c>
      <c r="D2694" t="s">
        <v>6376</v>
      </c>
      <c r="E2694" t="s">
        <v>6330</v>
      </c>
      <c r="F2694" t="s">
        <v>28</v>
      </c>
      <c r="G2694" t="b">
        <v>0</v>
      </c>
      <c r="H2694">
        <v>87828</v>
      </c>
      <c r="I2694" t="s">
        <v>78</v>
      </c>
      <c r="J2694" t="s">
        <v>79</v>
      </c>
      <c r="K2694" t="s">
        <v>6372</v>
      </c>
    </row>
    <row r="2695" spans="1:11" x14ac:dyDescent="0.35">
      <c r="A2695" t="s">
        <v>6377</v>
      </c>
      <c r="B2695" t="b">
        <v>1</v>
      </c>
      <c r="C2695" t="s">
        <v>18</v>
      </c>
      <c r="D2695" t="s">
        <v>6378</v>
      </c>
      <c r="E2695" t="s">
        <v>6333</v>
      </c>
      <c r="F2695" t="s">
        <v>28</v>
      </c>
      <c r="G2695" t="b">
        <v>0</v>
      </c>
      <c r="H2695">
        <v>87749</v>
      </c>
      <c r="I2695" t="s">
        <v>78</v>
      </c>
      <c r="J2695" t="s">
        <v>79</v>
      </c>
      <c r="K2695" t="s">
        <v>6372</v>
      </c>
    </row>
    <row r="2696" spans="1:11" x14ac:dyDescent="0.35">
      <c r="A2696" t="s">
        <v>6379</v>
      </c>
      <c r="B2696" t="b">
        <v>1</v>
      </c>
      <c r="C2696" t="s">
        <v>18</v>
      </c>
      <c r="D2696" t="s">
        <v>6380</v>
      </c>
      <c r="E2696" t="s">
        <v>6336</v>
      </c>
      <c r="F2696" t="s">
        <v>21</v>
      </c>
      <c r="G2696" t="b">
        <v>0</v>
      </c>
      <c r="H2696">
        <v>88279</v>
      </c>
      <c r="I2696" t="s">
        <v>78</v>
      </c>
      <c r="J2696" t="s">
        <v>79</v>
      </c>
      <c r="K2696" t="s">
        <v>6372</v>
      </c>
    </row>
    <row r="2697" spans="1:11" x14ac:dyDescent="0.35">
      <c r="A2697" t="s">
        <v>6381</v>
      </c>
      <c r="B2697" t="b">
        <v>1</v>
      </c>
      <c r="C2697" t="s">
        <v>18</v>
      </c>
      <c r="D2697" t="s">
        <v>6382</v>
      </c>
      <c r="E2697" t="s">
        <v>6323</v>
      </c>
      <c r="F2697" t="s">
        <v>28</v>
      </c>
      <c r="G2697" t="b">
        <v>0</v>
      </c>
      <c r="H2697">
        <v>94008</v>
      </c>
      <c r="I2697" t="s">
        <v>91</v>
      </c>
      <c r="J2697" t="s">
        <v>23</v>
      </c>
      <c r="K2697" t="s">
        <v>6383</v>
      </c>
    </row>
    <row r="2698" spans="1:11" x14ac:dyDescent="0.35">
      <c r="A2698" t="s">
        <v>6384</v>
      </c>
      <c r="B2698" t="b">
        <v>1</v>
      </c>
      <c r="C2698" t="s">
        <v>18</v>
      </c>
      <c r="D2698" t="s">
        <v>6385</v>
      </c>
      <c r="E2698" t="s">
        <v>6327</v>
      </c>
      <c r="F2698" t="s">
        <v>28</v>
      </c>
      <c r="G2698" t="b">
        <v>0</v>
      </c>
      <c r="H2698">
        <v>94609</v>
      </c>
      <c r="I2698" t="s">
        <v>91</v>
      </c>
      <c r="J2698" t="s">
        <v>23</v>
      </c>
      <c r="K2698" t="s">
        <v>6383</v>
      </c>
    </row>
    <row r="2699" spans="1:11" x14ac:dyDescent="0.35">
      <c r="A2699" t="s">
        <v>6386</v>
      </c>
      <c r="B2699" t="b">
        <v>1</v>
      </c>
      <c r="C2699" t="s">
        <v>18</v>
      </c>
      <c r="D2699" t="s">
        <v>6387</v>
      </c>
      <c r="E2699" t="s">
        <v>6330</v>
      </c>
      <c r="F2699" t="s">
        <v>28</v>
      </c>
      <c r="G2699" t="b">
        <v>0</v>
      </c>
      <c r="H2699">
        <v>95190</v>
      </c>
      <c r="I2699" t="s">
        <v>91</v>
      </c>
      <c r="J2699" t="s">
        <v>23</v>
      </c>
      <c r="K2699" t="s">
        <v>6383</v>
      </c>
    </row>
    <row r="2700" spans="1:11" x14ac:dyDescent="0.35">
      <c r="A2700" t="s">
        <v>6388</v>
      </c>
      <c r="B2700" t="b">
        <v>1</v>
      </c>
      <c r="C2700" t="s">
        <v>18</v>
      </c>
      <c r="D2700" t="s">
        <v>6389</v>
      </c>
      <c r="E2700" t="s">
        <v>6333</v>
      </c>
      <c r="F2700" t="s">
        <v>28</v>
      </c>
      <c r="G2700" t="b">
        <v>0</v>
      </c>
      <c r="H2700">
        <v>95856</v>
      </c>
      <c r="I2700" t="s">
        <v>91</v>
      </c>
      <c r="J2700" t="s">
        <v>23</v>
      </c>
      <c r="K2700" t="s">
        <v>6383</v>
      </c>
    </row>
    <row r="2701" spans="1:11" x14ac:dyDescent="0.35">
      <c r="A2701" t="s">
        <v>6390</v>
      </c>
      <c r="B2701" t="b">
        <v>1</v>
      </c>
      <c r="C2701" t="s">
        <v>18</v>
      </c>
      <c r="D2701" t="s">
        <v>6391</v>
      </c>
      <c r="E2701" t="s">
        <v>6336</v>
      </c>
      <c r="F2701" t="s">
        <v>28</v>
      </c>
      <c r="G2701" t="b">
        <v>0</v>
      </c>
      <c r="H2701">
        <v>95926</v>
      </c>
      <c r="I2701" t="s">
        <v>91</v>
      </c>
      <c r="J2701" t="s">
        <v>23</v>
      </c>
      <c r="K2701" t="s">
        <v>6383</v>
      </c>
    </row>
    <row r="2702" spans="1:11" x14ac:dyDescent="0.35">
      <c r="A2702" t="s">
        <v>6392</v>
      </c>
      <c r="B2702" t="b">
        <v>1</v>
      </c>
      <c r="C2702" t="s">
        <v>18</v>
      </c>
      <c r="D2702" t="s">
        <v>6393</v>
      </c>
      <c r="E2702" t="s">
        <v>6394</v>
      </c>
      <c r="F2702" t="s">
        <v>28</v>
      </c>
      <c r="G2702" t="b">
        <v>0</v>
      </c>
      <c r="H2702">
        <v>81582</v>
      </c>
      <c r="I2702" t="s">
        <v>22</v>
      </c>
      <c r="J2702" t="s">
        <v>23</v>
      </c>
      <c r="K2702" t="s">
        <v>6395</v>
      </c>
    </row>
    <row r="2703" spans="1:11" x14ac:dyDescent="0.35">
      <c r="A2703" t="s">
        <v>6396</v>
      </c>
      <c r="B2703" t="b">
        <v>1</v>
      </c>
      <c r="C2703" t="s">
        <v>18</v>
      </c>
      <c r="D2703" t="s">
        <v>6397</v>
      </c>
      <c r="E2703" t="s">
        <v>6398</v>
      </c>
      <c r="F2703" t="s">
        <v>28</v>
      </c>
      <c r="G2703" t="b">
        <v>0</v>
      </c>
      <c r="H2703">
        <v>82128</v>
      </c>
      <c r="I2703" t="s">
        <v>22</v>
      </c>
      <c r="J2703" t="s">
        <v>23</v>
      </c>
      <c r="K2703" t="s">
        <v>6395</v>
      </c>
    </row>
    <row r="2704" spans="1:11" x14ac:dyDescent="0.35">
      <c r="A2704" t="s">
        <v>6399</v>
      </c>
      <c r="B2704" t="b">
        <v>1</v>
      </c>
      <c r="C2704" t="s">
        <v>18</v>
      </c>
      <c r="D2704" t="s">
        <v>6400</v>
      </c>
      <c r="E2704" t="s">
        <v>6401</v>
      </c>
      <c r="F2704" t="s">
        <v>28</v>
      </c>
      <c r="G2704" t="b">
        <v>0</v>
      </c>
      <c r="H2704">
        <v>82097</v>
      </c>
      <c r="I2704" t="s">
        <v>22</v>
      </c>
      <c r="J2704" t="s">
        <v>23</v>
      </c>
      <c r="K2704" t="s">
        <v>6395</v>
      </c>
    </row>
    <row r="2705" spans="1:11" x14ac:dyDescent="0.35">
      <c r="A2705" t="s">
        <v>6402</v>
      </c>
      <c r="B2705" t="b">
        <v>1</v>
      </c>
      <c r="C2705" t="s">
        <v>18</v>
      </c>
      <c r="D2705" t="s">
        <v>6403</v>
      </c>
      <c r="E2705" t="s">
        <v>6404</v>
      </c>
      <c r="F2705" t="s">
        <v>28</v>
      </c>
      <c r="G2705" t="b">
        <v>0</v>
      </c>
      <c r="H2705">
        <v>82441</v>
      </c>
      <c r="I2705" t="s">
        <v>22</v>
      </c>
      <c r="J2705" t="s">
        <v>23</v>
      </c>
      <c r="K2705" t="s">
        <v>6395</v>
      </c>
    </row>
    <row r="2706" spans="1:11" x14ac:dyDescent="0.35">
      <c r="A2706" t="s">
        <v>6405</v>
      </c>
      <c r="B2706" t="b">
        <v>1</v>
      </c>
      <c r="C2706" t="s">
        <v>18</v>
      </c>
      <c r="D2706" t="s">
        <v>6406</v>
      </c>
      <c r="E2706" t="s">
        <v>6407</v>
      </c>
      <c r="F2706" t="s">
        <v>21</v>
      </c>
      <c r="G2706" t="b">
        <v>0</v>
      </c>
      <c r="H2706">
        <v>82284</v>
      </c>
      <c r="I2706" t="s">
        <v>22</v>
      </c>
      <c r="J2706" t="s">
        <v>23</v>
      </c>
      <c r="K2706" t="s">
        <v>6395</v>
      </c>
    </row>
    <row r="2707" spans="1:11" x14ac:dyDescent="0.35">
      <c r="A2707" t="s">
        <v>6408</v>
      </c>
      <c r="B2707" t="b">
        <v>1</v>
      </c>
      <c r="C2707" t="s">
        <v>18</v>
      </c>
      <c r="D2707" t="s">
        <v>6409</v>
      </c>
      <c r="E2707" t="s">
        <v>6394</v>
      </c>
      <c r="F2707" t="s">
        <v>28</v>
      </c>
      <c r="G2707" t="b">
        <v>0</v>
      </c>
      <c r="H2707">
        <v>87660</v>
      </c>
      <c r="I2707" t="s">
        <v>40</v>
      </c>
      <c r="J2707" t="s">
        <v>41</v>
      </c>
      <c r="K2707" t="s">
        <v>6410</v>
      </c>
    </row>
    <row r="2708" spans="1:11" x14ac:dyDescent="0.35">
      <c r="A2708" t="s">
        <v>6411</v>
      </c>
      <c r="B2708" t="b">
        <v>1</v>
      </c>
      <c r="C2708" t="s">
        <v>18</v>
      </c>
      <c r="D2708" t="s">
        <v>6412</v>
      </c>
      <c r="E2708" t="s">
        <v>6398</v>
      </c>
      <c r="F2708" t="s">
        <v>28</v>
      </c>
      <c r="G2708" t="b">
        <v>0</v>
      </c>
      <c r="H2708">
        <v>88117</v>
      </c>
      <c r="I2708" t="s">
        <v>40</v>
      </c>
      <c r="J2708" t="s">
        <v>41</v>
      </c>
      <c r="K2708" t="s">
        <v>6410</v>
      </c>
    </row>
    <row r="2709" spans="1:11" x14ac:dyDescent="0.35">
      <c r="A2709" t="s">
        <v>6413</v>
      </c>
      <c r="B2709" t="b">
        <v>1</v>
      </c>
      <c r="C2709" t="s">
        <v>18</v>
      </c>
      <c r="D2709" t="s">
        <v>6414</v>
      </c>
      <c r="E2709" t="s">
        <v>6401</v>
      </c>
      <c r="F2709" t="s">
        <v>21</v>
      </c>
      <c r="G2709" t="b">
        <v>0</v>
      </c>
      <c r="H2709">
        <v>88416</v>
      </c>
      <c r="I2709" t="s">
        <v>40</v>
      </c>
      <c r="J2709" t="s">
        <v>41</v>
      </c>
      <c r="K2709" t="s">
        <v>6410</v>
      </c>
    </row>
    <row r="2710" spans="1:11" x14ac:dyDescent="0.35">
      <c r="A2710" t="s">
        <v>6415</v>
      </c>
      <c r="B2710" t="b">
        <v>1</v>
      </c>
      <c r="C2710" t="s">
        <v>18</v>
      </c>
      <c r="D2710" t="s">
        <v>6416</v>
      </c>
      <c r="E2710" t="s">
        <v>6404</v>
      </c>
      <c r="F2710" t="s">
        <v>21</v>
      </c>
      <c r="G2710" t="b">
        <v>0</v>
      </c>
      <c r="H2710">
        <v>88810</v>
      </c>
      <c r="I2710" t="s">
        <v>40</v>
      </c>
      <c r="J2710" t="s">
        <v>41</v>
      </c>
      <c r="K2710" t="s">
        <v>6410</v>
      </c>
    </row>
    <row r="2711" spans="1:11" x14ac:dyDescent="0.35">
      <c r="A2711" t="s">
        <v>6417</v>
      </c>
      <c r="B2711" t="b">
        <v>1</v>
      </c>
      <c r="C2711" t="s">
        <v>18</v>
      </c>
      <c r="D2711" t="s">
        <v>6418</v>
      </c>
      <c r="E2711" t="s">
        <v>6407</v>
      </c>
      <c r="F2711" t="s">
        <v>28</v>
      </c>
      <c r="G2711" t="b">
        <v>0</v>
      </c>
      <c r="H2711">
        <v>88815</v>
      </c>
      <c r="I2711" t="s">
        <v>40</v>
      </c>
      <c r="J2711" t="s">
        <v>41</v>
      </c>
      <c r="K2711" t="s">
        <v>6410</v>
      </c>
    </row>
    <row r="2712" spans="1:11" x14ac:dyDescent="0.35">
      <c r="A2712" t="s">
        <v>6419</v>
      </c>
      <c r="B2712" t="b">
        <v>1</v>
      </c>
      <c r="C2712" t="s">
        <v>18</v>
      </c>
      <c r="D2712" t="s">
        <v>6420</v>
      </c>
      <c r="E2712" t="s">
        <v>6394</v>
      </c>
      <c r="F2712" t="s">
        <v>28</v>
      </c>
      <c r="G2712" t="b">
        <v>0</v>
      </c>
      <c r="H2712">
        <v>78955</v>
      </c>
      <c r="I2712" t="s">
        <v>52</v>
      </c>
      <c r="J2712" t="s">
        <v>53</v>
      </c>
      <c r="K2712" t="s">
        <v>6421</v>
      </c>
    </row>
    <row r="2713" spans="1:11" x14ac:dyDescent="0.35">
      <c r="A2713" t="s">
        <v>6422</v>
      </c>
      <c r="B2713" t="b">
        <v>1</v>
      </c>
      <c r="C2713" t="s">
        <v>18</v>
      </c>
      <c r="D2713" t="s">
        <v>6423</v>
      </c>
      <c r="E2713" t="s">
        <v>6398</v>
      </c>
      <c r="F2713" t="s">
        <v>28</v>
      </c>
      <c r="G2713" t="b">
        <v>0</v>
      </c>
      <c r="H2713">
        <v>79587</v>
      </c>
      <c r="I2713" t="s">
        <v>52</v>
      </c>
      <c r="J2713" t="s">
        <v>53</v>
      </c>
      <c r="K2713" t="s">
        <v>6421</v>
      </c>
    </row>
    <row r="2714" spans="1:11" x14ac:dyDescent="0.35">
      <c r="A2714" t="s">
        <v>6424</v>
      </c>
      <c r="B2714" t="b">
        <v>1</v>
      </c>
      <c r="C2714" t="s">
        <v>18</v>
      </c>
      <c r="D2714" t="s">
        <v>6425</v>
      </c>
      <c r="E2714" t="s">
        <v>6401</v>
      </c>
      <c r="F2714" t="s">
        <v>28</v>
      </c>
      <c r="G2714" t="b">
        <v>0</v>
      </c>
      <c r="H2714">
        <v>79597</v>
      </c>
      <c r="I2714" t="s">
        <v>52</v>
      </c>
      <c r="J2714" t="s">
        <v>53</v>
      </c>
      <c r="K2714" t="s">
        <v>6421</v>
      </c>
    </row>
    <row r="2715" spans="1:11" x14ac:dyDescent="0.35">
      <c r="A2715" t="s">
        <v>6426</v>
      </c>
      <c r="B2715" t="b">
        <v>1</v>
      </c>
      <c r="C2715" t="s">
        <v>18</v>
      </c>
      <c r="D2715" t="s">
        <v>6427</v>
      </c>
      <c r="E2715" t="s">
        <v>6404</v>
      </c>
      <c r="F2715" t="s">
        <v>28</v>
      </c>
      <c r="G2715" t="b">
        <v>0</v>
      </c>
      <c r="H2715">
        <v>79498</v>
      </c>
      <c r="I2715" t="s">
        <v>52</v>
      </c>
      <c r="J2715" t="s">
        <v>53</v>
      </c>
      <c r="K2715" t="s">
        <v>6421</v>
      </c>
    </row>
    <row r="2716" spans="1:11" x14ac:dyDescent="0.35">
      <c r="A2716" t="s">
        <v>6428</v>
      </c>
      <c r="B2716" t="b">
        <v>1</v>
      </c>
      <c r="C2716" t="s">
        <v>18</v>
      </c>
      <c r="D2716" t="s">
        <v>6429</v>
      </c>
      <c r="E2716" t="s">
        <v>6407</v>
      </c>
      <c r="F2716" t="s">
        <v>28</v>
      </c>
      <c r="G2716" t="b">
        <v>0</v>
      </c>
      <c r="H2716">
        <v>79747</v>
      </c>
      <c r="I2716" t="s">
        <v>52</v>
      </c>
      <c r="J2716" t="s">
        <v>53</v>
      </c>
      <c r="K2716" t="s">
        <v>6421</v>
      </c>
    </row>
    <row r="2717" spans="1:11" x14ac:dyDescent="0.35">
      <c r="A2717" t="s">
        <v>6430</v>
      </c>
      <c r="B2717" t="b">
        <v>1</v>
      </c>
      <c r="C2717" t="s">
        <v>18</v>
      </c>
      <c r="D2717" t="s">
        <v>6431</v>
      </c>
      <c r="E2717" t="s">
        <v>6394</v>
      </c>
      <c r="F2717" t="s">
        <v>28</v>
      </c>
      <c r="G2717" t="b">
        <v>0</v>
      </c>
      <c r="H2717">
        <v>87913</v>
      </c>
      <c r="I2717" t="s">
        <v>65</v>
      </c>
      <c r="J2717" t="s">
        <v>66</v>
      </c>
      <c r="K2717" t="s">
        <v>6432</v>
      </c>
    </row>
    <row r="2718" spans="1:11" x14ac:dyDescent="0.35">
      <c r="A2718" t="s">
        <v>6433</v>
      </c>
      <c r="B2718" t="b">
        <v>1</v>
      </c>
      <c r="C2718" t="s">
        <v>18</v>
      </c>
      <c r="D2718" t="s">
        <v>6434</v>
      </c>
      <c r="E2718" t="s">
        <v>6398</v>
      </c>
      <c r="F2718" t="s">
        <v>21</v>
      </c>
      <c r="G2718" t="b">
        <v>0</v>
      </c>
      <c r="H2718">
        <v>88431</v>
      </c>
      <c r="I2718" t="s">
        <v>65</v>
      </c>
      <c r="J2718" t="s">
        <v>66</v>
      </c>
      <c r="K2718" t="s">
        <v>6432</v>
      </c>
    </row>
    <row r="2719" spans="1:11" x14ac:dyDescent="0.35">
      <c r="A2719" t="s">
        <v>6435</v>
      </c>
      <c r="B2719" t="b">
        <v>1</v>
      </c>
      <c r="C2719" t="s">
        <v>18</v>
      </c>
      <c r="D2719" t="s">
        <v>6436</v>
      </c>
      <c r="E2719" t="s">
        <v>6401</v>
      </c>
      <c r="F2719" t="s">
        <v>21</v>
      </c>
      <c r="G2719" t="b">
        <v>0</v>
      </c>
      <c r="H2719">
        <v>88788</v>
      </c>
      <c r="I2719" t="s">
        <v>65</v>
      </c>
      <c r="J2719" t="s">
        <v>66</v>
      </c>
      <c r="K2719" t="s">
        <v>6432</v>
      </c>
    </row>
    <row r="2720" spans="1:11" x14ac:dyDescent="0.35">
      <c r="A2720" t="s">
        <v>6437</v>
      </c>
      <c r="B2720" t="b">
        <v>1</v>
      </c>
      <c r="C2720" t="s">
        <v>18</v>
      </c>
      <c r="D2720" t="s">
        <v>6438</v>
      </c>
      <c r="E2720" t="s">
        <v>6404</v>
      </c>
      <c r="F2720" t="s">
        <v>21</v>
      </c>
      <c r="G2720" t="b">
        <v>0</v>
      </c>
      <c r="H2720">
        <v>88543</v>
      </c>
      <c r="I2720" t="s">
        <v>65</v>
      </c>
      <c r="J2720" t="s">
        <v>66</v>
      </c>
      <c r="K2720" t="s">
        <v>6432</v>
      </c>
    </row>
    <row r="2721" spans="1:11" x14ac:dyDescent="0.35">
      <c r="A2721" t="s">
        <v>6439</v>
      </c>
      <c r="B2721" t="b">
        <v>1</v>
      </c>
      <c r="C2721" t="s">
        <v>18</v>
      </c>
      <c r="D2721" t="s">
        <v>6440</v>
      </c>
      <c r="E2721" t="s">
        <v>6407</v>
      </c>
      <c r="F2721" t="s">
        <v>21</v>
      </c>
      <c r="G2721" t="b">
        <v>0</v>
      </c>
      <c r="H2721">
        <v>89147</v>
      </c>
      <c r="I2721" t="s">
        <v>65</v>
      </c>
      <c r="J2721" t="s">
        <v>66</v>
      </c>
      <c r="K2721" t="s">
        <v>6432</v>
      </c>
    </row>
    <row r="2722" spans="1:11" x14ac:dyDescent="0.35">
      <c r="A2722" t="s">
        <v>6441</v>
      </c>
      <c r="B2722" t="b">
        <v>1</v>
      </c>
      <c r="C2722" t="s">
        <v>18</v>
      </c>
      <c r="D2722" t="s">
        <v>6442</v>
      </c>
      <c r="E2722" t="s">
        <v>6394</v>
      </c>
      <c r="F2722" t="s">
        <v>28</v>
      </c>
      <c r="G2722" t="b">
        <v>0</v>
      </c>
      <c r="H2722">
        <v>88326</v>
      </c>
      <c r="I2722" t="s">
        <v>78</v>
      </c>
      <c r="J2722" t="s">
        <v>79</v>
      </c>
      <c r="K2722" t="s">
        <v>6443</v>
      </c>
    </row>
    <row r="2723" spans="1:11" x14ac:dyDescent="0.35">
      <c r="A2723" t="s">
        <v>6444</v>
      </c>
      <c r="B2723" t="b">
        <v>1</v>
      </c>
      <c r="C2723" t="s">
        <v>18</v>
      </c>
      <c r="D2723" t="s">
        <v>6445</v>
      </c>
      <c r="E2723" t="s">
        <v>6398</v>
      </c>
      <c r="F2723" t="s">
        <v>28</v>
      </c>
      <c r="G2723" t="b">
        <v>0</v>
      </c>
      <c r="H2723">
        <v>88240</v>
      </c>
      <c r="I2723" t="s">
        <v>78</v>
      </c>
      <c r="J2723" t="s">
        <v>79</v>
      </c>
      <c r="K2723" t="s">
        <v>6443</v>
      </c>
    </row>
    <row r="2724" spans="1:11" x14ac:dyDescent="0.35">
      <c r="A2724" t="s">
        <v>6446</v>
      </c>
      <c r="B2724" t="b">
        <v>1</v>
      </c>
      <c r="C2724" t="s">
        <v>18</v>
      </c>
      <c r="D2724" t="s">
        <v>6447</v>
      </c>
      <c r="E2724" t="s">
        <v>6401</v>
      </c>
      <c r="F2724" t="s">
        <v>28</v>
      </c>
      <c r="G2724" t="b">
        <v>0</v>
      </c>
      <c r="H2724">
        <v>88773</v>
      </c>
      <c r="I2724" t="s">
        <v>78</v>
      </c>
      <c r="J2724" t="s">
        <v>79</v>
      </c>
      <c r="K2724" t="s">
        <v>6443</v>
      </c>
    </row>
    <row r="2725" spans="1:11" x14ac:dyDescent="0.35">
      <c r="A2725" t="s">
        <v>6448</v>
      </c>
      <c r="B2725" t="b">
        <v>1</v>
      </c>
      <c r="C2725" t="s">
        <v>18</v>
      </c>
      <c r="D2725" t="s">
        <v>6449</v>
      </c>
      <c r="E2725" t="s">
        <v>6404</v>
      </c>
      <c r="F2725" t="s">
        <v>28</v>
      </c>
      <c r="G2725" t="b">
        <v>0</v>
      </c>
      <c r="H2725">
        <v>88668</v>
      </c>
      <c r="I2725" t="s">
        <v>78</v>
      </c>
      <c r="J2725" t="s">
        <v>79</v>
      </c>
      <c r="K2725" t="s">
        <v>6443</v>
      </c>
    </row>
    <row r="2726" spans="1:11" x14ac:dyDescent="0.35">
      <c r="A2726" t="s">
        <v>6450</v>
      </c>
      <c r="B2726" t="b">
        <v>1</v>
      </c>
      <c r="C2726" t="s">
        <v>18</v>
      </c>
      <c r="D2726" t="s">
        <v>6451</v>
      </c>
      <c r="E2726" t="s">
        <v>6407</v>
      </c>
      <c r="F2726" t="s">
        <v>28</v>
      </c>
      <c r="G2726" t="b">
        <v>0</v>
      </c>
      <c r="H2726">
        <v>88544</v>
      </c>
      <c r="I2726" t="s">
        <v>78</v>
      </c>
      <c r="J2726" t="s">
        <v>79</v>
      </c>
      <c r="K2726" t="s">
        <v>6443</v>
      </c>
    </row>
    <row r="2727" spans="1:11" x14ac:dyDescent="0.35">
      <c r="A2727" t="s">
        <v>6452</v>
      </c>
      <c r="B2727" t="b">
        <v>1</v>
      </c>
      <c r="C2727" t="s">
        <v>18</v>
      </c>
      <c r="D2727" t="s">
        <v>6453</v>
      </c>
      <c r="E2727" t="s">
        <v>6394</v>
      </c>
      <c r="F2727" t="s">
        <v>21</v>
      </c>
      <c r="G2727" t="b">
        <v>0</v>
      </c>
      <c r="H2727">
        <v>95913</v>
      </c>
      <c r="I2727" t="s">
        <v>91</v>
      </c>
      <c r="J2727" t="s">
        <v>23</v>
      </c>
      <c r="K2727" t="s">
        <v>6454</v>
      </c>
    </row>
    <row r="2728" spans="1:11" x14ac:dyDescent="0.35">
      <c r="A2728" t="s">
        <v>6455</v>
      </c>
      <c r="B2728" t="b">
        <v>1</v>
      </c>
      <c r="C2728" t="s">
        <v>18</v>
      </c>
      <c r="D2728" t="s">
        <v>6456</v>
      </c>
      <c r="E2728" t="s">
        <v>6398</v>
      </c>
      <c r="F2728" t="s">
        <v>28</v>
      </c>
      <c r="G2728" t="b">
        <v>0</v>
      </c>
      <c r="H2728">
        <v>96398</v>
      </c>
      <c r="I2728" t="s">
        <v>91</v>
      </c>
      <c r="J2728" t="s">
        <v>23</v>
      </c>
      <c r="K2728" t="s">
        <v>6454</v>
      </c>
    </row>
    <row r="2729" spans="1:11" x14ac:dyDescent="0.35">
      <c r="A2729" t="s">
        <v>6457</v>
      </c>
      <c r="B2729" t="b">
        <v>1</v>
      </c>
      <c r="C2729" t="s">
        <v>18</v>
      </c>
      <c r="D2729" t="s">
        <v>6458</v>
      </c>
      <c r="E2729" t="s">
        <v>6401</v>
      </c>
      <c r="F2729" t="s">
        <v>28</v>
      </c>
      <c r="G2729" t="b">
        <v>0</v>
      </c>
      <c r="H2729">
        <v>96553</v>
      </c>
      <c r="I2729" t="s">
        <v>91</v>
      </c>
      <c r="J2729" t="s">
        <v>23</v>
      </c>
      <c r="K2729" t="s">
        <v>6454</v>
      </c>
    </row>
    <row r="2730" spans="1:11" x14ac:dyDescent="0.35">
      <c r="A2730" t="s">
        <v>6459</v>
      </c>
      <c r="B2730" t="b">
        <v>1</v>
      </c>
      <c r="C2730" t="s">
        <v>18</v>
      </c>
      <c r="D2730" t="s">
        <v>6460</v>
      </c>
      <c r="E2730" t="s">
        <v>6404</v>
      </c>
      <c r="F2730" t="s">
        <v>28</v>
      </c>
      <c r="G2730" t="b">
        <v>0</v>
      </c>
      <c r="H2730">
        <v>96728</v>
      </c>
      <c r="I2730" t="s">
        <v>91</v>
      </c>
      <c r="J2730" t="s">
        <v>23</v>
      </c>
      <c r="K2730" t="s">
        <v>6454</v>
      </c>
    </row>
    <row r="2731" spans="1:11" x14ac:dyDescent="0.35">
      <c r="A2731" t="s">
        <v>6461</v>
      </c>
      <c r="B2731" t="b">
        <v>1</v>
      </c>
      <c r="C2731" t="s">
        <v>18</v>
      </c>
      <c r="D2731" t="s">
        <v>6462</v>
      </c>
      <c r="E2731" t="s">
        <v>6407</v>
      </c>
      <c r="F2731" t="s">
        <v>21</v>
      </c>
      <c r="G2731" t="b">
        <v>0</v>
      </c>
      <c r="H2731">
        <v>97023</v>
      </c>
      <c r="I2731" t="s">
        <v>91</v>
      </c>
      <c r="J2731" t="s">
        <v>23</v>
      </c>
      <c r="K2731" t="s">
        <v>6454</v>
      </c>
    </row>
    <row r="2732" spans="1:11" x14ac:dyDescent="0.35">
      <c r="A2732" t="s">
        <v>6463</v>
      </c>
      <c r="B2732" t="b">
        <v>1</v>
      </c>
      <c r="C2732" t="s">
        <v>18</v>
      </c>
      <c r="D2732" t="s">
        <v>6464</v>
      </c>
      <c r="E2732" t="s">
        <v>6465</v>
      </c>
      <c r="F2732" t="s">
        <v>28</v>
      </c>
      <c r="G2732" t="b">
        <v>0</v>
      </c>
      <c r="H2732">
        <v>82555</v>
      </c>
      <c r="I2732" t="s">
        <v>22</v>
      </c>
      <c r="J2732" t="s">
        <v>23</v>
      </c>
      <c r="K2732" t="s">
        <v>6466</v>
      </c>
    </row>
    <row r="2733" spans="1:11" x14ac:dyDescent="0.35">
      <c r="A2733" t="e">
        <f>-vyXlNzVv_dJlwmyJ9lp_</f>
        <v>#NAME?</v>
      </c>
      <c r="B2733" t="b">
        <v>1</v>
      </c>
      <c r="C2733" t="s">
        <v>18</v>
      </c>
      <c r="D2733" t="s">
        <v>6467</v>
      </c>
      <c r="E2733" t="s">
        <v>6468</v>
      </c>
      <c r="F2733" t="s">
        <v>28</v>
      </c>
      <c r="G2733" t="b">
        <v>0</v>
      </c>
      <c r="H2733">
        <v>83246</v>
      </c>
      <c r="I2733" t="s">
        <v>22</v>
      </c>
      <c r="J2733" t="s">
        <v>23</v>
      </c>
      <c r="K2733" t="s">
        <v>6466</v>
      </c>
    </row>
    <row r="2734" spans="1:11" x14ac:dyDescent="0.35">
      <c r="A2734" t="s">
        <v>6469</v>
      </c>
      <c r="B2734" t="b">
        <v>1</v>
      </c>
      <c r="C2734" t="s">
        <v>18</v>
      </c>
      <c r="D2734" t="s">
        <v>6470</v>
      </c>
      <c r="E2734" t="s">
        <v>6471</v>
      </c>
      <c r="F2734" t="s">
        <v>21</v>
      </c>
      <c r="G2734" t="b">
        <v>0</v>
      </c>
      <c r="H2734">
        <v>83427</v>
      </c>
      <c r="I2734" t="s">
        <v>22</v>
      </c>
      <c r="J2734" t="s">
        <v>23</v>
      </c>
      <c r="K2734" t="s">
        <v>6466</v>
      </c>
    </row>
    <row r="2735" spans="1:11" x14ac:dyDescent="0.35">
      <c r="A2735" t="s">
        <v>6472</v>
      </c>
      <c r="B2735" t="b">
        <v>1</v>
      </c>
      <c r="C2735" t="s">
        <v>18</v>
      </c>
      <c r="D2735" t="s">
        <v>6473</v>
      </c>
      <c r="E2735" t="s">
        <v>6474</v>
      </c>
      <c r="F2735" t="s">
        <v>28</v>
      </c>
      <c r="G2735" t="b">
        <v>0</v>
      </c>
      <c r="H2735">
        <v>83296</v>
      </c>
      <c r="I2735" t="s">
        <v>22</v>
      </c>
      <c r="J2735" t="s">
        <v>23</v>
      </c>
      <c r="K2735" t="s">
        <v>6466</v>
      </c>
    </row>
    <row r="2736" spans="1:11" x14ac:dyDescent="0.35">
      <c r="A2736" t="s">
        <v>6475</v>
      </c>
      <c r="B2736" t="b">
        <v>1</v>
      </c>
      <c r="C2736" t="s">
        <v>18</v>
      </c>
      <c r="D2736" t="s">
        <v>6476</v>
      </c>
      <c r="E2736" t="s">
        <v>6477</v>
      </c>
      <c r="F2736" t="s">
        <v>28</v>
      </c>
      <c r="G2736" t="b">
        <v>0</v>
      </c>
      <c r="H2736">
        <v>83379</v>
      </c>
      <c r="I2736" t="s">
        <v>22</v>
      </c>
      <c r="J2736" t="s">
        <v>23</v>
      </c>
      <c r="K2736" t="s">
        <v>6466</v>
      </c>
    </row>
    <row r="2737" spans="1:11" x14ac:dyDescent="0.35">
      <c r="A2737" t="s">
        <v>6478</v>
      </c>
      <c r="B2737" t="b">
        <v>1</v>
      </c>
      <c r="C2737" t="s">
        <v>18</v>
      </c>
      <c r="D2737" t="s">
        <v>6479</v>
      </c>
      <c r="E2737" t="s">
        <v>6465</v>
      </c>
      <c r="F2737" t="s">
        <v>28</v>
      </c>
      <c r="G2737" t="b">
        <v>0</v>
      </c>
      <c r="H2737">
        <v>88662</v>
      </c>
      <c r="I2737" t="s">
        <v>40</v>
      </c>
      <c r="J2737" t="s">
        <v>41</v>
      </c>
      <c r="K2737" t="s">
        <v>6480</v>
      </c>
    </row>
    <row r="2738" spans="1:11" x14ac:dyDescent="0.35">
      <c r="A2738" t="s">
        <v>6481</v>
      </c>
      <c r="B2738" t="b">
        <v>1</v>
      </c>
      <c r="C2738" t="s">
        <v>18</v>
      </c>
      <c r="D2738" t="s">
        <v>6482</v>
      </c>
      <c r="E2738" t="s">
        <v>6468</v>
      </c>
      <c r="F2738" t="s">
        <v>21</v>
      </c>
      <c r="G2738" t="b">
        <v>0</v>
      </c>
      <c r="H2738">
        <v>89109</v>
      </c>
      <c r="I2738" t="s">
        <v>40</v>
      </c>
      <c r="J2738" t="s">
        <v>41</v>
      </c>
      <c r="K2738" t="s">
        <v>6480</v>
      </c>
    </row>
    <row r="2739" spans="1:11" x14ac:dyDescent="0.35">
      <c r="A2739" t="s">
        <v>6483</v>
      </c>
      <c r="B2739" t="b">
        <v>1</v>
      </c>
      <c r="C2739" t="s">
        <v>18</v>
      </c>
      <c r="D2739" t="s">
        <v>6484</v>
      </c>
      <c r="E2739" t="s">
        <v>6471</v>
      </c>
      <c r="F2739" t="s">
        <v>28</v>
      </c>
      <c r="G2739" t="b">
        <v>0</v>
      </c>
      <c r="H2739">
        <v>89183</v>
      </c>
      <c r="I2739" t="s">
        <v>40</v>
      </c>
      <c r="J2739" t="s">
        <v>41</v>
      </c>
      <c r="K2739" t="s">
        <v>6480</v>
      </c>
    </row>
    <row r="2740" spans="1:11" x14ac:dyDescent="0.35">
      <c r="A2740" t="s">
        <v>6485</v>
      </c>
      <c r="B2740" t="b">
        <v>1</v>
      </c>
      <c r="C2740" t="s">
        <v>18</v>
      </c>
      <c r="D2740" t="s">
        <v>6486</v>
      </c>
      <c r="E2740" t="s">
        <v>6474</v>
      </c>
      <c r="F2740" t="s">
        <v>21</v>
      </c>
      <c r="G2740" t="b">
        <v>0</v>
      </c>
      <c r="H2740">
        <v>89149</v>
      </c>
      <c r="I2740" t="s">
        <v>40</v>
      </c>
      <c r="J2740" t="s">
        <v>41</v>
      </c>
      <c r="K2740" t="s">
        <v>6480</v>
      </c>
    </row>
    <row r="2741" spans="1:11" x14ac:dyDescent="0.35">
      <c r="A2741" t="s">
        <v>6487</v>
      </c>
      <c r="B2741" t="b">
        <v>1</v>
      </c>
      <c r="C2741" t="s">
        <v>18</v>
      </c>
      <c r="D2741" t="s">
        <v>6488</v>
      </c>
      <c r="E2741" t="s">
        <v>6477</v>
      </c>
      <c r="F2741" t="s">
        <v>21</v>
      </c>
      <c r="G2741" t="b">
        <v>0</v>
      </c>
      <c r="H2741">
        <v>89758</v>
      </c>
      <c r="I2741" t="s">
        <v>40</v>
      </c>
      <c r="J2741" t="s">
        <v>41</v>
      </c>
      <c r="K2741" t="s">
        <v>6480</v>
      </c>
    </row>
    <row r="2742" spans="1:11" x14ac:dyDescent="0.35">
      <c r="A2742" t="s">
        <v>6489</v>
      </c>
      <c r="B2742" t="b">
        <v>1</v>
      </c>
      <c r="C2742" t="s">
        <v>18</v>
      </c>
      <c r="D2742" t="s">
        <v>6490</v>
      </c>
      <c r="E2742" t="s">
        <v>6465</v>
      </c>
      <c r="F2742" t="s">
        <v>28</v>
      </c>
      <c r="G2742" t="b">
        <v>0</v>
      </c>
      <c r="H2742">
        <v>80367</v>
      </c>
      <c r="I2742" t="s">
        <v>52</v>
      </c>
      <c r="J2742" t="s">
        <v>53</v>
      </c>
      <c r="K2742" t="s">
        <v>6491</v>
      </c>
    </row>
    <row r="2743" spans="1:11" x14ac:dyDescent="0.35">
      <c r="A2743" t="s">
        <v>6492</v>
      </c>
      <c r="B2743" t="b">
        <v>1</v>
      </c>
      <c r="C2743" t="s">
        <v>18</v>
      </c>
      <c r="D2743" t="s">
        <v>6493</v>
      </c>
      <c r="E2743" t="s">
        <v>6468</v>
      </c>
      <c r="F2743" t="s">
        <v>28</v>
      </c>
      <c r="G2743" t="b">
        <v>0</v>
      </c>
      <c r="H2743">
        <v>80301</v>
      </c>
      <c r="I2743" t="s">
        <v>52</v>
      </c>
      <c r="J2743" t="s">
        <v>53</v>
      </c>
      <c r="K2743" t="s">
        <v>6491</v>
      </c>
    </row>
    <row r="2744" spans="1:11" x14ac:dyDescent="0.35">
      <c r="A2744" t="s">
        <v>6494</v>
      </c>
      <c r="B2744" t="b">
        <v>1</v>
      </c>
      <c r="C2744" t="s">
        <v>18</v>
      </c>
      <c r="D2744" t="s">
        <v>6495</v>
      </c>
      <c r="E2744" t="s">
        <v>6471</v>
      </c>
      <c r="F2744" t="s">
        <v>28</v>
      </c>
      <c r="G2744" t="b">
        <v>0</v>
      </c>
      <c r="H2744">
        <v>80162</v>
      </c>
      <c r="I2744" t="s">
        <v>52</v>
      </c>
      <c r="J2744" t="s">
        <v>53</v>
      </c>
      <c r="K2744" t="s">
        <v>6491</v>
      </c>
    </row>
    <row r="2745" spans="1:11" x14ac:dyDescent="0.35">
      <c r="A2745" t="s">
        <v>6496</v>
      </c>
      <c r="B2745" t="b">
        <v>1</v>
      </c>
      <c r="C2745" t="s">
        <v>18</v>
      </c>
      <c r="D2745" t="s">
        <v>6497</v>
      </c>
      <c r="E2745" t="s">
        <v>6474</v>
      </c>
      <c r="F2745" t="s">
        <v>28</v>
      </c>
      <c r="G2745" t="b">
        <v>0</v>
      </c>
      <c r="H2745">
        <v>80838</v>
      </c>
      <c r="I2745" t="s">
        <v>52</v>
      </c>
      <c r="J2745" t="s">
        <v>53</v>
      </c>
      <c r="K2745" t="s">
        <v>6491</v>
      </c>
    </row>
    <row r="2746" spans="1:11" x14ac:dyDescent="0.35">
      <c r="A2746" t="s">
        <v>6498</v>
      </c>
      <c r="B2746" t="b">
        <v>1</v>
      </c>
      <c r="C2746" t="s">
        <v>18</v>
      </c>
      <c r="D2746" t="s">
        <v>6499</v>
      </c>
      <c r="E2746" t="s">
        <v>6477</v>
      </c>
      <c r="F2746" t="s">
        <v>28</v>
      </c>
      <c r="G2746" t="b">
        <v>0</v>
      </c>
      <c r="H2746">
        <v>80883</v>
      </c>
      <c r="I2746" t="s">
        <v>52</v>
      </c>
      <c r="J2746" t="s">
        <v>53</v>
      </c>
      <c r="K2746" t="s">
        <v>6491</v>
      </c>
    </row>
    <row r="2747" spans="1:11" x14ac:dyDescent="0.35">
      <c r="A2747" t="s">
        <v>6500</v>
      </c>
      <c r="B2747" t="b">
        <v>1</v>
      </c>
      <c r="C2747" t="s">
        <v>18</v>
      </c>
      <c r="D2747" t="s">
        <v>6501</v>
      </c>
      <c r="E2747" t="s">
        <v>6465</v>
      </c>
      <c r="F2747" t="s">
        <v>21</v>
      </c>
      <c r="G2747" t="b">
        <v>0</v>
      </c>
      <c r="H2747">
        <v>89436</v>
      </c>
      <c r="I2747" t="s">
        <v>65</v>
      </c>
      <c r="J2747" t="s">
        <v>66</v>
      </c>
      <c r="K2747" t="s">
        <v>6502</v>
      </c>
    </row>
    <row r="2748" spans="1:11" x14ac:dyDescent="0.35">
      <c r="A2748" t="s">
        <v>6503</v>
      </c>
      <c r="B2748" t="b">
        <v>1</v>
      </c>
      <c r="C2748" t="s">
        <v>18</v>
      </c>
      <c r="D2748" t="s">
        <v>6504</v>
      </c>
      <c r="E2748" t="s">
        <v>6468</v>
      </c>
      <c r="F2748" t="s">
        <v>28</v>
      </c>
      <c r="G2748" t="b">
        <v>0</v>
      </c>
      <c r="H2748">
        <v>89713</v>
      </c>
      <c r="I2748" t="s">
        <v>65</v>
      </c>
      <c r="J2748" t="s">
        <v>66</v>
      </c>
      <c r="K2748" t="s">
        <v>6502</v>
      </c>
    </row>
    <row r="2749" spans="1:11" x14ac:dyDescent="0.35">
      <c r="A2749" t="s">
        <v>6505</v>
      </c>
      <c r="B2749" t="b">
        <v>1</v>
      </c>
      <c r="C2749" t="s">
        <v>18</v>
      </c>
      <c r="D2749" t="s">
        <v>6506</v>
      </c>
      <c r="E2749" t="s">
        <v>6471</v>
      </c>
      <c r="F2749" t="s">
        <v>28</v>
      </c>
      <c r="G2749" t="b">
        <v>0</v>
      </c>
      <c r="H2749">
        <v>90242</v>
      </c>
      <c r="I2749" t="s">
        <v>65</v>
      </c>
      <c r="J2749" t="s">
        <v>66</v>
      </c>
      <c r="K2749" t="s">
        <v>6502</v>
      </c>
    </row>
    <row r="2750" spans="1:11" x14ac:dyDescent="0.35">
      <c r="A2750" t="s">
        <v>6507</v>
      </c>
      <c r="B2750" t="b">
        <v>1</v>
      </c>
      <c r="C2750" t="s">
        <v>18</v>
      </c>
      <c r="D2750" t="s">
        <v>6508</v>
      </c>
      <c r="E2750" t="s">
        <v>6474</v>
      </c>
      <c r="F2750" t="s">
        <v>28</v>
      </c>
      <c r="G2750" t="b">
        <v>0</v>
      </c>
      <c r="H2750">
        <v>90378</v>
      </c>
      <c r="I2750" t="s">
        <v>65</v>
      </c>
      <c r="J2750" t="s">
        <v>66</v>
      </c>
      <c r="K2750" t="s">
        <v>6502</v>
      </c>
    </row>
    <row r="2751" spans="1:11" x14ac:dyDescent="0.35">
      <c r="A2751" t="s">
        <v>6509</v>
      </c>
      <c r="B2751" t="b">
        <v>1</v>
      </c>
      <c r="C2751" t="s">
        <v>18</v>
      </c>
      <c r="D2751" t="s">
        <v>6510</v>
      </c>
      <c r="E2751" t="s">
        <v>6477</v>
      </c>
      <c r="F2751" t="s">
        <v>21</v>
      </c>
      <c r="G2751" t="b">
        <v>0</v>
      </c>
      <c r="H2751">
        <v>90298</v>
      </c>
      <c r="I2751" t="s">
        <v>65</v>
      </c>
      <c r="J2751" t="s">
        <v>66</v>
      </c>
      <c r="K2751" t="s">
        <v>6502</v>
      </c>
    </row>
    <row r="2752" spans="1:11" x14ac:dyDescent="0.35">
      <c r="A2752" t="e">
        <f>-KPx85f_KfPwK_7BPojLP</f>
        <v>#NAME?</v>
      </c>
      <c r="B2752" t="b">
        <v>1</v>
      </c>
      <c r="C2752" t="s">
        <v>18</v>
      </c>
      <c r="D2752" t="s">
        <v>6511</v>
      </c>
      <c r="E2752" t="s">
        <v>6465</v>
      </c>
      <c r="F2752" t="s">
        <v>21</v>
      </c>
      <c r="G2752" t="b">
        <v>0</v>
      </c>
      <c r="H2752">
        <v>88632</v>
      </c>
      <c r="I2752" t="s">
        <v>78</v>
      </c>
      <c r="J2752" t="s">
        <v>79</v>
      </c>
      <c r="K2752" t="s">
        <v>6512</v>
      </c>
    </row>
    <row r="2753" spans="1:11" x14ac:dyDescent="0.35">
      <c r="A2753" t="s">
        <v>6513</v>
      </c>
      <c r="B2753" t="b">
        <v>1</v>
      </c>
      <c r="C2753" t="s">
        <v>18</v>
      </c>
      <c r="D2753" t="s">
        <v>6514</v>
      </c>
      <c r="E2753" t="s">
        <v>6468</v>
      </c>
      <c r="F2753" t="s">
        <v>28</v>
      </c>
      <c r="G2753" t="b">
        <v>0</v>
      </c>
      <c r="H2753">
        <v>88446</v>
      </c>
      <c r="I2753" t="s">
        <v>78</v>
      </c>
      <c r="J2753" t="s">
        <v>79</v>
      </c>
      <c r="K2753" t="s">
        <v>6512</v>
      </c>
    </row>
    <row r="2754" spans="1:11" x14ac:dyDescent="0.35">
      <c r="A2754" t="s">
        <v>6515</v>
      </c>
      <c r="B2754" t="b">
        <v>1</v>
      </c>
      <c r="C2754" t="s">
        <v>18</v>
      </c>
      <c r="D2754" t="s">
        <v>6516</v>
      </c>
      <c r="E2754" t="s">
        <v>6471</v>
      </c>
      <c r="F2754" t="s">
        <v>28</v>
      </c>
      <c r="G2754" t="b">
        <v>0</v>
      </c>
      <c r="H2754">
        <v>88743</v>
      </c>
      <c r="I2754" t="s">
        <v>78</v>
      </c>
      <c r="J2754" t="s">
        <v>79</v>
      </c>
      <c r="K2754" t="s">
        <v>6512</v>
      </c>
    </row>
    <row r="2755" spans="1:11" x14ac:dyDescent="0.35">
      <c r="A2755" t="s">
        <v>6517</v>
      </c>
      <c r="B2755" t="b">
        <v>1</v>
      </c>
      <c r="C2755" t="s">
        <v>18</v>
      </c>
      <c r="D2755" t="s">
        <v>6518</v>
      </c>
      <c r="E2755" t="s">
        <v>6474</v>
      </c>
      <c r="F2755" t="s">
        <v>28</v>
      </c>
      <c r="G2755" t="b">
        <v>0</v>
      </c>
      <c r="H2755">
        <v>89130</v>
      </c>
      <c r="I2755" t="s">
        <v>78</v>
      </c>
      <c r="J2755" t="s">
        <v>79</v>
      </c>
      <c r="K2755" t="s">
        <v>6512</v>
      </c>
    </row>
    <row r="2756" spans="1:11" x14ac:dyDescent="0.35">
      <c r="A2756" t="s">
        <v>6519</v>
      </c>
      <c r="B2756" t="b">
        <v>1</v>
      </c>
      <c r="C2756" t="s">
        <v>18</v>
      </c>
      <c r="D2756" t="s">
        <v>6520</v>
      </c>
      <c r="E2756" t="s">
        <v>6477</v>
      </c>
      <c r="F2756" t="s">
        <v>28</v>
      </c>
      <c r="G2756" t="b">
        <v>0</v>
      </c>
      <c r="H2756">
        <v>88885</v>
      </c>
      <c r="I2756" t="s">
        <v>78</v>
      </c>
      <c r="J2756" t="s">
        <v>79</v>
      </c>
      <c r="K2756" t="s">
        <v>6512</v>
      </c>
    </row>
    <row r="2757" spans="1:11" x14ac:dyDescent="0.35">
      <c r="A2757" t="s">
        <v>6521</v>
      </c>
      <c r="B2757" t="b">
        <v>1</v>
      </c>
      <c r="C2757" t="s">
        <v>18</v>
      </c>
      <c r="D2757" t="s">
        <v>6522</v>
      </c>
      <c r="E2757" t="s">
        <v>6465</v>
      </c>
      <c r="F2757" t="s">
        <v>28</v>
      </c>
      <c r="G2757" t="b">
        <v>0</v>
      </c>
      <c r="H2757">
        <v>96802</v>
      </c>
      <c r="I2757" t="s">
        <v>91</v>
      </c>
      <c r="J2757" t="s">
        <v>23</v>
      </c>
      <c r="K2757" t="s">
        <v>6523</v>
      </c>
    </row>
    <row r="2758" spans="1:11" x14ac:dyDescent="0.35">
      <c r="A2758" t="s">
        <v>6524</v>
      </c>
      <c r="B2758" t="b">
        <v>1</v>
      </c>
      <c r="C2758" t="s">
        <v>18</v>
      </c>
      <c r="D2758" t="s">
        <v>6525</v>
      </c>
      <c r="E2758" t="s">
        <v>6468</v>
      </c>
      <c r="F2758" t="s">
        <v>28</v>
      </c>
      <c r="G2758" t="b">
        <v>0</v>
      </c>
      <c r="H2758">
        <v>97102</v>
      </c>
      <c r="I2758" t="s">
        <v>91</v>
      </c>
      <c r="J2758" t="s">
        <v>23</v>
      </c>
      <c r="K2758" t="s">
        <v>6523</v>
      </c>
    </row>
    <row r="2759" spans="1:11" x14ac:dyDescent="0.35">
      <c r="A2759" t="s">
        <v>6526</v>
      </c>
      <c r="B2759" t="b">
        <v>1</v>
      </c>
      <c r="C2759" t="s">
        <v>18</v>
      </c>
      <c r="D2759" t="s">
        <v>6527</v>
      </c>
      <c r="E2759" t="s">
        <v>6471</v>
      </c>
      <c r="F2759" t="s">
        <v>21</v>
      </c>
      <c r="G2759" t="b">
        <v>0</v>
      </c>
      <c r="H2759">
        <v>97491</v>
      </c>
      <c r="I2759" t="s">
        <v>91</v>
      </c>
      <c r="J2759" t="s">
        <v>23</v>
      </c>
      <c r="K2759" t="s">
        <v>6523</v>
      </c>
    </row>
    <row r="2760" spans="1:11" x14ac:dyDescent="0.35">
      <c r="A2760" t="s">
        <v>6528</v>
      </c>
      <c r="B2760" t="b">
        <v>1</v>
      </c>
      <c r="C2760" t="s">
        <v>18</v>
      </c>
      <c r="D2760" t="s">
        <v>6529</v>
      </c>
      <c r="E2760" t="s">
        <v>6474</v>
      </c>
      <c r="F2760" t="s">
        <v>28</v>
      </c>
      <c r="G2760" t="b">
        <v>0</v>
      </c>
      <c r="H2760">
        <v>98063</v>
      </c>
      <c r="I2760" t="s">
        <v>91</v>
      </c>
      <c r="J2760" t="s">
        <v>23</v>
      </c>
      <c r="K2760" t="s">
        <v>6523</v>
      </c>
    </row>
    <row r="2761" spans="1:11" x14ac:dyDescent="0.35">
      <c r="A2761" t="s">
        <v>6530</v>
      </c>
      <c r="B2761" t="b">
        <v>1</v>
      </c>
      <c r="C2761" t="s">
        <v>18</v>
      </c>
      <c r="D2761" t="s">
        <v>6531</v>
      </c>
      <c r="E2761" t="s">
        <v>6477</v>
      </c>
      <c r="F2761" t="s">
        <v>21</v>
      </c>
      <c r="G2761" t="b">
        <v>0</v>
      </c>
      <c r="H2761">
        <v>98372</v>
      </c>
      <c r="I2761" t="s">
        <v>91</v>
      </c>
      <c r="J2761" t="s">
        <v>23</v>
      </c>
      <c r="K2761" t="s">
        <v>6523</v>
      </c>
    </row>
    <row r="2762" spans="1:11" x14ac:dyDescent="0.35">
      <c r="A2762" t="s">
        <v>6532</v>
      </c>
      <c r="B2762" t="b">
        <v>1</v>
      </c>
      <c r="C2762" t="s">
        <v>18</v>
      </c>
      <c r="D2762" t="s">
        <v>6533</v>
      </c>
      <c r="E2762" t="s">
        <v>6534</v>
      </c>
      <c r="F2762" t="s">
        <v>28</v>
      </c>
      <c r="G2762" t="b">
        <v>0</v>
      </c>
      <c r="H2762">
        <v>83168</v>
      </c>
      <c r="I2762" t="s">
        <v>22</v>
      </c>
      <c r="J2762" t="s">
        <v>23</v>
      </c>
      <c r="K2762" t="s">
        <v>6535</v>
      </c>
    </row>
    <row r="2763" spans="1:11" x14ac:dyDescent="0.35">
      <c r="A2763" t="s">
        <v>6536</v>
      </c>
      <c r="B2763" t="b">
        <v>1</v>
      </c>
      <c r="C2763" t="s">
        <v>18</v>
      </c>
      <c r="D2763" t="s">
        <v>6537</v>
      </c>
      <c r="E2763" t="s">
        <v>6538</v>
      </c>
      <c r="F2763" t="s">
        <v>28</v>
      </c>
      <c r="G2763" t="b">
        <v>0</v>
      </c>
      <c r="H2763">
        <v>83752</v>
      </c>
      <c r="I2763" t="s">
        <v>22</v>
      </c>
      <c r="J2763" t="s">
        <v>23</v>
      </c>
      <c r="K2763" t="s">
        <v>6535</v>
      </c>
    </row>
    <row r="2764" spans="1:11" x14ac:dyDescent="0.35">
      <c r="A2764" t="s">
        <v>6539</v>
      </c>
      <c r="B2764" t="b">
        <v>1</v>
      </c>
      <c r="C2764" t="s">
        <v>18</v>
      </c>
      <c r="D2764" t="s">
        <v>6540</v>
      </c>
      <c r="E2764" t="s">
        <v>6541</v>
      </c>
      <c r="F2764" t="s">
        <v>28</v>
      </c>
      <c r="G2764" t="b">
        <v>0</v>
      </c>
      <c r="H2764">
        <v>83739</v>
      </c>
      <c r="I2764" t="s">
        <v>22</v>
      </c>
      <c r="J2764" t="s">
        <v>23</v>
      </c>
      <c r="K2764" t="s">
        <v>6535</v>
      </c>
    </row>
    <row r="2765" spans="1:11" x14ac:dyDescent="0.35">
      <c r="A2765" t="e">
        <f>-yqbz7Jygl63GQmums1DT</f>
        <v>#NAME?</v>
      </c>
      <c r="B2765" t="b">
        <v>1</v>
      </c>
      <c r="C2765" t="s">
        <v>18</v>
      </c>
      <c r="D2765" t="s">
        <v>6542</v>
      </c>
      <c r="E2765" t="s">
        <v>6543</v>
      </c>
      <c r="F2765" t="s">
        <v>28</v>
      </c>
      <c r="G2765" t="b">
        <v>0</v>
      </c>
      <c r="H2765">
        <v>83549</v>
      </c>
      <c r="I2765" t="s">
        <v>22</v>
      </c>
      <c r="J2765" t="s">
        <v>23</v>
      </c>
      <c r="K2765" t="s">
        <v>6535</v>
      </c>
    </row>
    <row r="2766" spans="1:11" x14ac:dyDescent="0.35">
      <c r="A2766" t="s">
        <v>6544</v>
      </c>
      <c r="B2766" t="b">
        <v>1</v>
      </c>
      <c r="C2766" t="s">
        <v>18</v>
      </c>
      <c r="D2766" t="s">
        <v>6545</v>
      </c>
      <c r="E2766" t="s">
        <v>6546</v>
      </c>
      <c r="F2766" t="s">
        <v>28</v>
      </c>
      <c r="G2766" t="b">
        <v>0</v>
      </c>
      <c r="H2766">
        <v>83411</v>
      </c>
      <c r="I2766" t="s">
        <v>22</v>
      </c>
      <c r="J2766" t="s">
        <v>23</v>
      </c>
      <c r="K2766" t="s">
        <v>6535</v>
      </c>
    </row>
    <row r="2767" spans="1:11" x14ac:dyDescent="0.35">
      <c r="A2767" t="s">
        <v>6547</v>
      </c>
      <c r="B2767" t="b">
        <v>1</v>
      </c>
      <c r="C2767" t="s">
        <v>18</v>
      </c>
      <c r="D2767" t="s">
        <v>6548</v>
      </c>
      <c r="E2767" t="s">
        <v>6534</v>
      </c>
      <c r="F2767" t="s">
        <v>28</v>
      </c>
      <c r="G2767" t="b">
        <v>0</v>
      </c>
      <c r="H2767">
        <v>90385</v>
      </c>
      <c r="I2767" t="s">
        <v>40</v>
      </c>
      <c r="J2767" t="s">
        <v>41</v>
      </c>
      <c r="K2767" t="s">
        <v>6549</v>
      </c>
    </row>
    <row r="2768" spans="1:11" x14ac:dyDescent="0.35">
      <c r="A2768" t="s">
        <v>6550</v>
      </c>
      <c r="B2768" t="b">
        <v>1</v>
      </c>
      <c r="C2768" t="s">
        <v>18</v>
      </c>
      <c r="D2768" t="s">
        <v>6551</v>
      </c>
      <c r="E2768" t="s">
        <v>6538</v>
      </c>
      <c r="F2768" t="s">
        <v>21</v>
      </c>
      <c r="G2768" t="b">
        <v>0</v>
      </c>
      <c r="H2768">
        <v>90376</v>
      </c>
      <c r="I2768" t="s">
        <v>40</v>
      </c>
      <c r="J2768" t="s">
        <v>41</v>
      </c>
      <c r="K2768" t="s">
        <v>6549</v>
      </c>
    </row>
    <row r="2769" spans="1:11" x14ac:dyDescent="0.35">
      <c r="A2769" t="s">
        <v>6552</v>
      </c>
      <c r="B2769" t="b">
        <v>1</v>
      </c>
      <c r="C2769" t="s">
        <v>18</v>
      </c>
      <c r="D2769" t="s">
        <v>6553</v>
      </c>
      <c r="E2769" t="s">
        <v>6541</v>
      </c>
      <c r="F2769" t="s">
        <v>28</v>
      </c>
      <c r="G2769" t="b">
        <v>0</v>
      </c>
      <c r="H2769">
        <v>90097</v>
      </c>
      <c r="I2769" t="s">
        <v>40</v>
      </c>
      <c r="J2769" t="s">
        <v>41</v>
      </c>
      <c r="K2769" t="s">
        <v>6549</v>
      </c>
    </row>
    <row r="2770" spans="1:11" x14ac:dyDescent="0.35">
      <c r="A2770" t="s">
        <v>6554</v>
      </c>
      <c r="B2770" t="b">
        <v>1</v>
      </c>
      <c r="C2770" t="s">
        <v>18</v>
      </c>
      <c r="D2770" t="s">
        <v>6555</v>
      </c>
      <c r="E2770" t="s">
        <v>6543</v>
      </c>
      <c r="F2770" t="s">
        <v>28</v>
      </c>
      <c r="G2770" t="b">
        <v>0</v>
      </c>
      <c r="H2770">
        <v>89987</v>
      </c>
      <c r="I2770" t="s">
        <v>40</v>
      </c>
      <c r="J2770" t="s">
        <v>41</v>
      </c>
      <c r="K2770" t="s">
        <v>6549</v>
      </c>
    </row>
    <row r="2771" spans="1:11" x14ac:dyDescent="0.35">
      <c r="A2771" t="s">
        <v>6556</v>
      </c>
      <c r="B2771" t="b">
        <v>1</v>
      </c>
      <c r="C2771" t="s">
        <v>18</v>
      </c>
      <c r="D2771" t="s">
        <v>6557</v>
      </c>
      <c r="E2771" t="s">
        <v>6546</v>
      </c>
      <c r="F2771" t="s">
        <v>21</v>
      </c>
      <c r="G2771" t="b">
        <v>0</v>
      </c>
      <c r="H2771">
        <v>90123</v>
      </c>
      <c r="I2771" t="s">
        <v>40</v>
      </c>
      <c r="J2771" t="s">
        <v>41</v>
      </c>
      <c r="K2771" t="s">
        <v>6549</v>
      </c>
    </row>
    <row r="2772" spans="1:11" x14ac:dyDescent="0.35">
      <c r="A2772" t="s">
        <v>6558</v>
      </c>
      <c r="B2772" t="b">
        <v>1</v>
      </c>
      <c r="C2772" t="s">
        <v>18</v>
      </c>
      <c r="D2772" t="s">
        <v>6559</v>
      </c>
      <c r="E2772" t="s">
        <v>6534</v>
      </c>
      <c r="F2772" t="s">
        <v>28</v>
      </c>
      <c r="G2772" t="b">
        <v>0</v>
      </c>
      <c r="H2772">
        <v>80738</v>
      </c>
      <c r="I2772" t="s">
        <v>52</v>
      </c>
      <c r="J2772" t="s">
        <v>53</v>
      </c>
      <c r="K2772" t="s">
        <v>6560</v>
      </c>
    </row>
    <row r="2773" spans="1:11" x14ac:dyDescent="0.35">
      <c r="A2773" t="s">
        <v>6561</v>
      </c>
      <c r="B2773" t="b">
        <v>1</v>
      </c>
      <c r="C2773" t="s">
        <v>18</v>
      </c>
      <c r="D2773" t="s">
        <v>6562</v>
      </c>
      <c r="E2773" t="s">
        <v>6538</v>
      </c>
      <c r="F2773" t="s">
        <v>21</v>
      </c>
      <c r="G2773" t="b">
        <v>0</v>
      </c>
      <c r="H2773">
        <v>81121</v>
      </c>
      <c r="I2773" t="s">
        <v>52</v>
      </c>
      <c r="J2773" t="s">
        <v>53</v>
      </c>
      <c r="K2773" t="s">
        <v>6560</v>
      </c>
    </row>
    <row r="2774" spans="1:11" x14ac:dyDescent="0.35">
      <c r="A2774" t="s">
        <v>6563</v>
      </c>
      <c r="B2774" t="b">
        <v>1</v>
      </c>
      <c r="C2774" t="s">
        <v>18</v>
      </c>
      <c r="D2774" t="s">
        <v>6564</v>
      </c>
      <c r="E2774" t="s">
        <v>6541</v>
      </c>
      <c r="F2774" t="s">
        <v>28</v>
      </c>
      <c r="G2774" t="b">
        <v>0</v>
      </c>
      <c r="H2774">
        <v>81355</v>
      </c>
      <c r="I2774" t="s">
        <v>52</v>
      </c>
      <c r="J2774" t="s">
        <v>53</v>
      </c>
      <c r="K2774" t="s">
        <v>6560</v>
      </c>
    </row>
    <row r="2775" spans="1:11" x14ac:dyDescent="0.35">
      <c r="A2775" t="s">
        <v>6565</v>
      </c>
      <c r="B2775" t="b">
        <v>1</v>
      </c>
      <c r="C2775" t="s">
        <v>18</v>
      </c>
      <c r="D2775" t="s">
        <v>6566</v>
      </c>
      <c r="E2775" t="s">
        <v>6543</v>
      </c>
      <c r="F2775" t="s">
        <v>28</v>
      </c>
      <c r="G2775" t="b">
        <v>0</v>
      </c>
      <c r="H2775">
        <v>81620</v>
      </c>
      <c r="I2775" t="s">
        <v>52</v>
      </c>
      <c r="J2775" t="s">
        <v>53</v>
      </c>
      <c r="K2775" t="s">
        <v>6560</v>
      </c>
    </row>
    <row r="2776" spans="1:11" x14ac:dyDescent="0.35">
      <c r="A2776" t="s">
        <v>6567</v>
      </c>
      <c r="B2776" t="b">
        <v>1</v>
      </c>
      <c r="C2776" t="s">
        <v>18</v>
      </c>
      <c r="D2776" t="s">
        <v>6568</v>
      </c>
      <c r="E2776" t="s">
        <v>6546</v>
      </c>
      <c r="F2776" t="s">
        <v>28</v>
      </c>
      <c r="G2776" t="b">
        <v>0</v>
      </c>
      <c r="H2776">
        <v>81394</v>
      </c>
      <c r="I2776" t="s">
        <v>52</v>
      </c>
      <c r="J2776" t="s">
        <v>53</v>
      </c>
      <c r="K2776" t="s">
        <v>6560</v>
      </c>
    </row>
    <row r="2777" spans="1:11" x14ac:dyDescent="0.35">
      <c r="A2777" t="s">
        <v>6569</v>
      </c>
      <c r="B2777" t="b">
        <v>1</v>
      </c>
      <c r="C2777" t="s">
        <v>18</v>
      </c>
      <c r="D2777" t="s">
        <v>6570</v>
      </c>
      <c r="E2777" t="s">
        <v>6534</v>
      </c>
      <c r="F2777" t="s">
        <v>21</v>
      </c>
      <c r="G2777" t="b">
        <v>0</v>
      </c>
      <c r="H2777">
        <v>90666</v>
      </c>
      <c r="I2777" t="s">
        <v>65</v>
      </c>
      <c r="J2777" t="s">
        <v>66</v>
      </c>
      <c r="K2777" t="s">
        <v>6571</v>
      </c>
    </row>
    <row r="2778" spans="1:11" x14ac:dyDescent="0.35">
      <c r="A2778" t="s">
        <v>6572</v>
      </c>
      <c r="B2778" t="b">
        <v>1</v>
      </c>
      <c r="C2778" t="s">
        <v>18</v>
      </c>
      <c r="D2778" t="s">
        <v>6573</v>
      </c>
      <c r="E2778" t="s">
        <v>6538</v>
      </c>
      <c r="F2778" t="s">
        <v>28</v>
      </c>
      <c r="G2778" t="b">
        <v>0</v>
      </c>
      <c r="H2778">
        <v>91110</v>
      </c>
      <c r="I2778" t="s">
        <v>65</v>
      </c>
      <c r="J2778" t="s">
        <v>66</v>
      </c>
      <c r="K2778" t="s">
        <v>6571</v>
      </c>
    </row>
    <row r="2779" spans="1:11" x14ac:dyDescent="0.35">
      <c r="A2779" t="s">
        <v>6574</v>
      </c>
      <c r="B2779" t="b">
        <v>1</v>
      </c>
      <c r="C2779" t="s">
        <v>18</v>
      </c>
      <c r="D2779" t="s">
        <v>6575</v>
      </c>
      <c r="E2779" t="s">
        <v>6541</v>
      </c>
      <c r="F2779" t="s">
        <v>28</v>
      </c>
      <c r="G2779" t="b">
        <v>0</v>
      </c>
      <c r="H2779">
        <v>91318</v>
      </c>
      <c r="I2779" t="s">
        <v>65</v>
      </c>
      <c r="J2779" t="s">
        <v>66</v>
      </c>
      <c r="K2779" t="s">
        <v>6571</v>
      </c>
    </row>
    <row r="2780" spans="1:11" x14ac:dyDescent="0.35">
      <c r="A2780" t="s">
        <v>6576</v>
      </c>
      <c r="B2780" t="b">
        <v>1</v>
      </c>
      <c r="C2780" t="s">
        <v>18</v>
      </c>
      <c r="D2780" t="s">
        <v>6577</v>
      </c>
      <c r="E2780" t="s">
        <v>6543</v>
      </c>
      <c r="F2780" t="s">
        <v>21</v>
      </c>
      <c r="G2780" t="b">
        <v>0</v>
      </c>
      <c r="H2780">
        <v>91049</v>
      </c>
      <c r="I2780" t="s">
        <v>65</v>
      </c>
      <c r="J2780" t="s">
        <v>66</v>
      </c>
      <c r="K2780" t="s">
        <v>6571</v>
      </c>
    </row>
    <row r="2781" spans="1:11" x14ac:dyDescent="0.35">
      <c r="A2781" t="s">
        <v>6578</v>
      </c>
      <c r="B2781" t="b">
        <v>1</v>
      </c>
      <c r="C2781" t="s">
        <v>18</v>
      </c>
      <c r="D2781" t="s">
        <v>6579</v>
      </c>
      <c r="E2781" t="s">
        <v>6546</v>
      </c>
      <c r="F2781" t="s">
        <v>21</v>
      </c>
      <c r="G2781" t="b">
        <v>0</v>
      </c>
      <c r="H2781">
        <v>90836</v>
      </c>
      <c r="I2781" t="s">
        <v>65</v>
      </c>
      <c r="J2781" t="s">
        <v>66</v>
      </c>
      <c r="K2781" t="s">
        <v>6571</v>
      </c>
    </row>
    <row r="2782" spans="1:11" x14ac:dyDescent="0.35">
      <c r="A2782" t="s">
        <v>6580</v>
      </c>
      <c r="B2782" t="b">
        <v>1</v>
      </c>
      <c r="C2782" t="s">
        <v>18</v>
      </c>
      <c r="D2782" t="s">
        <v>6581</v>
      </c>
      <c r="E2782" t="s">
        <v>6534</v>
      </c>
      <c r="F2782" t="s">
        <v>21</v>
      </c>
      <c r="G2782" t="b">
        <v>0</v>
      </c>
      <c r="H2782">
        <v>89543</v>
      </c>
      <c r="I2782" t="s">
        <v>78</v>
      </c>
      <c r="J2782" t="s">
        <v>79</v>
      </c>
      <c r="K2782" t="s">
        <v>6582</v>
      </c>
    </row>
    <row r="2783" spans="1:11" x14ac:dyDescent="0.35">
      <c r="A2783" t="s">
        <v>6583</v>
      </c>
      <c r="B2783" t="b">
        <v>1</v>
      </c>
      <c r="C2783" t="s">
        <v>18</v>
      </c>
      <c r="D2783" t="s">
        <v>6584</v>
      </c>
      <c r="E2783" t="s">
        <v>6538</v>
      </c>
      <c r="F2783" t="s">
        <v>21</v>
      </c>
      <c r="G2783" t="b">
        <v>0</v>
      </c>
      <c r="H2783">
        <v>89625</v>
      </c>
      <c r="I2783" t="s">
        <v>78</v>
      </c>
      <c r="J2783" t="s">
        <v>79</v>
      </c>
      <c r="K2783" t="s">
        <v>6582</v>
      </c>
    </row>
    <row r="2784" spans="1:11" x14ac:dyDescent="0.35">
      <c r="A2784" t="s">
        <v>6585</v>
      </c>
      <c r="B2784" t="b">
        <v>1</v>
      </c>
      <c r="C2784" t="s">
        <v>18</v>
      </c>
      <c r="D2784" t="s">
        <v>6586</v>
      </c>
      <c r="E2784" t="s">
        <v>6541</v>
      </c>
      <c r="F2784" t="s">
        <v>28</v>
      </c>
      <c r="G2784" t="b">
        <v>0</v>
      </c>
      <c r="H2784">
        <v>89407</v>
      </c>
      <c r="I2784" t="s">
        <v>78</v>
      </c>
      <c r="J2784" t="s">
        <v>79</v>
      </c>
      <c r="K2784" t="s">
        <v>6582</v>
      </c>
    </row>
    <row r="2785" spans="1:11" x14ac:dyDescent="0.35">
      <c r="A2785" t="s">
        <v>6587</v>
      </c>
      <c r="B2785" t="b">
        <v>1</v>
      </c>
      <c r="C2785" t="s">
        <v>18</v>
      </c>
      <c r="D2785" t="s">
        <v>6588</v>
      </c>
      <c r="E2785" t="s">
        <v>6543</v>
      </c>
      <c r="F2785" t="s">
        <v>21</v>
      </c>
      <c r="G2785" t="b">
        <v>0</v>
      </c>
      <c r="H2785">
        <v>89654</v>
      </c>
      <c r="I2785" t="s">
        <v>78</v>
      </c>
      <c r="J2785" t="s">
        <v>79</v>
      </c>
      <c r="K2785" t="s">
        <v>6582</v>
      </c>
    </row>
    <row r="2786" spans="1:11" x14ac:dyDescent="0.35">
      <c r="A2786" t="s">
        <v>6589</v>
      </c>
      <c r="B2786" t="b">
        <v>1</v>
      </c>
      <c r="C2786" t="s">
        <v>18</v>
      </c>
      <c r="D2786" t="s">
        <v>6590</v>
      </c>
      <c r="E2786" t="s">
        <v>6546</v>
      </c>
      <c r="F2786" t="s">
        <v>28</v>
      </c>
      <c r="G2786" t="b">
        <v>0</v>
      </c>
      <c r="H2786">
        <v>89460</v>
      </c>
      <c r="I2786" t="s">
        <v>78</v>
      </c>
      <c r="J2786" t="s">
        <v>79</v>
      </c>
      <c r="K2786" t="s">
        <v>6582</v>
      </c>
    </row>
    <row r="2787" spans="1:11" x14ac:dyDescent="0.35">
      <c r="A2787" t="s">
        <v>6591</v>
      </c>
      <c r="B2787" t="b">
        <v>1</v>
      </c>
      <c r="C2787" t="s">
        <v>18</v>
      </c>
      <c r="D2787" t="s">
        <v>6592</v>
      </c>
      <c r="E2787" t="s">
        <v>6534</v>
      </c>
      <c r="F2787" t="s">
        <v>28</v>
      </c>
      <c r="G2787" t="b">
        <v>0</v>
      </c>
      <c r="H2787">
        <v>98616</v>
      </c>
      <c r="I2787" t="s">
        <v>91</v>
      </c>
      <c r="J2787" t="s">
        <v>23</v>
      </c>
      <c r="K2787" t="s">
        <v>6593</v>
      </c>
    </row>
    <row r="2788" spans="1:11" x14ac:dyDescent="0.35">
      <c r="A2788" t="s">
        <v>6594</v>
      </c>
      <c r="B2788" t="b">
        <v>1</v>
      </c>
      <c r="C2788" t="s">
        <v>18</v>
      </c>
      <c r="D2788" t="s">
        <v>6595</v>
      </c>
      <c r="E2788" t="s">
        <v>6538</v>
      </c>
      <c r="F2788" t="s">
        <v>21</v>
      </c>
      <c r="G2788" t="b">
        <v>0</v>
      </c>
      <c r="H2788">
        <v>98769</v>
      </c>
      <c r="I2788" t="s">
        <v>91</v>
      </c>
      <c r="J2788" t="s">
        <v>23</v>
      </c>
      <c r="K2788" t="s">
        <v>6593</v>
      </c>
    </row>
    <row r="2789" spans="1:11" x14ac:dyDescent="0.35">
      <c r="A2789" t="s">
        <v>6596</v>
      </c>
      <c r="B2789" t="b">
        <v>1</v>
      </c>
      <c r="C2789" t="s">
        <v>18</v>
      </c>
      <c r="D2789" t="s">
        <v>6597</v>
      </c>
      <c r="E2789" t="s">
        <v>6541</v>
      </c>
      <c r="F2789" t="s">
        <v>28</v>
      </c>
      <c r="G2789" t="b">
        <v>0</v>
      </c>
      <c r="H2789">
        <v>99443</v>
      </c>
      <c r="I2789" t="s">
        <v>91</v>
      </c>
      <c r="J2789" t="s">
        <v>23</v>
      </c>
      <c r="K2789" t="s">
        <v>6593</v>
      </c>
    </row>
    <row r="2790" spans="1:11" x14ac:dyDescent="0.35">
      <c r="A2790" t="s">
        <v>6598</v>
      </c>
      <c r="B2790" t="b">
        <v>1</v>
      </c>
      <c r="C2790" t="s">
        <v>18</v>
      </c>
      <c r="D2790" t="s">
        <v>6599</v>
      </c>
      <c r="E2790" t="s">
        <v>6543</v>
      </c>
      <c r="F2790" t="s">
        <v>28</v>
      </c>
      <c r="G2790" t="b">
        <v>0</v>
      </c>
      <c r="H2790">
        <v>99158</v>
      </c>
      <c r="I2790" t="s">
        <v>91</v>
      </c>
      <c r="J2790" t="s">
        <v>23</v>
      </c>
      <c r="K2790" t="s">
        <v>6593</v>
      </c>
    </row>
    <row r="2791" spans="1:11" x14ac:dyDescent="0.35">
      <c r="A2791" t="s">
        <v>6600</v>
      </c>
      <c r="B2791" t="b">
        <v>1</v>
      </c>
      <c r="C2791" t="s">
        <v>18</v>
      </c>
      <c r="D2791" t="s">
        <v>6601</v>
      </c>
      <c r="E2791" t="s">
        <v>6546</v>
      </c>
      <c r="F2791" t="s">
        <v>28</v>
      </c>
      <c r="G2791" t="b">
        <v>0</v>
      </c>
      <c r="H2791">
        <v>99594</v>
      </c>
      <c r="I2791" t="s">
        <v>91</v>
      </c>
      <c r="J2791" t="s">
        <v>23</v>
      </c>
      <c r="K2791" t="s">
        <v>6593</v>
      </c>
    </row>
    <row r="2792" spans="1:11" x14ac:dyDescent="0.35">
      <c r="A2792" t="s">
        <v>6602</v>
      </c>
      <c r="B2792" t="b">
        <v>1</v>
      </c>
      <c r="C2792" t="s">
        <v>18</v>
      </c>
      <c r="D2792" t="s">
        <v>6603</v>
      </c>
      <c r="E2792" t="s">
        <v>6604</v>
      </c>
      <c r="F2792" t="s">
        <v>28</v>
      </c>
      <c r="G2792" t="b">
        <v>0</v>
      </c>
      <c r="H2792">
        <v>83934</v>
      </c>
      <c r="I2792" t="s">
        <v>22</v>
      </c>
      <c r="J2792" t="s">
        <v>23</v>
      </c>
      <c r="K2792" t="s">
        <v>6605</v>
      </c>
    </row>
    <row r="2793" spans="1:11" x14ac:dyDescent="0.35">
      <c r="A2793" t="s">
        <v>6606</v>
      </c>
      <c r="B2793" t="b">
        <v>1</v>
      </c>
      <c r="C2793" t="s">
        <v>18</v>
      </c>
      <c r="D2793" t="s">
        <v>6607</v>
      </c>
      <c r="E2793" t="s">
        <v>6608</v>
      </c>
      <c r="F2793" t="s">
        <v>28</v>
      </c>
      <c r="G2793" t="b">
        <v>0</v>
      </c>
      <c r="H2793">
        <v>84340</v>
      </c>
      <c r="I2793" t="s">
        <v>22</v>
      </c>
      <c r="J2793" t="s">
        <v>23</v>
      </c>
      <c r="K2793" t="s">
        <v>6605</v>
      </c>
    </row>
    <row r="2794" spans="1:11" x14ac:dyDescent="0.35">
      <c r="A2794" t="e">
        <f>-lHUhU60qV70Xzn7njZXY</f>
        <v>#NAME?</v>
      </c>
      <c r="B2794" t="b">
        <v>1</v>
      </c>
      <c r="C2794" t="s">
        <v>18</v>
      </c>
      <c r="D2794" t="s">
        <v>6609</v>
      </c>
      <c r="E2794" t="s">
        <v>6610</v>
      </c>
      <c r="F2794" t="s">
        <v>28</v>
      </c>
      <c r="G2794" t="b">
        <v>0</v>
      </c>
      <c r="H2794">
        <v>84114</v>
      </c>
      <c r="I2794" t="s">
        <v>22</v>
      </c>
      <c r="J2794" t="s">
        <v>23</v>
      </c>
      <c r="K2794" t="s">
        <v>6605</v>
      </c>
    </row>
    <row r="2795" spans="1:11" x14ac:dyDescent="0.35">
      <c r="A2795" t="s">
        <v>6611</v>
      </c>
      <c r="B2795" t="b">
        <v>1</v>
      </c>
      <c r="C2795" t="s">
        <v>18</v>
      </c>
      <c r="D2795" t="s">
        <v>6612</v>
      </c>
      <c r="E2795" t="s">
        <v>6613</v>
      </c>
      <c r="F2795" t="s">
        <v>28</v>
      </c>
      <c r="G2795" t="b">
        <v>0</v>
      </c>
      <c r="H2795">
        <v>83866</v>
      </c>
      <c r="I2795" t="s">
        <v>22</v>
      </c>
      <c r="J2795" t="s">
        <v>23</v>
      </c>
      <c r="K2795" t="s">
        <v>6605</v>
      </c>
    </row>
    <row r="2796" spans="1:11" x14ac:dyDescent="0.35">
      <c r="A2796" t="s">
        <v>6614</v>
      </c>
      <c r="B2796" t="b">
        <v>1</v>
      </c>
      <c r="C2796" t="s">
        <v>18</v>
      </c>
      <c r="D2796" t="s">
        <v>6615</v>
      </c>
      <c r="E2796" t="s">
        <v>6616</v>
      </c>
      <c r="F2796" t="s">
        <v>28</v>
      </c>
      <c r="G2796" t="b">
        <v>0</v>
      </c>
      <c r="H2796">
        <v>83647</v>
      </c>
      <c r="I2796" t="s">
        <v>22</v>
      </c>
      <c r="J2796" t="s">
        <v>23</v>
      </c>
      <c r="K2796" t="s">
        <v>6605</v>
      </c>
    </row>
    <row r="2797" spans="1:11" x14ac:dyDescent="0.35">
      <c r="A2797" t="s">
        <v>6617</v>
      </c>
      <c r="B2797" t="b">
        <v>1</v>
      </c>
      <c r="C2797" t="s">
        <v>18</v>
      </c>
      <c r="D2797" t="s">
        <v>6618</v>
      </c>
      <c r="E2797" t="s">
        <v>6604</v>
      </c>
      <c r="F2797" t="s">
        <v>21</v>
      </c>
      <c r="G2797" t="b">
        <v>0</v>
      </c>
      <c r="H2797">
        <v>90406</v>
      </c>
      <c r="I2797" t="s">
        <v>40</v>
      </c>
      <c r="J2797" t="s">
        <v>41</v>
      </c>
      <c r="K2797" t="s">
        <v>6619</v>
      </c>
    </row>
    <row r="2798" spans="1:11" x14ac:dyDescent="0.35">
      <c r="A2798" t="s">
        <v>6620</v>
      </c>
      <c r="B2798" t="b">
        <v>1</v>
      </c>
      <c r="C2798" t="s">
        <v>18</v>
      </c>
      <c r="D2798" t="s">
        <v>6621</v>
      </c>
      <c r="E2798" t="s">
        <v>6608</v>
      </c>
      <c r="F2798" t="s">
        <v>28</v>
      </c>
      <c r="G2798" t="b">
        <v>0</v>
      </c>
      <c r="H2798">
        <v>90257</v>
      </c>
      <c r="I2798" t="s">
        <v>40</v>
      </c>
      <c r="J2798" t="s">
        <v>41</v>
      </c>
      <c r="K2798" t="s">
        <v>6619</v>
      </c>
    </row>
    <row r="2799" spans="1:11" x14ac:dyDescent="0.35">
      <c r="A2799" t="s">
        <v>6622</v>
      </c>
      <c r="B2799" t="b">
        <v>1</v>
      </c>
      <c r="C2799" t="s">
        <v>18</v>
      </c>
      <c r="D2799" t="s">
        <v>6623</v>
      </c>
      <c r="E2799" t="s">
        <v>6610</v>
      </c>
      <c r="F2799" t="s">
        <v>28</v>
      </c>
      <c r="G2799" t="b">
        <v>0</v>
      </c>
      <c r="H2799">
        <v>90551</v>
      </c>
      <c r="I2799" t="s">
        <v>40</v>
      </c>
      <c r="J2799" t="s">
        <v>41</v>
      </c>
      <c r="K2799" t="s">
        <v>6619</v>
      </c>
    </row>
    <row r="2800" spans="1:11" x14ac:dyDescent="0.35">
      <c r="A2800" t="s">
        <v>6624</v>
      </c>
      <c r="B2800" t="b">
        <v>1</v>
      </c>
      <c r="C2800" t="s">
        <v>18</v>
      </c>
      <c r="D2800" t="s">
        <v>6625</v>
      </c>
      <c r="E2800" t="s">
        <v>6613</v>
      </c>
      <c r="F2800" t="s">
        <v>28</v>
      </c>
      <c r="G2800" t="b">
        <v>0</v>
      </c>
      <c r="H2800">
        <v>90955</v>
      </c>
      <c r="I2800" t="s">
        <v>40</v>
      </c>
      <c r="J2800" t="s">
        <v>41</v>
      </c>
      <c r="K2800" t="s">
        <v>6619</v>
      </c>
    </row>
    <row r="2801" spans="1:11" x14ac:dyDescent="0.35">
      <c r="A2801" t="s">
        <v>6626</v>
      </c>
      <c r="B2801" t="b">
        <v>1</v>
      </c>
      <c r="C2801" t="s">
        <v>18</v>
      </c>
      <c r="D2801" t="s">
        <v>6627</v>
      </c>
      <c r="E2801" t="s">
        <v>6616</v>
      </c>
      <c r="F2801" t="s">
        <v>28</v>
      </c>
      <c r="G2801" t="b">
        <v>0</v>
      </c>
      <c r="H2801">
        <v>91389</v>
      </c>
      <c r="I2801" t="s">
        <v>40</v>
      </c>
      <c r="J2801" t="s">
        <v>41</v>
      </c>
      <c r="K2801" t="s">
        <v>6619</v>
      </c>
    </row>
    <row r="2802" spans="1:11" x14ac:dyDescent="0.35">
      <c r="A2802" t="s">
        <v>6628</v>
      </c>
      <c r="B2802" t="b">
        <v>1</v>
      </c>
      <c r="C2802" t="s">
        <v>18</v>
      </c>
      <c r="D2802" t="s">
        <v>6629</v>
      </c>
      <c r="E2802" t="s">
        <v>6604</v>
      </c>
      <c r="F2802" t="s">
        <v>28</v>
      </c>
      <c r="G2802" t="b">
        <v>0</v>
      </c>
      <c r="H2802">
        <v>81669</v>
      </c>
      <c r="I2802" t="s">
        <v>52</v>
      </c>
      <c r="J2802" t="s">
        <v>53</v>
      </c>
      <c r="K2802" t="s">
        <v>6630</v>
      </c>
    </row>
    <row r="2803" spans="1:11" x14ac:dyDescent="0.35">
      <c r="A2803" t="s">
        <v>6631</v>
      </c>
      <c r="B2803" t="b">
        <v>1</v>
      </c>
      <c r="C2803" t="s">
        <v>18</v>
      </c>
      <c r="D2803" t="s">
        <v>6632</v>
      </c>
      <c r="E2803" t="s">
        <v>6608</v>
      </c>
      <c r="F2803" t="s">
        <v>21</v>
      </c>
      <c r="G2803" t="b">
        <v>0</v>
      </c>
      <c r="H2803">
        <v>81657</v>
      </c>
      <c r="I2803" t="s">
        <v>52</v>
      </c>
      <c r="J2803" t="s">
        <v>53</v>
      </c>
      <c r="K2803" t="s">
        <v>6630</v>
      </c>
    </row>
    <row r="2804" spans="1:11" x14ac:dyDescent="0.35">
      <c r="A2804" t="s">
        <v>6633</v>
      </c>
      <c r="B2804" t="b">
        <v>1</v>
      </c>
      <c r="C2804" t="s">
        <v>18</v>
      </c>
      <c r="D2804" t="s">
        <v>6634</v>
      </c>
      <c r="E2804" t="s">
        <v>6610</v>
      </c>
      <c r="F2804" t="s">
        <v>21</v>
      </c>
      <c r="G2804" t="b">
        <v>0</v>
      </c>
      <c r="H2804">
        <v>82154</v>
      </c>
      <c r="I2804" t="s">
        <v>52</v>
      </c>
      <c r="J2804" t="s">
        <v>53</v>
      </c>
      <c r="K2804" t="s">
        <v>6630</v>
      </c>
    </row>
    <row r="2805" spans="1:11" x14ac:dyDescent="0.35">
      <c r="A2805" t="s">
        <v>6635</v>
      </c>
      <c r="B2805" t="b">
        <v>1</v>
      </c>
      <c r="C2805" t="s">
        <v>18</v>
      </c>
      <c r="D2805" t="s">
        <v>6636</v>
      </c>
      <c r="E2805" t="s">
        <v>6613</v>
      </c>
      <c r="F2805" t="s">
        <v>28</v>
      </c>
      <c r="G2805" t="b">
        <v>0</v>
      </c>
      <c r="H2805">
        <v>81951</v>
      </c>
      <c r="I2805" t="s">
        <v>52</v>
      </c>
      <c r="J2805" t="s">
        <v>53</v>
      </c>
      <c r="K2805" t="s">
        <v>6630</v>
      </c>
    </row>
    <row r="2806" spans="1:11" x14ac:dyDescent="0.35">
      <c r="A2806" t="s">
        <v>6637</v>
      </c>
      <c r="B2806" t="b">
        <v>1</v>
      </c>
      <c r="C2806" t="s">
        <v>18</v>
      </c>
      <c r="D2806" t="s">
        <v>6638</v>
      </c>
      <c r="E2806" t="s">
        <v>6616</v>
      </c>
      <c r="F2806" t="s">
        <v>28</v>
      </c>
      <c r="G2806" t="b">
        <v>0</v>
      </c>
      <c r="H2806">
        <v>81763</v>
      </c>
      <c r="I2806" t="s">
        <v>52</v>
      </c>
      <c r="J2806" t="s">
        <v>53</v>
      </c>
      <c r="K2806" t="s">
        <v>6630</v>
      </c>
    </row>
    <row r="2807" spans="1:11" x14ac:dyDescent="0.35">
      <c r="A2807" t="s">
        <v>6639</v>
      </c>
      <c r="B2807" t="b">
        <v>1</v>
      </c>
      <c r="C2807" t="s">
        <v>18</v>
      </c>
      <c r="D2807" t="s">
        <v>6640</v>
      </c>
      <c r="E2807" t="s">
        <v>6604</v>
      </c>
      <c r="F2807" t="s">
        <v>28</v>
      </c>
      <c r="G2807" t="b">
        <v>0</v>
      </c>
      <c r="H2807">
        <v>90712</v>
      </c>
      <c r="I2807" t="s">
        <v>65</v>
      </c>
      <c r="J2807" t="s">
        <v>66</v>
      </c>
      <c r="K2807" t="s">
        <v>6641</v>
      </c>
    </row>
    <row r="2808" spans="1:11" x14ac:dyDescent="0.35">
      <c r="A2808" t="s">
        <v>6642</v>
      </c>
      <c r="B2808" t="b">
        <v>1</v>
      </c>
      <c r="C2808" t="s">
        <v>18</v>
      </c>
      <c r="D2808" t="s">
        <v>6643</v>
      </c>
      <c r="E2808" t="s">
        <v>6608</v>
      </c>
      <c r="F2808" t="s">
        <v>28</v>
      </c>
      <c r="G2808" t="b">
        <v>0</v>
      </c>
      <c r="H2808">
        <v>90578</v>
      </c>
      <c r="I2808" t="s">
        <v>65</v>
      </c>
      <c r="J2808" t="s">
        <v>66</v>
      </c>
      <c r="K2808" t="s">
        <v>6641</v>
      </c>
    </row>
    <row r="2809" spans="1:11" x14ac:dyDescent="0.35">
      <c r="A2809" t="s">
        <v>6644</v>
      </c>
      <c r="B2809" t="b">
        <v>1</v>
      </c>
      <c r="C2809" t="s">
        <v>18</v>
      </c>
      <c r="D2809" t="s">
        <v>6645</v>
      </c>
      <c r="E2809" t="s">
        <v>6610</v>
      </c>
      <c r="F2809" t="s">
        <v>28</v>
      </c>
      <c r="G2809" t="b">
        <v>0</v>
      </c>
      <c r="H2809">
        <v>90444</v>
      </c>
      <c r="I2809" t="s">
        <v>65</v>
      </c>
      <c r="J2809" t="s">
        <v>66</v>
      </c>
      <c r="K2809" t="s">
        <v>6641</v>
      </c>
    </row>
    <row r="2810" spans="1:11" x14ac:dyDescent="0.35">
      <c r="A2810" t="s">
        <v>6646</v>
      </c>
      <c r="B2810" t="b">
        <v>1</v>
      </c>
      <c r="C2810" t="s">
        <v>18</v>
      </c>
      <c r="D2810" t="s">
        <v>6647</v>
      </c>
      <c r="E2810" t="s">
        <v>6613</v>
      </c>
      <c r="F2810" t="s">
        <v>21</v>
      </c>
      <c r="G2810" t="b">
        <v>1</v>
      </c>
      <c r="H2810">
        <v>90618</v>
      </c>
      <c r="I2810" t="s">
        <v>65</v>
      </c>
      <c r="J2810" t="s">
        <v>66</v>
      </c>
      <c r="K2810" t="s">
        <v>6641</v>
      </c>
    </row>
    <row r="2811" spans="1:11" x14ac:dyDescent="0.35">
      <c r="A2811" t="s">
        <v>6648</v>
      </c>
      <c r="B2811" t="b">
        <v>1</v>
      </c>
      <c r="C2811" t="s">
        <v>18</v>
      </c>
      <c r="D2811" t="s">
        <v>6649</v>
      </c>
      <c r="E2811" t="s">
        <v>6616</v>
      </c>
      <c r="F2811" t="s">
        <v>21</v>
      </c>
      <c r="G2811" t="b">
        <v>0</v>
      </c>
      <c r="H2811">
        <v>90809</v>
      </c>
      <c r="I2811" t="s">
        <v>65</v>
      </c>
      <c r="J2811" t="s">
        <v>66</v>
      </c>
      <c r="K2811" t="s">
        <v>6641</v>
      </c>
    </row>
    <row r="2812" spans="1:11" x14ac:dyDescent="0.35">
      <c r="A2812" t="s">
        <v>6650</v>
      </c>
      <c r="B2812" t="b">
        <v>1</v>
      </c>
      <c r="C2812" t="s">
        <v>18</v>
      </c>
      <c r="D2812" t="s">
        <v>6651</v>
      </c>
      <c r="E2812" t="s">
        <v>6604</v>
      </c>
      <c r="F2812" t="s">
        <v>21</v>
      </c>
      <c r="G2812" t="b">
        <v>0</v>
      </c>
      <c r="H2812">
        <v>89794</v>
      </c>
      <c r="I2812" t="s">
        <v>78</v>
      </c>
      <c r="J2812" t="s">
        <v>79</v>
      </c>
      <c r="K2812" t="s">
        <v>6652</v>
      </c>
    </row>
    <row r="2813" spans="1:11" x14ac:dyDescent="0.35">
      <c r="A2813" t="s">
        <v>6653</v>
      </c>
      <c r="B2813" t="b">
        <v>1</v>
      </c>
      <c r="C2813" t="s">
        <v>18</v>
      </c>
      <c r="D2813" t="s">
        <v>6654</v>
      </c>
      <c r="E2813" t="s">
        <v>6608</v>
      </c>
      <c r="F2813" t="s">
        <v>21</v>
      </c>
      <c r="G2813" t="b">
        <v>0</v>
      </c>
      <c r="H2813">
        <v>90450</v>
      </c>
      <c r="I2813" t="s">
        <v>78</v>
      </c>
      <c r="J2813" t="s">
        <v>79</v>
      </c>
      <c r="K2813" t="s">
        <v>6652</v>
      </c>
    </row>
    <row r="2814" spans="1:11" x14ac:dyDescent="0.35">
      <c r="A2814" t="s">
        <v>6655</v>
      </c>
      <c r="B2814" t="b">
        <v>1</v>
      </c>
      <c r="C2814" t="s">
        <v>18</v>
      </c>
      <c r="D2814" t="s">
        <v>6656</v>
      </c>
      <c r="E2814" t="s">
        <v>6610</v>
      </c>
      <c r="F2814" t="s">
        <v>28</v>
      </c>
      <c r="G2814" t="b">
        <v>0</v>
      </c>
      <c r="H2814">
        <v>90492</v>
      </c>
      <c r="I2814" t="s">
        <v>78</v>
      </c>
      <c r="J2814" t="s">
        <v>79</v>
      </c>
      <c r="K2814" t="s">
        <v>6652</v>
      </c>
    </row>
    <row r="2815" spans="1:11" x14ac:dyDescent="0.35">
      <c r="A2815" t="s">
        <v>6657</v>
      </c>
      <c r="B2815" t="b">
        <v>1</v>
      </c>
      <c r="C2815" t="s">
        <v>18</v>
      </c>
      <c r="D2815" t="s">
        <v>6658</v>
      </c>
      <c r="E2815" t="s">
        <v>6613</v>
      </c>
      <c r="F2815" t="s">
        <v>28</v>
      </c>
      <c r="G2815" t="b">
        <v>0</v>
      </c>
      <c r="H2815">
        <v>90587</v>
      </c>
      <c r="I2815" t="s">
        <v>78</v>
      </c>
      <c r="J2815" t="s">
        <v>79</v>
      </c>
      <c r="K2815" t="s">
        <v>6652</v>
      </c>
    </row>
    <row r="2816" spans="1:11" x14ac:dyDescent="0.35">
      <c r="A2816" t="s">
        <v>6659</v>
      </c>
      <c r="B2816" t="b">
        <v>1</v>
      </c>
      <c r="C2816" t="s">
        <v>18</v>
      </c>
      <c r="D2816" t="s">
        <v>6660</v>
      </c>
      <c r="E2816" t="s">
        <v>6616</v>
      </c>
      <c r="F2816" t="s">
        <v>28</v>
      </c>
      <c r="G2816" t="b">
        <v>0</v>
      </c>
      <c r="H2816">
        <v>91188</v>
      </c>
      <c r="I2816" t="s">
        <v>78</v>
      </c>
      <c r="J2816" t="s">
        <v>79</v>
      </c>
      <c r="K2816" t="s">
        <v>6652</v>
      </c>
    </row>
    <row r="2817" spans="1:11" x14ac:dyDescent="0.35">
      <c r="A2817" t="s">
        <v>6661</v>
      </c>
      <c r="B2817" t="b">
        <v>1</v>
      </c>
      <c r="C2817" t="s">
        <v>18</v>
      </c>
      <c r="D2817" t="s">
        <v>6662</v>
      </c>
      <c r="E2817" t="s">
        <v>6604</v>
      </c>
      <c r="F2817" t="s">
        <v>28</v>
      </c>
      <c r="G2817" t="b">
        <v>0</v>
      </c>
      <c r="H2817">
        <v>100159</v>
      </c>
      <c r="I2817" t="s">
        <v>91</v>
      </c>
      <c r="J2817" t="s">
        <v>23</v>
      </c>
      <c r="K2817" t="s">
        <v>6663</v>
      </c>
    </row>
    <row r="2818" spans="1:11" x14ac:dyDescent="0.35">
      <c r="A2818" t="s">
        <v>6664</v>
      </c>
      <c r="B2818" t="b">
        <v>1</v>
      </c>
      <c r="C2818" t="s">
        <v>18</v>
      </c>
      <c r="D2818" t="s">
        <v>6665</v>
      </c>
      <c r="E2818" t="s">
        <v>6608</v>
      </c>
      <c r="F2818" t="s">
        <v>28</v>
      </c>
      <c r="G2818" t="b">
        <v>0</v>
      </c>
      <c r="H2818">
        <v>100102</v>
      </c>
      <c r="I2818" t="s">
        <v>91</v>
      </c>
      <c r="J2818" t="s">
        <v>23</v>
      </c>
      <c r="K2818" t="s">
        <v>6663</v>
      </c>
    </row>
    <row r="2819" spans="1:11" x14ac:dyDescent="0.35">
      <c r="A2819" t="s">
        <v>6666</v>
      </c>
      <c r="B2819" t="b">
        <v>1</v>
      </c>
      <c r="C2819" t="s">
        <v>18</v>
      </c>
      <c r="D2819" t="s">
        <v>6667</v>
      </c>
      <c r="E2819" t="s">
        <v>6610</v>
      </c>
      <c r="F2819" t="s">
        <v>21</v>
      </c>
      <c r="G2819" t="b">
        <v>0</v>
      </c>
      <c r="H2819">
        <v>100140</v>
      </c>
      <c r="I2819" t="s">
        <v>91</v>
      </c>
      <c r="J2819" t="s">
        <v>23</v>
      </c>
      <c r="K2819" t="s">
        <v>6663</v>
      </c>
    </row>
    <row r="2820" spans="1:11" x14ac:dyDescent="0.35">
      <c r="A2820" t="s">
        <v>6668</v>
      </c>
      <c r="B2820" t="b">
        <v>1</v>
      </c>
      <c r="C2820" t="s">
        <v>18</v>
      </c>
      <c r="D2820" t="s">
        <v>6669</v>
      </c>
      <c r="E2820" t="s">
        <v>6613</v>
      </c>
      <c r="F2820" t="s">
        <v>21</v>
      </c>
      <c r="G2820" t="b">
        <v>0</v>
      </c>
      <c r="H2820">
        <v>100349</v>
      </c>
      <c r="I2820" t="s">
        <v>91</v>
      </c>
      <c r="J2820" t="s">
        <v>23</v>
      </c>
      <c r="K2820" t="s">
        <v>6663</v>
      </c>
    </row>
    <row r="2821" spans="1:11" x14ac:dyDescent="0.35">
      <c r="A2821" t="s">
        <v>6670</v>
      </c>
      <c r="B2821" t="b">
        <v>1</v>
      </c>
      <c r="C2821" t="s">
        <v>18</v>
      </c>
      <c r="D2821" t="s">
        <v>6671</v>
      </c>
      <c r="E2821" t="s">
        <v>6616</v>
      </c>
      <c r="F2821" t="s">
        <v>28</v>
      </c>
      <c r="G2821" t="b">
        <v>0</v>
      </c>
      <c r="H2821">
        <v>100069</v>
      </c>
      <c r="I2821" t="s">
        <v>91</v>
      </c>
      <c r="J2821" t="s">
        <v>23</v>
      </c>
      <c r="K2821" t="s">
        <v>6663</v>
      </c>
    </row>
    <row r="2822" spans="1:11" x14ac:dyDescent="0.35">
      <c r="A2822" t="s">
        <v>6672</v>
      </c>
      <c r="B2822" t="b">
        <v>1</v>
      </c>
      <c r="C2822" t="s">
        <v>18</v>
      </c>
      <c r="D2822" t="s">
        <v>6673</v>
      </c>
      <c r="E2822" t="s">
        <v>6674</v>
      </c>
      <c r="F2822" t="s">
        <v>21</v>
      </c>
      <c r="G2822" t="b">
        <v>0</v>
      </c>
      <c r="H2822">
        <v>84301</v>
      </c>
      <c r="I2822" t="s">
        <v>22</v>
      </c>
      <c r="J2822" t="s">
        <v>23</v>
      </c>
      <c r="K2822" t="s">
        <v>6675</v>
      </c>
    </row>
    <row r="2823" spans="1:11" x14ac:dyDescent="0.35">
      <c r="A2823" t="s">
        <v>6676</v>
      </c>
      <c r="B2823" t="b">
        <v>1</v>
      </c>
      <c r="C2823" t="s">
        <v>18</v>
      </c>
      <c r="D2823" t="s">
        <v>6677</v>
      </c>
      <c r="E2823" t="s">
        <v>6678</v>
      </c>
      <c r="F2823" t="s">
        <v>21</v>
      </c>
      <c r="G2823" t="b">
        <v>0</v>
      </c>
      <c r="H2823">
        <v>84108</v>
      </c>
      <c r="I2823" t="s">
        <v>22</v>
      </c>
      <c r="J2823" t="s">
        <v>23</v>
      </c>
      <c r="K2823" t="s">
        <v>6675</v>
      </c>
    </row>
    <row r="2824" spans="1:11" x14ac:dyDescent="0.35">
      <c r="A2824" t="s">
        <v>6679</v>
      </c>
      <c r="B2824" t="b">
        <v>1</v>
      </c>
      <c r="C2824" t="s">
        <v>18</v>
      </c>
      <c r="D2824" t="s">
        <v>6680</v>
      </c>
      <c r="E2824" t="s">
        <v>6681</v>
      </c>
      <c r="F2824" t="s">
        <v>21</v>
      </c>
      <c r="G2824" t="b">
        <v>0</v>
      </c>
      <c r="H2824">
        <v>83855</v>
      </c>
      <c r="I2824" t="s">
        <v>22</v>
      </c>
      <c r="J2824" t="s">
        <v>23</v>
      </c>
      <c r="K2824" t="s">
        <v>6675</v>
      </c>
    </row>
    <row r="2825" spans="1:11" x14ac:dyDescent="0.35">
      <c r="A2825" t="s">
        <v>6682</v>
      </c>
      <c r="B2825" t="b">
        <v>1</v>
      </c>
      <c r="C2825" t="s">
        <v>18</v>
      </c>
      <c r="D2825" t="s">
        <v>6683</v>
      </c>
      <c r="E2825" t="s">
        <v>6684</v>
      </c>
      <c r="F2825" t="s">
        <v>21</v>
      </c>
      <c r="G2825" t="b">
        <v>0</v>
      </c>
      <c r="H2825">
        <v>83597</v>
      </c>
      <c r="I2825" t="s">
        <v>22</v>
      </c>
      <c r="J2825" t="s">
        <v>23</v>
      </c>
      <c r="K2825" t="s">
        <v>6675</v>
      </c>
    </row>
    <row r="2826" spans="1:11" x14ac:dyDescent="0.35">
      <c r="A2826" t="s">
        <v>6685</v>
      </c>
      <c r="B2826" t="b">
        <v>1</v>
      </c>
      <c r="C2826" t="s">
        <v>18</v>
      </c>
      <c r="D2826" t="s">
        <v>6686</v>
      </c>
      <c r="E2826" t="s">
        <v>6687</v>
      </c>
      <c r="F2826" t="s">
        <v>28</v>
      </c>
      <c r="G2826" t="b">
        <v>0</v>
      </c>
      <c r="H2826">
        <v>83655</v>
      </c>
      <c r="I2826" t="s">
        <v>22</v>
      </c>
      <c r="J2826" t="s">
        <v>23</v>
      </c>
      <c r="K2826" t="s">
        <v>6675</v>
      </c>
    </row>
    <row r="2827" spans="1:11" x14ac:dyDescent="0.35">
      <c r="A2827" t="s">
        <v>6688</v>
      </c>
      <c r="B2827" t="b">
        <v>1</v>
      </c>
      <c r="C2827" t="s">
        <v>18</v>
      </c>
      <c r="D2827" t="s">
        <v>6689</v>
      </c>
      <c r="E2827" t="s">
        <v>6674</v>
      </c>
      <c r="F2827" t="s">
        <v>28</v>
      </c>
      <c r="G2827" t="b">
        <v>0</v>
      </c>
      <c r="H2827">
        <v>91171</v>
      </c>
      <c r="I2827" t="s">
        <v>40</v>
      </c>
      <c r="J2827" t="s">
        <v>41</v>
      </c>
      <c r="K2827" t="s">
        <v>6690</v>
      </c>
    </row>
    <row r="2828" spans="1:11" x14ac:dyDescent="0.35">
      <c r="A2828" t="s">
        <v>6691</v>
      </c>
      <c r="B2828" t="b">
        <v>1</v>
      </c>
      <c r="C2828" t="s">
        <v>18</v>
      </c>
      <c r="D2828" t="s">
        <v>6692</v>
      </c>
      <c r="E2828" t="s">
        <v>6678</v>
      </c>
      <c r="F2828" t="s">
        <v>28</v>
      </c>
      <c r="G2828" t="b">
        <v>0</v>
      </c>
      <c r="H2828">
        <v>91355</v>
      </c>
      <c r="I2828" t="s">
        <v>40</v>
      </c>
      <c r="J2828" t="s">
        <v>41</v>
      </c>
      <c r="K2828" t="s">
        <v>6690</v>
      </c>
    </row>
    <row r="2829" spans="1:11" x14ac:dyDescent="0.35">
      <c r="A2829" t="s">
        <v>6693</v>
      </c>
      <c r="B2829" t="b">
        <v>1</v>
      </c>
      <c r="C2829" t="s">
        <v>18</v>
      </c>
      <c r="D2829" t="s">
        <v>6694</v>
      </c>
      <c r="E2829" t="s">
        <v>6681</v>
      </c>
      <c r="F2829" t="s">
        <v>21</v>
      </c>
      <c r="G2829" t="b">
        <v>0</v>
      </c>
      <c r="H2829">
        <v>91086</v>
      </c>
      <c r="I2829" t="s">
        <v>40</v>
      </c>
      <c r="J2829" t="s">
        <v>41</v>
      </c>
      <c r="K2829" t="s">
        <v>6690</v>
      </c>
    </row>
    <row r="2830" spans="1:11" x14ac:dyDescent="0.35">
      <c r="A2830" t="e">
        <f>-peBAJ4yZBqkcIQXpx3vl</f>
        <v>#NAME?</v>
      </c>
      <c r="B2830" t="b">
        <v>1</v>
      </c>
      <c r="C2830" t="s">
        <v>18</v>
      </c>
      <c r="D2830" t="s">
        <v>6695</v>
      </c>
      <c r="E2830" t="s">
        <v>6684</v>
      </c>
      <c r="F2830" t="s">
        <v>28</v>
      </c>
      <c r="G2830" t="b">
        <v>0</v>
      </c>
      <c r="H2830">
        <v>90886</v>
      </c>
      <c r="I2830" t="s">
        <v>40</v>
      </c>
      <c r="J2830" t="s">
        <v>41</v>
      </c>
      <c r="K2830" t="s">
        <v>6690</v>
      </c>
    </row>
    <row r="2831" spans="1:11" x14ac:dyDescent="0.35">
      <c r="A2831" t="s">
        <v>6696</v>
      </c>
      <c r="B2831" t="b">
        <v>1</v>
      </c>
      <c r="C2831" t="s">
        <v>18</v>
      </c>
      <c r="D2831" t="s">
        <v>6697</v>
      </c>
      <c r="E2831" t="s">
        <v>6687</v>
      </c>
      <c r="F2831" t="s">
        <v>28</v>
      </c>
      <c r="G2831" t="b">
        <v>0</v>
      </c>
      <c r="H2831">
        <v>91122</v>
      </c>
      <c r="I2831" t="s">
        <v>40</v>
      </c>
      <c r="J2831" t="s">
        <v>41</v>
      </c>
      <c r="K2831" t="s">
        <v>6690</v>
      </c>
    </row>
    <row r="2832" spans="1:11" x14ac:dyDescent="0.35">
      <c r="A2832" t="s">
        <v>6698</v>
      </c>
      <c r="B2832" t="b">
        <v>1</v>
      </c>
      <c r="C2832" t="s">
        <v>18</v>
      </c>
      <c r="D2832" t="s">
        <v>6699</v>
      </c>
      <c r="E2832" t="s">
        <v>6674</v>
      </c>
      <c r="F2832" t="s">
        <v>21</v>
      </c>
      <c r="G2832" t="b">
        <v>0</v>
      </c>
      <c r="H2832">
        <v>82089</v>
      </c>
      <c r="I2832" t="s">
        <v>52</v>
      </c>
      <c r="J2832" t="s">
        <v>53</v>
      </c>
      <c r="K2832" t="s">
        <v>6700</v>
      </c>
    </row>
    <row r="2833" spans="1:11" x14ac:dyDescent="0.35">
      <c r="A2833" t="s">
        <v>6701</v>
      </c>
      <c r="B2833" t="b">
        <v>1</v>
      </c>
      <c r="C2833" t="s">
        <v>18</v>
      </c>
      <c r="D2833" t="s">
        <v>6702</v>
      </c>
      <c r="E2833" t="s">
        <v>6678</v>
      </c>
      <c r="F2833" t="s">
        <v>21</v>
      </c>
      <c r="G2833" t="b">
        <v>0</v>
      </c>
      <c r="H2833">
        <v>82596</v>
      </c>
      <c r="I2833" t="s">
        <v>52</v>
      </c>
      <c r="J2833" t="s">
        <v>53</v>
      </c>
      <c r="K2833" t="s">
        <v>6700</v>
      </c>
    </row>
    <row r="2834" spans="1:11" x14ac:dyDescent="0.35">
      <c r="A2834" t="e">
        <f>-ejriPePG5qgW5Aaf9b8j</f>
        <v>#NAME?</v>
      </c>
      <c r="B2834" t="b">
        <v>1</v>
      </c>
      <c r="C2834" t="s">
        <v>18</v>
      </c>
      <c r="D2834" t="s">
        <v>6703</v>
      </c>
      <c r="E2834" t="s">
        <v>6681</v>
      </c>
      <c r="F2834" t="s">
        <v>21</v>
      </c>
      <c r="G2834" t="b">
        <v>0</v>
      </c>
      <c r="H2834">
        <v>83053</v>
      </c>
      <c r="I2834" t="s">
        <v>52</v>
      </c>
      <c r="J2834" t="s">
        <v>53</v>
      </c>
      <c r="K2834" t="s">
        <v>6700</v>
      </c>
    </row>
    <row r="2835" spans="1:11" x14ac:dyDescent="0.35">
      <c r="A2835" t="s">
        <v>6704</v>
      </c>
      <c r="B2835" t="b">
        <v>1</v>
      </c>
      <c r="C2835" t="s">
        <v>18</v>
      </c>
      <c r="D2835" t="s">
        <v>6705</v>
      </c>
      <c r="E2835" t="s">
        <v>6684</v>
      </c>
      <c r="F2835" t="s">
        <v>21</v>
      </c>
      <c r="G2835" t="b">
        <v>0</v>
      </c>
      <c r="H2835">
        <v>83534</v>
      </c>
      <c r="I2835" t="s">
        <v>52</v>
      </c>
      <c r="J2835" t="s">
        <v>53</v>
      </c>
      <c r="K2835" t="s">
        <v>6700</v>
      </c>
    </row>
    <row r="2836" spans="1:11" x14ac:dyDescent="0.35">
      <c r="A2836" t="s">
        <v>6706</v>
      </c>
      <c r="B2836" t="b">
        <v>1</v>
      </c>
      <c r="C2836" t="s">
        <v>18</v>
      </c>
      <c r="D2836" t="s">
        <v>6707</v>
      </c>
      <c r="E2836" t="s">
        <v>6687</v>
      </c>
      <c r="F2836" t="s">
        <v>28</v>
      </c>
      <c r="G2836" t="b">
        <v>0</v>
      </c>
      <c r="H2836">
        <v>83364</v>
      </c>
      <c r="I2836" t="s">
        <v>52</v>
      </c>
      <c r="J2836" t="s">
        <v>53</v>
      </c>
      <c r="K2836" t="s">
        <v>6700</v>
      </c>
    </row>
    <row r="2837" spans="1:11" x14ac:dyDescent="0.35">
      <c r="A2837" t="s">
        <v>6708</v>
      </c>
      <c r="B2837" t="b">
        <v>1</v>
      </c>
      <c r="C2837" t="s">
        <v>18</v>
      </c>
      <c r="D2837" t="s">
        <v>6709</v>
      </c>
      <c r="E2837" t="s">
        <v>6674</v>
      </c>
      <c r="F2837" t="s">
        <v>21</v>
      </c>
      <c r="G2837" t="b">
        <v>0</v>
      </c>
      <c r="H2837">
        <v>90672</v>
      </c>
      <c r="I2837" t="s">
        <v>65</v>
      </c>
      <c r="J2837" t="s">
        <v>66</v>
      </c>
      <c r="K2837" t="s">
        <v>6710</v>
      </c>
    </row>
    <row r="2838" spans="1:11" x14ac:dyDescent="0.35">
      <c r="A2838" t="s">
        <v>6711</v>
      </c>
      <c r="B2838" t="b">
        <v>1</v>
      </c>
      <c r="C2838" t="s">
        <v>18</v>
      </c>
      <c r="D2838" t="s">
        <v>6712</v>
      </c>
      <c r="E2838" t="s">
        <v>6678</v>
      </c>
      <c r="F2838" t="s">
        <v>21</v>
      </c>
      <c r="G2838" t="b">
        <v>0</v>
      </c>
      <c r="H2838">
        <v>91149</v>
      </c>
      <c r="I2838" t="s">
        <v>65</v>
      </c>
      <c r="J2838" t="s">
        <v>66</v>
      </c>
      <c r="K2838" t="s">
        <v>6710</v>
      </c>
    </row>
    <row r="2839" spans="1:11" x14ac:dyDescent="0.35">
      <c r="A2839" t="s">
        <v>6713</v>
      </c>
      <c r="B2839" t="b">
        <v>1</v>
      </c>
      <c r="C2839" t="s">
        <v>18</v>
      </c>
      <c r="D2839" t="s">
        <v>6714</v>
      </c>
      <c r="E2839" t="s">
        <v>6681</v>
      </c>
      <c r="F2839" t="s">
        <v>21</v>
      </c>
      <c r="G2839" t="b">
        <v>0</v>
      </c>
      <c r="H2839">
        <v>90983</v>
      </c>
      <c r="I2839" t="s">
        <v>65</v>
      </c>
      <c r="J2839" t="s">
        <v>66</v>
      </c>
      <c r="K2839" t="s">
        <v>6710</v>
      </c>
    </row>
    <row r="2840" spans="1:11" x14ac:dyDescent="0.35">
      <c r="A2840" t="s">
        <v>6715</v>
      </c>
      <c r="B2840" t="b">
        <v>1</v>
      </c>
      <c r="C2840" t="s">
        <v>18</v>
      </c>
      <c r="D2840" t="s">
        <v>6716</v>
      </c>
      <c r="E2840" t="s">
        <v>6684</v>
      </c>
      <c r="F2840" t="s">
        <v>28</v>
      </c>
      <c r="G2840" t="b">
        <v>0</v>
      </c>
      <c r="H2840">
        <v>91348</v>
      </c>
      <c r="I2840" t="s">
        <v>65</v>
      </c>
      <c r="J2840" t="s">
        <v>66</v>
      </c>
      <c r="K2840" t="s">
        <v>6710</v>
      </c>
    </row>
    <row r="2841" spans="1:11" x14ac:dyDescent="0.35">
      <c r="A2841" t="s">
        <v>6717</v>
      </c>
      <c r="B2841" t="b">
        <v>1</v>
      </c>
      <c r="C2841" t="s">
        <v>18</v>
      </c>
      <c r="D2841" t="s">
        <v>6718</v>
      </c>
      <c r="E2841" t="s">
        <v>6687</v>
      </c>
      <c r="F2841" t="s">
        <v>21</v>
      </c>
      <c r="G2841" t="b">
        <v>0</v>
      </c>
      <c r="H2841">
        <v>91586</v>
      </c>
      <c r="I2841" t="s">
        <v>65</v>
      </c>
      <c r="J2841" t="s">
        <v>66</v>
      </c>
      <c r="K2841" t="s">
        <v>6710</v>
      </c>
    </row>
    <row r="2842" spans="1:11" x14ac:dyDescent="0.35">
      <c r="A2842" t="s">
        <v>6719</v>
      </c>
      <c r="B2842" t="b">
        <v>1</v>
      </c>
      <c r="C2842" t="s">
        <v>18</v>
      </c>
      <c r="D2842" t="s">
        <v>6720</v>
      </c>
      <c r="E2842" t="s">
        <v>6674</v>
      </c>
      <c r="F2842" t="s">
        <v>28</v>
      </c>
      <c r="G2842" t="b">
        <v>0</v>
      </c>
      <c r="H2842">
        <v>91683</v>
      </c>
      <c r="I2842" t="s">
        <v>78</v>
      </c>
      <c r="J2842" t="s">
        <v>79</v>
      </c>
      <c r="K2842" t="s">
        <v>6721</v>
      </c>
    </row>
    <row r="2843" spans="1:11" x14ac:dyDescent="0.35">
      <c r="A2843" t="s">
        <v>6722</v>
      </c>
      <c r="B2843" t="b">
        <v>1</v>
      </c>
      <c r="C2843" t="s">
        <v>18</v>
      </c>
      <c r="D2843" t="s">
        <v>6723</v>
      </c>
      <c r="E2843" t="s">
        <v>6678</v>
      </c>
      <c r="F2843" t="s">
        <v>28</v>
      </c>
      <c r="G2843" t="b">
        <v>0</v>
      </c>
      <c r="H2843">
        <v>91940</v>
      </c>
      <c r="I2843" t="s">
        <v>78</v>
      </c>
      <c r="J2843" t="s">
        <v>79</v>
      </c>
      <c r="K2843" t="s">
        <v>6721</v>
      </c>
    </row>
    <row r="2844" spans="1:11" x14ac:dyDescent="0.35">
      <c r="A2844" t="s">
        <v>6724</v>
      </c>
      <c r="B2844" t="b">
        <v>1</v>
      </c>
      <c r="C2844" t="s">
        <v>18</v>
      </c>
      <c r="D2844" t="s">
        <v>6725</v>
      </c>
      <c r="E2844" t="s">
        <v>6681</v>
      </c>
      <c r="F2844" t="s">
        <v>28</v>
      </c>
      <c r="G2844" t="b">
        <v>0</v>
      </c>
      <c r="H2844">
        <v>92112</v>
      </c>
      <c r="I2844" t="s">
        <v>78</v>
      </c>
      <c r="J2844" t="s">
        <v>79</v>
      </c>
      <c r="K2844" t="s">
        <v>6721</v>
      </c>
    </row>
    <row r="2845" spans="1:11" x14ac:dyDescent="0.35">
      <c r="A2845" t="s">
        <v>6726</v>
      </c>
      <c r="B2845" t="b">
        <v>1</v>
      </c>
      <c r="C2845" t="s">
        <v>18</v>
      </c>
      <c r="D2845" t="s">
        <v>6727</v>
      </c>
      <c r="E2845" t="s">
        <v>6684</v>
      </c>
      <c r="F2845" t="s">
        <v>28</v>
      </c>
      <c r="G2845" t="b">
        <v>0</v>
      </c>
      <c r="H2845">
        <v>92245</v>
      </c>
      <c r="I2845" t="s">
        <v>78</v>
      </c>
      <c r="J2845" t="s">
        <v>79</v>
      </c>
      <c r="K2845" t="s">
        <v>6721</v>
      </c>
    </row>
    <row r="2846" spans="1:11" x14ac:dyDescent="0.35">
      <c r="A2846" t="s">
        <v>6728</v>
      </c>
      <c r="B2846" t="b">
        <v>1</v>
      </c>
      <c r="C2846" t="s">
        <v>18</v>
      </c>
      <c r="D2846" t="s">
        <v>6729</v>
      </c>
      <c r="E2846" t="s">
        <v>6687</v>
      </c>
      <c r="F2846" t="s">
        <v>21</v>
      </c>
      <c r="G2846" t="b">
        <v>0</v>
      </c>
      <c r="H2846">
        <v>92299</v>
      </c>
      <c r="I2846" t="s">
        <v>78</v>
      </c>
      <c r="J2846" t="s">
        <v>79</v>
      </c>
      <c r="K2846" t="s">
        <v>6721</v>
      </c>
    </row>
    <row r="2847" spans="1:11" x14ac:dyDescent="0.35">
      <c r="A2847" t="s">
        <v>6730</v>
      </c>
      <c r="B2847" t="b">
        <v>1</v>
      </c>
      <c r="C2847" t="s">
        <v>18</v>
      </c>
      <c r="D2847" t="s">
        <v>6731</v>
      </c>
      <c r="E2847" t="s">
        <v>6674</v>
      </c>
      <c r="F2847" t="s">
        <v>21</v>
      </c>
      <c r="G2847" t="b">
        <v>0</v>
      </c>
      <c r="H2847">
        <v>100681</v>
      </c>
      <c r="I2847" t="s">
        <v>91</v>
      </c>
      <c r="J2847" t="s">
        <v>23</v>
      </c>
      <c r="K2847" t="s">
        <v>6732</v>
      </c>
    </row>
    <row r="2848" spans="1:11" x14ac:dyDescent="0.35">
      <c r="A2848" t="s">
        <v>6733</v>
      </c>
      <c r="B2848" t="b">
        <v>1</v>
      </c>
      <c r="C2848" t="s">
        <v>18</v>
      </c>
      <c r="D2848" t="s">
        <v>6734</v>
      </c>
      <c r="E2848" t="s">
        <v>6678</v>
      </c>
      <c r="F2848" t="s">
        <v>28</v>
      </c>
      <c r="G2848" t="b">
        <v>0</v>
      </c>
      <c r="H2848">
        <v>101298</v>
      </c>
      <c r="I2848" t="s">
        <v>91</v>
      </c>
      <c r="J2848" t="s">
        <v>23</v>
      </c>
      <c r="K2848" t="s">
        <v>6732</v>
      </c>
    </row>
    <row r="2849" spans="1:11" x14ac:dyDescent="0.35">
      <c r="A2849" t="s">
        <v>6735</v>
      </c>
      <c r="B2849" t="b">
        <v>1</v>
      </c>
      <c r="C2849" t="s">
        <v>18</v>
      </c>
      <c r="D2849" t="s">
        <v>6736</v>
      </c>
      <c r="E2849" t="s">
        <v>6681</v>
      </c>
      <c r="F2849" t="s">
        <v>21</v>
      </c>
      <c r="G2849" t="b">
        <v>0</v>
      </c>
      <c r="H2849">
        <v>101783</v>
      </c>
      <c r="I2849" t="s">
        <v>91</v>
      </c>
      <c r="J2849" t="s">
        <v>23</v>
      </c>
      <c r="K2849" t="s">
        <v>6732</v>
      </c>
    </row>
    <row r="2850" spans="1:11" x14ac:dyDescent="0.35">
      <c r="A2850" t="s">
        <v>6737</v>
      </c>
      <c r="B2850" t="b">
        <v>1</v>
      </c>
      <c r="C2850" t="s">
        <v>18</v>
      </c>
      <c r="D2850" t="s">
        <v>6738</v>
      </c>
      <c r="E2850" t="s">
        <v>6684</v>
      </c>
      <c r="F2850" t="s">
        <v>21</v>
      </c>
      <c r="G2850" t="b">
        <v>0</v>
      </c>
      <c r="H2850">
        <v>101640</v>
      </c>
      <c r="I2850" t="s">
        <v>91</v>
      </c>
      <c r="J2850" t="s">
        <v>23</v>
      </c>
      <c r="K2850" t="s">
        <v>6732</v>
      </c>
    </row>
    <row r="2851" spans="1:11" x14ac:dyDescent="0.35">
      <c r="A2851" t="s">
        <v>6739</v>
      </c>
      <c r="B2851" t="b">
        <v>1</v>
      </c>
      <c r="C2851" t="s">
        <v>18</v>
      </c>
      <c r="D2851" t="s">
        <v>6740</v>
      </c>
      <c r="E2851" t="s">
        <v>6687</v>
      </c>
      <c r="F2851" t="s">
        <v>28</v>
      </c>
      <c r="G2851" t="b">
        <v>0</v>
      </c>
      <c r="H2851">
        <v>101710</v>
      </c>
      <c r="I2851" t="s">
        <v>91</v>
      </c>
      <c r="J2851" t="s">
        <v>23</v>
      </c>
      <c r="K2851" t="s">
        <v>6732</v>
      </c>
    </row>
    <row r="2852" spans="1:11" x14ac:dyDescent="0.35">
      <c r="A2852" t="s">
        <v>6741</v>
      </c>
      <c r="B2852" t="b">
        <v>1</v>
      </c>
      <c r="C2852" t="s">
        <v>18</v>
      </c>
      <c r="D2852" t="s">
        <v>6742</v>
      </c>
      <c r="E2852" t="s">
        <v>6743</v>
      </c>
      <c r="F2852" t="s">
        <v>21</v>
      </c>
      <c r="G2852" t="b">
        <v>0</v>
      </c>
      <c r="H2852">
        <v>84053</v>
      </c>
      <c r="I2852" t="s">
        <v>22</v>
      </c>
      <c r="J2852" t="s">
        <v>23</v>
      </c>
      <c r="K2852" t="s">
        <v>6744</v>
      </c>
    </row>
    <row r="2853" spans="1:11" x14ac:dyDescent="0.35">
      <c r="A2853" t="s">
        <v>6745</v>
      </c>
      <c r="B2853" t="b">
        <v>1</v>
      </c>
      <c r="C2853" t="s">
        <v>18</v>
      </c>
      <c r="D2853" t="s">
        <v>6746</v>
      </c>
      <c r="E2853" t="s">
        <v>6747</v>
      </c>
      <c r="F2853" t="s">
        <v>28</v>
      </c>
      <c r="G2853" t="b">
        <v>0</v>
      </c>
      <c r="H2853">
        <v>84450</v>
      </c>
      <c r="I2853" t="s">
        <v>22</v>
      </c>
      <c r="J2853" t="s">
        <v>23</v>
      </c>
      <c r="K2853" t="s">
        <v>6744</v>
      </c>
    </row>
    <row r="2854" spans="1:11" x14ac:dyDescent="0.35">
      <c r="A2854" t="s">
        <v>6748</v>
      </c>
      <c r="B2854" t="b">
        <v>1</v>
      </c>
      <c r="C2854" t="s">
        <v>18</v>
      </c>
      <c r="D2854" t="s">
        <v>6749</v>
      </c>
      <c r="E2854" t="s">
        <v>6750</v>
      </c>
      <c r="F2854" t="s">
        <v>28</v>
      </c>
      <c r="G2854" t="b">
        <v>0</v>
      </c>
      <c r="H2854">
        <v>84351</v>
      </c>
      <c r="I2854" t="s">
        <v>22</v>
      </c>
      <c r="J2854" t="s">
        <v>23</v>
      </c>
      <c r="K2854" t="s">
        <v>6744</v>
      </c>
    </row>
    <row r="2855" spans="1:11" x14ac:dyDescent="0.35">
      <c r="A2855" t="s">
        <v>6751</v>
      </c>
      <c r="B2855" t="b">
        <v>1</v>
      </c>
      <c r="C2855" t="s">
        <v>18</v>
      </c>
      <c r="D2855" t="s">
        <v>6752</v>
      </c>
      <c r="E2855" t="s">
        <v>6753</v>
      </c>
      <c r="F2855" t="s">
        <v>21</v>
      </c>
      <c r="G2855" t="b">
        <v>0</v>
      </c>
      <c r="H2855">
        <v>84145</v>
      </c>
      <c r="I2855" t="s">
        <v>22</v>
      </c>
      <c r="J2855" t="s">
        <v>23</v>
      </c>
      <c r="K2855" t="s">
        <v>6744</v>
      </c>
    </row>
    <row r="2856" spans="1:11" x14ac:dyDescent="0.35">
      <c r="A2856" t="s">
        <v>6754</v>
      </c>
      <c r="B2856" t="b">
        <v>1</v>
      </c>
      <c r="C2856" t="s">
        <v>18</v>
      </c>
      <c r="D2856" t="s">
        <v>6755</v>
      </c>
      <c r="E2856" t="s">
        <v>6756</v>
      </c>
      <c r="F2856" t="s">
        <v>28</v>
      </c>
      <c r="G2856" t="b">
        <v>0</v>
      </c>
      <c r="H2856">
        <v>84520</v>
      </c>
      <c r="I2856" t="s">
        <v>22</v>
      </c>
      <c r="J2856" t="s">
        <v>23</v>
      </c>
      <c r="K2856" t="s">
        <v>6744</v>
      </c>
    </row>
    <row r="2857" spans="1:11" x14ac:dyDescent="0.35">
      <c r="A2857" t="s">
        <v>6757</v>
      </c>
      <c r="B2857" t="b">
        <v>1</v>
      </c>
      <c r="C2857" t="s">
        <v>18</v>
      </c>
      <c r="D2857" t="s">
        <v>6758</v>
      </c>
      <c r="E2857" t="s">
        <v>6743</v>
      </c>
      <c r="F2857" t="s">
        <v>21</v>
      </c>
      <c r="G2857" t="b">
        <v>0</v>
      </c>
      <c r="H2857">
        <v>91118</v>
      </c>
      <c r="I2857" t="s">
        <v>40</v>
      </c>
      <c r="J2857" t="s">
        <v>41</v>
      </c>
      <c r="K2857" t="s">
        <v>6759</v>
      </c>
    </row>
    <row r="2858" spans="1:11" x14ac:dyDescent="0.35">
      <c r="A2858" t="s">
        <v>6760</v>
      </c>
      <c r="B2858" t="b">
        <v>1</v>
      </c>
      <c r="C2858" t="s">
        <v>18</v>
      </c>
      <c r="D2858" t="s">
        <v>6761</v>
      </c>
      <c r="E2858" t="s">
        <v>6747</v>
      </c>
      <c r="F2858" t="s">
        <v>21</v>
      </c>
      <c r="G2858" t="b">
        <v>0</v>
      </c>
      <c r="H2858">
        <v>91724</v>
      </c>
      <c r="I2858" t="s">
        <v>40</v>
      </c>
      <c r="J2858" t="s">
        <v>41</v>
      </c>
      <c r="K2858" t="s">
        <v>6759</v>
      </c>
    </row>
    <row r="2859" spans="1:11" x14ac:dyDescent="0.35">
      <c r="A2859" t="s">
        <v>6762</v>
      </c>
      <c r="B2859" t="b">
        <v>1</v>
      </c>
      <c r="C2859" t="s">
        <v>18</v>
      </c>
      <c r="D2859" t="s">
        <v>6763</v>
      </c>
      <c r="E2859" t="s">
        <v>6750</v>
      </c>
      <c r="F2859" t="s">
        <v>28</v>
      </c>
      <c r="G2859" t="b">
        <v>0</v>
      </c>
      <c r="H2859">
        <v>91953</v>
      </c>
      <c r="I2859" t="s">
        <v>40</v>
      </c>
      <c r="J2859" t="s">
        <v>41</v>
      </c>
      <c r="K2859" t="s">
        <v>6759</v>
      </c>
    </row>
    <row r="2860" spans="1:11" x14ac:dyDescent="0.35">
      <c r="A2860" t="s">
        <v>6764</v>
      </c>
      <c r="B2860" t="b">
        <v>1</v>
      </c>
      <c r="C2860" t="s">
        <v>18</v>
      </c>
      <c r="D2860" t="s">
        <v>6765</v>
      </c>
      <c r="E2860" t="s">
        <v>6753</v>
      </c>
      <c r="F2860" t="s">
        <v>28</v>
      </c>
      <c r="G2860" t="b">
        <v>0</v>
      </c>
      <c r="H2860">
        <v>92321</v>
      </c>
      <c r="I2860" t="s">
        <v>40</v>
      </c>
      <c r="J2860" t="s">
        <v>41</v>
      </c>
      <c r="K2860" t="s">
        <v>6759</v>
      </c>
    </row>
    <row r="2861" spans="1:11" x14ac:dyDescent="0.35">
      <c r="A2861" t="s">
        <v>6766</v>
      </c>
      <c r="B2861" t="b">
        <v>1</v>
      </c>
      <c r="C2861" t="s">
        <v>18</v>
      </c>
      <c r="D2861" t="s">
        <v>6767</v>
      </c>
      <c r="E2861" t="s">
        <v>6756</v>
      </c>
      <c r="F2861" t="s">
        <v>28</v>
      </c>
      <c r="G2861" t="b">
        <v>0</v>
      </c>
      <c r="H2861">
        <v>92953</v>
      </c>
      <c r="I2861" t="s">
        <v>40</v>
      </c>
      <c r="J2861" t="s">
        <v>41</v>
      </c>
      <c r="K2861" t="s">
        <v>6759</v>
      </c>
    </row>
    <row r="2862" spans="1:11" x14ac:dyDescent="0.35">
      <c r="A2862" t="s">
        <v>6768</v>
      </c>
      <c r="B2862" t="b">
        <v>1</v>
      </c>
      <c r="C2862" t="s">
        <v>18</v>
      </c>
      <c r="D2862" t="s">
        <v>6769</v>
      </c>
      <c r="E2862" t="s">
        <v>6743</v>
      </c>
      <c r="F2862" t="s">
        <v>21</v>
      </c>
      <c r="G2862" t="b">
        <v>0</v>
      </c>
      <c r="H2862">
        <v>83227</v>
      </c>
      <c r="I2862" t="s">
        <v>52</v>
      </c>
      <c r="J2862" t="s">
        <v>53</v>
      </c>
      <c r="K2862" t="s">
        <v>6770</v>
      </c>
    </row>
    <row r="2863" spans="1:11" x14ac:dyDescent="0.35">
      <c r="A2863" t="s">
        <v>6771</v>
      </c>
      <c r="B2863" t="b">
        <v>1</v>
      </c>
      <c r="C2863" t="s">
        <v>18</v>
      </c>
      <c r="D2863" t="s">
        <v>6772</v>
      </c>
      <c r="E2863" t="s">
        <v>6747</v>
      </c>
      <c r="F2863" t="s">
        <v>28</v>
      </c>
      <c r="G2863" t="b">
        <v>0</v>
      </c>
      <c r="H2863">
        <v>83908</v>
      </c>
      <c r="I2863" t="s">
        <v>52</v>
      </c>
      <c r="J2863" t="s">
        <v>53</v>
      </c>
      <c r="K2863" t="s">
        <v>6770</v>
      </c>
    </row>
    <row r="2864" spans="1:11" x14ac:dyDescent="0.35">
      <c r="A2864" t="s">
        <v>6773</v>
      </c>
      <c r="B2864" t="b">
        <v>1</v>
      </c>
      <c r="C2864" t="s">
        <v>18</v>
      </c>
      <c r="D2864" t="s">
        <v>6774</v>
      </c>
      <c r="E2864" t="s">
        <v>6750</v>
      </c>
      <c r="F2864" t="s">
        <v>28</v>
      </c>
      <c r="G2864" t="b">
        <v>0</v>
      </c>
      <c r="H2864">
        <v>84042</v>
      </c>
      <c r="I2864" t="s">
        <v>52</v>
      </c>
      <c r="J2864" t="s">
        <v>53</v>
      </c>
      <c r="K2864" t="s">
        <v>6770</v>
      </c>
    </row>
    <row r="2865" spans="1:11" x14ac:dyDescent="0.35">
      <c r="A2865" t="s">
        <v>6775</v>
      </c>
      <c r="B2865" t="b">
        <v>1</v>
      </c>
      <c r="C2865" t="s">
        <v>18</v>
      </c>
      <c r="D2865" t="s">
        <v>6776</v>
      </c>
      <c r="E2865" t="s">
        <v>6753</v>
      </c>
      <c r="F2865" t="s">
        <v>28</v>
      </c>
      <c r="G2865" t="b">
        <v>0</v>
      </c>
      <c r="H2865">
        <v>84710</v>
      </c>
      <c r="I2865" t="s">
        <v>52</v>
      </c>
      <c r="J2865" t="s">
        <v>53</v>
      </c>
      <c r="K2865" t="s">
        <v>6770</v>
      </c>
    </row>
    <row r="2866" spans="1:11" x14ac:dyDescent="0.35">
      <c r="A2866" t="s">
        <v>6777</v>
      </c>
      <c r="B2866" t="b">
        <v>1</v>
      </c>
      <c r="C2866" t="s">
        <v>18</v>
      </c>
      <c r="D2866" t="s">
        <v>6778</v>
      </c>
      <c r="E2866" t="s">
        <v>6756</v>
      </c>
      <c r="F2866" t="s">
        <v>21</v>
      </c>
      <c r="G2866" t="b">
        <v>0</v>
      </c>
      <c r="H2866">
        <v>84539</v>
      </c>
      <c r="I2866" t="s">
        <v>52</v>
      </c>
      <c r="J2866" t="s">
        <v>53</v>
      </c>
      <c r="K2866" t="s">
        <v>6770</v>
      </c>
    </row>
    <row r="2867" spans="1:11" x14ac:dyDescent="0.35">
      <c r="A2867" t="s">
        <v>6779</v>
      </c>
      <c r="B2867" t="b">
        <v>1</v>
      </c>
      <c r="C2867" t="s">
        <v>18</v>
      </c>
      <c r="D2867" t="s">
        <v>6780</v>
      </c>
      <c r="E2867" t="s">
        <v>6743</v>
      </c>
      <c r="F2867" t="s">
        <v>21</v>
      </c>
      <c r="G2867" t="b">
        <v>0</v>
      </c>
      <c r="H2867">
        <v>92046</v>
      </c>
      <c r="I2867" t="s">
        <v>65</v>
      </c>
      <c r="J2867" t="s">
        <v>66</v>
      </c>
      <c r="K2867" t="s">
        <v>6781</v>
      </c>
    </row>
    <row r="2868" spans="1:11" x14ac:dyDescent="0.35">
      <c r="A2868" t="s">
        <v>6782</v>
      </c>
      <c r="B2868" t="b">
        <v>1</v>
      </c>
      <c r="C2868" t="s">
        <v>18</v>
      </c>
      <c r="D2868" t="s">
        <v>6783</v>
      </c>
      <c r="E2868" t="s">
        <v>6747</v>
      </c>
      <c r="F2868" t="s">
        <v>28</v>
      </c>
      <c r="G2868" t="b">
        <v>0</v>
      </c>
      <c r="H2868">
        <v>92355</v>
      </c>
      <c r="I2868" t="s">
        <v>65</v>
      </c>
      <c r="J2868" t="s">
        <v>66</v>
      </c>
      <c r="K2868" t="s">
        <v>6781</v>
      </c>
    </row>
    <row r="2869" spans="1:11" x14ac:dyDescent="0.35">
      <c r="A2869" t="s">
        <v>6784</v>
      </c>
      <c r="B2869" t="b">
        <v>1</v>
      </c>
      <c r="C2869" t="s">
        <v>18</v>
      </c>
      <c r="D2869" t="s">
        <v>6785</v>
      </c>
      <c r="E2869" t="s">
        <v>6750</v>
      </c>
      <c r="F2869" t="s">
        <v>28</v>
      </c>
      <c r="G2869" t="b">
        <v>0</v>
      </c>
      <c r="H2869">
        <v>92657</v>
      </c>
      <c r="I2869" t="s">
        <v>65</v>
      </c>
      <c r="J2869" t="s">
        <v>66</v>
      </c>
      <c r="K2869" t="s">
        <v>6781</v>
      </c>
    </row>
    <row r="2870" spans="1:11" x14ac:dyDescent="0.35">
      <c r="A2870" t="s">
        <v>6786</v>
      </c>
      <c r="B2870" t="b">
        <v>1</v>
      </c>
      <c r="C2870" t="s">
        <v>18</v>
      </c>
      <c r="D2870" t="s">
        <v>6787</v>
      </c>
      <c r="E2870" t="s">
        <v>6753</v>
      </c>
      <c r="F2870" t="s">
        <v>21</v>
      </c>
      <c r="G2870" t="b">
        <v>0</v>
      </c>
      <c r="H2870">
        <v>92801</v>
      </c>
      <c r="I2870" t="s">
        <v>65</v>
      </c>
      <c r="J2870" t="s">
        <v>66</v>
      </c>
      <c r="K2870" t="s">
        <v>6781</v>
      </c>
    </row>
    <row r="2871" spans="1:11" x14ac:dyDescent="0.35">
      <c r="A2871" t="s">
        <v>6788</v>
      </c>
      <c r="B2871" t="b">
        <v>1</v>
      </c>
      <c r="C2871" t="s">
        <v>18</v>
      </c>
      <c r="D2871" t="s">
        <v>6789</v>
      </c>
      <c r="E2871" t="s">
        <v>6756</v>
      </c>
      <c r="F2871" t="s">
        <v>28</v>
      </c>
      <c r="G2871" t="b">
        <v>0</v>
      </c>
      <c r="H2871">
        <v>92862</v>
      </c>
      <c r="I2871" t="s">
        <v>65</v>
      </c>
      <c r="J2871" t="s">
        <v>66</v>
      </c>
      <c r="K2871" t="s">
        <v>6781</v>
      </c>
    </row>
    <row r="2872" spans="1:11" x14ac:dyDescent="0.35">
      <c r="A2872" t="s">
        <v>6790</v>
      </c>
      <c r="B2872" t="b">
        <v>1</v>
      </c>
      <c r="C2872" t="s">
        <v>18</v>
      </c>
      <c r="D2872" t="s">
        <v>6791</v>
      </c>
      <c r="E2872" t="s">
        <v>6743</v>
      </c>
      <c r="F2872" t="s">
        <v>21</v>
      </c>
      <c r="G2872" t="b">
        <v>0</v>
      </c>
      <c r="H2872">
        <v>92452</v>
      </c>
      <c r="I2872" t="s">
        <v>78</v>
      </c>
      <c r="J2872" t="s">
        <v>79</v>
      </c>
      <c r="K2872" t="s">
        <v>6792</v>
      </c>
    </row>
    <row r="2873" spans="1:11" x14ac:dyDescent="0.35">
      <c r="A2873" t="s">
        <v>6793</v>
      </c>
      <c r="B2873" t="b">
        <v>1</v>
      </c>
      <c r="C2873" t="s">
        <v>18</v>
      </c>
      <c r="D2873" t="s">
        <v>6794</v>
      </c>
      <c r="E2873" t="s">
        <v>6747</v>
      </c>
      <c r="F2873" t="s">
        <v>28</v>
      </c>
      <c r="G2873" t="b">
        <v>0</v>
      </c>
      <c r="H2873">
        <v>92260</v>
      </c>
      <c r="I2873" t="s">
        <v>78</v>
      </c>
      <c r="J2873" t="s">
        <v>79</v>
      </c>
      <c r="K2873" t="s">
        <v>6792</v>
      </c>
    </row>
    <row r="2874" spans="1:11" x14ac:dyDescent="0.35">
      <c r="A2874" t="s">
        <v>6795</v>
      </c>
      <c r="B2874" t="b">
        <v>1</v>
      </c>
      <c r="C2874" t="s">
        <v>18</v>
      </c>
      <c r="D2874" t="s">
        <v>6796</v>
      </c>
      <c r="E2874" t="s">
        <v>6750</v>
      </c>
      <c r="F2874" t="s">
        <v>28</v>
      </c>
      <c r="G2874" t="b">
        <v>0</v>
      </c>
      <c r="H2874">
        <v>92262</v>
      </c>
      <c r="I2874" t="s">
        <v>78</v>
      </c>
      <c r="J2874" t="s">
        <v>79</v>
      </c>
      <c r="K2874" t="s">
        <v>6792</v>
      </c>
    </row>
    <row r="2875" spans="1:11" x14ac:dyDescent="0.35">
      <c r="A2875" t="s">
        <v>6797</v>
      </c>
      <c r="B2875" t="b">
        <v>1</v>
      </c>
      <c r="C2875" t="s">
        <v>18</v>
      </c>
      <c r="D2875" t="s">
        <v>6798</v>
      </c>
      <c r="E2875" t="s">
        <v>6753</v>
      </c>
      <c r="F2875" t="s">
        <v>28</v>
      </c>
      <c r="G2875" t="b">
        <v>0</v>
      </c>
      <c r="H2875">
        <v>92279</v>
      </c>
      <c r="I2875" t="s">
        <v>78</v>
      </c>
      <c r="J2875" t="s">
        <v>79</v>
      </c>
      <c r="K2875" t="s">
        <v>6792</v>
      </c>
    </row>
    <row r="2876" spans="1:11" x14ac:dyDescent="0.35">
      <c r="A2876" t="s">
        <v>6799</v>
      </c>
      <c r="B2876" t="b">
        <v>1</v>
      </c>
      <c r="C2876" t="s">
        <v>18</v>
      </c>
      <c r="D2876" t="s">
        <v>6800</v>
      </c>
      <c r="E2876" t="s">
        <v>6756</v>
      </c>
      <c r="F2876" t="s">
        <v>21</v>
      </c>
      <c r="G2876" t="b">
        <v>0</v>
      </c>
      <c r="H2876">
        <v>92532</v>
      </c>
      <c r="I2876" t="s">
        <v>78</v>
      </c>
      <c r="J2876" t="s">
        <v>79</v>
      </c>
      <c r="K2876" t="s">
        <v>6792</v>
      </c>
    </row>
    <row r="2877" spans="1:11" x14ac:dyDescent="0.35">
      <c r="A2877" t="s">
        <v>6801</v>
      </c>
      <c r="B2877" t="b">
        <v>1</v>
      </c>
      <c r="C2877" t="s">
        <v>18</v>
      </c>
      <c r="D2877" t="s">
        <v>6802</v>
      </c>
      <c r="E2877" t="s">
        <v>6743</v>
      </c>
      <c r="F2877" t="s">
        <v>28</v>
      </c>
      <c r="G2877" t="b">
        <v>0</v>
      </c>
      <c r="H2877">
        <v>101819</v>
      </c>
      <c r="I2877" t="s">
        <v>91</v>
      </c>
      <c r="J2877" t="s">
        <v>23</v>
      </c>
      <c r="K2877" t="s">
        <v>6803</v>
      </c>
    </row>
    <row r="2878" spans="1:11" x14ac:dyDescent="0.35">
      <c r="A2878" t="s">
        <v>6804</v>
      </c>
      <c r="B2878" t="b">
        <v>1</v>
      </c>
      <c r="C2878" t="s">
        <v>18</v>
      </c>
      <c r="D2878" t="s">
        <v>6805</v>
      </c>
      <c r="E2878" t="s">
        <v>6747</v>
      </c>
      <c r="F2878" t="s">
        <v>21</v>
      </c>
      <c r="G2878" t="b">
        <v>0</v>
      </c>
      <c r="H2878">
        <v>102157</v>
      </c>
      <c r="I2878" t="s">
        <v>91</v>
      </c>
      <c r="J2878" t="s">
        <v>23</v>
      </c>
      <c r="K2878" t="s">
        <v>6803</v>
      </c>
    </row>
    <row r="2879" spans="1:11" x14ac:dyDescent="0.35">
      <c r="A2879" t="s">
        <v>6806</v>
      </c>
      <c r="B2879" t="b">
        <v>1</v>
      </c>
      <c r="C2879" t="s">
        <v>18</v>
      </c>
      <c r="D2879" t="s">
        <v>6807</v>
      </c>
      <c r="E2879" t="s">
        <v>6750</v>
      </c>
      <c r="F2879" t="s">
        <v>28</v>
      </c>
      <c r="G2879" t="b">
        <v>0</v>
      </c>
      <c r="H2879">
        <v>102004</v>
      </c>
      <c r="I2879" t="s">
        <v>91</v>
      </c>
      <c r="J2879" t="s">
        <v>23</v>
      </c>
      <c r="K2879" t="s">
        <v>6803</v>
      </c>
    </row>
    <row r="2880" spans="1:11" x14ac:dyDescent="0.35">
      <c r="A2880" t="s">
        <v>6808</v>
      </c>
      <c r="B2880" t="b">
        <v>1</v>
      </c>
      <c r="C2880" t="s">
        <v>18</v>
      </c>
      <c r="D2880" t="s">
        <v>6809</v>
      </c>
      <c r="E2880" t="s">
        <v>6753</v>
      </c>
      <c r="F2880" t="s">
        <v>21</v>
      </c>
      <c r="G2880" t="b">
        <v>0</v>
      </c>
      <c r="H2880">
        <v>101909</v>
      </c>
      <c r="I2880" t="s">
        <v>91</v>
      </c>
      <c r="J2880" t="s">
        <v>23</v>
      </c>
      <c r="K2880" t="s">
        <v>6803</v>
      </c>
    </row>
    <row r="2881" spans="1:11" x14ac:dyDescent="0.35">
      <c r="A2881" t="s">
        <v>6810</v>
      </c>
      <c r="B2881" t="b">
        <v>1</v>
      </c>
      <c r="C2881" t="s">
        <v>18</v>
      </c>
      <c r="D2881" t="s">
        <v>6811</v>
      </c>
      <c r="E2881" t="s">
        <v>6756</v>
      </c>
      <c r="F2881" t="s">
        <v>28</v>
      </c>
      <c r="G2881" t="b">
        <v>0</v>
      </c>
      <c r="H2881">
        <v>102044</v>
      </c>
      <c r="I2881" t="s">
        <v>91</v>
      </c>
      <c r="J2881" t="s">
        <v>23</v>
      </c>
      <c r="K2881" t="s">
        <v>6803</v>
      </c>
    </row>
    <row r="2882" spans="1:11" x14ac:dyDescent="0.35">
      <c r="A2882" t="s">
        <v>6812</v>
      </c>
      <c r="B2882" t="b">
        <v>1</v>
      </c>
      <c r="C2882" t="s">
        <v>18</v>
      </c>
      <c r="D2882" t="s">
        <v>6813</v>
      </c>
      <c r="E2882" t="s">
        <v>6814</v>
      </c>
      <c r="F2882" t="s">
        <v>28</v>
      </c>
      <c r="G2882" t="b">
        <v>0</v>
      </c>
      <c r="H2882">
        <v>84348</v>
      </c>
      <c r="I2882" t="s">
        <v>22</v>
      </c>
      <c r="J2882" t="s">
        <v>23</v>
      </c>
      <c r="K2882" t="s">
        <v>6815</v>
      </c>
    </row>
    <row r="2883" spans="1:11" x14ac:dyDescent="0.35">
      <c r="A2883" t="s">
        <v>6816</v>
      </c>
      <c r="B2883" t="b">
        <v>1</v>
      </c>
      <c r="C2883" t="s">
        <v>18</v>
      </c>
      <c r="D2883" t="s">
        <v>6817</v>
      </c>
      <c r="E2883" t="s">
        <v>6818</v>
      </c>
      <c r="F2883" t="s">
        <v>28</v>
      </c>
      <c r="G2883" t="b">
        <v>0</v>
      </c>
      <c r="H2883">
        <v>84362</v>
      </c>
      <c r="I2883" t="s">
        <v>22</v>
      </c>
      <c r="J2883" t="s">
        <v>23</v>
      </c>
      <c r="K2883" t="s">
        <v>6815</v>
      </c>
    </row>
    <row r="2884" spans="1:11" x14ac:dyDescent="0.35">
      <c r="A2884" t="s">
        <v>6819</v>
      </c>
      <c r="B2884" t="b">
        <v>1</v>
      </c>
      <c r="C2884" t="s">
        <v>18</v>
      </c>
      <c r="D2884" t="s">
        <v>6820</v>
      </c>
      <c r="E2884" t="s">
        <v>6821</v>
      </c>
      <c r="F2884" t="s">
        <v>28</v>
      </c>
      <c r="G2884" t="b">
        <v>0</v>
      </c>
      <c r="H2884">
        <v>84266</v>
      </c>
      <c r="I2884" t="s">
        <v>22</v>
      </c>
      <c r="J2884" t="s">
        <v>23</v>
      </c>
      <c r="K2884" t="s">
        <v>6815</v>
      </c>
    </row>
    <row r="2885" spans="1:11" x14ac:dyDescent="0.35">
      <c r="A2885" t="s">
        <v>6822</v>
      </c>
      <c r="B2885" t="b">
        <v>1</v>
      </c>
      <c r="C2885" t="s">
        <v>18</v>
      </c>
      <c r="D2885" t="s">
        <v>6823</v>
      </c>
      <c r="E2885" t="s">
        <v>6824</v>
      </c>
      <c r="F2885" t="s">
        <v>28</v>
      </c>
      <c r="G2885" t="b">
        <v>0</v>
      </c>
      <c r="H2885">
        <v>84799</v>
      </c>
      <c r="I2885" t="s">
        <v>22</v>
      </c>
      <c r="J2885" t="s">
        <v>23</v>
      </c>
      <c r="K2885" t="s">
        <v>6815</v>
      </c>
    </row>
    <row r="2886" spans="1:11" x14ac:dyDescent="0.35">
      <c r="A2886" t="s">
        <v>6825</v>
      </c>
      <c r="B2886" t="b">
        <v>1</v>
      </c>
      <c r="C2886" t="s">
        <v>18</v>
      </c>
      <c r="D2886" t="s">
        <v>6826</v>
      </c>
      <c r="E2886" t="s">
        <v>6827</v>
      </c>
      <c r="F2886" t="s">
        <v>28</v>
      </c>
      <c r="G2886" t="b">
        <v>0</v>
      </c>
      <c r="H2886">
        <v>84858</v>
      </c>
      <c r="I2886" t="s">
        <v>22</v>
      </c>
      <c r="J2886" t="s">
        <v>23</v>
      </c>
      <c r="K2886" t="s">
        <v>6815</v>
      </c>
    </row>
    <row r="2887" spans="1:11" x14ac:dyDescent="0.35">
      <c r="A2887" t="s">
        <v>6828</v>
      </c>
      <c r="B2887" t="b">
        <v>1</v>
      </c>
      <c r="C2887" t="s">
        <v>18</v>
      </c>
      <c r="D2887" t="s">
        <v>6829</v>
      </c>
      <c r="E2887" t="s">
        <v>6814</v>
      </c>
      <c r="F2887" t="s">
        <v>28</v>
      </c>
      <c r="G2887" t="b">
        <v>0</v>
      </c>
      <c r="H2887">
        <v>93310</v>
      </c>
      <c r="I2887" t="s">
        <v>40</v>
      </c>
      <c r="J2887" t="s">
        <v>41</v>
      </c>
      <c r="K2887" t="s">
        <v>6830</v>
      </c>
    </row>
    <row r="2888" spans="1:11" x14ac:dyDescent="0.35">
      <c r="A2888" t="s">
        <v>6831</v>
      </c>
      <c r="B2888" t="b">
        <v>1</v>
      </c>
      <c r="C2888" t="s">
        <v>18</v>
      </c>
      <c r="D2888" t="s">
        <v>6832</v>
      </c>
      <c r="E2888" t="s">
        <v>6818</v>
      </c>
      <c r="F2888" t="s">
        <v>28</v>
      </c>
      <c r="G2888" t="b">
        <v>0</v>
      </c>
      <c r="H2888">
        <v>93106</v>
      </c>
      <c r="I2888" t="s">
        <v>40</v>
      </c>
      <c r="J2888" t="s">
        <v>41</v>
      </c>
      <c r="K2888" t="s">
        <v>6830</v>
      </c>
    </row>
    <row r="2889" spans="1:11" x14ac:dyDescent="0.35">
      <c r="A2889" t="s">
        <v>6833</v>
      </c>
      <c r="B2889" t="b">
        <v>1</v>
      </c>
      <c r="C2889" t="s">
        <v>18</v>
      </c>
      <c r="D2889" t="s">
        <v>6834</v>
      </c>
      <c r="E2889" t="s">
        <v>6821</v>
      </c>
      <c r="F2889" t="s">
        <v>28</v>
      </c>
      <c r="G2889" t="b">
        <v>0</v>
      </c>
      <c r="H2889">
        <v>93425</v>
      </c>
      <c r="I2889" t="s">
        <v>40</v>
      </c>
      <c r="J2889" t="s">
        <v>41</v>
      </c>
      <c r="K2889" t="s">
        <v>6830</v>
      </c>
    </row>
    <row r="2890" spans="1:11" x14ac:dyDescent="0.35">
      <c r="A2890" t="s">
        <v>6835</v>
      </c>
      <c r="B2890" t="b">
        <v>1</v>
      </c>
      <c r="C2890" t="s">
        <v>18</v>
      </c>
      <c r="D2890" t="s">
        <v>6836</v>
      </c>
      <c r="E2890" t="s">
        <v>6824</v>
      </c>
      <c r="F2890" t="s">
        <v>21</v>
      </c>
      <c r="G2890" t="b">
        <v>0</v>
      </c>
      <c r="H2890">
        <v>93618</v>
      </c>
      <c r="I2890" t="s">
        <v>40</v>
      </c>
      <c r="J2890" t="s">
        <v>41</v>
      </c>
      <c r="K2890" t="s">
        <v>6830</v>
      </c>
    </row>
    <row r="2891" spans="1:11" x14ac:dyDescent="0.35">
      <c r="A2891" t="s">
        <v>6837</v>
      </c>
      <c r="B2891" t="b">
        <v>1</v>
      </c>
      <c r="C2891" t="s">
        <v>18</v>
      </c>
      <c r="D2891" t="s">
        <v>6838</v>
      </c>
      <c r="E2891" t="s">
        <v>6827</v>
      </c>
      <c r="F2891" t="s">
        <v>28</v>
      </c>
      <c r="G2891" t="b">
        <v>0</v>
      </c>
      <c r="H2891">
        <v>93982</v>
      </c>
      <c r="I2891" t="s">
        <v>40</v>
      </c>
      <c r="J2891" t="s">
        <v>41</v>
      </c>
      <c r="K2891" t="s">
        <v>6830</v>
      </c>
    </row>
    <row r="2892" spans="1:11" x14ac:dyDescent="0.35">
      <c r="A2892" t="s">
        <v>6839</v>
      </c>
      <c r="B2892" t="b">
        <v>1</v>
      </c>
      <c r="C2892" t="s">
        <v>18</v>
      </c>
      <c r="D2892" t="s">
        <v>6840</v>
      </c>
      <c r="E2892" t="s">
        <v>6814</v>
      </c>
      <c r="F2892" t="s">
        <v>21</v>
      </c>
      <c r="G2892" t="b">
        <v>0</v>
      </c>
      <c r="H2892">
        <v>84433</v>
      </c>
      <c r="I2892" t="s">
        <v>52</v>
      </c>
      <c r="J2892" t="s">
        <v>53</v>
      </c>
      <c r="K2892" t="s">
        <v>6841</v>
      </c>
    </row>
    <row r="2893" spans="1:11" x14ac:dyDescent="0.35">
      <c r="A2893" t="s">
        <v>6842</v>
      </c>
      <c r="B2893" t="b">
        <v>1</v>
      </c>
      <c r="C2893" t="s">
        <v>18</v>
      </c>
      <c r="D2893" t="s">
        <v>6843</v>
      </c>
      <c r="E2893" t="s">
        <v>6818</v>
      </c>
      <c r="F2893" t="s">
        <v>28</v>
      </c>
      <c r="G2893" t="b">
        <v>0</v>
      </c>
      <c r="H2893">
        <v>84741</v>
      </c>
      <c r="I2893" t="s">
        <v>52</v>
      </c>
      <c r="J2893" t="s">
        <v>53</v>
      </c>
      <c r="K2893" t="s">
        <v>6841</v>
      </c>
    </row>
    <row r="2894" spans="1:11" x14ac:dyDescent="0.35">
      <c r="A2894" t="s">
        <v>6844</v>
      </c>
      <c r="B2894" t="b">
        <v>1</v>
      </c>
      <c r="C2894" t="s">
        <v>18</v>
      </c>
      <c r="D2894" t="s">
        <v>6845</v>
      </c>
      <c r="E2894" t="s">
        <v>6821</v>
      </c>
      <c r="F2894" t="s">
        <v>28</v>
      </c>
      <c r="G2894" t="b">
        <v>0</v>
      </c>
      <c r="H2894">
        <v>84664</v>
      </c>
      <c r="I2894" t="s">
        <v>52</v>
      </c>
      <c r="J2894" t="s">
        <v>53</v>
      </c>
      <c r="K2894" t="s">
        <v>6841</v>
      </c>
    </row>
    <row r="2895" spans="1:11" x14ac:dyDescent="0.35">
      <c r="A2895" t="s">
        <v>6846</v>
      </c>
      <c r="B2895" t="b">
        <v>1</v>
      </c>
      <c r="C2895" t="s">
        <v>18</v>
      </c>
      <c r="D2895" t="s">
        <v>6847</v>
      </c>
      <c r="E2895" t="s">
        <v>6824</v>
      </c>
      <c r="F2895" t="s">
        <v>28</v>
      </c>
      <c r="G2895" t="b">
        <v>0</v>
      </c>
      <c r="H2895">
        <v>85079</v>
      </c>
      <c r="I2895" t="s">
        <v>52</v>
      </c>
      <c r="J2895" t="s">
        <v>53</v>
      </c>
      <c r="K2895" t="s">
        <v>6841</v>
      </c>
    </row>
    <row r="2896" spans="1:11" x14ac:dyDescent="0.35">
      <c r="A2896" t="s">
        <v>6848</v>
      </c>
      <c r="B2896" t="b">
        <v>1</v>
      </c>
      <c r="C2896" t="s">
        <v>18</v>
      </c>
      <c r="D2896" t="s">
        <v>6849</v>
      </c>
      <c r="E2896" t="s">
        <v>6827</v>
      </c>
      <c r="F2896" t="s">
        <v>21</v>
      </c>
      <c r="G2896" t="b">
        <v>0</v>
      </c>
      <c r="H2896">
        <v>85287</v>
      </c>
      <c r="I2896" t="s">
        <v>52</v>
      </c>
      <c r="J2896" t="s">
        <v>53</v>
      </c>
      <c r="K2896" t="s">
        <v>6841</v>
      </c>
    </row>
    <row r="2897" spans="1:11" x14ac:dyDescent="0.35">
      <c r="A2897" t="e">
        <f>-lhFXrJIeEKIgDH601hPu</f>
        <v>#NAME?</v>
      </c>
      <c r="B2897" t="b">
        <v>1</v>
      </c>
      <c r="C2897" t="s">
        <v>18</v>
      </c>
      <c r="D2897" t="s">
        <v>6850</v>
      </c>
      <c r="E2897" t="s">
        <v>6814</v>
      </c>
      <c r="F2897" t="s">
        <v>28</v>
      </c>
      <c r="G2897" t="b">
        <v>0</v>
      </c>
      <c r="H2897">
        <v>92721</v>
      </c>
      <c r="I2897" t="s">
        <v>65</v>
      </c>
      <c r="J2897" t="s">
        <v>66</v>
      </c>
      <c r="K2897" t="s">
        <v>6851</v>
      </c>
    </row>
    <row r="2898" spans="1:11" x14ac:dyDescent="0.35">
      <c r="A2898" t="s">
        <v>6852</v>
      </c>
      <c r="B2898" t="b">
        <v>1</v>
      </c>
      <c r="C2898" t="s">
        <v>18</v>
      </c>
      <c r="D2898" t="s">
        <v>6853</v>
      </c>
      <c r="E2898" t="s">
        <v>6818</v>
      </c>
      <c r="F2898" t="s">
        <v>28</v>
      </c>
      <c r="G2898" t="b">
        <v>0</v>
      </c>
      <c r="H2898">
        <v>92906</v>
      </c>
      <c r="I2898" t="s">
        <v>65</v>
      </c>
      <c r="J2898" t="s">
        <v>66</v>
      </c>
      <c r="K2898" t="s">
        <v>6851</v>
      </c>
    </row>
    <row r="2899" spans="1:11" x14ac:dyDescent="0.35">
      <c r="A2899" t="s">
        <v>6854</v>
      </c>
      <c r="B2899" t="b">
        <v>1</v>
      </c>
      <c r="C2899" t="s">
        <v>18</v>
      </c>
      <c r="D2899" t="s">
        <v>6855</v>
      </c>
      <c r="E2899" t="s">
        <v>6821</v>
      </c>
      <c r="F2899" t="s">
        <v>21</v>
      </c>
      <c r="G2899" t="b">
        <v>0</v>
      </c>
      <c r="H2899">
        <v>92707</v>
      </c>
      <c r="I2899" t="s">
        <v>65</v>
      </c>
      <c r="J2899" t="s">
        <v>66</v>
      </c>
      <c r="K2899" t="s">
        <v>6851</v>
      </c>
    </row>
    <row r="2900" spans="1:11" x14ac:dyDescent="0.35">
      <c r="A2900" t="s">
        <v>6856</v>
      </c>
      <c r="B2900" t="b">
        <v>1</v>
      </c>
      <c r="C2900" t="s">
        <v>18</v>
      </c>
      <c r="D2900" t="s">
        <v>6857</v>
      </c>
      <c r="E2900" t="s">
        <v>6824</v>
      </c>
      <c r="F2900" t="s">
        <v>28</v>
      </c>
      <c r="G2900" t="b">
        <v>0</v>
      </c>
      <c r="H2900">
        <v>92741</v>
      </c>
      <c r="I2900" t="s">
        <v>65</v>
      </c>
      <c r="J2900" t="s">
        <v>66</v>
      </c>
      <c r="K2900" t="s">
        <v>6851</v>
      </c>
    </row>
    <row r="2901" spans="1:11" x14ac:dyDescent="0.35">
      <c r="A2901" t="s">
        <v>6858</v>
      </c>
      <c r="B2901" t="b">
        <v>1</v>
      </c>
      <c r="C2901" t="s">
        <v>18</v>
      </c>
      <c r="D2901" t="s">
        <v>6859</v>
      </c>
      <c r="E2901" t="s">
        <v>6827</v>
      </c>
      <c r="F2901" t="s">
        <v>28</v>
      </c>
      <c r="G2901" t="b">
        <v>0</v>
      </c>
      <c r="H2901">
        <v>93049</v>
      </c>
      <c r="I2901" t="s">
        <v>65</v>
      </c>
      <c r="J2901" t="s">
        <v>66</v>
      </c>
      <c r="K2901" t="s">
        <v>6851</v>
      </c>
    </row>
    <row r="2902" spans="1:11" x14ac:dyDescent="0.35">
      <c r="A2902" t="s">
        <v>6860</v>
      </c>
      <c r="B2902" t="b">
        <v>1</v>
      </c>
      <c r="C2902" t="s">
        <v>18</v>
      </c>
      <c r="D2902" t="s">
        <v>6861</v>
      </c>
      <c r="E2902" t="s">
        <v>6814</v>
      </c>
      <c r="F2902" t="s">
        <v>21</v>
      </c>
      <c r="G2902" t="b">
        <v>0</v>
      </c>
      <c r="H2902">
        <v>92335</v>
      </c>
      <c r="I2902" t="s">
        <v>78</v>
      </c>
      <c r="J2902" t="s">
        <v>79</v>
      </c>
      <c r="K2902" t="s">
        <v>6862</v>
      </c>
    </row>
    <row r="2903" spans="1:11" x14ac:dyDescent="0.35">
      <c r="A2903" t="s">
        <v>6863</v>
      </c>
      <c r="B2903" t="b">
        <v>1</v>
      </c>
      <c r="C2903" t="s">
        <v>18</v>
      </c>
      <c r="D2903" t="s">
        <v>6864</v>
      </c>
      <c r="E2903" t="s">
        <v>6818</v>
      </c>
      <c r="F2903" t="s">
        <v>21</v>
      </c>
      <c r="G2903" t="b">
        <v>0</v>
      </c>
      <c r="H2903">
        <v>92431</v>
      </c>
      <c r="I2903" t="s">
        <v>78</v>
      </c>
      <c r="J2903" t="s">
        <v>79</v>
      </c>
      <c r="K2903" t="s">
        <v>6862</v>
      </c>
    </row>
    <row r="2904" spans="1:11" x14ac:dyDescent="0.35">
      <c r="A2904" t="s">
        <v>6865</v>
      </c>
      <c r="B2904" t="b">
        <v>1</v>
      </c>
      <c r="C2904" t="s">
        <v>18</v>
      </c>
      <c r="D2904" t="s">
        <v>6866</v>
      </c>
      <c r="E2904" t="s">
        <v>6821</v>
      </c>
      <c r="F2904" t="s">
        <v>21</v>
      </c>
      <c r="G2904" t="b">
        <v>0</v>
      </c>
      <c r="H2904">
        <v>92353</v>
      </c>
      <c r="I2904" t="s">
        <v>78</v>
      </c>
      <c r="J2904" t="s">
        <v>79</v>
      </c>
      <c r="K2904" t="s">
        <v>6862</v>
      </c>
    </row>
    <row r="2905" spans="1:11" x14ac:dyDescent="0.35">
      <c r="A2905" t="s">
        <v>6867</v>
      </c>
      <c r="B2905" t="b">
        <v>1</v>
      </c>
      <c r="C2905" t="s">
        <v>18</v>
      </c>
      <c r="D2905" t="s">
        <v>6868</v>
      </c>
      <c r="E2905" t="s">
        <v>6824</v>
      </c>
      <c r="F2905" t="s">
        <v>28</v>
      </c>
      <c r="G2905" t="b">
        <v>0</v>
      </c>
      <c r="H2905">
        <v>92627</v>
      </c>
      <c r="I2905" t="s">
        <v>78</v>
      </c>
      <c r="J2905" t="s">
        <v>79</v>
      </c>
      <c r="K2905" t="s">
        <v>6862</v>
      </c>
    </row>
    <row r="2906" spans="1:11" x14ac:dyDescent="0.35">
      <c r="A2906" t="s">
        <v>6869</v>
      </c>
      <c r="B2906" t="b">
        <v>1</v>
      </c>
      <c r="C2906" t="s">
        <v>18</v>
      </c>
      <c r="D2906" t="s">
        <v>6870</v>
      </c>
      <c r="E2906" t="s">
        <v>6827</v>
      </c>
      <c r="F2906" t="s">
        <v>28</v>
      </c>
      <c r="G2906" t="b">
        <v>0</v>
      </c>
      <c r="H2906">
        <v>92518</v>
      </c>
      <c r="I2906" t="s">
        <v>78</v>
      </c>
      <c r="J2906" t="s">
        <v>79</v>
      </c>
      <c r="K2906" t="s">
        <v>6862</v>
      </c>
    </row>
    <row r="2907" spans="1:11" x14ac:dyDescent="0.35">
      <c r="A2907" t="s">
        <v>6871</v>
      </c>
      <c r="B2907" t="b">
        <v>1</v>
      </c>
      <c r="C2907" t="s">
        <v>18</v>
      </c>
      <c r="D2907" t="s">
        <v>6872</v>
      </c>
      <c r="E2907" t="s">
        <v>6814</v>
      </c>
      <c r="F2907" t="s">
        <v>21</v>
      </c>
      <c r="G2907" t="b">
        <v>0</v>
      </c>
      <c r="H2907">
        <v>102000</v>
      </c>
      <c r="I2907" t="s">
        <v>91</v>
      </c>
      <c r="J2907" t="s">
        <v>23</v>
      </c>
      <c r="K2907" t="s">
        <v>6873</v>
      </c>
    </row>
    <row r="2908" spans="1:11" x14ac:dyDescent="0.35">
      <c r="A2908" t="s">
        <v>6874</v>
      </c>
      <c r="B2908" t="b">
        <v>1</v>
      </c>
      <c r="C2908" t="s">
        <v>18</v>
      </c>
      <c r="D2908" t="s">
        <v>6875</v>
      </c>
      <c r="E2908" t="s">
        <v>6818</v>
      </c>
      <c r="F2908" t="s">
        <v>28</v>
      </c>
      <c r="G2908" t="b">
        <v>0</v>
      </c>
      <c r="H2908">
        <v>102593</v>
      </c>
      <c r="I2908" t="s">
        <v>91</v>
      </c>
      <c r="J2908" t="s">
        <v>23</v>
      </c>
      <c r="K2908" t="s">
        <v>6873</v>
      </c>
    </row>
    <row r="2909" spans="1:11" x14ac:dyDescent="0.35">
      <c r="A2909" t="s">
        <v>6876</v>
      </c>
      <c r="B2909" t="b">
        <v>1</v>
      </c>
      <c r="C2909" t="s">
        <v>18</v>
      </c>
      <c r="D2909" t="s">
        <v>6877</v>
      </c>
      <c r="E2909" t="s">
        <v>6821</v>
      </c>
      <c r="F2909" t="s">
        <v>21</v>
      </c>
      <c r="G2909" t="b">
        <v>0</v>
      </c>
      <c r="H2909">
        <v>102512</v>
      </c>
      <c r="I2909" t="s">
        <v>91</v>
      </c>
      <c r="J2909" t="s">
        <v>23</v>
      </c>
      <c r="K2909" t="s">
        <v>6873</v>
      </c>
    </row>
    <row r="2910" spans="1:11" x14ac:dyDescent="0.35">
      <c r="A2910" t="s">
        <v>6878</v>
      </c>
      <c r="B2910" t="b">
        <v>1</v>
      </c>
      <c r="C2910" t="s">
        <v>18</v>
      </c>
      <c r="D2910" t="s">
        <v>6879</v>
      </c>
      <c r="E2910" t="s">
        <v>6824</v>
      </c>
      <c r="F2910" t="s">
        <v>21</v>
      </c>
      <c r="G2910" t="b">
        <v>0</v>
      </c>
      <c r="H2910">
        <v>102419</v>
      </c>
      <c r="I2910" t="s">
        <v>91</v>
      </c>
      <c r="J2910" t="s">
        <v>23</v>
      </c>
      <c r="K2910" t="s">
        <v>6873</v>
      </c>
    </row>
    <row r="2911" spans="1:11" x14ac:dyDescent="0.35">
      <c r="A2911" t="s">
        <v>6880</v>
      </c>
      <c r="B2911" t="b">
        <v>1</v>
      </c>
      <c r="C2911" t="s">
        <v>18</v>
      </c>
      <c r="D2911" t="s">
        <v>6881</v>
      </c>
      <c r="E2911" t="s">
        <v>6827</v>
      </c>
      <c r="F2911" t="s">
        <v>28</v>
      </c>
      <c r="G2911" t="b">
        <v>0</v>
      </c>
      <c r="H2911">
        <v>102292</v>
      </c>
      <c r="I2911" t="s">
        <v>91</v>
      </c>
      <c r="J2911" t="s">
        <v>23</v>
      </c>
      <c r="K2911" t="s">
        <v>6873</v>
      </c>
    </row>
    <row r="2912" spans="1:11" x14ac:dyDescent="0.35">
      <c r="A2912" t="s">
        <v>6882</v>
      </c>
      <c r="B2912" t="b">
        <v>1</v>
      </c>
      <c r="C2912" t="s">
        <v>18</v>
      </c>
      <c r="D2912" t="s">
        <v>6883</v>
      </c>
      <c r="E2912" t="s">
        <v>6884</v>
      </c>
      <c r="F2912" t="s">
        <v>28</v>
      </c>
      <c r="G2912" t="b">
        <v>0</v>
      </c>
      <c r="H2912">
        <v>84963</v>
      </c>
      <c r="I2912" t="s">
        <v>22</v>
      </c>
      <c r="J2912" t="s">
        <v>23</v>
      </c>
      <c r="K2912" t="s">
        <v>6885</v>
      </c>
    </row>
    <row r="2913" spans="1:11" x14ac:dyDescent="0.35">
      <c r="A2913" t="s">
        <v>6886</v>
      </c>
      <c r="B2913" t="b">
        <v>1</v>
      </c>
      <c r="C2913" t="s">
        <v>18</v>
      </c>
      <c r="D2913" t="s">
        <v>6887</v>
      </c>
      <c r="E2913" t="s">
        <v>6888</v>
      </c>
      <c r="F2913" t="s">
        <v>21</v>
      </c>
      <c r="G2913" t="b">
        <v>0</v>
      </c>
      <c r="H2913">
        <v>85443</v>
      </c>
      <c r="I2913" t="s">
        <v>22</v>
      </c>
      <c r="J2913" t="s">
        <v>23</v>
      </c>
      <c r="K2913" t="s">
        <v>6885</v>
      </c>
    </row>
    <row r="2914" spans="1:11" x14ac:dyDescent="0.35">
      <c r="A2914" t="s">
        <v>6889</v>
      </c>
      <c r="B2914" t="b">
        <v>1</v>
      </c>
      <c r="C2914" t="s">
        <v>18</v>
      </c>
      <c r="D2914" t="s">
        <v>6890</v>
      </c>
      <c r="E2914" t="s">
        <v>6891</v>
      </c>
      <c r="F2914" t="s">
        <v>28</v>
      </c>
      <c r="G2914" t="b">
        <v>0</v>
      </c>
      <c r="H2914">
        <v>85933</v>
      </c>
      <c r="I2914" t="s">
        <v>22</v>
      </c>
      <c r="J2914" t="s">
        <v>23</v>
      </c>
      <c r="K2914" t="s">
        <v>6885</v>
      </c>
    </row>
    <row r="2915" spans="1:11" x14ac:dyDescent="0.35">
      <c r="A2915" t="s">
        <v>6892</v>
      </c>
      <c r="B2915" t="b">
        <v>1</v>
      </c>
      <c r="C2915" t="s">
        <v>18</v>
      </c>
      <c r="D2915" t="s">
        <v>6893</v>
      </c>
      <c r="E2915" t="s">
        <v>6894</v>
      </c>
      <c r="F2915" t="s">
        <v>28</v>
      </c>
      <c r="G2915" t="b">
        <v>0</v>
      </c>
      <c r="H2915">
        <v>86456</v>
      </c>
      <c r="I2915" t="s">
        <v>22</v>
      </c>
      <c r="J2915" t="s">
        <v>23</v>
      </c>
      <c r="K2915" t="s">
        <v>6885</v>
      </c>
    </row>
    <row r="2916" spans="1:11" x14ac:dyDescent="0.35">
      <c r="A2916" t="s">
        <v>6895</v>
      </c>
      <c r="B2916" t="b">
        <v>1</v>
      </c>
      <c r="C2916" t="s">
        <v>18</v>
      </c>
      <c r="D2916" t="s">
        <v>6896</v>
      </c>
      <c r="E2916" t="s">
        <v>6897</v>
      </c>
      <c r="F2916" t="s">
        <v>28</v>
      </c>
      <c r="G2916" t="b">
        <v>0</v>
      </c>
      <c r="H2916">
        <v>86210</v>
      </c>
      <c r="I2916" t="s">
        <v>22</v>
      </c>
      <c r="J2916" t="s">
        <v>23</v>
      </c>
      <c r="K2916" t="s">
        <v>6885</v>
      </c>
    </row>
    <row r="2917" spans="1:11" x14ac:dyDescent="0.35">
      <c r="A2917" t="s">
        <v>6898</v>
      </c>
      <c r="B2917" t="b">
        <v>1</v>
      </c>
      <c r="C2917" t="s">
        <v>18</v>
      </c>
      <c r="D2917" t="s">
        <v>6899</v>
      </c>
      <c r="E2917" t="s">
        <v>6884</v>
      </c>
      <c r="F2917" t="s">
        <v>21</v>
      </c>
      <c r="G2917" t="b">
        <v>0</v>
      </c>
      <c r="H2917">
        <v>93799</v>
      </c>
      <c r="I2917" t="s">
        <v>40</v>
      </c>
      <c r="J2917" t="s">
        <v>41</v>
      </c>
      <c r="K2917" t="s">
        <v>6900</v>
      </c>
    </row>
    <row r="2918" spans="1:11" x14ac:dyDescent="0.35">
      <c r="A2918" t="s">
        <v>6901</v>
      </c>
      <c r="B2918" t="b">
        <v>1</v>
      </c>
      <c r="C2918" t="s">
        <v>18</v>
      </c>
      <c r="D2918" t="s">
        <v>6902</v>
      </c>
      <c r="E2918" t="s">
        <v>6888</v>
      </c>
      <c r="F2918" t="s">
        <v>21</v>
      </c>
      <c r="G2918" t="b">
        <v>0</v>
      </c>
      <c r="H2918">
        <v>94352</v>
      </c>
      <c r="I2918" t="s">
        <v>40</v>
      </c>
      <c r="J2918" t="s">
        <v>41</v>
      </c>
      <c r="K2918" t="s">
        <v>6900</v>
      </c>
    </row>
    <row r="2919" spans="1:11" x14ac:dyDescent="0.35">
      <c r="A2919" t="s">
        <v>6903</v>
      </c>
      <c r="B2919" t="b">
        <v>1</v>
      </c>
      <c r="C2919" t="s">
        <v>18</v>
      </c>
      <c r="D2919" t="s">
        <v>6904</v>
      </c>
      <c r="E2919" t="s">
        <v>6891</v>
      </c>
      <c r="F2919" t="s">
        <v>28</v>
      </c>
      <c r="G2919" t="b">
        <v>0</v>
      </c>
      <c r="H2919">
        <v>94618</v>
      </c>
      <c r="I2919" t="s">
        <v>40</v>
      </c>
      <c r="J2919" t="s">
        <v>41</v>
      </c>
      <c r="K2919" t="s">
        <v>6900</v>
      </c>
    </row>
    <row r="2920" spans="1:11" x14ac:dyDescent="0.35">
      <c r="A2920" t="s">
        <v>6905</v>
      </c>
      <c r="B2920" t="b">
        <v>1</v>
      </c>
      <c r="C2920" t="s">
        <v>18</v>
      </c>
      <c r="D2920" t="s">
        <v>6906</v>
      </c>
      <c r="E2920" t="s">
        <v>6894</v>
      </c>
      <c r="F2920" t="s">
        <v>21</v>
      </c>
      <c r="G2920" t="b">
        <v>0</v>
      </c>
      <c r="H2920">
        <v>95081</v>
      </c>
      <c r="I2920" t="s">
        <v>40</v>
      </c>
      <c r="J2920" t="s">
        <v>41</v>
      </c>
      <c r="K2920" t="s">
        <v>6900</v>
      </c>
    </row>
    <row r="2921" spans="1:11" x14ac:dyDescent="0.35">
      <c r="A2921" t="s">
        <v>6907</v>
      </c>
      <c r="B2921" t="b">
        <v>1</v>
      </c>
      <c r="C2921" t="s">
        <v>18</v>
      </c>
      <c r="D2921" t="s">
        <v>6908</v>
      </c>
      <c r="E2921" t="s">
        <v>6897</v>
      </c>
      <c r="F2921" t="s">
        <v>21</v>
      </c>
      <c r="G2921" t="b">
        <v>0</v>
      </c>
      <c r="H2921">
        <v>95387</v>
      </c>
      <c r="I2921" t="s">
        <v>40</v>
      </c>
      <c r="J2921" t="s">
        <v>41</v>
      </c>
      <c r="K2921" t="s">
        <v>6900</v>
      </c>
    </row>
    <row r="2922" spans="1:11" x14ac:dyDescent="0.35">
      <c r="A2922" t="s">
        <v>6909</v>
      </c>
      <c r="B2922" t="b">
        <v>1</v>
      </c>
      <c r="C2922" t="s">
        <v>18</v>
      </c>
      <c r="D2922" t="s">
        <v>6910</v>
      </c>
      <c r="E2922" t="s">
        <v>6884</v>
      </c>
      <c r="F2922" t="s">
        <v>28</v>
      </c>
      <c r="G2922" t="b">
        <v>0</v>
      </c>
      <c r="H2922">
        <v>85028</v>
      </c>
      <c r="I2922" t="s">
        <v>52</v>
      </c>
      <c r="J2922" t="s">
        <v>53</v>
      </c>
      <c r="K2922" t="s">
        <v>6911</v>
      </c>
    </row>
    <row r="2923" spans="1:11" x14ac:dyDescent="0.35">
      <c r="A2923" t="s">
        <v>6912</v>
      </c>
      <c r="B2923" t="b">
        <v>1</v>
      </c>
      <c r="C2923" t="s">
        <v>18</v>
      </c>
      <c r="D2923" t="s">
        <v>6913</v>
      </c>
      <c r="E2923" t="s">
        <v>6888</v>
      </c>
      <c r="F2923" t="s">
        <v>28</v>
      </c>
      <c r="G2923" t="b">
        <v>0</v>
      </c>
      <c r="H2923">
        <v>84894</v>
      </c>
      <c r="I2923" t="s">
        <v>52</v>
      </c>
      <c r="J2923" t="s">
        <v>53</v>
      </c>
      <c r="K2923" t="s">
        <v>6911</v>
      </c>
    </row>
    <row r="2924" spans="1:11" x14ac:dyDescent="0.35">
      <c r="A2924" t="s">
        <v>6914</v>
      </c>
      <c r="B2924" t="b">
        <v>1</v>
      </c>
      <c r="C2924" t="s">
        <v>18</v>
      </c>
      <c r="D2924" t="s">
        <v>6915</v>
      </c>
      <c r="E2924" t="s">
        <v>6891</v>
      </c>
      <c r="F2924" t="s">
        <v>28</v>
      </c>
      <c r="G2924" t="b">
        <v>0</v>
      </c>
      <c r="H2924">
        <v>84736</v>
      </c>
      <c r="I2924" t="s">
        <v>52</v>
      </c>
      <c r="J2924" t="s">
        <v>53</v>
      </c>
      <c r="K2924" t="s">
        <v>6911</v>
      </c>
    </row>
    <row r="2925" spans="1:11" x14ac:dyDescent="0.35">
      <c r="A2925" t="s">
        <v>6916</v>
      </c>
      <c r="B2925" t="b">
        <v>1</v>
      </c>
      <c r="C2925" t="s">
        <v>18</v>
      </c>
      <c r="D2925" t="s">
        <v>6917</v>
      </c>
      <c r="E2925" t="s">
        <v>6894</v>
      </c>
      <c r="F2925" t="s">
        <v>21</v>
      </c>
      <c r="G2925" t="b">
        <v>0</v>
      </c>
      <c r="H2925">
        <v>85190</v>
      </c>
      <c r="I2925" t="s">
        <v>52</v>
      </c>
      <c r="J2925" t="s">
        <v>53</v>
      </c>
      <c r="K2925" t="s">
        <v>6911</v>
      </c>
    </row>
    <row r="2926" spans="1:11" x14ac:dyDescent="0.35">
      <c r="A2926" t="s">
        <v>6918</v>
      </c>
      <c r="B2926" t="b">
        <v>1</v>
      </c>
      <c r="C2926" t="s">
        <v>18</v>
      </c>
      <c r="D2926" t="s">
        <v>6919</v>
      </c>
      <c r="E2926" t="s">
        <v>6897</v>
      </c>
      <c r="F2926" t="s">
        <v>28</v>
      </c>
      <c r="G2926" t="b">
        <v>0</v>
      </c>
      <c r="H2926">
        <v>84996</v>
      </c>
      <c r="I2926" t="s">
        <v>52</v>
      </c>
      <c r="J2926" t="s">
        <v>53</v>
      </c>
      <c r="K2926" t="s">
        <v>6911</v>
      </c>
    </row>
    <row r="2927" spans="1:11" x14ac:dyDescent="0.35">
      <c r="A2927" t="s">
        <v>6920</v>
      </c>
      <c r="B2927" t="b">
        <v>1</v>
      </c>
      <c r="C2927" t="s">
        <v>18</v>
      </c>
      <c r="D2927" t="s">
        <v>6921</v>
      </c>
      <c r="E2927" t="s">
        <v>6884</v>
      </c>
      <c r="F2927" t="s">
        <v>28</v>
      </c>
      <c r="G2927" t="b">
        <v>0</v>
      </c>
      <c r="H2927">
        <v>93526</v>
      </c>
      <c r="I2927" t="s">
        <v>65</v>
      </c>
      <c r="J2927" t="s">
        <v>66</v>
      </c>
      <c r="K2927" t="s">
        <v>6922</v>
      </c>
    </row>
    <row r="2928" spans="1:11" x14ac:dyDescent="0.35">
      <c r="A2928" t="s">
        <v>6923</v>
      </c>
      <c r="B2928" t="b">
        <v>1</v>
      </c>
      <c r="C2928" t="s">
        <v>18</v>
      </c>
      <c r="D2928" t="s">
        <v>6924</v>
      </c>
      <c r="E2928" t="s">
        <v>6888</v>
      </c>
      <c r="F2928" t="s">
        <v>28</v>
      </c>
      <c r="G2928" t="b">
        <v>0</v>
      </c>
      <c r="H2928">
        <v>93826</v>
      </c>
      <c r="I2928" t="s">
        <v>65</v>
      </c>
      <c r="J2928" t="s">
        <v>66</v>
      </c>
      <c r="K2928" t="s">
        <v>6922</v>
      </c>
    </row>
    <row r="2929" spans="1:11" x14ac:dyDescent="0.35">
      <c r="A2929" t="s">
        <v>6925</v>
      </c>
      <c r="B2929" t="b">
        <v>1</v>
      </c>
      <c r="C2929" t="s">
        <v>18</v>
      </c>
      <c r="D2929" t="s">
        <v>6926</v>
      </c>
      <c r="E2929" t="s">
        <v>6891</v>
      </c>
      <c r="F2929" t="s">
        <v>28</v>
      </c>
      <c r="G2929" t="b">
        <v>0</v>
      </c>
      <c r="H2929">
        <v>93575</v>
      </c>
      <c r="I2929" t="s">
        <v>65</v>
      </c>
      <c r="J2929" t="s">
        <v>66</v>
      </c>
      <c r="K2929" t="s">
        <v>6922</v>
      </c>
    </row>
    <row r="2930" spans="1:11" x14ac:dyDescent="0.35">
      <c r="A2930" t="s">
        <v>6927</v>
      </c>
      <c r="B2930" t="b">
        <v>1</v>
      </c>
      <c r="C2930" t="s">
        <v>18</v>
      </c>
      <c r="D2930" t="s">
        <v>6928</v>
      </c>
      <c r="E2930" t="s">
        <v>6894</v>
      </c>
      <c r="F2930" t="s">
        <v>21</v>
      </c>
      <c r="G2930" t="b">
        <v>1</v>
      </c>
      <c r="H2930">
        <v>93581</v>
      </c>
      <c r="I2930" t="s">
        <v>65</v>
      </c>
      <c r="J2930" t="s">
        <v>66</v>
      </c>
      <c r="K2930" t="s">
        <v>6922</v>
      </c>
    </row>
    <row r="2931" spans="1:11" x14ac:dyDescent="0.35">
      <c r="A2931" t="s">
        <v>6929</v>
      </c>
      <c r="B2931" t="b">
        <v>1</v>
      </c>
      <c r="C2931" t="s">
        <v>18</v>
      </c>
      <c r="D2931" t="s">
        <v>6930</v>
      </c>
      <c r="E2931" t="s">
        <v>6897</v>
      </c>
      <c r="F2931" t="s">
        <v>28</v>
      </c>
      <c r="G2931" t="b">
        <v>0</v>
      </c>
      <c r="H2931">
        <v>93470</v>
      </c>
      <c r="I2931" t="s">
        <v>65</v>
      </c>
      <c r="J2931" t="s">
        <v>66</v>
      </c>
      <c r="K2931" t="s">
        <v>6922</v>
      </c>
    </row>
    <row r="2932" spans="1:11" x14ac:dyDescent="0.35">
      <c r="A2932" t="s">
        <v>6931</v>
      </c>
      <c r="B2932" t="b">
        <v>1</v>
      </c>
      <c r="C2932" t="s">
        <v>18</v>
      </c>
      <c r="D2932" t="s">
        <v>6932</v>
      </c>
      <c r="E2932" t="s">
        <v>6884</v>
      </c>
      <c r="F2932" t="s">
        <v>21</v>
      </c>
      <c r="G2932" t="b">
        <v>0</v>
      </c>
      <c r="H2932">
        <v>92631</v>
      </c>
      <c r="I2932" t="s">
        <v>78</v>
      </c>
      <c r="J2932" t="s">
        <v>79</v>
      </c>
      <c r="K2932" t="s">
        <v>6933</v>
      </c>
    </row>
    <row r="2933" spans="1:11" x14ac:dyDescent="0.35">
      <c r="A2933" t="s">
        <v>6934</v>
      </c>
      <c r="B2933" t="b">
        <v>1</v>
      </c>
      <c r="C2933" t="s">
        <v>18</v>
      </c>
      <c r="D2933" t="s">
        <v>6935</v>
      </c>
      <c r="E2933" t="s">
        <v>6888</v>
      </c>
      <c r="F2933" t="s">
        <v>21</v>
      </c>
      <c r="G2933" t="b">
        <v>0</v>
      </c>
      <c r="H2933">
        <v>92483</v>
      </c>
      <c r="I2933" t="s">
        <v>78</v>
      </c>
      <c r="J2933" t="s">
        <v>79</v>
      </c>
      <c r="K2933" t="s">
        <v>6933</v>
      </c>
    </row>
    <row r="2934" spans="1:11" x14ac:dyDescent="0.35">
      <c r="A2934" t="s">
        <v>6936</v>
      </c>
      <c r="B2934" t="b">
        <v>1</v>
      </c>
      <c r="C2934" t="s">
        <v>18</v>
      </c>
      <c r="D2934" t="s">
        <v>6937</v>
      </c>
      <c r="E2934" t="s">
        <v>6891</v>
      </c>
      <c r="F2934" t="s">
        <v>21</v>
      </c>
      <c r="G2934" t="b">
        <v>0</v>
      </c>
      <c r="H2934">
        <v>92697</v>
      </c>
      <c r="I2934" t="s">
        <v>78</v>
      </c>
      <c r="J2934" t="s">
        <v>79</v>
      </c>
      <c r="K2934" t="s">
        <v>6933</v>
      </c>
    </row>
    <row r="2935" spans="1:11" x14ac:dyDescent="0.35">
      <c r="A2935" t="s">
        <v>6938</v>
      </c>
      <c r="B2935" t="b">
        <v>1</v>
      </c>
      <c r="C2935" t="s">
        <v>18</v>
      </c>
      <c r="D2935" t="s">
        <v>6939</v>
      </c>
      <c r="E2935" t="s">
        <v>6894</v>
      </c>
      <c r="F2935" t="s">
        <v>28</v>
      </c>
      <c r="G2935" t="b">
        <v>0</v>
      </c>
      <c r="H2935">
        <v>93315</v>
      </c>
      <c r="I2935" t="s">
        <v>78</v>
      </c>
      <c r="J2935" t="s">
        <v>79</v>
      </c>
      <c r="K2935" t="s">
        <v>6933</v>
      </c>
    </row>
    <row r="2936" spans="1:11" x14ac:dyDescent="0.35">
      <c r="A2936" t="s">
        <v>6940</v>
      </c>
      <c r="B2936" t="b">
        <v>1</v>
      </c>
      <c r="C2936" t="s">
        <v>18</v>
      </c>
      <c r="D2936" t="s">
        <v>6941</v>
      </c>
      <c r="E2936" t="s">
        <v>6897</v>
      </c>
      <c r="F2936" t="s">
        <v>28</v>
      </c>
      <c r="G2936" t="b">
        <v>0</v>
      </c>
      <c r="H2936">
        <v>93765</v>
      </c>
      <c r="I2936" t="s">
        <v>78</v>
      </c>
      <c r="J2936" t="s">
        <v>79</v>
      </c>
      <c r="K2936" t="s">
        <v>6933</v>
      </c>
    </row>
    <row r="2937" spans="1:11" x14ac:dyDescent="0.35">
      <c r="A2937" t="s">
        <v>6942</v>
      </c>
      <c r="B2937" t="b">
        <v>1</v>
      </c>
      <c r="C2937" t="s">
        <v>18</v>
      </c>
      <c r="D2937" t="s">
        <v>6943</v>
      </c>
      <c r="E2937" t="s">
        <v>6884</v>
      </c>
      <c r="F2937" t="s">
        <v>28</v>
      </c>
      <c r="G2937" t="b">
        <v>0</v>
      </c>
      <c r="H2937">
        <v>102771</v>
      </c>
      <c r="I2937" t="s">
        <v>91</v>
      </c>
      <c r="J2937" t="s">
        <v>23</v>
      </c>
      <c r="K2937" t="s">
        <v>6944</v>
      </c>
    </row>
    <row r="2938" spans="1:11" x14ac:dyDescent="0.35">
      <c r="A2938" t="s">
        <v>6945</v>
      </c>
      <c r="B2938" t="b">
        <v>1</v>
      </c>
      <c r="C2938" t="s">
        <v>18</v>
      </c>
      <c r="D2938" t="s">
        <v>6946</v>
      </c>
      <c r="E2938" t="s">
        <v>6888</v>
      </c>
      <c r="F2938" t="s">
        <v>28</v>
      </c>
      <c r="G2938" t="b">
        <v>0</v>
      </c>
      <c r="H2938">
        <v>103263</v>
      </c>
      <c r="I2938" t="s">
        <v>91</v>
      </c>
      <c r="J2938" t="s">
        <v>23</v>
      </c>
      <c r="K2938" t="s">
        <v>6944</v>
      </c>
    </row>
    <row r="2939" spans="1:11" x14ac:dyDescent="0.35">
      <c r="A2939" t="s">
        <v>6947</v>
      </c>
      <c r="B2939" t="b">
        <v>1</v>
      </c>
      <c r="C2939" t="s">
        <v>18</v>
      </c>
      <c r="D2939" t="s">
        <v>6948</v>
      </c>
      <c r="E2939" t="s">
        <v>6891</v>
      </c>
      <c r="F2939" t="s">
        <v>21</v>
      </c>
      <c r="G2939" t="b">
        <v>0</v>
      </c>
      <c r="H2939">
        <v>103043</v>
      </c>
      <c r="I2939" t="s">
        <v>91</v>
      </c>
      <c r="J2939" t="s">
        <v>23</v>
      </c>
      <c r="K2939" t="s">
        <v>6944</v>
      </c>
    </row>
    <row r="2940" spans="1:11" x14ac:dyDescent="0.35">
      <c r="A2940" t="s">
        <v>6949</v>
      </c>
      <c r="B2940" t="b">
        <v>1</v>
      </c>
      <c r="C2940" t="s">
        <v>18</v>
      </c>
      <c r="D2940" t="s">
        <v>6950</v>
      </c>
      <c r="E2940" t="s">
        <v>6894</v>
      </c>
      <c r="F2940" t="s">
        <v>28</v>
      </c>
      <c r="G2940" t="b">
        <v>0</v>
      </c>
      <c r="H2940">
        <v>102751</v>
      </c>
      <c r="I2940" t="s">
        <v>91</v>
      </c>
      <c r="J2940" t="s">
        <v>23</v>
      </c>
      <c r="K2940" t="s">
        <v>6944</v>
      </c>
    </row>
    <row r="2941" spans="1:11" x14ac:dyDescent="0.35">
      <c r="A2941" t="s">
        <v>6951</v>
      </c>
      <c r="B2941" t="b">
        <v>1</v>
      </c>
      <c r="C2941" t="s">
        <v>18</v>
      </c>
      <c r="D2941" t="s">
        <v>6952</v>
      </c>
      <c r="E2941" t="s">
        <v>6897</v>
      </c>
      <c r="F2941" t="s">
        <v>21</v>
      </c>
      <c r="G2941" t="b">
        <v>0</v>
      </c>
      <c r="H2941">
        <v>103441</v>
      </c>
      <c r="I2941" t="s">
        <v>91</v>
      </c>
      <c r="J2941" t="s">
        <v>23</v>
      </c>
      <c r="K2941" t="s">
        <v>6944</v>
      </c>
    </row>
    <row r="2942" spans="1:11" x14ac:dyDescent="0.35">
      <c r="A2942" t="s">
        <v>6953</v>
      </c>
      <c r="B2942" t="b">
        <v>1</v>
      </c>
      <c r="C2942" t="s">
        <v>18</v>
      </c>
      <c r="D2942" t="s">
        <v>6954</v>
      </c>
      <c r="E2942" t="s">
        <v>6955</v>
      </c>
      <c r="F2942" t="s">
        <v>28</v>
      </c>
      <c r="G2942" t="b">
        <v>0</v>
      </c>
      <c r="H2942">
        <v>86043</v>
      </c>
      <c r="I2942" t="s">
        <v>22</v>
      </c>
      <c r="J2942" t="s">
        <v>23</v>
      </c>
      <c r="K2942" t="s">
        <v>6956</v>
      </c>
    </row>
    <row r="2943" spans="1:11" x14ac:dyDescent="0.35">
      <c r="A2943" t="s">
        <v>6957</v>
      </c>
      <c r="B2943" t="b">
        <v>1</v>
      </c>
      <c r="C2943" t="s">
        <v>18</v>
      </c>
      <c r="D2943" t="s">
        <v>6958</v>
      </c>
      <c r="E2943" t="s">
        <v>6959</v>
      </c>
      <c r="F2943" t="s">
        <v>21</v>
      </c>
      <c r="G2943" t="b">
        <v>0</v>
      </c>
      <c r="H2943">
        <v>85821</v>
      </c>
      <c r="I2943" t="s">
        <v>22</v>
      </c>
      <c r="J2943" t="s">
        <v>23</v>
      </c>
      <c r="K2943" t="s">
        <v>6956</v>
      </c>
    </row>
    <row r="2944" spans="1:11" x14ac:dyDescent="0.35">
      <c r="A2944" t="s">
        <v>6960</v>
      </c>
      <c r="B2944" t="b">
        <v>1</v>
      </c>
      <c r="C2944" t="s">
        <v>18</v>
      </c>
      <c r="D2944" t="s">
        <v>6961</v>
      </c>
      <c r="E2944" t="s">
        <v>6962</v>
      </c>
      <c r="F2944" t="s">
        <v>28</v>
      </c>
      <c r="G2944" t="b">
        <v>0</v>
      </c>
      <c r="H2944">
        <v>85977</v>
      </c>
      <c r="I2944" t="s">
        <v>22</v>
      </c>
      <c r="J2944" t="s">
        <v>23</v>
      </c>
      <c r="K2944" t="s">
        <v>6956</v>
      </c>
    </row>
    <row r="2945" spans="1:11" x14ac:dyDescent="0.35">
      <c r="A2945" t="s">
        <v>6963</v>
      </c>
      <c r="B2945" t="b">
        <v>1</v>
      </c>
      <c r="C2945" t="s">
        <v>18</v>
      </c>
      <c r="D2945" t="s">
        <v>6964</v>
      </c>
      <c r="E2945" t="s">
        <v>6965</v>
      </c>
      <c r="F2945" t="s">
        <v>28</v>
      </c>
      <c r="G2945" t="b">
        <v>0</v>
      </c>
      <c r="H2945">
        <v>86193</v>
      </c>
      <c r="I2945" t="s">
        <v>22</v>
      </c>
      <c r="J2945" t="s">
        <v>23</v>
      </c>
      <c r="K2945" t="s">
        <v>6956</v>
      </c>
    </row>
    <row r="2946" spans="1:11" x14ac:dyDescent="0.35">
      <c r="A2946" t="s">
        <v>6966</v>
      </c>
      <c r="B2946" t="b">
        <v>1</v>
      </c>
      <c r="C2946" t="s">
        <v>18</v>
      </c>
      <c r="D2946" t="s">
        <v>6967</v>
      </c>
      <c r="E2946" t="s">
        <v>6968</v>
      </c>
      <c r="F2946" t="s">
        <v>28</v>
      </c>
      <c r="G2946" t="b">
        <v>0</v>
      </c>
      <c r="H2946">
        <v>86786</v>
      </c>
      <c r="I2946" t="s">
        <v>22</v>
      </c>
      <c r="J2946" t="s">
        <v>23</v>
      </c>
      <c r="K2946" t="s">
        <v>6956</v>
      </c>
    </row>
    <row r="2947" spans="1:11" x14ac:dyDescent="0.35">
      <c r="A2947" t="s">
        <v>6969</v>
      </c>
      <c r="B2947" t="b">
        <v>1</v>
      </c>
      <c r="C2947" t="s">
        <v>18</v>
      </c>
      <c r="D2947" t="s">
        <v>6970</v>
      </c>
      <c r="E2947" t="s">
        <v>6955</v>
      </c>
      <c r="F2947" t="s">
        <v>28</v>
      </c>
      <c r="G2947" t="b">
        <v>0</v>
      </c>
      <c r="H2947">
        <v>95779</v>
      </c>
      <c r="I2947" t="s">
        <v>40</v>
      </c>
      <c r="J2947" t="s">
        <v>41</v>
      </c>
      <c r="K2947" t="s">
        <v>6971</v>
      </c>
    </row>
    <row r="2948" spans="1:11" x14ac:dyDescent="0.35">
      <c r="A2948" t="s">
        <v>6972</v>
      </c>
      <c r="B2948" t="b">
        <v>1</v>
      </c>
      <c r="C2948" t="s">
        <v>18</v>
      </c>
      <c r="D2948" t="s">
        <v>6973</v>
      </c>
      <c r="E2948" t="s">
        <v>6959</v>
      </c>
      <c r="F2948" t="s">
        <v>28</v>
      </c>
      <c r="G2948" t="b">
        <v>0</v>
      </c>
      <c r="H2948">
        <v>95979</v>
      </c>
      <c r="I2948" t="s">
        <v>40</v>
      </c>
      <c r="J2948" t="s">
        <v>41</v>
      </c>
      <c r="K2948" t="s">
        <v>6971</v>
      </c>
    </row>
    <row r="2949" spans="1:11" x14ac:dyDescent="0.35">
      <c r="A2949" t="s">
        <v>6974</v>
      </c>
      <c r="B2949" t="b">
        <v>1</v>
      </c>
      <c r="C2949" t="s">
        <v>18</v>
      </c>
      <c r="D2949" t="s">
        <v>6975</v>
      </c>
      <c r="E2949" t="s">
        <v>6962</v>
      </c>
      <c r="F2949" t="s">
        <v>28</v>
      </c>
      <c r="G2949" t="b">
        <v>0</v>
      </c>
      <c r="H2949">
        <v>95831</v>
      </c>
      <c r="I2949" t="s">
        <v>40</v>
      </c>
      <c r="J2949" t="s">
        <v>41</v>
      </c>
      <c r="K2949" t="s">
        <v>6971</v>
      </c>
    </row>
    <row r="2950" spans="1:11" x14ac:dyDescent="0.35">
      <c r="A2950" t="s">
        <v>6976</v>
      </c>
      <c r="B2950" t="b">
        <v>1</v>
      </c>
      <c r="C2950" t="s">
        <v>18</v>
      </c>
      <c r="D2950" t="s">
        <v>6977</v>
      </c>
      <c r="E2950" t="s">
        <v>6965</v>
      </c>
      <c r="F2950" t="s">
        <v>28</v>
      </c>
      <c r="G2950" t="b">
        <v>0</v>
      </c>
      <c r="H2950">
        <v>95808</v>
      </c>
      <c r="I2950" t="s">
        <v>40</v>
      </c>
      <c r="J2950" t="s">
        <v>41</v>
      </c>
      <c r="K2950" t="s">
        <v>6971</v>
      </c>
    </row>
    <row r="2951" spans="1:11" x14ac:dyDescent="0.35">
      <c r="A2951" t="s">
        <v>6978</v>
      </c>
      <c r="B2951" t="b">
        <v>1</v>
      </c>
      <c r="C2951" t="s">
        <v>18</v>
      </c>
      <c r="D2951" t="s">
        <v>6979</v>
      </c>
      <c r="E2951" t="s">
        <v>6968</v>
      </c>
      <c r="F2951" t="s">
        <v>28</v>
      </c>
      <c r="G2951" t="b">
        <v>0</v>
      </c>
      <c r="H2951">
        <v>95777</v>
      </c>
      <c r="I2951" t="s">
        <v>40</v>
      </c>
      <c r="J2951" t="s">
        <v>41</v>
      </c>
      <c r="K2951" t="s">
        <v>6971</v>
      </c>
    </row>
    <row r="2952" spans="1:11" x14ac:dyDescent="0.35">
      <c r="A2952" t="s">
        <v>6980</v>
      </c>
      <c r="B2952" t="b">
        <v>1</v>
      </c>
      <c r="C2952" t="s">
        <v>18</v>
      </c>
      <c r="D2952" t="s">
        <v>6981</v>
      </c>
      <c r="E2952" t="s">
        <v>6955</v>
      </c>
      <c r="F2952" t="s">
        <v>21</v>
      </c>
      <c r="G2952" t="b">
        <v>0</v>
      </c>
      <c r="H2952">
        <v>85065</v>
      </c>
      <c r="I2952" t="s">
        <v>52</v>
      </c>
      <c r="J2952" t="s">
        <v>53</v>
      </c>
      <c r="K2952" t="s">
        <v>6982</v>
      </c>
    </row>
    <row r="2953" spans="1:11" x14ac:dyDescent="0.35">
      <c r="A2953" t="s">
        <v>6983</v>
      </c>
      <c r="B2953" t="b">
        <v>1</v>
      </c>
      <c r="C2953" t="s">
        <v>18</v>
      </c>
      <c r="D2953" t="s">
        <v>6984</v>
      </c>
      <c r="E2953" t="s">
        <v>6959</v>
      </c>
      <c r="F2953" t="s">
        <v>28</v>
      </c>
      <c r="G2953" t="b">
        <v>0</v>
      </c>
      <c r="H2953">
        <v>85757</v>
      </c>
      <c r="I2953" t="s">
        <v>52</v>
      </c>
      <c r="J2953" t="s">
        <v>53</v>
      </c>
      <c r="K2953" t="s">
        <v>6982</v>
      </c>
    </row>
    <row r="2954" spans="1:11" x14ac:dyDescent="0.35">
      <c r="A2954" t="s">
        <v>6985</v>
      </c>
      <c r="B2954" t="b">
        <v>1</v>
      </c>
      <c r="C2954" t="s">
        <v>18</v>
      </c>
      <c r="D2954" t="s">
        <v>6986</v>
      </c>
      <c r="E2954" t="s">
        <v>6962</v>
      </c>
      <c r="F2954" t="s">
        <v>28</v>
      </c>
      <c r="G2954" t="b">
        <v>0</v>
      </c>
      <c r="H2954">
        <v>86064</v>
      </c>
      <c r="I2954" t="s">
        <v>52</v>
      </c>
      <c r="J2954" t="s">
        <v>53</v>
      </c>
      <c r="K2954" t="s">
        <v>6982</v>
      </c>
    </row>
    <row r="2955" spans="1:11" x14ac:dyDescent="0.35">
      <c r="A2955" t="s">
        <v>6987</v>
      </c>
      <c r="B2955" t="b">
        <v>1</v>
      </c>
      <c r="C2955" t="s">
        <v>18</v>
      </c>
      <c r="D2955" t="s">
        <v>6988</v>
      </c>
      <c r="E2955" t="s">
        <v>6965</v>
      </c>
      <c r="F2955" t="s">
        <v>21</v>
      </c>
      <c r="G2955" t="b">
        <v>0</v>
      </c>
      <c r="H2955">
        <v>86535</v>
      </c>
      <c r="I2955" t="s">
        <v>52</v>
      </c>
      <c r="J2955" t="s">
        <v>53</v>
      </c>
      <c r="K2955" t="s">
        <v>6982</v>
      </c>
    </row>
    <row r="2956" spans="1:11" x14ac:dyDescent="0.35">
      <c r="A2956" t="s">
        <v>6989</v>
      </c>
      <c r="B2956" t="b">
        <v>1</v>
      </c>
      <c r="C2956" t="s">
        <v>18</v>
      </c>
      <c r="D2956" t="s">
        <v>6990</v>
      </c>
      <c r="E2956" t="s">
        <v>6968</v>
      </c>
      <c r="F2956" t="s">
        <v>21</v>
      </c>
      <c r="G2956" t="b">
        <v>0</v>
      </c>
      <c r="H2956">
        <v>87149</v>
      </c>
      <c r="I2956" t="s">
        <v>52</v>
      </c>
      <c r="J2956" t="s">
        <v>53</v>
      </c>
      <c r="K2956" t="s">
        <v>6982</v>
      </c>
    </row>
    <row r="2957" spans="1:11" x14ac:dyDescent="0.35">
      <c r="A2957" t="s">
        <v>6991</v>
      </c>
      <c r="B2957" t="b">
        <v>1</v>
      </c>
      <c r="C2957" t="s">
        <v>18</v>
      </c>
      <c r="D2957" t="s">
        <v>6992</v>
      </c>
      <c r="E2957" t="s">
        <v>6955</v>
      </c>
      <c r="F2957" t="s">
        <v>28</v>
      </c>
      <c r="G2957" t="b">
        <v>0</v>
      </c>
      <c r="H2957">
        <v>93327</v>
      </c>
      <c r="I2957" t="s">
        <v>65</v>
      </c>
      <c r="J2957" t="s">
        <v>66</v>
      </c>
      <c r="K2957" t="s">
        <v>6993</v>
      </c>
    </row>
    <row r="2958" spans="1:11" x14ac:dyDescent="0.35">
      <c r="A2958" t="s">
        <v>6994</v>
      </c>
      <c r="B2958" t="b">
        <v>1</v>
      </c>
      <c r="C2958" t="s">
        <v>18</v>
      </c>
      <c r="D2958" t="s">
        <v>6995</v>
      </c>
      <c r="E2958" t="s">
        <v>6959</v>
      </c>
      <c r="F2958" t="s">
        <v>28</v>
      </c>
      <c r="G2958" t="b">
        <v>0</v>
      </c>
      <c r="H2958">
        <v>93086</v>
      </c>
      <c r="I2958" t="s">
        <v>65</v>
      </c>
      <c r="J2958" t="s">
        <v>66</v>
      </c>
      <c r="K2958" t="s">
        <v>6993</v>
      </c>
    </row>
    <row r="2959" spans="1:11" x14ac:dyDescent="0.35">
      <c r="A2959" t="s">
        <v>6996</v>
      </c>
      <c r="B2959" t="b">
        <v>1</v>
      </c>
      <c r="C2959" t="s">
        <v>18</v>
      </c>
      <c r="D2959" t="s">
        <v>6997</v>
      </c>
      <c r="E2959" t="s">
        <v>6962</v>
      </c>
      <c r="F2959" t="s">
        <v>28</v>
      </c>
      <c r="G2959" t="b">
        <v>0</v>
      </c>
      <c r="H2959">
        <v>93466</v>
      </c>
      <c r="I2959" t="s">
        <v>65</v>
      </c>
      <c r="J2959" t="s">
        <v>66</v>
      </c>
      <c r="K2959" t="s">
        <v>6993</v>
      </c>
    </row>
    <row r="2960" spans="1:11" x14ac:dyDescent="0.35">
      <c r="A2960" t="s">
        <v>6998</v>
      </c>
      <c r="B2960" t="b">
        <v>1</v>
      </c>
      <c r="C2960" t="s">
        <v>18</v>
      </c>
      <c r="D2960" t="s">
        <v>6999</v>
      </c>
      <c r="E2960" t="s">
        <v>6965</v>
      </c>
      <c r="F2960" t="s">
        <v>28</v>
      </c>
      <c r="G2960" t="b">
        <v>0</v>
      </c>
      <c r="H2960">
        <v>94038</v>
      </c>
      <c r="I2960" t="s">
        <v>65</v>
      </c>
      <c r="J2960" t="s">
        <v>66</v>
      </c>
      <c r="K2960" t="s">
        <v>6993</v>
      </c>
    </row>
    <row r="2961" spans="1:11" x14ac:dyDescent="0.35">
      <c r="A2961" t="s">
        <v>7000</v>
      </c>
      <c r="B2961" t="b">
        <v>1</v>
      </c>
      <c r="C2961" t="s">
        <v>18</v>
      </c>
      <c r="D2961" t="s">
        <v>7001</v>
      </c>
      <c r="E2961" t="s">
        <v>6968</v>
      </c>
      <c r="F2961" t="s">
        <v>28</v>
      </c>
      <c r="G2961" t="b">
        <v>0</v>
      </c>
      <c r="H2961">
        <v>94338</v>
      </c>
      <c r="I2961" t="s">
        <v>65</v>
      </c>
      <c r="J2961" t="s">
        <v>66</v>
      </c>
      <c r="K2961" t="s">
        <v>6993</v>
      </c>
    </row>
    <row r="2962" spans="1:11" x14ac:dyDescent="0.35">
      <c r="A2962" t="s">
        <v>7002</v>
      </c>
      <c r="B2962" t="b">
        <v>1</v>
      </c>
      <c r="C2962" t="s">
        <v>18</v>
      </c>
      <c r="D2962" t="s">
        <v>7003</v>
      </c>
      <c r="E2962" t="s">
        <v>6955</v>
      </c>
      <c r="F2962" t="s">
        <v>28</v>
      </c>
      <c r="G2962" t="b">
        <v>0</v>
      </c>
      <c r="H2962">
        <v>93475</v>
      </c>
      <c r="I2962" t="s">
        <v>78</v>
      </c>
      <c r="J2962" t="s">
        <v>79</v>
      </c>
      <c r="K2962" t="s">
        <v>7004</v>
      </c>
    </row>
    <row r="2963" spans="1:11" x14ac:dyDescent="0.35">
      <c r="A2963" t="s">
        <v>7005</v>
      </c>
      <c r="B2963" t="b">
        <v>1</v>
      </c>
      <c r="C2963" t="s">
        <v>18</v>
      </c>
      <c r="D2963" t="s">
        <v>7006</v>
      </c>
      <c r="E2963" t="s">
        <v>6959</v>
      </c>
      <c r="F2963" t="s">
        <v>21</v>
      </c>
      <c r="G2963" t="b">
        <v>0</v>
      </c>
      <c r="H2963">
        <v>93359</v>
      </c>
      <c r="I2963" t="s">
        <v>78</v>
      </c>
      <c r="J2963" t="s">
        <v>79</v>
      </c>
      <c r="K2963" t="s">
        <v>7004</v>
      </c>
    </row>
    <row r="2964" spans="1:11" x14ac:dyDescent="0.35">
      <c r="A2964" t="s">
        <v>7007</v>
      </c>
      <c r="B2964" t="b">
        <v>1</v>
      </c>
      <c r="C2964" t="s">
        <v>18</v>
      </c>
      <c r="D2964" t="s">
        <v>7008</v>
      </c>
      <c r="E2964" t="s">
        <v>6962</v>
      </c>
      <c r="F2964" t="s">
        <v>28</v>
      </c>
      <c r="G2964" t="b">
        <v>0</v>
      </c>
      <c r="H2964">
        <v>93671</v>
      </c>
      <c r="I2964" t="s">
        <v>78</v>
      </c>
      <c r="J2964" t="s">
        <v>79</v>
      </c>
      <c r="K2964" t="s">
        <v>7004</v>
      </c>
    </row>
    <row r="2965" spans="1:11" x14ac:dyDescent="0.35">
      <c r="A2965" t="s">
        <v>7009</v>
      </c>
      <c r="B2965" t="b">
        <v>1</v>
      </c>
      <c r="C2965" t="s">
        <v>18</v>
      </c>
      <c r="D2965" t="s">
        <v>7010</v>
      </c>
      <c r="E2965" t="s">
        <v>6965</v>
      </c>
      <c r="F2965" t="s">
        <v>28</v>
      </c>
      <c r="G2965" t="b">
        <v>0</v>
      </c>
      <c r="H2965">
        <v>94309</v>
      </c>
      <c r="I2965" t="s">
        <v>78</v>
      </c>
      <c r="J2965" t="s">
        <v>79</v>
      </c>
      <c r="K2965" t="s">
        <v>7004</v>
      </c>
    </row>
    <row r="2966" spans="1:11" x14ac:dyDescent="0.35">
      <c r="A2966" t="s">
        <v>7011</v>
      </c>
      <c r="B2966" t="b">
        <v>1</v>
      </c>
      <c r="C2966" t="s">
        <v>18</v>
      </c>
      <c r="D2966" t="s">
        <v>7012</v>
      </c>
      <c r="E2966" t="s">
        <v>6968</v>
      </c>
      <c r="F2966" t="s">
        <v>28</v>
      </c>
      <c r="G2966" t="b">
        <v>0</v>
      </c>
      <c r="H2966">
        <v>94402</v>
      </c>
      <c r="I2966" t="s">
        <v>78</v>
      </c>
      <c r="J2966" t="s">
        <v>79</v>
      </c>
      <c r="K2966" t="s">
        <v>7004</v>
      </c>
    </row>
    <row r="2967" spans="1:11" x14ac:dyDescent="0.35">
      <c r="A2967" t="s">
        <v>7013</v>
      </c>
      <c r="B2967" t="b">
        <v>1</v>
      </c>
      <c r="C2967" t="s">
        <v>18</v>
      </c>
      <c r="D2967" t="s">
        <v>7014</v>
      </c>
      <c r="E2967" t="s">
        <v>6955</v>
      </c>
      <c r="F2967" t="s">
        <v>28</v>
      </c>
      <c r="G2967" t="b">
        <v>0</v>
      </c>
      <c r="H2967">
        <v>103729</v>
      </c>
      <c r="I2967" t="s">
        <v>91</v>
      </c>
      <c r="J2967" t="s">
        <v>23</v>
      </c>
      <c r="K2967" t="s">
        <v>7015</v>
      </c>
    </row>
    <row r="2968" spans="1:11" x14ac:dyDescent="0.35">
      <c r="A2968" t="s">
        <v>7016</v>
      </c>
      <c r="B2968" t="b">
        <v>1</v>
      </c>
      <c r="C2968" t="s">
        <v>18</v>
      </c>
      <c r="D2968" t="s">
        <v>7017</v>
      </c>
      <c r="E2968" t="s">
        <v>6959</v>
      </c>
      <c r="F2968" t="s">
        <v>28</v>
      </c>
      <c r="G2968" t="b">
        <v>0</v>
      </c>
      <c r="H2968">
        <v>104371</v>
      </c>
      <c r="I2968" t="s">
        <v>91</v>
      </c>
      <c r="J2968" t="s">
        <v>23</v>
      </c>
      <c r="K2968" t="s">
        <v>7015</v>
      </c>
    </row>
    <row r="2969" spans="1:11" x14ac:dyDescent="0.35">
      <c r="A2969" t="s">
        <v>7018</v>
      </c>
      <c r="B2969" t="b">
        <v>1</v>
      </c>
      <c r="C2969" t="s">
        <v>18</v>
      </c>
      <c r="D2969" t="s">
        <v>7019</v>
      </c>
      <c r="E2969" t="s">
        <v>6962</v>
      </c>
      <c r="F2969" t="s">
        <v>28</v>
      </c>
      <c r="G2969" t="b">
        <v>0</v>
      </c>
      <c r="H2969">
        <v>104830</v>
      </c>
      <c r="I2969" t="s">
        <v>91</v>
      </c>
      <c r="J2969" t="s">
        <v>23</v>
      </c>
      <c r="K2969" t="s">
        <v>7015</v>
      </c>
    </row>
    <row r="2970" spans="1:11" x14ac:dyDescent="0.35">
      <c r="A2970" t="s">
        <v>7020</v>
      </c>
      <c r="B2970" t="b">
        <v>1</v>
      </c>
      <c r="C2970" t="s">
        <v>18</v>
      </c>
      <c r="D2970" t="s">
        <v>7021</v>
      </c>
      <c r="E2970" t="s">
        <v>6965</v>
      </c>
      <c r="F2970" t="s">
        <v>21</v>
      </c>
      <c r="G2970" t="b">
        <v>0</v>
      </c>
      <c r="H2970">
        <v>105037</v>
      </c>
      <c r="I2970" t="s">
        <v>91</v>
      </c>
      <c r="J2970" t="s">
        <v>23</v>
      </c>
      <c r="K2970" t="s">
        <v>7015</v>
      </c>
    </row>
    <row r="2971" spans="1:11" x14ac:dyDescent="0.35">
      <c r="A2971" t="s">
        <v>7022</v>
      </c>
      <c r="B2971" t="b">
        <v>1</v>
      </c>
      <c r="C2971" t="s">
        <v>18</v>
      </c>
      <c r="D2971" t="s">
        <v>7023</v>
      </c>
      <c r="E2971" t="s">
        <v>6968</v>
      </c>
      <c r="F2971" t="s">
        <v>21</v>
      </c>
      <c r="G2971" t="b">
        <v>0</v>
      </c>
      <c r="H2971">
        <v>104817</v>
      </c>
      <c r="I2971" t="s">
        <v>91</v>
      </c>
      <c r="J2971" t="s">
        <v>23</v>
      </c>
      <c r="K2971" t="s">
        <v>7015</v>
      </c>
    </row>
    <row r="2972" spans="1:11" x14ac:dyDescent="0.35">
      <c r="A2972" t="s">
        <v>7024</v>
      </c>
      <c r="B2972" t="b">
        <v>1</v>
      </c>
      <c r="C2972" t="s">
        <v>18</v>
      </c>
      <c r="D2972" t="s">
        <v>7025</v>
      </c>
      <c r="E2972" t="s">
        <v>7026</v>
      </c>
      <c r="F2972" t="s">
        <v>21</v>
      </c>
      <c r="G2972" t="b">
        <v>0</v>
      </c>
      <c r="H2972">
        <v>86993</v>
      </c>
      <c r="I2972" t="s">
        <v>22</v>
      </c>
      <c r="J2972" t="s">
        <v>23</v>
      </c>
      <c r="K2972" t="s">
        <v>7027</v>
      </c>
    </row>
    <row r="2973" spans="1:11" x14ac:dyDescent="0.35">
      <c r="A2973" t="s">
        <v>7028</v>
      </c>
      <c r="B2973" t="b">
        <v>1</v>
      </c>
      <c r="C2973" t="s">
        <v>18</v>
      </c>
      <c r="D2973" t="s">
        <v>7029</v>
      </c>
      <c r="E2973" t="s">
        <v>7030</v>
      </c>
      <c r="F2973" t="s">
        <v>28</v>
      </c>
      <c r="G2973" t="b">
        <v>0</v>
      </c>
      <c r="H2973">
        <v>86818</v>
      </c>
      <c r="I2973" t="s">
        <v>22</v>
      </c>
      <c r="J2973" t="s">
        <v>23</v>
      </c>
      <c r="K2973" t="s">
        <v>7027</v>
      </c>
    </row>
    <row r="2974" spans="1:11" x14ac:dyDescent="0.35">
      <c r="A2974" t="s">
        <v>7031</v>
      </c>
      <c r="B2974" t="b">
        <v>1</v>
      </c>
      <c r="C2974" t="s">
        <v>18</v>
      </c>
      <c r="D2974" t="s">
        <v>7032</v>
      </c>
      <c r="E2974" t="s">
        <v>7033</v>
      </c>
      <c r="F2974" t="s">
        <v>28</v>
      </c>
      <c r="G2974" t="b">
        <v>0</v>
      </c>
      <c r="H2974">
        <v>87123</v>
      </c>
      <c r="I2974" t="s">
        <v>22</v>
      </c>
      <c r="J2974" t="s">
        <v>23</v>
      </c>
      <c r="K2974" t="s">
        <v>7027</v>
      </c>
    </row>
    <row r="2975" spans="1:11" x14ac:dyDescent="0.35">
      <c r="A2975" t="s">
        <v>7034</v>
      </c>
      <c r="B2975" t="b">
        <v>1</v>
      </c>
      <c r="C2975" t="s">
        <v>18</v>
      </c>
      <c r="D2975" t="s">
        <v>7035</v>
      </c>
      <c r="E2975" t="s">
        <v>7036</v>
      </c>
      <c r="F2975" t="s">
        <v>28</v>
      </c>
      <c r="G2975" t="b">
        <v>0</v>
      </c>
      <c r="H2975">
        <v>87372</v>
      </c>
      <c r="I2975" t="s">
        <v>22</v>
      </c>
      <c r="J2975" t="s">
        <v>23</v>
      </c>
      <c r="K2975" t="s">
        <v>7027</v>
      </c>
    </row>
    <row r="2976" spans="1:11" x14ac:dyDescent="0.35">
      <c r="A2976" t="s">
        <v>7037</v>
      </c>
      <c r="B2976" t="b">
        <v>1</v>
      </c>
      <c r="C2976" t="s">
        <v>18</v>
      </c>
      <c r="D2976" t="s">
        <v>7038</v>
      </c>
      <c r="E2976" t="s">
        <v>7039</v>
      </c>
      <c r="F2976" t="s">
        <v>21</v>
      </c>
      <c r="G2976" t="b">
        <v>0</v>
      </c>
      <c r="H2976">
        <v>87821</v>
      </c>
      <c r="I2976" t="s">
        <v>22</v>
      </c>
      <c r="J2976" t="s">
        <v>23</v>
      </c>
      <c r="K2976" t="s">
        <v>7027</v>
      </c>
    </row>
    <row r="2977" spans="1:11" x14ac:dyDescent="0.35">
      <c r="A2977" t="s">
        <v>7040</v>
      </c>
      <c r="B2977" t="b">
        <v>1</v>
      </c>
      <c r="C2977" t="s">
        <v>18</v>
      </c>
      <c r="D2977" t="s">
        <v>7041</v>
      </c>
      <c r="E2977" t="s">
        <v>7026</v>
      </c>
      <c r="F2977" t="s">
        <v>28</v>
      </c>
      <c r="G2977" t="b">
        <v>0</v>
      </c>
      <c r="H2977">
        <v>96218</v>
      </c>
      <c r="I2977" t="s">
        <v>40</v>
      </c>
      <c r="J2977" t="s">
        <v>41</v>
      </c>
      <c r="K2977" t="s">
        <v>7042</v>
      </c>
    </row>
    <row r="2978" spans="1:11" x14ac:dyDescent="0.35">
      <c r="A2978" t="s">
        <v>7043</v>
      </c>
      <c r="B2978" t="b">
        <v>1</v>
      </c>
      <c r="C2978" t="s">
        <v>18</v>
      </c>
      <c r="D2978" t="s">
        <v>7044</v>
      </c>
      <c r="E2978" t="s">
        <v>7030</v>
      </c>
      <c r="F2978" t="s">
        <v>28</v>
      </c>
      <c r="G2978" t="b">
        <v>0</v>
      </c>
      <c r="H2978">
        <v>96498</v>
      </c>
      <c r="I2978" t="s">
        <v>40</v>
      </c>
      <c r="J2978" t="s">
        <v>41</v>
      </c>
      <c r="K2978" t="s">
        <v>7042</v>
      </c>
    </row>
    <row r="2979" spans="1:11" x14ac:dyDescent="0.35">
      <c r="A2979" t="s">
        <v>7045</v>
      </c>
      <c r="B2979" t="b">
        <v>1</v>
      </c>
      <c r="C2979" t="s">
        <v>18</v>
      </c>
      <c r="D2979" t="s">
        <v>7046</v>
      </c>
      <c r="E2979" t="s">
        <v>7033</v>
      </c>
      <c r="F2979" t="s">
        <v>28</v>
      </c>
      <c r="G2979" t="b">
        <v>0</v>
      </c>
      <c r="H2979">
        <v>96401</v>
      </c>
      <c r="I2979" t="s">
        <v>40</v>
      </c>
      <c r="J2979" t="s">
        <v>41</v>
      </c>
      <c r="K2979" t="s">
        <v>7042</v>
      </c>
    </row>
    <row r="2980" spans="1:11" x14ac:dyDescent="0.35">
      <c r="A2980" t="s">
        <v>7047</v>
      </c>
      <c r="B2980" t="b">
        <v>1</v>
      </c>
      <c r="C2980" t="s">
        <v>18</v>
      </c>
      <c r="D2980" t="s">
        <v>7048</v>
      </c>
      <c r="E2980" t="s">
        <v>7036</v>
      </c>
      <c r="F2980" t="s">
        <v>28</v>
      </c>
      <c r="G2980" t="b">
        <v>0</v>
      </c>
      <c r="H2980">
        <v>96336</v>
      </c>
      <c r="I2980" t="s">
        <v>40</v>
      </c>
      <c r="J2980" t="s">
        <v>41</v>
      </c>
      <c r="K2980" t="s">
        <v>7042</v>
      </c>
    </row>
    <row r="2981" spans="1:11" x14ac:dyDescent="0.35">
      <c r="A2981" t="s">
        <v>7049</v>
      </c>
      <c r="B2981" t="b">
        <v>1</v>
      </c>
      <c r="C2981" t="s">
        <v>18</v>
      </c>
      <c r="D2981" t="s">
        <v>7050</v>
      </c>
      <c r="E2981" t="s">
        <v>7039</v>
      </c>
      <c r="F2981" t="s">
        <v>28</v>
      </c>
      <c r="G2981" t="b">
        <v>0</v>
      </c>
      <c r="H2981">
        <v>96942</v>
      </c>
      <c r="I2981" t="s">
        <v>40</v>
      </c>
      <c r="J2981" t="s">
        <v>41</v>
      </c>
      <c r="K2981" t="s">
        <v>7042</v>
      </c>
    </row>
    <row r="2982" spans="1:11" x14ac:dyDescent="0.35">
      <c r="A2982" t="s">
        <v>7051</v>
      </c>
      <c r="B2982" t="b">
        <v>1</v>
      </c>
      <c r="C2982" t="s">
        <v>18</v>
      </c>
      <c r="D2982" t="s">
        <v>7052</v>
      </c>
      <c r="E2982" t="s">
        <v>7026</v>
      </c>
      <c r="F2982" t="s">
        <v>21</v>
      </c>
      <c r="G2982" t="b">
        <v>0</v>
      </c>
      <c r="H2982">
        <v>87450</v>
      </c>
      <c r="I2982" t="s">
        <v>52</v>
      </c>
      <c r="J2982" t="s">
        <v>53</v>
      </c>
      <c r="K2982" t="s">
        <v>7053</v>
      </c>
    </row>
    <row r="2983" spans="1:11" x14ac:dyDescent="0.35">
      <c r="A2983" t="s">
        <v>7054</v>
      </c>
      <c r="B2983" t="b">
        <v>1</v>
      </c>
      <c r="C2983" t="s">
        <v>18</v>
      </c>
      <c r="D2983" t="s">
        <v>7055</v>
      </c>
      <c r="E2983" t="s">
        <v>7030</v>
      </c>
      <c r="F2983" t="s">
        <v>28</v>
      </c>
      <c r="G2983" t="b">
        <v>0</v>
      </c>
      <c r="H2983">
        <v>87182</v>
      </c>
      <c r="I2983" t="s">
        <v>52</v>
      </c>
      <c r="J2983" t="s">
        <v>53</v>
      </c>
      <c r="K2983" t="s">
        <v>7053</v>
      </c>
    </row>
    <row r="2984" spans="1:11" x14ac:dyDescent="0.35">
      <c r="A2984" t="s">
        <v>7056</v>
      </c>
      <c r="B2984" t="b">
        <v>1</v>
      </c>
      <c r="C2984" t="s">
        <v>18</v>
      </c>
      <c r="D2984" t="s">
        <v>7057</v>
      </c>
      <c r="E2984" t="s">
        <v>7033</v>
      </c>
      <c r="F2984" t="s">
        <v>28</v>
      </c>
      <c r="G2984" t="b">
        <v>0</v>
      </c>
      <c r="H2984">
        <v>87808</v>
      </c>
      <c r="I2984" t="s">
        <v>52</v>
      </c>
      <c r="J2984" t="s">
        <v>53</v>
      </c>
      <c r="K2984" t="s">
        <v>7053</v>
      </c>
    </row>
    <row r="2985" spans="1:11" x14ac:dyDescent="0.35">
      <c r="A2985" t="e">
        <f>--HnLxBy7iePIC7TO5J9x</f>
        <v>#NAME?</v>
      </c>
      <c r="B2985" t="b">
        <v>1</v>
      </c>
      <c r="C2985" t="s">
        <v>18</v>
      </c>
      <c r="D2985" t="s">
        <v>7058</v>
      </c>
      <c r="E2985" t="s">
        <v>7036</v>
      </c>
      <c r="F2985" t="s">
        <v>28</v>
      </c>
      <c r="G2985" t="b">
        <v>0</v>
      </c>
      <c r="H2985">
        <v>88214</v>
      </c>
      <c r="I2985" t="s">
        <v>52</v>
      </c>
      <c r="J2985" t="s">
        <v>53</v>
      </c>
      <c r="K2985" t="s">
        <v>7053</v>
      </c>
    </row>
    <row r="2986" spans="1:11" x14ac:dyDescent="0.35">
      <c r="A2986" t="s">
        <v>7059</v>
      </c>
      <c r="B2986" t="b">
        <v>1</v>
      </c>
      <c r="C2986" t="s">
        <v>18</v>
      </c>
      <c r="D2986" t="s">
        <v>7060</v>
      </c>
      <c r="E2986" t="s">
        <v>7039</v>
      </c>
      <c r="F2986" t="s">
        <v>21</v>
      </c>
      <c r="G2986" t="b">
        <v>0</v>
      </c>
      <c r="H2986">
        <v>88026</v>
      </c>
      <c r="I2986" t="s">
        <v>52</v>
      </c>
      <c r="J2986" t="s">
        <v>53</v>
      </c>
      <c r="K2986" t="s">
        <v>7053</v>
      </c>
    </row>
    <row r="2987" spans="1:11" x14ac:dyDescent="0.35">
      <c r="A2987" t="s">
        <v>7061</v>
      </c>
      <c r="B2987" t="b">
        <v>1</v>
      </c>
      <c r="C2987" t="s">
        <v>18</v>
      </c>
      <c r="D2987" t="s">
        <v>7062</v>
      </c>
      <c r="E2987" t="s">
        <v>7026</v>
      </c>
      <c r="F2987" t="s">
        <v>21</v>
      </c>
      <c r="G2987" t="b">
        <v>0</v>
      </c>
      <c r="H2987">
        <v>94866</v>
      </c>
      <c r="I2987" t="s">
        <v>65</v>
      </c>
      <c r="J2987" t="s">
        <v>66</v>
      </c>
      <c r="K2987" t="s">
        <v>7063</v>
      </c>
    </row>
    <row r="2988" spans="1:11" x14ac:dyDescent="0.35">
      <c r="A2988" t="s">
        <v>7064</v>
      </c>
      <c r="B2988" t="b">
        <v>1</v>
      </c>
      <c r="C2988" t="s">
        <v>18</v>
      </c>
      <c r="D2988" t="s">
        <v>7065</v>
      </c>
      <c r="E2988" t="s">
        <v>7030</v>
      </c>
      <c r="F2988" t="s">
        <v>28</v>
      </c>
      <c r="G2988" t="b">
        <v>0</v>
      </c>
      <c r="H2988">
        <v>95161</v>
      </c>
      <c r="I2988" t="s">
        <v>65</v>
      </c>
      <c r="J2988" t="s">
        <v>66</v>
      </c>
      <c r="K2988" t="s">
        <v>7063</v>
      </c>
    </row>
    <row r="2989" spans="1:11" x14ac:dyDescent="0.35">
      <c r="A2989" t="s">
        <v>7066</v>
      </c>
      <c r="B2989" t="b">
        <v>1</v>
      </c>
      <c r="C2989" t="s">
        <v>18</v>
      </c>
      <c r="D2989" t="s">
        <v>7067</v>
      </c>
      <c r="E2989" t="s">
        <v>7033</v>
      </c>
      <c r="F2989" t="s">
        <v>28</v>
      </c>
      <c r="G2989" t="b">
        <v>0</v>
      </c>
      <c r="H2989">
        <v>95837</v>
      </c>
      <c r="I2989" t="s">
        <v>65</v>
      </c>
      <c r="J2989" t="s">
        <v>66</v>
      </c>
      <c r="K2989" t="s">
        <v>7063</v>
      </c>
    </row>
    <row r="2990" spans="1:11" x14ac:dyDescent="0.35">
      <c r="A2990" t="s">
        <v>7068</v>
      </c>
      <c r="B2990" t="b">
        <v>1</v>
      </c>
      <c r="C2990" t="s">
        <v>18</v>
      </c>
      <c r="D2990" t="s">
        <v>7069</v>
      </c>
      <c r="E2990" t="s">
        <v>7036</v>
      </c>
      <c r="F2990" t="s">
        <v>21</v>
      </c>
      <c r="G2990" t="b">
        <v>0</v>
      </c>
      <c r="H2990">
        <v>96503</v>
      </c>
      <c r="I2990" t="s">
        <v>65</v>
      </c>
      <c r="J2990" t="s">
        <v>66</v>
      </c>
      <c r="K2990" t="s">
        <v>7063</v>
      </c>
    </row>
    <row r="2991" spans="1:11" x14ac:dyDescent="0.35">
      <c r="A2991" t="s">
        <v>7070</v>
      </c>
      <c r="B2991" t="b">
        <v>1</v>
      </c>
      <c r="C2991" t="s">
        <v>18</v>
      </c>
      <c r="D2991" t="s">
        <v>7071</v>
      </c>
      <c r="E2991" t="s">
        <v>7039</v>
      </c>
      <c r="F2991" t="s">
        <v>28</v>
      </c>
      <c r="G2991" t="b">
        <v>0</v>
      </c>
      <c r="H2991">
        <v>96809</v>
      </c>
      <c r="I2991" t="s">
        <v>65</v>
      </c>
      <c r="J2991" t="s">
        <v>66</v>
      </c>
      <c r="K2991" t="s">
        <v>7063</v>
      </c>
    </row>
    <row r="2992" spans="1:11" x14ac:dyDescent="0.35">
      <c r="A2992" t="s">
        <v>7072</v>
      </c>
      <c r="B2992" t="b">
        <v>1</v>
      </c>
      <c r="C2992" t="s">
        <v>18</v>
      </c>
      <c r="D2992" t="s">
        <v>7073</v>
      </c>
      <c r="E2992" t="s">
        <v>7026</v>
      </c>
      <c r="F2992" t="s">
        <v>21</v>
      </c>
      <c r="G2992" t="b">
        <v>0</v>
      </c>
      <c r="H2992">
        <v>95077</v>
      </c>
      <c r="I2992" t="s">
        <v>78</v>
      </c>
      <c r="J2992" t="s">
        <v>79</v>
      </c>
      <c r="K2992" t="s">
        <v>7074</v>
      </c>
    </row>
    <row r="2993" spans="1:11" x14ac:dyDescent="0.35">
      <c r="A2993" t="s">
        <v>7075</v>
      </c>
      <c r="B2993" t="b">
        <v>1</v>
      </c>
      <c r="C2993" t="s">
        <v>18</v>
      </c>
      <c r="D2993" t="s">
        <v>7076</v>
      </c>
      <c r="E2993" t="s">
        <v>7030</v>
      </c>
      <c r="F2993" t="s">
        <v>28</v>
      </c>
      <c r="G2993" t="b">
        <v>0</v>
      </c>
      <c r="H2993">
        <v>95577</v>
      </c>
      <c r="I2993" t="s">
        <v>78</v>
      </c>
      <c r="J2993" t="s">
        <v>79</v>
      </c>
      <c r="K2993" t="s">
        <v>7074</v>
      </c>
    </row>
    <row r="2994" spans="1:11" x14ac:dyDescent="0.35">
      <c r="A2994" t="s">
        <v>7077</v>
      </c>
      <c r="B2994" t="b">
        <v>1</v>
      </c>
      <c r="C2994" t="s">
        <v>18</v>
      </c>
      <c r="D2994" t="s">
        <v>7078</v>
      </c>
      <c r="E2994" t="s">
        <v>7033</v>
      </c>
      <c r="F2994" t="s">
        <v>28</v>
      </c>
      <c r="G2994" t="b">
        <v>0</v>
      </c>
      <c r="H2994">
        <v>95436</v>
      </c>
      <c r="I2994" t="s">
        <v>78</v>
      </c>
      <c r="J2994" t="s">
        <v>79</v>
      </c>
      <c r="K2994" t="s">
        <v>7074</v>
      </c>
    </row>
    <row r="2995" spans="1:11" x14ac:dyDescent="0.35">
      <c r="A2995" t="s">
        <v>7079</v>
      </c>
      <c r="B2995" t="b">
        <v>1</v>
      </c>
      <c r="C2995" t="s">
        <v>18</v>
      </c>
      <c r="D2995" t="s">
        <v>7080</v>
      </c>
      <c r="E2995" t="s">
        <v>7036</v>
      </c>
      <c r="F2995" t="s">
        <v>28</v>
      </c>
      <c r="G2995" t="b">
        <v>0</v>
      </c>
      <c r="H2995">
        <v>95937</v>
      </c>
      <c r="I2995" t="s">
        <v>78</v>
      </c>
      <c r="J2995" t="s">
        <v>79</v>
      </c>
      <c r="K2995" t="s">
        <v>7074</v>
      </c>
    </row>
    <row r="2996" spans="1:11" x14ac:dyDescent="0.35">
      <c r="A2996" t="s">
        <v>7081</v>
      </c>
      <c r="B2996" t="b">
        <v>1</v>
      </c>
      <c r="C2996" t="s">
        <v>18</v>
      </c>
      <c r="D2996" t="s">
        <v>7082</v>
      </c>
      <c r="E2996" t="s">
        <v>7039</v>
      </c>
      <c r="F2996" t="s">
        <v>28</v>
      </c>
      <c r="G2996" t="b">
        <v>0</v>
      </c>
      <c r="H2996">
        <v>95970</v>
      </c>
      <c r="I2996" t="s">
        <v>78</v>
      </c>
      <c r="J2996" t="s">
        <v>79</v>
      </c>
      <c r="K2996" t="s">
        <v>7074</v>
      </c>
    </row>
    <row r="2997" spans="1:11" x14ac:dyDescent="0.35">
      <c r="A2997" t="s">
        <v>7083</v>
      </c>
      <c r="B2997" t="b">
        <v>1</v>
      </c>
      <c r="C2997" t="s">
        <v>18</v>
      </c>
      <c r="D2997" t="s">
        <v>7084</v>
      </c>
      <c r="E2997" t="s">
        <v>7026</v>
      </c>
      <c r="F2997" t="s">
        <v>21</v>
      </c>
      <c r="G2997" t="b">
        <v>0</v>
      </c>
      <c r="H2997">
        <v>105020</v>
      </c>
      <c r="I2997" t="s">
        <v>91</v>
      </c>
      <c r="J2997" t="s">
        <v>23</v>
      </c>
      <c r="K2997" t="s">
        <v>7085</v>
      </c>
    </row>
    <row r="2998" spans="1:11" x14ac:dyDescent="0.35">
      <c r="A2998" t="s">
        <v>7086</v>
      </c>
      <c r="B2998" t="b">
        <v>1</v>
      </c>
      <c r="C2998" t="s">
        <v>18</v>
      </c>
      <c r="D2998" t="s">
        <v>7087</v>
      </c>
      <c r="E2998" t="s">
        <v>7030</v>
      </c>
      <c r="F2998" t="s">
        <v>28</v>
      </c>
      <c r="G2998" t="b">
        <v>0</v>
      </c>
      <c r="H2998">
        <v>105355</v>
      </c>
      <c r="I2998" t="s">
        <v>91</v>
      </c>
      <c r="J2998" t="s">
        <v>23</v>
      </c>
      <c r="K2998" t="s">
        <v>7085</v>
      </c>
    </row>
    <row r="2999" spans="1:11" x14ac:dyDescent="0.35">
      <c r="A2999" t="s">
        <v>7088</v>
      </c>
      <c r="B2999" t="b">
        <v>1</v>
      </c>
      <c r="C2999" t="s">
        <v>18</v>
      </c>
      <c r="D2999" t="s">
        <v>7089</v>
      </c>
      <c r="E2999" t="s">
        <v>7033</v>
      </c>
      <c r="F2999" t="s">
        <v>28</v>
      </c>
      <c r="G2999" t="b">
        <v>0</v>
      </c>
      <c r="H2999">
        <v>105245</v>
      </c>
      <c r="I2999" t="s">
        <v>91</v>
      </c>
      <c r="J2999" t="s">
        <v>23</v>
      </c>
      <c r="K2999" t="s">
        <v>7085</v>
      </c>
    </row>
    <row r="3000" spans="1:11" x14ac:dyDescent="0.35">
      <c r="A3000" t="s">
        <v>7090</v>
      </c>
      <c r="B3000" t="b">
        <v>1</v>
      </c>
      <c r="C3000" t="s">
        <v>18</v>
      </c>
      <c r="D3000" t="s">
        <v>7091</v>
      </c>
      <c r="E3000" t="s">
        <v>7036</v>
      </c>
      <c r="F3000" t="s">
        <v>28</v>
      </c>
      <c r="G3000" t="b">
        <v>0</v>
      </c>
      <c r="H3000">
        <v>105178</v>
      </c>
      <c r="I3000" t="s">
        <v>91</v>
      </c>
      <c r="J3000" t="s">
        <v>23</v>
      </c>
      <c r="K3000" t="s">
        <v>7085</v>
      </c>
    </row>
    <row r="3001" spans="1:11" x14ac:dyDescent="0.35">
      <c r="A3001" t="s">
        <v>7092</v>
      </c>
      <c r="B3001" t="b">
        <v>1</v>
      </c>
      <c r="C3001" t="s">
        <v>18</v>
      </c>
      <c r="D3001" t="s">
        <v>7093</v>
      </c>
      <c r="E3001" t="s">
        <v>7039</v>
      </c>
      <c r="F3001" t="s">
        <v>28</v>
      </c>
      <c r="G3001" t="b">
        <v>0</v>
      </c>
      <c r="H3001">
        <v>105549</v>
      </c>
      <c r="I3001" t="s">
        <v>91</v>
      </c>
      <c r="J3001" t="s">
        <v>23</v>
      </c>
      <c r="K3001" t="s">
        <v>7085</v>
      </c>
    </row>
    <row r="3002" spans="1:11" x14ac:dyDescent="0.35">
      <c r="A3002" t="s">
        <v>7094</v>
      </c>
      <c r="B3002" t="b">
        <v>1</v>
      </c>
      <c r="C3002" t="s">
        <v>18</v>
      </c>
      <c r="D3002" t="s">
        <v>7095</v>
      </c>
      <c r="E3002" t="s">
        <v>7096</v>
      </c>
      <c r="F3002" t="s">
        <v>21</v>
      </c>
      <c r="G3002" t="b">
        <v>0</v>
      </c>
      <c r="H3002">
        <v>88481</v>
      </c>
      <c r="I3002" t="s">
        <v>22</v>
      </c>
      <c r="J3002" t="s">
        <v>23</v>
      </c>
      <c r="K3002" t="s">
        <v>7097</v>
      </c>
    </row>
    <row r="3003" spans="1:11" x14ac:dyDescent="0.35">
      <c r="A3003" t="s">
        <v>7098</v>
      </c>
      <c r="B3003" t="b">
        <v>1</v>
      </c>
      <c r="C3003" t="s">
        <v>18</v>
      </c>
      <c r="D3003" t="s">
        <v>7099</v>
      </c>
      <c r="E3003" t="s">
        <v>7100</v>
      </c>
      <c r="F3003" t="s">
        <v>28</v>
      </c>
      <c r="G3003" t="b">
        <v>0</v>
      </c>
      <c r="H3003">
        <v>88305</v>
      </c>
      <c r="I3003" t="s">
        <v>22</v>
      </c>
      <c r="J3003" t="s">
        <v>23</v>
      </c>
      <c r="K3003" t="s">
        <v>7097</v>
      </c>
    </row>
    <row r="3004" spans="1:11" x14ac:dyDescent="0.35">
      <c r="A3004" t="s">
        <v>7101</v>
      </c>
      <c r="B3004" t="b">
        <v>1</v>
      </c>
      <c r="C3004" t="s">
        <v>18</v>
      </c>
      <c r="D3004" t="s">
        <v>7102</v>
      </c>
      <c r="E3004" t="s">
        <v>7103</v>
      </c>
      <c r="F3004" t="s">
        <v>21</v>
      </c>
      <c r="G3004" t="b">
        <v>0</v>
      </c>
      <c r="H3004">
        <v>88873</v>
      </c>
      <c r="I3004" t="s">
        <v>22</v>
      </c>
      <c r="J3004" t="s">
        <v>23</v>
      </c>
      <c r="K3004" t="s">
        <v>7097</v>
      </c>
    </row>
    <row r="3005" spans="1:11" x14ac:dyDescent="0.35">
      <c r="A3005" t="s">
        <v>7104</v>
      </c>
      <c r="B3005" t="b">
        <v>1</v>
      </c>
      <c r="C3005" t="s">
        <v>18</v>
      </c>
      <c r="D3005" t="s">
        <v>7105</v>
      </c>
      <c r="E3005" t="s">
        <v>7106</v>
      </c>
      <c r="F3005" t="s">
        <v>28</v>
      </c>
      <c r="G3005" t="b">
        <v>0</v>
      </c>
      <c r="H3005">
        <v>89555</v>
      </c>
      <c r="I3005" t="s">
        <v>22</v>
      </c>
      <c r="J3005" t="s">
        <v>23</v>
      </c>
      <c r="K3005" t="s">
        <v>7097</v>
      </c>
    </row>
    <row r="3006" spans="1:11" x14ac:dyDescent="0.35">
      <c r="A3006" t="s">
        <v>7107</v>
      </c>
      <c r="B3006" t="b">
        <v>1</v>
      </c>
      <c r="C3006" t="s">
        <v>18</v>
      </c>
      <c r="D3006" t="s">
        <v>7108</v>
      </c>
      <c r="E3006" t="s">
        <v>7109</v>
      </c>
      <c r="F3006" t="s">
        <v>28</v>
      </c>
      <c r="G3006" t="b">
        <v>0</v>
      </c>
      <c r="H3006">
        <v>89985</v>
      </c>
      <c r="I3006" t="s">
        <v>22</v>
      </c>
      <c r="J3006" t="s">
        <v>23</v>
      </c>
      <c r="K3006" t="s">
        <v>7097</v>
      </c>
    </row>
    <row r="3007" spans="1:11" x14ac:dyDescent="0.35">
      <c r="A3007" t="s">
        <v>7110</v>
      </c>
      <c r="B3007" t="b">
        <v>1</v>
      </c>
      <c r="C3007" t="s">
        <v>18</v>
      </c>
      <c r="D3007" t="s">
        <v>7111</v>
      </c>
      <c r="E3007" t="s">
        <v>7096</v>
      </c>
      <c r="F3007" t="s">
        <v>21</v>
      </c>
      <c r="G3007" t="b">
        <v>0</v>
      </c>
      <c r="H3007">
        <v>97447</v>
      </c>
      <c r="I3007" t="s">
        <v>40</v>
      </c>
      <c r="J3007" t="s">
        <v>41</v>
      </c>
      <c r="K3007" t="s">
        <v>7112</v>
      </c>
    </row>
    <row r="3008" spans="1:11" x14ac:dyDescent="0.35">
      <c r="A3008" t="s">
        <v>7113</v>
      </c>
      <c r="B3008" t="b">
        <v>1</v>
      </c>
      <c r="C3008" t="s">
        <v>18</v>
      </c>
      <c r="D3008" t="s">
        <v>7114</v>
      </c>
      <c r="E3008" t="s">
        <v>7100</v>
      </c>
      <c r="F3008" t="s">
        <v>28</v>
      </c>
      <c r="G3008" t="b">
        <v>0</v>
      </c>
      <c r="H3008">
        <v>97481</v>
      </c>
      <c r="I3008" t="s">
        <v>40</v>
      </c>
      <c r="J3008" t="s">
        <v>41</v>
      </c>
      <c r="K3008" t="s">
        <v>7112</v>
      </c>
    </row>
    <row r="3009" spans="1:11" x14ac:dyDescent="0.35">
      <c r="A3009" t="s">
        <v>7115</v>
      </c>
      <c r="B3009" t="b">
        <v>1</v>
      </c>
      <c r="C3009" t="s">
        <v>18</v>
      </c>
      <c r="D3009" t="s">
        <v>7116</v>
      </c>
      <c r="E3009" t="s">
        <v>7103</v>
      </c>
      <c r="F3009" t="s">
        <v>28</v>
      </c>
      <c r="G3009" t="b">
        <v>0</v>
      </c>
      <c r="H3009">
        <v>98024</v>
      </c>
      <c r="I3009" t="s">
        <v>40</v>
      </c>
      <c r="J3009" t="s">
        <v>41</v>
      </c>
      <c r="K3009" t="s">
        <v>7112</v>
      </c>
    </row>
    <row r="3010" spans="1:11" x14ac:dyDescent="0.35">
      <c r="A3010" t="s">
        <v>7117</v>
      </c>
      <c r="B3010" t="b">
        <v>1</v>
      </c>
      <c r="C3010" t="s">
        <v>18</v>
      </c>
      <c r="D3010" t="s">
        <v>7118</v>
      </c>
      <c r="E3010" t="s">
        <v>7106</v>
      </c>
      <c r="F3010" t="s">
        <v>28</v>
      </c>
      <c r="G3010" t="b">
        <v>0</v>
      </c>
      <c r="H3010">
        <v>98470</v>
      </c>
      <c r="I3010" t="s">
        <v>40</v>
      </c>
      <c r="J3010" t="s">
        <v>41</v>
      </c>
      <c r="K3010" t="s">
        <v>7112</v>
      </c>
    </row>
    <row r="3011" spans="1:11" x14ac:dyDescent="0.35">
      <c r="A3011" t="s">
        <v>7119</v>
      </c>
      <c r="B3011" t="b">
        <v>1</v>
      </c>
      <c r="C3011" t="s">
        <v>18</v>
      </c>
      <c r="D3011" t="s">
        <v>7120</v>
      </c>
      <c r="E3011" t="s">
        <v>7109</v>
      </c>
      <c r="F3011" t="s">
        <v>28</v>
      </c>
      <c r="G3011" t="b">
        <v>0</v>
      </c>
      <c r="H3011">
        <v>98529</v>
      </c>
      <c r="I3011" t="s">
        <v>40</v>
      </c>
      <c r="J3011" t="s">
        <v>41</v>
      </c>
      <c r="K3011" t="s">
        <v>7112</v>
      </c>
    </row>
    <row r="3012" spans="1:11" x14ac:dyDescent="0.35">
      <c r="A3012" t="s">
        <v>7121</v>
      </c>
      <c r="B3012" t="b">
        <v>1</v>
      </c>
      <c r="C3012" t="s">
        <v>18</v>
      </c>
      <c r="D3012" t="s">
        <v>7122</v>
      </c>
      <c r="E3012" t="s">
        <v>7096</v>
      </c>
      <c r="F3012" t="s">
        <v>28</v>
      </c>
      <c r="G3012" t="b">
        <v>0</v>
      </c>
      <c r="H3012">
        <v>88126</v>
      </c>
      <c r="I3012" t="s">
        <v>52</v>
      </c>
      <c r="J3012" t="s">
        <v>53</v>
      </c>
      <c r="K3012" t="s">
        <v>7123</v>
      </c>
    </row>
    <row r="3013" spans="1:11" x14ac:dyDescent="0.35">
      <c r="A3013" t="s">
        <v>7124</v>
      </c>
      <c r="B3013" t="b">
        <v>1</v>
      </c>
      <c r="C3013" t="s">
        <v>18</v>
      </c>
      <c r="D3013" t="s">
        <v>7125</v>
      </c>
      <c r="E3013" t="s">
        <v>7100</v>
      </c>
      <c r="F3013" t="s">
        <v>28</v>
      </c>
      <c r="G3013" t="b">
        <v>0</v>
      </c>
      <c r="H3013">
        <v>88069</v>
      </c>
      <c r="I3013" t="s">
        <v>52</v>
      </c>
      <c r="J3013" t="s">
        <v>53</v>
      </c>
      <c r="K3013" t="s">
        <v>7123</v>
      </c>
    </row>
    <row r="3014" spans="1:11" x14ac:dyDescent="0.35">
      <c r="A3014" t="s">
        <v>7126</v>
      </c>
      <c r="B3014" t="b">
        <v>1</v>
      </c>
      <c r="C3014" t="s">
        <v>18</v>
      </c>
      <c r="D3014" t="s">
        <v>7127</v>
      </c>
      <c r="E3014" t="s">
        <v>7103</v>
      </c>
      <c r="F3014" t="s">
        <v>28</v>
      </c>
      <c r="G3014" t="b">
        <v>0</v>
      </c>
      <c r="H3014">
        <v>87791</v>
      </c>
      <c r="I3014" t="s">
        <v>52</v>
      </c>
      <c r="J3014" t="s">
        <v>53</v>
      </c>
      <c r="K3014" t="s">
        <v>7123</v>
      </c>
    </row>
    <row r="3015" spans="1:11" x14ac:dyDescent="0.35">
      <c r="A3015" t="s">
        <v>7128</v>
      </c>
      <c r="B3015" t="b">
        <v>1</v>
      </c>
      <c r="C3015" t="s">
        <v>18</v>
      </c>
      <c r="D3015" t="s">
        <v>7129</v>
      </c>
      <c r="E3015" t="s">
        <v>7106</v>
      </c>
      <c r="F3015" t="s">
        <v>28</v>
      </c>
      <c r="G3015" t="b">
        <v>0</v>
      </c>
      <c r="H3015">
        <v>87493</v>
      </c>
      <c r="I3015" t="s">
        <v>52</v>
      </c>
      <c r="J3015" t="s">
        <v>53</v>
      </c>
      <c r="K3015" t="s">
        <v>7123</v>
      </c>
    </row>
    <row r="3016" spans="1:11" x14ac:dyDescent="0.35">
      <c r="A3016" t="s">
        <v>7130</v>
      </c>
      <c r="B3016" t="b">
        <v>1</v>
      </c>
      <c r="C3016" t="s">
        <v>18</v>
      </c>
      <c r="D3016" t="s">
        <v>7131</v>
      </c>
      <c r="E3016" t="s">
        <v>7109</v>
      </c>
      <c r="F3016" t="s">
        <v>28</v>
      </c>
      <c r="G3016" t="b">
        <v>0</v>
      </c>
      <c r="H3016">
        <v>87208</v>
      </c>
      <c r="I3016" t="s">
        <v>52</v>
      </c>
      <c r="J3016" t="s">
        <v>53</v>
      </c>
      <c r="K3016" t="s">
        <v>7123</v>
      </c>
    </row>
    <row r="3017" spans="1:11" x14ac:dyDescent="0.35">
      <c r="A3017" t="s">
        <v>7132</v>
      </c>
      <c r="B3017" t="b">
        <v>1</v>
      </c>
      <c r="C3017" t="s">
        <v>18</v>
      </c>
      <c r="D3017" t="s">
        <v>7133</v>
      </c>
      <c r="E3017" t="s">
        <v>7096</v>
      </c>
      <c r="F3017" t="s">
        <v>28</v>
      </c>
      <c r="G3017" t="b">
        <v>1</v>
      </c>
      <c r="H3017">
        <v>96879</v>
      </c>
      <c r="I3017" t="s">
        <v>65</v>
      </c>
      <c r="J3017" t="s">
        <v>66</v>
      </c>
      <c r="K3017" t="s">
        <v>7134</v>
      </c>
    </row>
    <row r="3018" spans="1:11" x14ac:dyDescent="0.35">
      <c r="A3018" t="s">
        <v>7135</v>
      </c>
      <c r="B3018" t="b">
        <v>1</v>
      </c>
      <c r="C3018" t="s">
        <v>18</v>
      </c>
      <c r="D3018" t="s">
        <v>7136</v>
      </c>
      <c r="E3018" t="s">
        <v>7100</v>
      </c>
      <c r="F3018" t="s">
        <v>28</v>
      </c>
      <c r="G3018" t="b">
        <v>0</v>
      </c>
      <c r="H3018">
        <v>97146</v>
      </c>
      <c r="I3018" t="s">
        <v>65</v>
      </c>
      <c r="J3018" t="s">
        <v>66</v>
      </c>
      <c r="K3018" t="s">
        <v>7134</v>
      </c>
    </row>
    <row r="3019" spans="1:11" x14ac:dyDescent="0.35">
      <c r="A3019" t="s">
        <v>7137</v>
      </c>
      <c r="B3019" t="b">
        <v>1</v>
      </c>
      <c r="C3019" t="s">
        <v>18</v>
      </c>
      <c r="D3019" t="s">
        <v>7138</v>
      </c>
      <c r="E3019" t="s">
        <v>7103</v>
      </c>
      <c r="F3019" t="s">
        <v>28</v>
      </c>
      <c r="G3019" t="b">
        <v>0</v>
      </c>
      <c r="H3019">
        <v>96923</v>
      </c>
      <c r="I3019" t="s">
        <v>65</v>
      </c>
      <c r="J3019" t="s">
        <v>66</v>
      </c>
      <c r="K3019" t="s">
        <v>7134</v>
      </c>
    </row>
    <row r="3020" spans="1:11" x14ac:dyDescent="0.35">
      <c r="A3020" t="e">
        <f>-lDOuLvBBEOE7lv_6c1Vk</f>
        <v>#NAME?</v>
      </c>
      <c r="B3020" t="b">
        <v>1</v>
      </c>
      <c r="C3020" t="s">
        <v>18</v>
      </c>
      <c r="D3020" t="s">
        <v>7139</v>
      </c>
      <c r="E3020" t="s">
        <v>7106</v>
      </c>
      <c r="F3020" t="s">
        <v>21</v>
      </c>
      <c r="G3020" t="b">
        <v>0</v>
      </c>
      <c r="H3020">
        <v>96680</v>
      </c>
      <c r="I3020" t="s">
        <v>65</v>
      </c>
      <c r="J3020" t="s">
        <v>66</v>
      </c>
      <c r="K3020" t="s">
        <v>7134</v>
      </c>
    </row>
    <row r="3021" spans="1:11" x14ac:dyDescent="0.35">
      <c r="A3021" t="s">
        <v>7140</v>
      </c>
      <c r="B3021" t="b">
        <v>1</v>
      </c>
      <c r="C3021" t="s">
        <v>18</v>
      </c>
      <c r="D3021" t="s">
        <v>7141</v>
      </c>
      <c r="E3021" t="s">
        <v>7109</v>
      </c>
      <c r="F3021" t="s">
        <v>28</v>
      </c>
      <c r="G3021" t="b">
        <v>0</v>
      </c>
      <c r="H3021">
        <v>96561</v>
      </c>
      <c r="I3021" t="s">
        <v>65</v>
      </c>
      <c r="J3021" t="s">
        <v>66</v>
      </c>
      <c r="K3021" t="s">
        <v>7134</v>
      </c>
    </row>
    <row r="3022" spans="1:11" x14ac:dyDescent="0.35">
      <c r="A3022" t="s">
        <v>7142</v>
      </c>
      <c r="B3022" t="b">
        <v>1</v>
      </c>
      <c r="C3022" t="s">
        <v>18</v>
      </c>
      <c r="D3022" t="s">
        <v>7143</v>
      </c>
      <c r="E3022" t="s">
        <v>7096</v>
      </c>
      <c r="F3022" t="s">
        <v>28</v>
      </c>
      <c r="G3022" t="b">
        <v>0</v>
      </c>
      <c r="H3022">
        <v>96581</v>
      </c>
      <c r="I3022" t="s">
        <v>78</v>
      </c>
      <c r="J3022" t="s">
        <v>79</v>
      </c>
      <c r="K3022" t="s">
        <v>7144</v>
      </c>
    </row>
    <row r="3023" spans="1:11" x14ac:dyDescent="0.35">
      <c r="A3023" t="s">
        <v>7145</v>
      </c>
      <c r="B3023" t="b">
        <v>1</v>
      </c>
      <c r="C3023" t="s">
        <v>18</v>
      </c>
      <c r="D3023" t="s">
        <v>7146</v>
      </c>
      <c r="E3023" t="s">
        <v>7100</v>
      </c>
      <c r="F3023" t="s">
        <v>21</v>
      </c>
      <c r="G3023" t="b">
        <v>0</v>
      </c>
      <c r="H3023">
        <v>96980</v>
      </c>
      <c r="I3023" t="s">
        <v>78</v>
      </c>
      <c r="J3023" t="s">
        <v>79</v>
      </c>
      <c r="K3023" t="s">
        <v>7144</v>
      </c>
    </row>
    <row r="3024" spans="1:11" x14ac:dyDescent="0.35">
      <c r="A3024" t="s">
        <v>7147</v>
      </c>
      <c r="B3024" t="b">
        <v>1</v>
      </c>
      <c r="C3024" t="s">
        <v>18</v>
      </c>
      <c r="D3024" t="s">
        <v>7148</v>
      </c>
      <c r="E3024" t="s">
        <v>7103</v>
      </c>
      <c r="F3024" t="s">
        <v>21</v>
      </c>
      <c r="G3024" t="b">
        <v>0</v>
      </c>
      <c r="H3024">
        <v>97670</v>
      </c>
      <c r="I3024" t="s">
        <v>78</v>
      </c>
      <c r="J3024" t="s">
        <v>79</v>
      </c>
      <c r="K3024" t="s">
        <v>7144</v>
      </c>
    </row>
    <row r="3025" spans="1:11" x14ac:dyDescent="0.35">
      <c r="A3025" t="s">
        <v>7149</v>
      </c>
      <c r="B3025" t="b">
        <v>1</v>
      </c>
      <c r="C3025" t="s">
        <v>18</v>
      </c>
      <c r="D3025" t="s">
        <v>7150</v>
      </c>
      <c r="E3025" t="s">
        <v>7106</v>
      </c>
      <c r="F3025" t="s">
        <v>28</v>
      </c>
      <c r="G3025" t="b">
        <v>0</v>
      </c>
      <c r="H3025">
        <v>97954</v>
      </c>
      <c r="I3025" t="s">
        <v>78</v>
      </c>
      <c r="J3025" t="s">
        <v>79</v>
      </c>
      <c r="K3025" t="s">
        <v>7144</v>
      </c>
    </row>
    <row r="3026" spans="1:11" x14ac:dyDescent="0.35">
      <c r="A3026" t="s">
        <v>7151</v>
      </c>
      <c r="B3026" t="b">
        <v>1</v>
      </c>
      <c r="C3026" t="s">
        <v>18</v>
      </c>
      <c r="D3026" t="s">
        <v>7152</v>
      </c>
      <c r="E3026" t="s">
        <v>7109</v>
      </c>
      <c r="F3026" t="s">
        <v>28</v>
      </c>
      <c r="G3026" t="b">
        <v>0</v>
      </c>
      <c r="H3026">
        <v>97681</v>
      </c>
      <c r="I3026" t="s">
        <v>78</v>
      </c>
      <c r="J3026" t="s">
        <v>79</v>
      </c>
      <c r="K3026" t="s">
        <v>7144</v>
      </c>
    </row>
    <row r="3027" spans="1:11" x14ac:dyDescent="0.35">
      <c r="A3027" t="s">
        <v>7153</v>
      </c>
      <c r="B3027" t="b">
        <v>1</v>
      </c>
      <c r="C3027" t="s">
        <v>18</v>
      </c>
      <c r="D3027" t="s">
        <v>7154</v>
      </c>
      <c r="E3027" t="s">
        <v>7096</v>
      </c>
      <c r="F3027" t="s">
        <v>21</v>
      </c>
      <c r="G3027" t="b">
        <v>0</v>
      </c>
      <c r="H3027">
        <v>105509</v>
      </c>
      <c r="I3027" t="s">
        <v>91</v>
      </c>
      <c r="J3027" t="s">
        <v>23</v>
      </c>
      <c r="K3027" t="s">
        <v>7155</v>
      </c>
    </row>
    <row r="3028" spans="1:11" x14ac:dyDescent="0.35">
      <c r="A3028" t="s">
        <v>7156</v>
      </c>
      <c r="B3028" t="b">
        <v>1</v>
      </c>
      <c r="C3028" t="s">
        <v>18</v>
      </c>
      <c r="D3028" t="s">
        <v>7157</v>
      </c>
      <c r="E3028" t="s">
        <v>7100</v>
      </c>
      <c r="F3028" t="s">
        <v>28</v>
      </c>
      <c r="G3028" t="b">
        <v>0</v>
      </c>
      <c r="H3028">
        <v>106142</v>
      </c>
      <c r="I3028" t="s">
        <v>91</v>
      </c>
      <c r="J3028" t="s">
        <v>23</v>
      </c>
      <c r="K3028" t="s">
        <v>7155</v>
      </c>
    </row>
    <row r="3029" spans="1:11" x14ac:dyDescent="0.35">
      <c r="A3029" t="s">
        <v>7158</v>
      </c>
      <c r="B3029" t="b">
        <v>1</v>
      </c>
      <c r="C3029" t="s">
        <v>18</v>
      </c>
      <c r="D3029" t="s">
        <v>7159</v>
      </c>
      <c r="E3029" t="s">
        <v>7103</v>
      </c>
      <c r="F3029" t="s">
        <v>21</v>
      </c>
      <c r="G3029" t="b">
        <v>0</v>
      </c>
      <c r="H3029">
        <v>105930</v>
      </c>
      <c r="I3029" t="s">
        <v>91</v>
      </c>
      <c r="J3029" t="s">
        <v>23</v>
      </c>
      <c r="K3029" t="s">
        <v>7155</v>
      </c>
    </row>
    <row r="3030" spans="1:11" x14ac:dyDescent="0.35">
      <c r="A3030" t="s">
        <v>7160</v>
      </c>
      <c r="B3030" t="b">
        <v>1</v>
      </c>
      <c r="C3030" t="s">
        <v>18</v>
      </c>
      <c r="D3030" t="s">
        <v>7161</v>
      </c>
      <c r="E3030" t="s">
        <v>7106</v>
      </c>
      <c r="F3030" t="s">
        <v>28</v>
      </c>
      <c r="G3030" t="b">
        <v>0</v>
      </c>
      <c r="H3030">
        <v>106192</v>
      </c>
      <c r="I3030" t="s">
        <v>91</v>
      </c>
      <c r="J3030" t="s">
        <v>23</v>
      </c>
      <c r="K3030" t="s">
        <v>7155</v>
      </c>
    </row>
    <row r="3031" spans="1:11" x14ac:dyDescent="0.35">
      <c r="A3031" t="s">
        <v>7162</v>
      </c>
      <c r="B3031" t="b">
        <v>1</v>
      </c>
      <c r="C3031" t="s">
        <v>18</v>
      </c>
      <c r="D3031" t="s">
        <v>7163</v>
      </c>
      <c r="E3031" t="s">
        <v>7109</v>
      </c>
      <c r="F3031" t="s">
        <v>28</v>
      </c>
      <c r="G3031" t="b">
        <v>0</v>
      </c>
      <c r="H3031">
        <v>106759</v>
      </c>
      <c r="I3031" t="s">
        <v>91</v>
      </c>
      <c r="J3031" t="s">
        <v>23</v>
      </c>
      <c r="K3031" t="s">
        <v>7155</v>
      </c>
    </row>
    <row r="3032" spans="1:11" x14ac:dyDescent="0.35">
      <c r="A3032" t="s">
        <v>7164</v>
      </c>
      <c r="B3032" t="b">
        <v>1</v>
      </c>
      <c r="C3032" t="s">
        <v>18</v>
      </c>
      <c r="D3032" t="s">
        <v>7165</v>
      </c>
      <c r="E3032" t="s">
        <v>7166</v>
      </c>
      <c r="F3032" t="s">
        <v>28</v>
      </c>
      <c r="G3032" t="b">
        <v>0</v>
      </c>
      <c r="H3032">
        <v>90481</v>
      </c>
      <c r="I3032" t="s">
        <v>22</v>
      </c>
      <c r="J3032" t="s">
        <v>23</v>
      </c>
      <c r="K3032" t="s">
        <v>7167</v>
      </c>
    </row>
    <row r="3033" spans="1:11" x14ac:dyDescent="0.35">
      <c r="A3033" t="s">
        <v>7168</v>
      </c>
      <c r="B3033" t="b">
        <v>1</v>
      </c>
      <c r="C3033" t="s">
        <v>18</v>
      </c>
      <c r="D3033" t="s">
        <v>7169</v>
      </c>
      <c r="E3033" t="s">
        <v>7170</v>
      </c>
      <c r="F3033" t="s">
        <v>28</v>
      </c>
      <c r="G3033" t="b">
        <v>0</v>
      </c>
      <c r="H3033">
        <v>90369</v>
      </c>
      <c r="I3033" t="s">
        <v>22</v>
      </c>
      <c r="J3033" t="s">
        <v>23</v>
      </c>
      <c r="K3033" t="s">
        <v>7167</v>
      </c>
    </row>
    <row r="3034" spans="1:11" x14ac:dyDescent="0.35">
      <c r="A3034" t="s">
        <v>7171</v>
      </c>
      <c r="B3034" t="b">
        <v>1</v>
      </c>
      <c r="C3034" t="s">
        <v>18</v>
      </c>
      <c r="D3034" t="s">
        <v>7172</v>
      </c>
      <c r="E3034" t="s">
        <v>7173</v>
      </c>
      <c r="F3034" t="s">
        <v>28</v>
      </c>
      <c r="G3034" t="b">
        <v>0</v>
      </c>
      <c r="H3034">
        <v>90644</v>
      </c>
      <c r="I3034" t="s">
        <v>22</v>
      </c>
      <c r="J3034" t="s">
        <v>23</v>
      </c>
      <c r="K3034" t="s">
        <v>7167</v>
      </c>
    </row>
    <row r="3035" spans="1:11" x14ac:dyDescent="0.35">
      <c r="A3035" t="s">
        <v>7174</v>
      </c>
      <c r="B3035" t="b">
        <v>1</v>
      </c>
      <c r="C3035" t="s">
        <v>18</v>
      </c>
      <c r="D3035" t="s">
        <v>7175</v>
      </c>
      <c r="E3035" t="s">
        <v>7176</v>
      </c>
      <c r="F3035" t="s">
        <v>28</v>
      </c>
      <c r="G3035" t="b">
        <v>0</v>
      </c>
      <c r="H3035">
        <v>90385</v>
      </c>
      <c r="I3035" t="s">
        <v>22</v>
      </c>
      <c r="J3035" t="s">
        <v>23</v>
      </c>
      <c r="K3035" t="s">
        <v>7167</v>
      </c>
    </row>
    <row r="3036" spans="1:11" x14ac:dyDescent="0.35">
      <c r="A3036" t="s">
        <v>7177</v>
      </c>
      <c r="B3036" t="b">
        <v>1</v>
      </c>
      <c r="C3036" t="s">
        <v>18</v>
      </c>
      <c r="D3036" t="s">
        <v>7178</v>
      </c>
      <c r="E3036" t="s">
        <v>7179</v>
      </c>
      <c r="F3036" t="s">
        <v>28</v>
      </c>
      <c r="G3036" t="b">
        <v>0</v>
      </c>
      <c r="H3036">
        <v>90148</v>
      </c>
      <c r="I3036" t="s">
        <v>22</v>
      </c>
      <c r="J3036" t="s">
        <v>23</v>
      </c>
      <c r="K3036" t="s">
        <v>7167</v>
      </c>
    </row>
    <row r="3037" spans="1:11" x14ac:dyDescent="0.35">
      <c r="A3037" t="s">
        <v>7180</v>
      </c>
      <c r="B3037" t="b">
        <v>1</v>
      </c>
      <c r="C3037" t="s">
        <v>18</v>
      </c>
      <c r="D3037" t="s">
        <v>7181</v>
      </c>
      <c r="E3037" t="s">
        <v>7166</v>
      </c>
      <c r="F3037" t="s">
        <v>28</v>
      </c>
      <c r="G3037" t="b">
        <v>0</v>
      </c>
      <c r="H3037">
        <v>98243</v>
      </c>
      <c r="I3037" t="s">
        <v>40</v>
      </c>
      <c r="J3037" t="s">
        <v>41</v>
      </c>
      <c r="K3037" t="s">
        <v>7182</v>
      </c>
    </row>
    <row r="3038" spans="1:11" x14ac:dyDescent="0.35">
      <c r="A3038" t="s">
        <v>7183</v>
      </c>
      <c r="B3038" t="b">
        <v>1</v>
      </c>
      <c r="C3038" t="s">
        <v>18</v>
      </c>
      <c r="D3038" t="s">
        <v>7184</v>
      </c>
      <c r="E3038" t="s">
        <v>7170</v>
      </c>
      <c r="F3038" t="s">
        <v>28</v>
      </c>
      <c r="G3038" t="b">
        <v>0</v>
      </c>
      <c r="H3038">
        <v>98009</v>
      </c>
      <c r="I3038" t="s">
        <v>40</v>
      </c>
      <c r="J3038" t="s">
        <v>41</v>
      </c>
      <c r="K3038" t="s">
        <v>7182</v>
      </c>
    </row>
    <row r="3039" spans="1:11" x14ac:dyDescent="0.35">
      <c r="A3039" t="s">
        <v>7185</v>
      </c>
      <c r="B3039" t="b">
        <v>1</v>
      </c>
      <c r="C3039" t="s">
        <v>18</v>
      </c>
      <c r="D3039" t="s">
        <v>7186</v>
      </c>
      <c r="E3039" t="s">
        <v>7173</v>
      </c>
      <c r="F3039" t="s">
        <v>28</v>
      </c>
      <c r="G3039" t="b">
        <v>0</v>
      </c>
      <c r="H3039">
        <v>98306</v>
      </c>
      <c r="I3039" t="s">
        <v>40</v>
      </c>
      <c r="J3039" t="s">
        <v>41</v>
      </c>
      <c r="K3039" t="s">
        <v>7182</v>
      </c>
    </row>
    <row r="3040" spans="1:11" x14ac:dyDescent="0.35">
      <c r="A3040" t="s">
        <v>7187</v>
      </c>
      <c r="B3040" t="b">
        <v>1</v>
      </c>
      <c r="C3040" t="s">
        <v>18</v>
      </c>
      <c r="D3040" t="s">
        <v>7188</v>
      </c>
      <c r="E3040" t="s">
        <v>7176</v>
      </c>
      <c r="F3040" t="s">
        <v>28</v>
      </c>
      <c r="G3040" t="b">
        <v>0</v>
      </c>
      <c r="H3040">
        <v>98143</v>
      </c>
      <c r="I3040" t="s">
        <v>40</v>
      </c>
      <c r="J3040" t="s">
        <v>41</v>
      </c>
      <c r="K3040" t="s">
        <v>7182</v>
      </c>
    </row>
    <row r="3041" spans="1:11" x14ac:dyDescent="0.35">
      <c r="A3041" t="s">
        <v>7189</v>
      </c>
      <c r="B3041" t="b">
        <v>1</v>
      </c>
      <c r="C3041" t="s">
        <v>18</v>
      </c>
      <c r="D3041" t="s">
        <v>7190</v>
      </c>
      <c r="E3041" t="s">
        <v>7179</v>
      </c>
      <c r="F3041" t="s">
        <v>28</v>
      </c>
      <c r="G3041" t="b">
        <v>0</v>
      </c>
      <c r="H3041">
        <v>98191</v>
      </c>
      <c r="I3041" t="s">
        <v>40</v>
      </c>
      <c r="J3041" t="s">
        <v>41</v>
      </c>
      <c r="K3041" t="s">
        <v>7182</v>
      </c>
    </row>
    <row r="3042" spans="1:11" x14ac:dyDescent="0.35">
      <c r="A3042" t="s">
        <v>7191</v>
      </c>
      <c r="B3042" t="b">
        <v>1</v>
      </c>
      <c r="C3042" t="s">
        <v>18</v>
      </c>
      <c r="D3042" t="s">
        <v>7192</v>
      </c>
      <c r="E3042" t="s">
        <v>7166</v>
      </c>
      <c r="F3042" t="s">
        <v>28</v>
      </c>
      <c r="G3042" t="b">
        <v>0</v>
      </c>
      <c r="H3042">
        <v>87871</v>
      </c>
      <c r="I3042" t="s">
        <v>52</v>
      </c>
      <c r="J3042" t="s">
        <v>53</v>
      </c>
      <c r="K3042" t="s">
        <v>7193</v>
      </c>
    </row>
    <row r="3043" spans="1:11" x14ac:dyDescent="0.35">
      <c r="A3043" t="s">
        <v>7194</v>
      </c>
      <c r="B3043" t="b">
        <v>1</v>
      </c>
      <c r="C3043" t="s">
        <v>18</v>
      </c>
      <c r="D3043" t="s">
        <v>7195</v>
      </c>
      <c r="E3043" t="s">
        <v>7170</v>
      </c>
      <c r="F3043" t="s">
        <v>28</v>
      </c>
      <c r="G3043" t="b">
        <v>0</v>
      </c>
      <c r="H3043">
        <v>87681</v>
      </c>
      <c r="I3043" t="s">
        <v>52</v>
      </c>
      <c r="J3043" t="s">
        <v>53</v>
      </c>
      <c r="K3043" t="s">
        <v>7193</v>
      </c>
    </row>
    <row r="3044" spans="1:11" x14ac:dyDescent="0.35">
      <c r="A3044" t="s">
        <v>7196</v>
      </c>
      <c r="B3044" t="b">
        <v>1</v>
      </c>
      <c r="C3044" t="s">
        <v>18</v>
      </c>
      <c r="D3044" t="s">
        <v>7197</v>
      </c>
      <c r="E3044" t="s">
        <v>7173</v>
      </c>
      <c r="F3044" t="s">
        <v>28</v>
      </c>
      <c r="G3044" t="b">
        <v>0</v>
      </c>
      <c r="H3044">
        <v>87603</v>
      </c>
      <c r="I3044" t="s">
        <v>52</v>
      </c>
      <c r="J3044" t="s">
        <v>53</v>
      </c>
      <c r="K3044" t="s">
        <v>7193</v>
      </c>
    </row>
    <row r="3045" spans="1:11" x14ac:dyDescent="0.35">
      <c r="A3045" t="s">
        <v>7198</v>
      </c>
      <c r="B3045" t="b">
        <v>1</v>
      </c>
      <c r="C3045" t="s">
        <v>18</v>
      </c>
      <c r="D3045" t="s">
        <v>7199</v>
      </c>
      <c r="E3045" t="s">
        <v>7176</v>
      </c>
      <c r="F3045" t="s">
        <v>28</v>
      </c>
      <c r="G3045" t="b">
        <v>0</v>
      </c>
      <c r="H3045">
        <v>87696</v>
      </c>
      <c r="I3045" t="s">
        <v>52</v>
      </c>
      <c r="J3045" t="s">
        <v>53</v>
      </c>
      <c r="K3045" t="s">
        <v>7193</v>
      </c>
    </row>
    <row r="3046" spans="1:11" x14ac:dyDescent="0.35">
      <c r="A3046" t="s">
        <v>7200</v>
      </c>
      <c r="B3046" t="b">
        <v>1</v>
      </c>
      <c r="C3046" t="s">
        <v>18</v>
      </c>
      <c r="D3046" t="s">
        <v>7201</v>
      </c>
      <c r="E3046" t="s">
        <v>7179</v>
      </c>
      <c r="F3046" t="s">
        <v>28</v>
      </c>
      <c r="G3046" t="b">
        <v>0</v>
      </c>
      <c r="H3046">
        <v>87853</v>
      </c>
      <c r="I3046" t="s">
        <v>52</v>
      </c>
      <c r="J3046" t="s">
        <v>53</v>
      </c>
      <c r="K3046" t="s">
        <v>7193</v>
      </c>
    </row>
    <row r="3047" spans="1:11" x14ac:dyDescent="0.35">
      <c r="A3047" t="s">
        <v>7202</v>
      </c>
      <c r="B3047" t="b">
        <v>1</v>
      </c>
      <c r="C3047" t="s">
        <v>18</v>
      </c>
      <c r="D3047" t="s">
        <v>7203</v>
      </c>
      <c r="E3047" t="s">
        <v>7166</v>
      </c>
      <c r="F3047" t="s">
        <v>28</v>
      </c>
      <c r="G3047" t="b">
        <v>0</v>
      </c>
      <c r="H3047">
        <v>96332</v>
      </c>
      <c r="I3047" t="s">
        <v>65</v>
      </c>
      <c r="J3047" t="s">
        <v>66</v>
      </c>
      <c r="K3047" t="s">
        <v>7204</v>
      </c>
    </row>
    <row r="3048" spans="1:11" x14ac:dyDescent="0.35">
      <c r="A3048" t="s">
        <v>7205</v>
      </c>
      <c r="B3048" t="b">
        <v>1</v>
      </c>
      <c r="C3048" t="s">
        <v>18</v>
      </c>
      <c r="D3048" t="s">
        <v>7206</v>
      </c>
      <c r="E3048" t="s">
        <v>7170</v>
      </c>
      <c r="F3048" t="s">
        <v>28</v>
      </c>
      <c r="G3048" t="b">
        <v>0</v>
      </c>
      <c r="H3048">
        <v>96575</v>
      </c>
      <c r="I3048" t="s">
        <v>65</v>
      </c>
      <c r="J3048" t="s">
        <v>66</v>
      </c>
      <c r="K3048" t="s">
        <v>7204</v>
      </c>
    </row>
    <row r="3049" spans="1:11" x14ac:dyDescent="0.35">
      <c r="A3049" t="s">
        <v>7207</v>
      </c>
      <c r="B3049" t="b">
        <v>1</v>
      </c>
      <c r="C3049" t="s">
        <v>18</v>
      </c>
      <c r="D3049" t="s">
        <v>7208</v>
      </c>
      <c r="E3049" t="s">
        <v>7173</v>
      </c>
      <c r="F3049" t="s">
        <v>21</v>
      </c>
      <c r="G3049" t="b">
        <v>0</v>
      </c>
      <c r="H3049">
        <v>96282</v>
      </c>
      <c r="I3049" t="s">
        <v>65</v>
      </c>
      <c r="J3049" t="s">
        <v>66</v>
      </c>
      <c r="K3049" t="s">
        <v>7204</v>
      </c>
    </row>
    <row r="3050" spans="1:11" x14ac:dyDescent="0.35">
      <c r="A3050" t="s">
        <v>7209</v>
      </c>
      <c r="B3050" t="b">
        <v>1</v>
      </c>
      <c r="C3050" t="s">
        <v>18</v>
      </c>
      <c r="D3050" t="s">
        <v>7210</v>
      </c>
      <c r="E3050" t="s">
        <v>7176</v>
      </c>
      <c r="F3050" t="s">
        <v>21</v>
      </c>
      <c r="G3050" t="b">
        <v>0</v>
      </c>
      <c r="H3050">
        <v>96352</v>
      </c>
      <c r="I3050" t="s">
        <v>65</v>
      </c>
      <c r="J3050" t="s">
        <v>66</v>
      </c>
      <c r="K3050" t="s">
        <v>7204</v>
      </c>
    </row>
    <row r="3051" spans="1:11" x14ac:dyDescent="0.35">
      <c r="A3051" t="s">
        <v>7211</v>
      </c>
      <c r="B3051" t="b">
        <v>1</v>
      </c>
      <c r="C3051" t="s">
        <v>18</v>
      </c>
      <c r="D3051" t="s">
        <v>7212</v>
      </c>
      <c r="E3051" t="s">
        <v>7179</v>
      </c>
      <c r="F3051" t="s">
        <v>28</v>
      </c>
      <c r="G3051" t="b">
        <v>0</v>
      </c>
      <c r="H3051">
        <v>96395</v>
      </c>
      <c r="I3051" t="s">
        <v>65</v>
      </c>
      <c r="J3051" t="s">
        <v>66</v>
      </c>
      <c r="K3051" t="s">
        <v>7204</v>
      </c>
    </row>
    <row r="3052" spans="1:11" x14ac:dyDescent="0.35">
      <c r="A3052" t="s">
        <v>7213</v>
      </c>
      <c r="B3052" t="b">
        <v>1</v>
      </c>
      <c r="C3052" t="s">
        <v>18</v>
      </c>
      <c r="D3052" t="s">
        <v>7214</v>
      </c>
      <c r="E3052" t="s">
        <v>7166</v>
      </c>
      <c r="F3052" t="s">
        <v>28</v>
      </c>
      <c r="G3052" t="b">
        <v>0</v>
      </c>
      <c r="H3052">
        <v>97765</v>
      </c>
      <c r="I3052" t="s">
        <v>78</v>
      </c>
      <c r="J3052" t="s">
        <v>79</v>
      </c>
      <c r="K3052" t="s">
        <v>7215</v>
      </c>
    </row>
    <row r="3053" spans="1:11" x14ac:dyDescent="0.35">
      <c r="A3053" t="s">
        <v>7216</v>
      </c>
      <c r="B3053" t="b">
        <v>1</v>
      </c>
      <c r="C3053" t="s">
        <v>18</v>
      </c>
      <c r="D3053" t="s">
        <v>7217</v>
      </c>
      <c r="E3053" t="s">
        <v>7170</v>
      </c>
      <c r="F3053" t="s">
        <v>28</v>
      </c>
      <c r="G3053" t="b">
        <v>0</v>
      </c>
      <c r="H3053">
        <v>97735</v>
      </c>
      <c r="I3053" t="s">
        <v>78</v>
      </c>
      <c r="J3053" t="s">
        <v>79</v>
      </c>
      <c r="K3053" t="s">
        <v>7215</v>
      </c>
    </row>
    <row r="3054" spans="1:11" x14ac:dyDescent="0.35">
      <c r="A3054" t="s">
        <v>7218</v>
      </c>
      <c r="B3054" t="b">
        <v>1</v>
      </c>
      <c r="C3054" t="s">
        <v>18</v>
      </c>
      <c r="D3054" t="s">
        <v>7219</v>
      </c>
      <c r="E3054" t="s">
        <v>7173</v>
      </c>
      <c r="F3054" t="s">
        <v>28</v>
      </c>
      <c r="G3054" t="b">
        <v>0</v>
      </c>
      <c r="H3054">
        <v>98089</v>
      </c>
      <c r="I3054" t="s">
        <v>78</v>
      </c>
      <c r="J3054" t="s">
        <v>79</v>
      </c>
      <c r="K3054" t="s">
        <v>7215</v>
      </c>
    </row>
    <row r="3055" spans="1:11" x14ac:dyDescent="0.35">
      <c r="A3055" t="s">
        <v>7220</v>
      </c>
      <c r="B3055" t="b">
        <v>1</v>
      </c>
      <c r="C3055" t="s">
        <v>18</v>
      </c>
      <c r="D3055" t="s">
        <v>7221</v>
      </c>
      <c r="E3055" t="s">
        <v>7176</v>
      </c>
      <c r="F3055" t="s">
        <v>28</v>
      </c>
      <c r="G3055" t="b">
        <v>0</v>
      </c>
      <c r="H3055">
        <v>98342</v>
      </c>
      <c r="I3055" t="s">
        <v>78</v>
      </c>
      <c r="J3055" t="s">
        <v>79</v>
      </c>
      <c r="K3055" t="s">
        <v>7215</v>
      </c>
    </row>
    <row r="3056" spans="1:11" x14ac:dyDescent="0.35">
      <c r="A3056" t="s">
        <v>7222</v>
      </c>
      <c r="B3056" t="b">
        <v>1</v>
      </c>
      <c r="C3056" t="s">
        <v>18</v>
      </c>
      <c r="D3056" t="s">
        <v>7223</v>
      </c>
      <c r="E3056" t="s">
        <v>7179</v>
      </c>
      <c r="F3056" t="s">
        <v>28</v>
      </c>
      <c r="G3056" t="b">
        <v>0</v>
      </c>
      <c r="H3056">
        <v>98985</v>
      </c>
      <c r="I3056" t="s">
        <v>78</v>
      </c>
      <c r="J3056" t="s">
        <v>79</v>
      </c>
      <c r="K3056" t="s">
        <v>7215</v>
      </c>
    </row>
    <row r="3057" spans="1:11" x14ac:dyDescent="0.35">
      <c r="A3057" t="s">
        <v>7224</v>
      </c>
      <c r="B3057" t="b">
        <v>1</v>
      </c>
      <c r="C3057" t="s">
        <v>18</v>
      </c>
      <c r="D3057" t="s">
        <v>7225</v>
      </c>
      <c r="E3057" t="s">
        <v>7166</v>
      </c>
      <c r="F3057" t="s">
        <v>28</v>
      </c>
      <c r="G3057" t="b">
        <v>0</v>
      </c>
      <c r="H3057">
        <v>106613</v>
      </c>
      <c r="I3057" t="s">
        <v>91</v>
      </c>
      <c r="J3057" t="s">
        <v>23</v>
      </c>
      <c r="K3057" t="s">
        <v>7226</v>
      </c>
    </row>
    <row r="3058" spans="1:11" x14ac:dyDescent="0.35">
      <c r="A3058" t="s">
        <v>7227</v>
      </c>
      <c r="B3058" t="b">
        <v>1</v>
      </c>
      <c r="C3058" t="s">
        <v>18</v>
      </c>
      <c r="D3058" t="s">
        <v>7228</v>
      </c>
      <c r="E3058" t="s">
        <v>7170</v>
      </c>
      <c r="F3058" t="s">
        <v>28</v>
      </c>
      <c r="G3058" t="b">
        <v>0</v>
      </c>
      <c r="H3058">
        <v>106974</v>
      </c>
      <c r="I3058" t="s">
        <v>91</v>
      </c>
      <c r="J3058" t="s">
        <v>23</v>
      </c>
      <c r="K3058" t="s">
        <v>7226</v>
      </c>
    </row>
    <row r="3059" spans="1:11" x14ac:dyDescent="0.35">
      <c r="A3059" t="s">
        <v>7229</v>
      </c>
      <c r="B3059" t="b">
        <v>1</v>
      </c>
      <c r="C3059" t="s">
        <v>18</v>
      </c>
      <c r="D3059" t="s">
        <v>7230</v>
      </c>
      <c r="E3059" t="s">
        <v>7173</v>
      </c>
      <c r="F3059" t="s">
        <v>21</v>
      </c>
      <c r="G3059" t="b">
        <v>0</v>
      </c>
      <c r="H3059">
        <v>107404</v>
      </c>
      <c r="I3059" t="s">
        <v>91</v>
      </c>
      <c r="J3059" t="s">
        <v>23</v>
      </c>
      <c r="K3059" t="s">
        <v>7226</v>
      </c>
    </row>
    <row r="3060" spans="1:11" x14ac:dyDescent="0.35">
      <c r="A3060" t="s">
        <v>7231</v>
      </c>
      <c r="B3060" t="b">
        <v>1</v>
      </c>
      <c r="C3060" t="s">
        <v>18</v>
      </c>
      <c r="D3060" t="s">
        <v>7232</v>
      </c>
      <c r="E3060" t="s">
        <v>7176</v>
      </c>
      <c r="F3060" t="s">
        <v>28</v>
      </c>
      <c r="G3060" t="b">
        <v>0</v>
      </c>
      <c r="H3060">
        <v>107441</v>
      </c>
      <c r="I3060" t="s">
        <v>91</v>
      </c>
      <c r="J3060" t="s">
        <v>23</v>
      </c>
      <c r="K3060" t="s">
        <v>7226</v>
      </c>
    </row>
    <row r="3061" spans="1:11" x14ac:dyDescent="0.35">
      <c r="A3061" t="s">
        <v>7233</v>
      </c>
      <c r="B3061" t="b">
        <v>1</v>
      </c>
      <c r="C3061" t="s">
        <v>18</v>
      </c>
      <c r="D3061" t="s">
        <v>7234</v>
      </c>
      <c r="E3061" t="s">
        <v>7179</v>
      </c>
      <c r="F3061" t="s">
        <v>28</v>
      </c>
      <c r="G3061" t="b">
        <v>0</v>
      </c>
      <c r="H3061">
        <v>107802</v>
      </c>
      <c r="I3061" t="s">
        <v>91</v>
      </c>
      <c r="J3061" t="s">
        <v>23</v>
      </c>
      <c r="K3061" t="s">
        <v>7226</v>
      </c>
    </row>
    <row r="3062" spans="1:11" x14ac:dyDescent="0.35">
      <c r="A3062" t="e">
        <f>-ZS3IZuxiqF20z7QMFb6_</f>
        <v>#NAME?</v>
      </c>
      <c r="B3062" t="b">
        <v>1</v>
      </c>
      <c r="C3062" t="s">
        <v>18</v>
      </c>
      <c r="D3062" t="s">
        <v>7235</v>
      </c>
      <c r="E3062" t="s">
        <v>7236</v>
      </c>
      <c r="F3062" t="s">
        <v>28</v>
      </c>
      <c r="G3062" t="b">
        <v>0</v>
      </c>
      <c r="H3062">
        <v>90779</v>
      </c>
      <c r="I3062" t="s">
        <v>22</v>
      </c>
      <c r="J3062" t="s">
        <v>23</v>
      </c>
      <c r="K3062" t="s">
        <v>7237</v>
      </c>
    </row>
    <row r="3063" spans="1:11" x14ac:dyDescent="0.35">
      <c r="A3063" t="s">
        <v>7238</v>
      </c>
      <c r="B3063" t="b">
        <v>1</v>
      </c>
      <c r="C3063" t="s">
        <v>18</v>
      </c>
      <c r="D3063" t="s">
        <v>7239</v>
      </c>
      <c r="E3063" t="s">
        <v>7240</v>
      </c>
      <c r="F3063" t="s">
        <v>21</v>
      </c>
      <c r="G3063" t="b">
        <v>0</v>
      </c>
      <c r="H3063">
        <v>90841</v>
      </c>
      <c r="I3063" t="s">
        <v>22</v>
      </c>
      <c r="J3063" t="s">
        <v>23</v>
      </c>
      <c r="K3063" t="s">
        <v>7237</v>
      </c>
    </row>
    <row r="3064" spans="1:11" x14ac:dyDescent="0.35">
      <c r="A3064" t="s">
        <v>7241</v>
      </c>
      <c r="B3064" t="b">
        <v>1</v>
      </c>
      <c r="C3064" t="s">
        <v>18</v>
      </c>
      <c r="D3064" t="s">
        <v>7242</v>
      </c>
      <c r="E3064" t="s">
        <v>7243</v>
      </c>
      <c r="F3064" t="s">
        <v>28</v>
      </c>
      <c r="G3064" t="b">
        <v>0</v>
      </c>
      <c r="H3064">
        <v>91479</v>
      </c>
      <c r="I3064" t="s">
        <v>22</v>
      </c>
      <c r="J3064" t="s">
        <v>23</v>
      </c>
      <c r="K3064" t="s">
        <v>7237</v>
      </c>
    </row>
    <row r="3065" spans="1:11" x14ac:dyDescent="0.35">
      <c r="A3065" t="s">
        <v>7244</v>
      </c>
      <c r="B3065" t="b">
        <v>1</v>
      </c>
      <c r="C3065" t="s">
        <v>18</v>
      </c>
      <c r="D3065" t="s">
        <v>7245</v>
      </c>
      <c r="E3065" t="s">
        <v>7246</v>
      </c>
      <c r="F3065" t="s">
        <v>28</v>
      </c>
      <c r="G3065" t="b">
        <v>0</v>
      </c>
      <c r="H3065">
        <v>91802</v>
      </c>
      <c r="I3065" t="s">
        <v>22</v>
      </c>
      <c r="J3065" t="s">
        <v>23</v>
      </c>
      <c r="K3065" t="s">
        <v>7237</v>
      </c>
    </row>
    <row r="3066" spans="1:11" x14ac:dyDescent="0.35">
      <c r="A3066" t="s">
        <v>7247</v>
      </c>
      <c r="B3066" t="b">
        <v>1</v>
      </c>
      <c r="C3066" t="s">
        <v>18</v>
      </c>
      <c r="D3066" t="s">
        <v>7248</v>
      </c>
      <c r="E3066" t="s">
        <v>7249</v>
      </c>
      <c r="F3066" t="s">
        <v>28</v>
      </c>
      <c r="G3066" t="b">
        <v>0</v>
      </c>
      <c r="H3066">
        <v>92100</v>
      </c>
      <c r="I3066" t="s">
        <v>22</v>
      </c>
      <c r="J3066" t="s">
        <v>23</v>
      </c>
      <c r="K3066" t="s">
        <v>7237</v>
      </c>
    </row>
    <row r="3067" spans="1:11" x14ac:dyDescent="0.35">
      <c r="A3067" t="s">
        <v>7250</v>
      </c>
      <c r="B3067" t="b">
        <v>1</v>
      </c>
      <c r="C3067" t="s">
        <v>18</v>
      </c>
      <c r="D3067" t="s">
        <v>7251</v>
      </c>
      <c r="E3067" t="s">
        <v>7236</v>
      </c>
      <c r="F3067" t="s">
        <v>21</v>
      </c>
      <c r="G3067" t="b">
        <v>0</v>
      </c>
      <c r="H3067">
        <v>97914</v>
      </c>
      <c r="I3067" t="s">
        <v>40</v>
      </c>
      <c r="J3067" t="s">
        <v>41</v>
      </c>
      <c r="K3067" t="s">
        <v>7252</v>
      </c>
    </row>
    <row r="3068" spans="1:11" x14ac:dyDescent="0.35">
      <c r="A3068" t="s">
        <v>7253</v>
      </c>
      <c r="B3068" t="b">
        <v>1</v>
      </c>
      <c r="C3068" t="s">
        <v>18</v>
      </c>
      <c r="D3068" t="s">
        <v>7254</v>
      </c>
      <c r="E3068" t="s">
        <v>7240</v>
      </c>
      <c r="F3068" t="s">
        <v>28</v>
      </c>
      <c r="G3068" t="b">
        <v>0</v>
      </c>
      <c r="H3068">
        <v>98111</v>
      </c>
      <c r="I3068" t="s">
        <v>40</v>
      </c>
      <c r="J3068" t="s">
        <v>41</v>
      </c>
      <c r="K3068" t="s">
        <v>7252</v>
      </c>
    </row>
    <row r="3069" spans="1:11" x14ac:dyDescent="0.35">
      <c r="A3069" t="s">
        <v>7255</v>
      </c>
      <c r="B3069" t="b">
        <v>1</v>
      </c>
      <c r="C3069" t="s">
        <v>18</v>
      </c>
      <c r="D3069" t="s">
        <v>7256</v>
      </c>
      <c r="E3069" t="s">
        <v>7243</v>
      </c>
      <c r="F3069" t="s">
        <v>21</v>
      </c>
      <c r="G3069" t="b">
        <v>0</v>
      </c>
      <c r="H3069">
        <v>98589</v>
      </c>
      <c r="I3069" t="s">
        <v>40</v>
      </c>
      <c r="J3069" t="s">
        <v>41</v>
      </c>
      <c r="K3069" t="s">
        <v>7252</v>
      </c>
    </row>
    <row r="3070" spans="1:11" x14ac:dyDescent="0.35">
      <c r="A3070" t="s">
        <v>7257</v>
      </c>
      <c r="B3070" t="b">
        <v>1</v>
      </c>
      <c r="C3070" t="s">
        <v>18</v>
      </c>
      <c r="D3070" t="s">
        <v>7258</v>
      </c>
      <c r="E3070" t="s">
        <v>7246</v>
      </c>
      <c r="F3070" t="s">
        <v>28</v>
      </c>
      <c r="G3070" t="b">
        <v>0</v>
      </c>
      <c r="H3070">
        <v>98474</v>
      </c>
      <c r="I3070" t="s">
        <v>40</v>
      </c>
      <c r="J3070" t="s">
        <v>41</v>
      </c>
      <c r="K3070" t="s">
        <v>7252</v>
      </c>
    </row>
    <row r="3071" spans="1:11" x14ac:dyDescent="0.35">
      <c r="A3071" t="s">
        <v>7259</v>
      </c>
      <c r="B3071" t="b">
        <v>1</v>
      </c>
      <c r="C3071" t="s">
        <v>18</v>
      </c>
      <c r="D3071" t="s">
        <v>7260</v>
      </c>
      <c r="E3071" t="s">
        <v>7249</v>
      </c>
      <c r="F3071" t="s">
        <v>21</v>
      </c>
      <c r="G3071" t="b">
        <v>0</v>
      </c>
      <c r="H3071">
        <v>98305</v>
      </c>
      <c r="I3071" t="s">
        <v>40</v>
      </c>
      <c r="J3071" t="s">
        <v>41</v>
      </c>
      <c r="K3071" t="s">
        <v>7252</v>
      </c>
    </row>
    <row r="3072" spans="1:11" x14ac:dyDescent="0.35">
      <c r="A3072" t="s">
        <v>7261</v>
      </c>
      <c r="B3072" t="b">
        <v>1</v>
      </c>
      <c r="C3072" t="s">
        <v>18</v>
      </c>
      <c r="D3072" t="s">
        <v>7262</v>
      </c>
      <c r="E3072" t="s">
        <v>7236</v>
      </c>
      <c r="F3072" t="s">
        <v>28</v>
      </c>
      <c r="G3072" t="b">
        <v>0</v>
      </c>
      <c r="H3072">
        <v>88520</v>
      </c>
      <c r="I3072" t="s">
        <v>52</v>
      </c>
      <c r="J3072" t="s">
        <v>53</v>
      </c>
      <c r="K3072" t="s">
        <v>7263</v>
      </c>
    </row>
    <row r="3073" spans="1:11" x14ac:dyDescent="0.35">
      <c r="A3073" t="s">
        <v>7264</v>
      </c>
      <c r="B3073" t="b">
        <v>1</v>
      </c>
      <c r="C3073" t="s">
        <v>18</v>
      </c>
      <c r="D3073" t="s">
        <v>7265</v>
      </c>
      <c r="E3073" t="s">
        <v>7240</v>
      </c>
      <c r="F3073" t="s">
        <v>28</v>
      </c>
      <c r="G3073" t="b">
        <v>0</v>
      </c>
      <c r="H3073">
        <v>88455</v>
      </c>
      <c r="I3073" t="s">
        <v>52</v>
      </c>
      <c r="J3073" t="s">
        <v>53</v>
      </c>
      <c r="K3073" t="s">
        <v>7263</v>
      </c>
    </row>
    <row r="3074" spans="1:11" x14ac:dyDescent="0.35">
      <c r="A3074" t="s">
        <v>7266</v>
      </c>
      <c r="B3074" t="b">
        <v>1</v>
      </c>
      <c r="C3074" t="s">
        <v>18</v>
      </c>
      <c r="D3074" t="s">
        <v>7267</v>
      </c>
      <c r="E3074" t="s">
        <v>7243</v>
      </c>
      <c r="F3074" t="s">
        <v>21</v>
      </c>
      <c r="G3074" t="b">
        <v>0</v>
      </c>
      <c r="H3074">
        <v>88265</v>
      </c>
      <c r="I3074" t="s">
        <v>52</v>
      </c>
      <c r="J3074" t="s">
        <v>53</v>
      </c>
      <c r="K3074" t="s">
        <v>7263</v>
      </c>
    </row>
    <row r="3075" spans="1:11" x14ac:dyDescent="0.35">
      <c r="A3075" t="s">
        <v>7268</v>
      </c>
      <c r="B3075" t="b">
        <v>1</v>
      </c>
      <c r="C3075" t="s">
        <v>18</v>
      </c>
      <c r="D3075" t="s">
        <v>7269</v>
      </c>
      <c r="E3075" t="s">
        <v>7246</v>
      </c>
      <c r="F3075" t="s">
        <v>28</v>
      </c>
      <c r="G3075" t="b">
        <v>0</v>
      </c>
      <c r="H3075">
        <v>88426</v>
      </c>
      <c r="I3075" t="s">
        <v>52</v>
      </c>
      <c r="J3075" t="s">
        <v>53</v>
      </c>
      <c r="K3075" t="s">
        <v>7263</v>
      </c>
    </row>
    <row r="3076" spans="1:11" x14ac:dyDescent="0.35">
      <c r="A3076" t="s">
        <v>7270</v>
      </c>
      <c r="B3076" t="b">
        <v>1</v>
      </c>
      <c r="C3076" t="s">
        <v>18</v>
      </c>
      <c r="D3076" t="s">
        <v>7271</v>
      </c>
      <c r="E3076" t="s">
        <v>7249</v>
      </c>
      <c r="F3076" t="s">
        <v>28</v>
      </c>
      <c r="G3076" t="b">
        <v>0</v>
      </c>
      <c r="H3076">
        <v>88963</v>
      </c>
      <c r="I3076" t="s">
        <v>52</v>
      </c>
      <c r="J3076" t="s">
        <v>53</v>
      </c>
      <c r="K3076" t="s">
        <v>7263</v>
      </c>
    </row>
    <row r="3077" spans="1:11" x14ac:dyDescent="0.35">
      <c r="A3077" t="s">
        <v>7272</v>
      </c>
      <c r="B3077" t="b">
        <v>1</v>
      </c>
      <c r="C3077" t="s">
        <v>18</v>
      </c>
      <c r="D3077" t="s">
        <v>7273</v>
      </c>
      <c r="E3077" t="s">
        <v>7236</v>
      </c>
      <c r="F3077" t="s">
        <v>28</v>
      </c>
      <c r="G3077" t="b">
        <v>0</v>
      </c>
      <c r="H3077">
        <v>96664</v>
      </c>
      <c r="I3077" t="s">
        <v>65</v>
      </c>
      <c r="J3077" t="s">
        <v>66</v>
      </c>
      <c r="K3077" t="s">
        <v>7274</v>
      </c>
    </row>
    <row r="3078" spans="1:11" x14ac:dyDescent="0.35">
      <c r="A3078" t="s">
        <v>7275</v>
      </c>
      <c r="B3078" t="b">
        <v>1</v>
      </c>
      <c r="C3078" t="s">
        <v>18</v>
      </c>
      <c r="D3078" t="s">
        <v>7276</v>
      </c>
      <c r="E3078" t="s">
        <v>7240</v>
      </c>
      <c r="F3078" t="s">
        <v>21</v>
      </c>
      <c r="G3078" t="b">
        <v>0</v>
      </c>
      <c r="H3078">
        <v>96690</v>
      </c>
      <c r="I3078" t="s">
        <v>65</v>
      </c>
      <c r="J3078" t="s">
        <v>66</v>
      </c>
      <c r="K3078" t="s">
        <v>7274</v>
      </c>
    </row>
    <row r="3079" spans="1:11" x14ac:dyDescent="0.35">
      <c r="A3079" t="s">
        <v>7277</v>
      </c>
      <c r="B3079" t="b">
        <v>1</v>
      </c>
      <c r="C3079" t="s">
        <v>18</v>
      </c>
      <c r="D3079" t="s">
        <v>7278</v>
      </c>
      <c r="E3079" t="s">
        <v>7243</v>
      </c>
      <c r="F3079" t="s">
        <v>28</v>
      </c>
      <c r="G3079" t="b">
        <v>0</v>
      </c>
      <c r="H3079">
        <v>96523</v>
      </c>
      <c r="I3079" t="s">
        <v>65</v>
      </c>
      <c r="J3079" t="s">
        <v>66</v>
      </c>
      <c r="K3079" t="s">
        <v>7274</v>
      </c>
    </row>
    <row r="3080" spans="1:11" x14ac:dyDescent="0.35">
      <c r="A3080" t="s">
        <v>7279</v>
      </c>
      <c r="B3080" t="b">
        <v>1</v>
      </c>
      <c r="C3080" t="s">
        <v>18</v>
      </c>
      <c r="D3080" t="s">
        <v>7280</v>
      </c>
      <c r="E3080" t="s">
        <v>7246</v>
      </c>
      <c r="F3080" t="s">
        <v>28</v>
      </c>
      <c r="G3080" t="b">
        <v>0</v>
      </c>
      <c r="H3080">
        <v>96572</v>
      </c>
      <c r="I3080" t="s">
        <v>65</v>
      </c>
      <c r="J3080" t="s">
        <v>66</v>
      </c>
      <c r="K3080" t="s">
        <v>7274</v>
      </c>
    </row>
    <row r="3081" spans="1:11" x14ac:dyDescent="0.35">
      <c r="A3081" t="s">
        <v>7281</v>
      </c>
      <c r="B3081" t="b">
        <v>1</v>
      </c>
      <c r="C3081" t="s">
        <v>18</v>
      </c>
      <c r="D3081" t="s">
        <v>7282</v>
      </c>
      <c r="E3081" t="s">
        <v>7249</v>
      </c>
      <c r="F3081" t="s">
        <v>28</v>
      </c>
      <c r="G3081" t="b">
        <v>0</v>
      </c>
      <c r="H3081">
        <v>96887</v>
      </c>
      <c r="I3081" t="s">
        <v>65</v>
      </c>
      <c r="J3081" t="s">
        <v>66</v>
      </c>
      <c r="K3081" t="s">
        <v>7274</v>
      </c>
    </row>
    <row r="3082" spans="1:11" x14ac:dyDescent="0.35">
      <c r="A3082" t="s">
        <v>7283</v>
      </c>
      <c r="B3082" t="b">
        <v>1</v>
      </c>
      <c r="C3082" t="s">
        <v>18</v>
      </c>
      <c r="D3082" t="s">
        <v>7284</v>
      </c>
      <c r="E3082" t="s">
        <v>7236</v>
      </c>
      <c r="F3082" t="s">
        <v>28</v>
      </c>
      <c r="G3082" t="b">
        <v>0</v>
      </c>
      <c r="H3082">
        <v>99488</v>
      </c>
      <c r="I3082" t="s">
        <v>78</v>
      </c>
      <c r="J3082" t="s">
        <v>79</v>
      </c>
      <c r="K3082" t="s">
        <v>7285</v>
      </c>
    </row>
    <row r="3083" spans="1:11" x14ac:dyDescent="0.35">
      <c r="A3083" t="s">
        <v>7286</v>
      </c>
      <c r="B3083" t="b">
        <v>1</v>
      </c>
      <c r="C3083" t="s">
        <v>18</v>
      </c>
      <c r="D3083" t="s">
        <v>7287</v>
      </c>
      <c r="E3083" t="s">
        <v>7240</v>
      </c>
      <c r="F3083" t="s">
        <v>28</v>
      </c>
      <c r="G3083" t="b">
        <v>0</v>
      </c>
      <c r="H3083">
        <v>99304</v>
      </c>
      <c r="I3083" t="s">
        <v>78</v>
      </c>
      <c r="J3083" t="s">
        <v>79</v>
      </c>
      <c r="K3083" t="s">
        <v>7285</v>
      </c>
    </row>
    <row r="3084" spans="1:11" x14ac:dyDescent="0.35">
      <c r="A3084" t="s">
        <v>7288</v>
      </c>
      <c r="B3084" t="b">
        <v>1</v>
      </c>
      <c r="C3084" t="s">
        <v>18</v>
      </c>
      <c r="D3084" t="s">
        <v>7289</v>
      </c>
      <c r="E3084" t="s">
        <v>7243</v>
      </c>
      <c r="F3084" t="s">
        <v>21</v>
      </c>
      <c r="G3084" t="b">
        <v>0</v>
      </c>
      <c r="H3084">
        <v>99965</v>
      </c>
      <c r="I3084" t="s">
        <v>78</v>
      </c>
      <c r="J3084" t="s">
        <v>79</v>
      </c>
      <c r="K3084" t="s">
        <v>7285</v>
      </c>
    </row>
    <row r="3085" spans="1:11" x14ac:dyDescent="0.35">
      <c r="A3085" t="s">
        <v>7290</v>
      </c>
      <c r="B3085" t="b">
        <v>1</v>
      </c>
      <c r="C3085" t="s">
        <v>18</v>
      </c>
      <c r="D3085" t="s">
        <v>7291</v>
      </c>
      <c r="E3085" t="s">
        <v>7246</v>
      </c>
      <c r="F3085" t="s">
        <v>28</v>
      </c>
      <c r="G3085" t="b">
        <v>0</v>
      </c>
      <c r="H3085">
        <v>99811</v>
      </c>
      <c r="I3085" t="s">
        <v>78</v>
      </c>
      <c r="J3085" t="s">
        <v>79</v>
      </c>
      <c r="K3085" t="s">
        <v>7285</v>
      </c>
    </row>
    <row r="3086" spans="1:11" x14ac:dyDescent="0.35">
      <c r="A3086" t="s">
        <v>7292</v>
      </c>
      <c r="B3086" t="b">
        <v>1</v>
      </c>
      <c r="C3086" t="s">
        <v>18</v>
      </c>
      <c r="D3086" t="s">
        <v>7293</v>
      </c>
      <c r="E3086" t="s">
        <v>7249</v>
      </c>
      <c r="F3086" t="s">
        <v>28</v>
      </c>
      <c r="G3086" t="b">
        <v>0</v>
      </c>
      <c r="H3086">
        <v>100317</v>
      </c>
      <c r="I3086" t="s">
        <v>78</v>
      </c>
      <c r="J3086" t="s">
        <v>79</v>
      </c>
      <c r="K3086" t="s">
        <v>7285</v>
      </c>
    </row>
    <row r="3087" spans="1:11" x14ac:dyDescent="0.35">
      <c r="A3087" t="e">
        <f>-ZzOcGHiTkYEgMAinzJg6</f>
        <v>#NAME?</v>
      </c>
      <c r="B3087" t="b">
        <v>1</v>
      </c>
      <c r="C3087" t="s">
        <v>18</v>
      </c>
      <c r="D3087" t="s">
        <v>7294</v>
      </c>
      <c r="E3087" t="s">
        <v>7236</v>
      </c>
      <c r="F3087" t="s">
        <v>21</v>
      </c>
      <c r="G3087" t="b">
        <v>0</v>
      </c>
      <c r="H3087">
        <v>107525</v>
      </c>
      <c r="I3087" t="s">
        <v>91</v>
      </c>
      <c r="J3087" t="s">
        <v>23</v>
      </c>
      <c r="K3087" t="s">
        <v>7295</v>
      </c>
    </row>
    <row r="3088" spans="1:11" x14ac:dyDescent="0.35">
      <c r="A3088" t="s">
        <v>7296</v>
      </c>
      <c r="B3088" t="b">
        <v>1</v>
      </c>
      <c r="C3088" t="s">
        <v>18</v>
      </c>
      <c r="D3088" t="s">
        <v>7297</v>
      </c>
      <c r="E3088" t="s">
        <v>7240</v>
      </c>
      <c r="F3088" t="s">
        <v>28</v>
      </c>
      <c r="G3088" t="b">
        <v>0</v>
      </c>
      <c r="H3088">
        <v>107402</v>
      </c>
      <c r="I3088" t="s">
        <v>91</v>
      </c>
      <c r="J3088" t="s">
        <v>23</v>
      </c>
      <c r="K3088" t="s">
        <v>7295</v>
      </c>
    </row>
    <row r="3089" spans="1:11" x14ac:dyDescent="0.35">
      <c r="A3089" t="s">
        <v>7298</v>
      </c>
      <c r="B3089" t="b">
        <v>1</v>
      </c>
      <c r="C3089" t="s">
        <v>18</v>
      </c>
      <c r="D3089" t="s">
        <v>7299</v>
      </c>
      <c r="E3089" t="s">
        <v>7243</v>
      </c>
      <c r="F3089" t="s">
        <v>28</v>
      </c>
      <c r="G3089" t="b">
        <v>0</v>
      </c>
      <c r="H3089">
        <v>107403</v>
      </c>
      <c r="I3089" t="s">
        <v>91</v>
      </c>
      <c r="J3089" t="s">
        <v>23</v>
      </c>
      <c r="K3089" t="s">
        <v>7295</v>
      </c>
    </row>
    <row r="3090" spans="1:11" x14ac:dyDescent="0.35">
      <c r="A3090" t="e">
        <f>-L_v2TbNV1wt2E6Goqv0E</f>
        <v>#NAME?</v>
      </c>
      <c r="B3090" t="b">
        <v>1</v>
      </c>
      <c r="C3090" t="s">
        <v>18</v>
      </c>
      <c r="D3090" t="s">
        <v>7300</v>
      </c>
      <c r="E3090" t="s">
        <v>7246</v>
      </c>
      <c r="F3090" t="s">
        <v>21</v>
      </c>
      <c r="G3090" t="b">
        <v>0</v>
      </c>
      <c r="H3090">
        <v>107916</v>
      </c>
      <c r="I3090" t="s">
        <v>91</v>
      </c>
      <c r="J3090" t="s">
        <v>23</v>
      </c>
      <c r="K3090" t="s">
        <v>7295</v>
      </c>
    </row>
    <row r="3091" spans="1:11" x14ac:dyDescent="0.35">
      <c r="A3091" t="s">
        <v>7301</v>
      </c>
      <c r="B3091" t="b">
        <v>1</v>
      </c>
      <c r="C3091" t="s">
        <v>18</v>
      </c>
      <c r="D3091" t="s">
        <v>7302</v>
      </c>
      <c r="E3091" t="s">
        <v>7249</v>
      </c>
      <c r="F3091" t="s">
        <v>28</v>
      </c>
      <c r="G3091" t="b">
        <v>0</v>
      </c>
      <c r="H3091">
        <v>107958</v>
      </c>
      <c r="I3091" t="s">
        <v>91</v>
      </c>
      <c r="J3091" t="s">
        <v>23</v>
      </c>
      <c r="K3091" t="s">
        <v>7295</v>
      </c>
    </row>
    <row r="3092" spans="1:11" x14ac:dyDescent="0.35">
      <c r="A3092" t="s">
        <v>7303</v>
      </c>
      <c r="B3092" t="b">
        <v>1</v>
      </c>
      <c r="C3092" t="s">
        <v>18</v>
      </c>
      <c r="D3092" t="s">
        <v>7304</v>
      </c>
      <c r="E3092" t="s">
        <v>7305</v>
      </c>
      <c r="F3092" t="s">
        <v>21</v>
      </c>
      <c r="G3092" t="b">
        <v>0</v>
      </c>
      <c r="H3092">
        <v>92550</v>
      </c>
      <c r="I3092" t="s">
        <v>22</v>
      </c>
      <c r="J3092" t="s">
        <v>23</v>
      </c>
      <c r="K3092" t="s">
        <v>7306</v>
      </c>
    </row>
    <row r="3093" spans="1:11" x14ac:dyDescent="0.35">
      <c r="A3093" t="s">
        <v>7307</v>
      </c>
      <c r="B3093" t="b">
        <v>1</v>
      </c>
      <c r="C3093" t="s">
        <v>18</v>
      </c>
      <c r="D3093" t="s">
        <v>7308</v>
      </c>
      <c r="E3093" t="s">
        <v>7309</v>
      </c>
      <c r="F3093" t="s">
        <v>21</v>
      </c>
      <c r="G3093" t="b">
        <v>0</v>
      </c>
      <c r="H3093">
        <v>92829</v>
      </c>
      <c r="I3093" t="s">
        <v>22</v>
      </c>
      <c r="J3093" t="s">
        <v>23</v>
      </c>
      <c r="K3093" t="s">
        <v>7306</v>
      </c>
    </row>
    <row r="3094" spans="1:11" x14ac:dyDescent="0.35">
      <c r="A3094" t="s">
        <v>7310</v>
      </c>
      <c r="B3094" t="b">
        <v>1</v>
      </c>
      <c r="C3094" t="s">
        <v>18</v>
      </c>
      <c r="D3094" t="s">
        <v>7311</v>
      </c>
      <c r="E3094" t="s">
        <v>7312</v>
      </c>
      <c r="F3094" t="s">
        <v>28</v>
      </c>
      <c r="G3094" t="b">
        <v>0</v>
      </c>
      <c r="H3094">
        <v>92689</v>
      </c>
      <c r="I3094" t="s">
        <v>22</v>
      </c>
      <c r="J3094" t="s">
        <v>23</v>
      </c>
      <c r="K3094" t="s">
        <v>7306</v>
      </c>
    </row>
    <row r="3095" spans="1:11" x14ac:dyDescent="0.35">
      <c r="A3095" t="s">
        <v>7313</v>
      </c>
      <c r="B3095" t="b">
        <v>1</v>
      </c>
      <c r="C3095" t="s">
        <v>18</v>
      </c>
      <c r="D3095" t="s">
        <v>7314</v>
      </c>
      <c r="E3095" t="s">
        <v>7315</v>
      </c>
      <c r="F3095" t="s">
        <v>28</v>
      </c>
      <c r="G3095" t="b">
        <v>0</v>
      </c>
      <c r="H3095">
        <v>92919</v>
      </c>
      <c r="I3095" t="s">
        <v>22</v>
      </c>
      <c r="J3095" t="s">
        <v>23</v>
      </c>
      <c r="K3095" t="s">
        <v>7306</v>
      </c>
    </row>
    <row r="3096" spans="1:11" x14ac:dyDescent="0.35">
      <c r="A3096" t="s">
        <v>7316</v>
      </c>
      <c r="B3096" t="b">
        <v>1</v>
      </c>
      <c r="C3096" t="s">
        <v>18</v>
      </c>
      <c r="D3096" t="s">
        <v>7317</v>
      </c>
      <c r="E3096" t="s">
        <v>7318</v>
      </c>
      <c r="F3096" t="s">
        <v>28</v>
      </c>
      <c r="G3096" t="b">
        <v>0</v>
      </c>
      <c r="H3096">
        <v>93182</v>
      </c>
      <c r="I3096" t="s">
        <v>22</v>
      </c>
      <c r="J3096" t="s">
        <v>23</v>
      </c>
      <c r="K3096" t="s">
        <v>7306</v>
      </c>
    </row>
    <row r="3097" spans="1:11" x14ac:dyDescent="0.35">
      <c r="A3097" t="s">
        <v>7319</v>
      </c>
      <c r="B3097" t="b">
        <v>1</v>
      </c>
      <c r="C3097" t="s">
        <v>18</v>
      </c>
      <c r="D3097" t="s">
        <v>7320</v>
      </c>
      <c r="E3097" t="s">
        <v>7305</v>
      </c>
      <c r="F3097" t="s">
        <v>28</v>
      </c>
      <c r="G3097" t="b">
        <v>0</v>
      </c>
      <c r="H3097">
        <v>98472</v>
      </c>
      <c r="I3097" t="s">
        <v>40</v>
      </c>
      <c r="J3097" t="s">
        <v>41</v>
      </c>
      <c r="K3097" t="s">
        <v>7321</v>
      </c>
    </row>
    <row r="3098" spans="1:11" x14ac:dyDescent="0.35">
      <c r="A3098" t="s">
        <v>7322</v>
      </c>
      <c r="B3098" t="b">
        <v>1</v>
      </c>
      <c r="C3098" t="s">
        <v>18</v>
      </c>
      <c r="D3098" t="s">
        <v>7323</v>
      </c>
      <c r="E3098" t="s">
        <v>7309</v>
      </c>
      <c r="F3098" t="s">
        <v>21</v>
      </c>
      <c r="G3098" t="b">
        <v>0</v>
      </c>
      <c r="H3098">
        <v>98208</v>
      </c>
      <c r="I3098" t="s">
        <v>40</v>
      </c>
      <c r="J3098" t="s">
        <v>41</v>
      </c>
      <c r="K3098" t="s">
        <v>7321</v>
      </c>
    </row>
    <row r="3099" spans="1:11" x14ac:dyDescent="0.35">
      <c r="A3099" t="s">
        <v>7324</v>
      </c>
      <c r="B3099" t="b">
        <v>1</v>
      </c>
      <c r="C3099" t="s">
        <v>18</v>
      </c>
      <c r="D3099" t="s">
        <v>7325</v>
      </c>
      <c r="E3099" t="s">
        <v>7312</v>
      </c>
      <c r="F3099" t="s">
        <v>28</v>
      </c>
      <c r="G3099" t="b">
        <v>0</v>
      </c>
      <c r="H3099">
        <v>98007</v>
      </c>
      <c r="I3099" t="s">
        <v>40</v>
      </c>
      <c r="J3099" t="s">
        <v>41</v>
      </c>
      <c r="K3099" t="s">
        <v>7321</v>
      </c>
    </row>
    <row r="3100" spans="1:11" x14ac:dyDescent="0.35">
      <c r="A3100" t="s">
        <v>7326</v>
      </c>
      <c r="B3100" t="b">
        <v>1</v>
      </c>
      <c r="C3100" t="s">
        <v>18</v>
      </c>
      <c r="D3100" t="s">
        <v>7327</v>
      </c>
      <c r="E3100" t="s">
        <v>7315</v>
      </c>
      <c r="F3100" t="s">
        <v>28</v>
      </c>
      <c r="G3100" t="b">
        <v>0</v>
      </c>
      <c r="H3100">
        <v>97860</v>
      </c>
      <c r="I3100" t="s">
        <v>40</v>
      </c>
      <c r="J3100" t="s">
        <v>41</v>
      </c>
      <c r="K3100" t="s">
        <v>7321</v>
      </c>
    </row>
    <row r="3101" spans="1:11" x14ac:dyDescent="0.35">
      <c r="A3101" t="s">
        <v>7328</v>
      </c>
      <c r="B3101" t="b">
        <v>1</v>
      </c>
      <c r="C3101" t="s">
        <v>18</v>
      </c>
      <c r="D3101" t="s">
        <v>7329</v>
      </c>
      <c r="E3101" t="s">
        <v>7318</v>
      </c>
      <c r="F3101" t="s">
        <v>21</v>
      </c>
      <c r="G3101" t="b">
        <v>0</v>
      </c>
      <c r="H3101">
        <v>97636</v>
      </c>
      <c r="I3101" t="s">
        <v>40</v>
      </c>
      <c r="J3101" t="s">
        <v>41</v>
      </c>
      <c r="K3101" t="s">
        <v>7321</v>
      </c>
    </row>
    <row r="3102" spans="1:11" x14ac:dyDescent="0.35">
      <c r="A3102" t="s">
        <v>7330</v>
      </c>
      <c r="B3102" t="b">
        <v>1</v>
      </c>
      <c r="C3102" t="s">
        <v>18</v>
      </c>
      <c r="D3102" t="s">
        <v>7331</v>
      </c>
      <c r="E3102" t="s">
        <v>7305</v>
      </c>
      <c r="F3102" t="s">
        <v>28</v>
      </c>
      <c r="G3102" t="b">
        <v>0</v>
      </c>
      <c r="H3102">
        <v>88725</v>
      </c>
      <c r="I3102" t="s">
        <v>52</v>
      </c>
      <c r="J3102" t="s">
        <v>53</v>
      </c>
      <c r="K3102" t="s">
        <v>7332</v>
      </c>
    </row>
    <row r="3103" spans="1:11" x14ac:dyDescent="0.35">
      <c r="A3103" t="s">
        <v>7333</v>
      </c>
      <c r="B3103" t="b">
        <v>1</v>
      </c>
      <c r="C3103" t="s">
        <v>18</v>
      </c>
      <c r="D3103" t="s">
        <v>7334</v>
      </c>
      <c r="E3103" t="s">
        <v>7309</v>
      </c>
      <c r="F3103" t="s">
        <v>21</v>
      </c>
      <c r="G3103" t="b">
        <v>0</v>
      </c>
      <c r="H3103">
        <v>88985</v>
      </c>
      <c r="I3103" t="s">
        <v>52</v>
      </c>
      <c r="J3103" t="s">
        <v>53</v>
      </c>
      <c r="K3103" t="s">
        <v>7332</v>
      </c>
    </row>
    <row r="3104" spans="1:11" x14ac:dyDescent="0.35">
      <c r="A3104" t="s">
        <v>7335</v>
      </c>
      <c r="B3104" t="b">
        <v>1</v>
      </c>
      <c r="C3104" t="s">
        <v>18</v>
      </c>
      <c r="D3104" t="s">
        <v>7336</v>
      </c>
      <c r="E3104" t="s">
        <v>7312</v>
      </c>
      <c r="F3104" t="s">
        <v>28</v>
      </c>
      <c r="G3104" t="b">
        <v>0</v>
      </c>
      <c r="H3104">
        <v>89191</v>
      </c>
      <c r="I3104" t="s">
        <v>52</v>
      </c>
      <c r="J3104" t="s">
        <v>53</v>
      </c>
      <c r="K3104" t="s">
        <v>7332</v>
      </c>
    </row>
    <row r="3105" spans="1:11" x14ac:dyDescent="0.35">
      <c r="A3105" t="s">
        <v>7337</v>
      </c>
      <c r="B3105" t="b">
        <v>1</v>
      </c>
      <c r="C3105" t="s">
        <v>18</v>
      </c>
      <c r="D3105" t="s">
        <v>7338</v>
      </c>
      <c r="E3105" t="s">
        <v>7315</v>
      </c>
      <c r="F3105" t="s">
        <v>21</v>
      </c>
      <c r="G3105" t="b">
        <v>0</v>
      </c>
      <c r="H3105">
        <v>89462</v>
      </c>
      <c r="I3105" t="s">
        <v>52</v>
      </c>
      <c r="J3105" t="s">
        <v>53</v>
      </c>
      <c r="K3105" t="s">
        <v>7332</v>
      </c>
    </row>
    <row r="3106" spans="1:11" x14ac:dyDescent="0.35">
      <c r="A3106" t="s">
        <v>7339</v>
      </c>
      <c r="B3106" t="b">
        <v>1</v>
      </c>
      <c r="C3106" t="s">
        <v>18</v>
      </c>
      <c r="D3106" t="s">
        <v>7340</v>
      </c>
      <c r="E3106" t="s">
        <v>7318</v>
      </c>
      <c r="F3106" t="s">
        <v>28</v>
      </c>
      <c r="G3106" t="b">
        <v>0</v>
      </c>
      <c r="H3106">
        <v>89210</v>
      </c>
      <c r="I3106" t="s">
        <v>52</v>
      </c>
      <c r="J3106" t="s">
        <v>53</v>
      </c>
      <c r="K3106" t="s">
        <v>7332</v>
      </c>
    </row>
    <row r="3107" spans="1:11" x14ac:dyDescent="0.35">
      <c r="A3107" t="s">
        <v>7341</v>
      </c>
      <c r="B3107" t="b">
        <v>1</v>
      </c>
      <c r="C3107" t="s">
        <v>18</v>
      </c>
      <c r="D3107" t="s">
        <v>7342</v>
      </c>
      <c r="E3107" t="s">
        <v>7305</v>
      </c>
      <c r="F3107" t="s">
        <v>28</v>
      </c>
      <c r="G3107" t="b">
        <v>0</v>
      </c>
      <c r="H3107">
        <v>97516</v>
      </c>
      <c r="I3107" t="s">
        <v>65</v>
      </c>
      <c r="J3107" t="s">
        <v>66</v>
      </c>
      <c r="K3107" t="s">
        <v>7343</v>
      </c>
    </row>
    <row r="3108" spans="1:11" x14ac:dyDescent="0.35">
      <c r="A3108" t="s">
        <v>7344</v>
      </c>
      <c r="B3108" t="b">
        <v>1</v>
      </c>
      <c r="C3108" t="s">
        <v>18</v>
      </c>
      <c r="D3108" t="s">
        <v>7345</v>
      </c>
      <c r="E3108" t="s">
        <v>7309</v>
      </c>
      <c r="F3108" t="s">
        <v>21</v>
      </c>
      <c r="G3108" t="b">
        <v>0</v>
      </c>
      <c r="H3108">
        <v>97262</v>
      </c>
      <c r="I3108" t="s">
        <v>65</v>
      </c>
      <c r="J3108" t="s">
        <v>66</v>
      </c>
      <c r="K3108" t="s">
        <v>7343</v>
      </c>
    </row>
    <row r="3109" spans="1:11" x14ac:dyDescent="0.35">
      <c r="A3109" t="s">
        <v>7346</v>
      </c>
      <c r="B3109" t="b">
        <v>1</v>
      </c>
      <c r="C3109" t="s">
        <v>18</v>
      </c>
      <c r="D3109" t="s">
        <v>7347</v>
      </c>
      <c r="E3109" t="s">
        <v>7312</v>
      </c>
      <c r="F3109" t="s">
        <v>28</v>
      </c>
      <c r="G3109" t="b">
        <v>0</v>
      </c>
      <c r="H3109">
        <v>97854</v>
      </c>
      <c r="I3109" t="s">
        <v>65</v>
      </c>
      <c r="J3109" t="s">
        <v>66</v>
      </c>
      <c r="K3109" t="s">
        <v>7343</v>
      </c>
    </row>
    <row r="3110" spans="1:11" x14ac:dyDescent="0.35">
      <c r="A3110" t="s">
        <v>7348</v>
      </c>
      <c r="B3110" t="b">
        <v>1</v>
      </c>
      <c r="C3110" t="s">
        <v>18</v>
      </c>
      <c r="D3110" t="s">
        <v>7349</v>
      </c>
      <c r="E3110" t="s">
        <v>7315</v>
      </c>
      <c r="F3110" t="s">
        <v>21</v>
      </c>
      <c r="G3110" t="b">
        <v>0</v>
      </c>
      <c r="H3110">
        <v>97791</v>
      </c>
      <c r="I3110" t="s">
        <v>65</v>
      </c>
      <c r="J3110" t="s">
        <v>66</v>
      </c>
      <c r="K3110" t="s">
        <v>7343</v>
      </c>
    </row>
    <row r="3111" spans="1:11" x14ac:dyDescent="0.35">
      <c r="A3111" t="s">
        <v>7350</v>
      </c>
      <c r="B3111" t="b">
        <v>1</v>
      </c>
      <c r="C3111" t="s">
        <v>18</v>
      </c>
      <c r="D3111" t="s">
        <v>7351</v>
      </c>
      <c r="E3111" t="s">
        <v>7318</v>
      </c>
      <c r="F3111" t="s">
        <v>21</v>
      </c>
      <c r="G3111" t="b">
        <v>0</v>
      </c>
      <c r="H3111">
        <v>98131</v>
      </c>
      <c r="I3111" t="s">
        <v>65</v>
      </c>
      <c r="J3111" t="s">
        <v>66</v>
      </c>
      <c r="K3111" t="s">
        <v>7343</v>
      </c>
    </row>
    <row r="3112" spans="1:11" x14ac:dyDescent="0.35">
      <c r="A3112" t="s">
        <v>7352</v>
      </c>
      <c r="B3112" t="b">
        <v>1</v>
      </c>
      <c r="C3112" t="s">
        <v>18</v>
      </c>
      <c r="D3112" t="s">
        <v>7353</v>
      </c>
      <c r="E3112" t="s">
        <v>7305</v>
      </c>
      <c r="F3112" t="s">
        <v>28</v>
      </c>
      <c r="G3112" t="b">
        <v>0</v>
      </c>
      <c r="H3112">
        <v>100311</v>
      </c>
      <c r="I3112" t="s">
        <v>78</v>
      </c>
      <c r="J3112" t="s">
        <v>79</v>
      </c>
      <c r="K3112" t="s">
        <v>7354</v>
      </c>
    </row>
    <row r="3113" spans="1:11" x14ac:dyDescent="0.35">
      <c r="A3113" t="e">
        <f>-N02Sx3gM76RBRqzQH09r</f>
        <v>#NAME?</v>
      </c>
      <c r="B3113" t="b">
        <v>1</v>
      </c>
      <c r="C3113" t="s">
        <v>18</v>
      </c>
      <c r="D3113" t="s">
        <v>7355</v>
      </c>
      <c r="E3113" t="s">
        <v>7309</v>
      </c>
      <c r="F3113" t="s">
        <v>21</v>
      </c>
      <c r="G3113" t="b">
        <v>0</v>
      </c>
      <c r="H3113">
        <v>100986</v>
      </c>
      <c r="I3113" t="s">
        <v>78</v>
      </c>
      <c r="J3113" t="s">
        <v>79</v>
      </c>
      <c r="K3113" t="s">
        <v>7354</v>
      </c>
    </row>
    <row r="3114" spans="1:11" x14ac:dyDescent="0.35">
      <c r="A3114" t="s">
        <v>7356</v>
      </c>
      <c r="B3114" t="b">
        <v>1</v>
      </c>
      <c r="C3114" t="s">
        <v>18</v>
      </c>
      <c r="D3114" t="s">
        <v>7357</v>
      </c>
      <c r="E3114" t="s">
        <v>7312</v>
      </c>
      <c r="F3114" t="s">
        <v>28</v>
      </c>
      <c r="G3114" t="b">
        <v>0</v>
      </c>
      <c r="H3114">
        <v>101116</v>
      </c>
      <c r="I3114" t="s">
        <v>78</v>
      </c>
      <c r="J3114" t="s">
        <v>79</v>
      </c>
      <c r="K3114" t="s">
        <v>7354</v>
      </c>
    </row>
    <row r="3115" spans="1:11" x14ac:dyDescent="0.35">
      <c r="A3115" t="s">
        <v>7358</v>
      </c>
      <c r="B3115" t="b">
        <v>1</v>
      </c>
      <c r="C3115" t="s">
        <v>18</v>
      </c>
      <c r="D3115" t="s">
        <v>7359</v>
      </c>
      <c r="E3115" t="s">
        <v>7315</v>
      </c>
      <c r="F3115" t="s">
        <v>21</v>
      </c>
      <c r="G3115" t="b">
        <v>0</v>
      </c>
      <c r="H3115">
        <v>101281</v>
      </c>
      <c r="I3115" t="s">
        <v>78</v>
      </c>
      <c r="J3115" t="s">
        <v>79</v>
      </c>
      <c r="K3115" t="s">
        <v>7354</v>
      </c>
    </row>
    <row r="3116" spans="1:11" x14ac:dyDescent="0.35">
      <c r="A3116" t="s">
        <v>7360</v>
      </c>
      <c r="B3116" t="b">
        <v>1</v>
      </c>
      <c r="C3116" t="s">
        <v>18</v>
      </c>
      <c r="D3116" t="s">
        <v>7361</v>
      </c>
      <c r="E3116" t="s">
        <v>7318</v>
      </c>
      <c r="F3116" t="s">
        <v>28</v>
      </c>
      <c r="G3116" t="b">
        <v>0</v>
      </c>
      <c r="H3116">
        <v>101709</v>
      </c>
      <c r="I3116" t="s">
        <v>78</v>
      </c>
      <c r="J3116" t="s">
        <v>79</v>
      </c>
      <c r="K3116" t="s">
        <v>7354</v>
      </c>
    </row>
    <row r="3117" spans="1:11" x14ac:dyDescent="0.35">
      <c r="A3117" t="s">
        <v>7362</v>
      </c>
      <c r="B3117" t="b">
        <v>1</v>
      </c>
      <c r="C3117" t="s">
        <v>18</v>
      </c>
      <c r="D3117" t="s">
        <v>7363</v>
      </c>
      <c r="E3117" t="s">
        <v>7305</v>
      </c>
      <c r="F3117" t="s">
        <v>28</v>
      </c>
      <c r="G3117" t="b">
        <v>0</v>
      </c>
      <c r="H3117">
        <v>108314</v>
      </c>
      <c r="I3117" t="s">
        <v>91</v>
      </c>
      <c r="J3117" t="s">
        <v>23</v>
      </c>
      <c r="K3117" t="s">
        <v>7364</v>
      </c>
    </row>
    <row r="3118" spans="1:11" x14ac:dyDescent="0.35">
      <c r="A3118" t="s">
        <v>7365</v>
      </c>
      <c r="B3118" t="b">
        <v>1</v>
      </c>
      <c r="C3118" t="s">
        <v>18</v>
      </c>
      <c r="D3118" t="s">
        <v>7366</v>
      </c>
      <c r="E3118" t="s">
        <v>7309</v>
      </c>
      <c r="F3118" t="s">
        <v>28</v>
      </c>
      <c r="G3118" t="b">
        <v>0</v>
      </c>
      <c r="H3118">
        <v>108187</v>
      </c>
      <c r="I3118" t="s">
        <v>91</v>
      </c>
      <c r="J3118" t="s">
        <v>23</v>
      </c>
      <c r="K3118" t="s">
        <v>7364</v>
      </c>
    </row>
    <row r="3119" spans="1:11" x14ac:dyDescent="0.35">
      <c r="A3119" t="s">
        <v>7367</v>
      </c>
      <c r="B3119" t="b">
        <v>1</v>
      </c>
      <c r="C3119" t="s">
        <v>18</v>
      </c>
      <c r="D3119" t="s">
        <v>7368</v>
      </c>
      <c r="E3119" t="s">
        <v>7312</v>
      </c>
      <c r="F3119" t="s">
        <v>21</v>
      </c>
      <c r="G3119" t="b">
        <v>0</v>
      </c>
      <c r="H3119">
        <v>107904</v>
      </c>
      <c r="I3119" t="s">
        <v>91</v>
      </c>
      <c r="J3119" t="s">
        <v>23</v>
      </c>
      <c r="K3119" t="s">
        <v>7364</v>
      </c>
    </row>
    <row r="3120" spans="1:11" x14ac:dyDescent="0.35">
      <c r="A3120" t="s">
        <v>7369</v>
      </c>
      <c r="B3120" t="b">
        <v>1</v>
      </c>
      <c r="C3120" t="s">
        <v>18</v>
      </c>
      <c r="D3120" t="s">
        <v>7370</v>
      </c>
      <c r="E3120" t="s">
        <v>7315</v>
      </c>
      <c r="F3120" t="s">
        <v>28</v>
      </c>
      <c r="G3120" t="b">
        <v>0</v>
      </c>
      <c r="H3120">
        <v>107915</v>
      </c>
      <c r="I3120" t="s">
        <v>91</v>
      </c>
      <c r="J3120" t="s">
        <v>23</v>
      </c>
      <c r="K3120" t="s">
        <v>7364</v>
      </c>
    </row>
    <row r="3121" spans="1:11" x14ac:dyDescent="0.35">
      <c r="A3121" t="s">
        <v>7371</v>
      </c>
      <c r="B3121" t="b">
        <v>1</v>
      </c>
      <c r="C3121" t="s">
        <v>18</v>
      </c>
      <c r="D3121" t="s">
        <v>7372</v>
      </c>
      <c r="E3121" t="s">
        <v>7318</v>
      </c>
      <c r="F3121" t="s">
        <v>28</v>
      </c>
      <c r="G3121" t="b">
        <v>0</v>
      </c>
      <c r="H3121">
        <v>108218</v>
      </c>
      <c r="I3121" t="s">
        <v>91</v>
      </c>
      <c r="J3121" t="s">
        <v>23</v>
      </c>
      <c r="K3121" t="s">
        <v>7364</v>
      </c>
    </row>
    <row r="3122" spans="1:11" x14ac:dyDescent="0.35">
      <c r="A3122" t="s">
        <v>7373</v>
      </c>
      <c r="B3122" t="b">
        <v>1</v>
      </c>
      <c r="C3122" t="s">
        <v>18</v>
      </c>
      <c r="D3122" t="s">
        <v>7374</v>
      </c>
      <c r="E3122" t="s">
        <v>7375</v>
      </c>
      <c r="F3122" t="s">
        <v>28</v>
      </c>
      <c r="G3122" t="b">
        <v>0</v>
      </c>
      <c r="H3122">
        <v>93353</v>
      </c>
      <c r="I3122" t="s">
        <v>22</v>
      </c>
      <c r="J3122" t="s">
        <v>23</v>
      </c>
      <c r="K3122" t="s">
        <v>7376</v>
      </c>
    </row>
    <row r="3123" spans="1:11" x14ac:dyDescent="0.35">
      <c r="A3123" t="s">
        <v>7377</v>
      </c>
      <c r="B3123" t="b">
        <v>1</v>
      </c>
      <c r="C3123" t="s">
        <v>18</v>
      </c>
      <c r="D3123" t="s">
        <v>7378</v>
      </c>
      <c r="E3123" t="s">
        <v>7379</v>
      </c>
      <c r="F3123" t="s">
        <v>21</v>
      </c>
      <c r="G3123" t="b">
        <v>0</v>
      </c>
      <c r="H3123">
        <v>93896</v>
      </c>
      <c r="I3123" t="s">
        <v>22</v>
      </c>
      <c r="J3123" t="s">
        <v>23</v>
      </c>
      <c r="K3123" t="s">
        <v>7376</v>
      </c>
    </row>
    <row r="3124" spans="1:11" x14ac:dyDescent="0.35">
      <c r="A3124" t="s">
        <v>7380</v>
      </c>
      <c r="B3124" t="b">
        <v>1</v>
      </c>
      <c r="C3124" t="s">
        <v>18</v>
      </c>
      <c r="D3124" t="s">
        <v>7381</v>
      </c>
      <c r="E3124" t="s">
        <v>7382</v>
      </c>
      <c r="F3124" t="s">
        <v>21</v>
      </c>
      <c r="G3124" t="b">
        <v>0</v>
      </c>
      <c r="H3124">
        <v>94550</v>
      </c>
      <c r="I3124" t="s">
        <v>22</v>
      </c>
      <c r="J3124" t="s">
        <v>23</v>
      </c>
      <c r="K3124" t="s">
        <v>7376</v>
      </c>
    </row>
    <row r="3125" spans="1:11" x14ac:dyDescent="0.35">
      <c r="A3125" t="s">
        <v>7383</v>
      </c>
      <c r="B3125" t="b">
        <v>1</v>
      </c>
      <c r="C3125" t="s">
        <v>18</v>
      </c>
      <c r="D3125" t="s">
        <v>7384</v>
      </c>
      <c r="E3125" t="s">
        <v>7385</v>
      </c>
      <c r="F3125" t="s">
        <v>28</v>
      </c>
      <c r="G3125" t="b">
        <v>0</v>
      </c>
      <c r="H3125">
        <v>94475</v>
      </c>
      <c r="I3125" t="s">
        <v>22</v>
      </c>
      <c r="J3125" t="s">
        <v>23</v>
      </c>
      <c r="K3125" t="s">
        <v>7376</v>
      </c>
    </row>
    <row r="3126" spans="1:11" x14ac:dyDescent="0.35">
      <c r="A3126" t="s">
        <v>7386</v>
      </c>
      <c r="B3126" t="b">
        <v>1</v>
      </c>
      <c r="C3126" t="s">
        <v>18</v>
      </c>
      <c r="D3126" t="s">
        <v>7387</v>
      </c>
      <c r="E3126" t="s">
        <v>7388</v>
      </c>
      <c r="F3126" t="s">
        <v>21</v>
      </c>
      <c r="G3126" t="b">
        <v>0</v>
      </c>
      <c r="H3126">
        <v>95113</v>
      </c>
      <c r="I3126" t="s">
        <v>22</v>
      </c>
      <c r="J3126" t="s">
        <v>23</v>
      </c>
      <c r="K3126" t="s">
        <v>7376</v>
      </c>
    </row>
    <row r="3127" spans="1:11" x14ac:dyDescent="0.35">
      <c r="A3127" t="s">
        <v>7389</v>
      </c>
      <c r="B3127" t="b">
        <v>1</v>
      </c>
      <c r="C3127" t="s">
        <v>18</v>
      </c>
      <c r="D3127" t="s">
        <v>7390</v>
      </c>
      <c r="E3127" t="s">
        <v>7375</v>
      </c>
      <c r="F3127" t="s">
        <v>28</v>
      </c>
      <c r="G3127" t="b">
        <v>0</v>
      </c>
      <c r="H3127">
        <v>97615</v>
      </c>
      <c r="I3127" t="s">
        <v>40</v>
      </c>
      <c r="J3127" t="s">
        <v>41</v>
      </c>
      <c r="K3127" t="s">
        <v>7391</v>
      </c>
    </row>
    <row r="3128" spans="1:11" x14ac:dyDescent="0.35">
      <c r="A3128" t="s">
        <v>7392</v>
      </c>
      <c r="B3128" t="b">
        <v>1</v>
      </c>
      <c r="C3128" t="s">
        <v>18</v>
      </c>
      <c r="D3128" t="s">
        <v>7393</v>
      </c>
      <c r="E3128" t="s">
        <v>7379</v>
      </c>
      <c r="F3128" t="s">
        <v>28</v>
      </c>
      <c r="G3128" t="b">
        <v>0</v>
      </c>
      <c r="H3128">
        <v>98251</v>
      </c>
      <c r="I3128" t="s">
        <v>40</v>
      </c>
      <c r="J3128" t="s">
        <v>41</v>
      </c>
      <c r="K3128" t="s">
        <v>7391</v>
      </c>
    </row>
    <row r="3129" spans="1:11" x14ac:dyDescent="0.35">
      <c r="A3129" t="s">
        <v>7394</v>
      </c>
      <c r="B3129" t="b">
        <v>1</v>
      </c>
      <c r="C3129" t="s">
        <v>18</v>
      </c>
      <c r="D3129" t="s">
        <v>7395</v>
      </c>
      <c r="E3129" t="s">
        <v>7382</v>
      </c>
      <c r="F3129" t="s">
        <v>28</v>
      </c>
      <c r="G3129" t="b">
        <v>0</v>
      </c>
      <c r="H3129">
        <v>98234</v>
      </c>
      <c r="I3129" t="s">
        <v>40</v>
      </c>
      <c r="J3129" t="s">
        <v>41</v>
      </c>
      <c r="K3129" t="s">
        <v>7391</v>
      </c>
    </row>
    <row r="3130" spans="1:11" x14ac:dyDescent="0.35">
      <c r="A3130" t="s">
        <v>7396</v>
      </c>
      <c r="B3130" t="b">
        <v>1</v>
      </c>
      <c r="C3130" t="s">
        <v>18</v>
      </c>
      <c r="D3130" t="s">
        <v>7397</v>
      </c>
      <c r="E3130" t="s">
        <v>7385</v>
      </c>
      <c r="F3130" t="s">
        <v>21</v>
      </c>
      <c r="G3130" t="b">
        <v>0</v>
      </c>
      <c r="H3130">
        <v>98672</v>
      </c>
      <c r="I3130" t="s">
        <v>40</v>
      </c>
      <c r="J3130" t="s">
        <v>41</v>
      </c>
      <c r="K3130" t="s">
        <v>7391</v>
      </c>
    </row>
    <row r="3131" spans="1:11" x14ac:dyDescent="0.35">
      <c r="A3131" t="s">
        <v>7398</v>
      </c>
      <c r="B3131" t="b">
        <v>1</v>
      </c>
      <c r="C3131" t="s">
        <v>18</v>
      </c>
      <c r="D3131" t="s">
        <v>7399</v>
      </c>
      <c r="E3131" t="s">
        <v>7388</v>
      </c>
      <c r="F3131" t="s">
        <v>28</v>
      </c>
      <c r="G3131" t="b">
        <v>0</v>
      </c>
      <c r="H3131">
        <v>98703</v>
      </c>
      <c r="I3131" t="s">
        <v>40</v>
      </c>
      <c r="J3131" t="s">
        <v>41</v>
      </c>
      <c r="K3131" t="s">
        <v>7391</v>
      </c>
    </row>
    <row r="3132" spans="1:11" x14ac:dyDescent="0.35">
      <c r="A3132" t="s">
        <v>7400</v>
      </c>
      <c r="B3132" t="b">
        <v>1</v>
      </c>
      <c r="C3132" t="s">
        <v>18</v>
      </c>
      <c r="D3132" t="s">
        <v>7401</v>
      </c>
      <c r="E3132" t="s">
        <v>7375</v>
      </c>
      <c r="F3132" t="s">
        <v>21</v>
      </c>
      <c r="G3132" t="b">
        <v>0</v>
      </c>
      <c r="H3132">
        <v>89865</v>
      </c>
      <c r="I3132" t="s">
        <v>52</v>
      </c>
      <c r="J3132" t="s">
        <v>53</v>
      </c>
      <c r="K3132" t="s">
        <v>7402</v>
      </c>
    </row>
    <row r="3133" spans="1:11" x14ac:dyDescent="0.35">
      <c r="A3133" t="s">
        <v>7403</v>
      </c>
      <c r="B3133" t="b">
        <v>1</v>
      </c>
      <c r="C3133" t="s">
        <v>18</v>
      </c>
      <c r="D3133" t="s">
        <v>7404</v>
      </c>
      <c r="E3133" t="s">
        <v>7379</v>
      </c>
      <c r="F3133" t="s">
        <v>28</v>
      </c>
      <c r="G3133" t="b">
        <v>0</v>
      </c>
      <c r="H3133">
        <v>89949</v>
      </c>
      <c r="I3133" t="s">
        <v>52</v>
      </c>
      <c r="J3133" t="s">
        <v>53</v>
      </c>
      <c r="K3133" t="s">
        <v>7402</v>
      </c>
    </row>
    <row r="3134" spans="1:11" x14ac:dyDescent="0.35">
      <c r="A3134" t="s">
        <v>7405</v>
      </c>
      <c r="B3134" t="b">
        <v>1</v>
      </c>
      <c r="C3134" t="s">
        <v>18</v>
      </c>
      <c r="D3134" t="s">
        <v>7406</v>
      </c>
      <c r="E3134" t="s">
        <v>7382</v>
      </c>
      <c r="F3134" t="s">
        <v>28</v>
      </c>
      <c r="G3134" t="b">
        <v>0</v>
      </c>
      <c r="H3134">
        <v>90474</v>
      </c>
      <c r="I3134" t="s">
        <v>52</v>
      </c>
      <c r="J3134" t="s">
        <v>53</v>
      </c>
      <c r="K3134" t="s">
        <v>7402</v>
      </c>
    </row>
    <row r="3135" spans="1:11" x14ac:dyDescent="0.35">
      <c r="A3135" t="s">
        <v>7407</v>
      </c>
      <c r="B3135" t="b">
        <v>1</v>
      </c>
      <c r="C3135" t="s">
        <v>18</v>
      </c>
      <c r="D3135" t="s">
        <v>7408</v>
      </c>
      <c r="E3135" t="s">
        <v>7385</v>
      </c>
      <c r="F3135" t="s">
        <v>28</v>
      </c>
      <c r="G3135" t="b">
        <v>0</v>
      </c>
      <c r="H3135">
        <v>90421</v>
      </c>
      <c r="I3135" t="s">
        <v>52</v>
      </c>
      <c r="J3135" t="s">
        <v>53</v>
      </c>
      <c r="K3135" t="s">
        <v>7402</v>
      </c>
    </row>
    <row r="3136" spans="1:11" x14ac:dyDescent="0.35">
      <c r="A3136" t="s">
        <v>7409</v>
      </c>
      <c r="B3136" t="b">
        <v>1</v>
      </c>
      <c r="C3136" t="s">
        <v>18</v>
      </c>
      <c r="D3136" t="s">
        <v>7410</v>
      </c>
      <c r="E3136" t="s">
        <v>7388</v>
      </c>
      <c r="F3136" t="s">
        <v>28</v>
      </c>
      <c r="G3136" t="b">
        <v>0</v>
      </c>
      <c r="H3136">
        <v>90170</v>
      </c>
      <c r="I3136" t="s">
        <v>52</v>
      </c>
      <c r="J3136" t="s">
        <v>53</v>
      </c>
      <c r="K3136" t="s">
        <v>7402</v>
      </c>
    </row>
    <row r="3137" spans="1:11" x14ac:dyDescent="0.35">
      <c r="A3137" t="s">
        <v>7411</v>
      </c>
      <c r="B3137" t="b">
        <v>1</v>
      </c>
      <c r="C3137" t="s">
        <v>18</v>
      </c>
      <c r="D3137" t="s">
        <v>7412</v>
      </c>
      <c r="E3137" t="s">
        <v>7375</v>
      </c>
      <c r="F3137" t="s">
        <v>21</v>
      </c>
      <c r="G3137" t="b">
        <v>0</v>
      </c>
      <c r="H3137">
        <v>98042</v>
      </c>
      <c r="I3137" t="s">
        <v>65</v>
      </c>
      <c r="J3137" t="s">
        <v>66</v>
      </c>
      <c r="K3137" t="s">
        <v>7413</v>
      </c>
    </row>
    <row r="3138" spans="1:11" x14ac:dyDescent="0.35">
      <c r="A3138" t="s">
        <v>7414</v>
      </c>
      <c r="B3138" t="b">
        <v>1</v>
      </c>
      <c r="C3138" t="s">
        <v>18</v>
      </c>
      <c r="D3138" t="s">
        <v>7415</v>
      </c>
      <c r="E3138" t="s">
        <v>7379</v>
      </c>
      <c r="F3138" t="s">
        <v>21</v>
      </c>
      <c r="G3138" t="b">
        <v>0</v>
      </c>
      <c r="H3138">
        <v>98387</v>
      </c>
      <c r="I3138" t="s">
        <v>65</v>
      </c>
      <c r="J3138" t="s">
        <v>66</v>
      </c>
      <c r="K3138" t="s">
        <v>7413</v>
      </c>
    </row>
    <row r="3139" spans="1:11" x14ac:dyDescent="0.35">
      <c r="A3139" t="s">
        <v>7416</v>
      </c>
      <c r="B3139" t="b">
        <v>1</v>
      </c>
      <c r="C3139" t="s">
        <v>18</v>
      </c>
      <c r="D3139" t="s">
        <v>7417</v>
      </c>
      <c r="E3139" t="s">
        <v>7382</v>
      </c>
      <c r="F3139" t="s">
        <v>21</v>
      </c>
      <c r="G3139" t="b">
        <v>0</v>
      </c>
      <c r="H3139">
        <v>98463</v>
      </c>
      <c r="I3139" t="s">
        <v>65</v>
      </c>
      <c r="J3139" t="s">
        <v>66</v>
      </c>
      <c r="K3139" t="s">
        <v>7413</v>
      </c>
    </row>
    <row r="3140" spans="1:11" x14ac:dyDescent="0.35">
      <c r="A3140" t="s">
        <v>7418</v>
      </c>
      <c r="B3140" t="b">
        <v>1</v>
      </c>
      <c r="C3140" t="s">
        <v>18</v>
      </c>
      <c r="D3140" t="s">
        <v>7419</v>
      </c>
      <c r="E3140" t="s">
        <v>7385</v>
      </c>
      <c r="F3140" t="s">
        <v>28</v>
      </c>
      <c r="G3140" t="b">
        <v>0</v>
      </c>
      <c r="H3140">
        <v>98700</v>
      </c>
      <c r="I3140" t="s">
        <v>65</v>
      </c>
      <c r="J3140" t="s">
        <v>66</v>
      </c>
      <c r="K3140" t="s">
        <v>7413</v>
      </c>
    </row>
    <row r="3141" spans="1:11" x14ac:dyDescent="0.35">
      <c r="A3141" t="s">
        <v>7420</v>
      </c>
      <c r="B3141" t="b">
        <v>1</v>
      </c>
      <c r="C3141" t="s">
        <v>18</v>
      </c>
      <c r="D3141" t="s">
        <v>7421</v>
      </c>
      <c r="E3141" t="s">
        <v>7388</v>
      </c>
      <c r="F3141" t="s">
        <v>21</v>
      </c>
      <c r="G3141" t="b">
        <v>0</v>
      </c>
      <c r="H3141">
        <v>99084</v>
      </c>
      <c r="I3141" t="s">
        <v>65</v>
      </c>
      <c r="J3141" t="s">
        <v>66</v>
      </c>
      <c r="K3141" t="s">
        <v>7413</v>
      </c>
    </row>
    <row r="3142" spans="1:11" x14ac:dyDescent="0.35">
      <c r="A3142" t="s">
        <v>7422</v>
      </c>
      <c r="B3142" t="b">
        <v>1</v>
      </c>
      <c r="C3142" t="s">
        <v>18</v>
      </c>
      <c r="D3142" t="s">
        <v>7423</v>
      </c>
      <c r="E3142" t="s">
        <v>7375</v>
      </c>
      <c r="F3142" t="s">
        <v>21</v>
      </c>
      <c r="G3142" t="b">
        <v>0</v>
      </c>
      <c r="H3142">
        <v>102062</v>
      </c>
      <c r="I3142" t="s">
        <v>78</v>
      </c>
      <c r="J3142" t="s">
        <v>79</v>
      </c>
      <c r="K3142" t="s">
        <v>7424</v>
      </c>
    </row>
    <row r="3143" spans="1:11" x14ac:dyDescent="0.35">
      <c r="A3143" t="s">
        <v>7425</v>
      </c>
      <c r="B3143" t="b">
        <v>1</v>
      </c>
      <c r="C3143" t="s">
        <v>18</v>
      </c>
      <c r="D3143" t="s">
        <v>7426</v>
      </c>
      <c r="E3143" t="s">
        <v>7379</v>
      </c>
      <c r="F3143" t="s">
        <v>21</v>
      </c>
      <c r="G3143" t="b">
        <v>0</v>
      </c>
      <c r="H3143">
        <v>102736</v>
      </c>
      <c r="I3143" t="s">
        <v>78</v>
      </c>
      <c r="J3143" t="s">
        <v>79</v>
      </c>
      <c r="K3143" t="s">
        <v>7424</v>
      </c>
    </row>
    <row r="3144" spans="1:11" x14ac:dyDescent="0.35">
      <c r="A3144" t="s">
        <v>7427</v>
      </c>
      <c r="B3144" t="b">
        <v>1</v>
      </c>
      <c r="C3144" t="s">
        <v>18</v>
      </c>
      <c r="D3144" t="s">
        <v>7428</v>
      </c>
      <c r="E3144" t="s">
        <v>7382</v>
      </c>
      <c r="F3144" t="s">
        <v>21</v>
      </c>
      <c r="G3144" t="b">
        <v>0</v>
      </c>
      <c r="H3144">
        <v>102989</v>
      </c>
      <c r="I3144" t="s">
        <v>78</v>
      </c>
      <c r="J3144" t="s">
        <v>79</v>
      </c>
      <c r="K3144" t="s">
        <v>7424</v>
      </c>
    </row>
    <row r="3145" spans="1:11" x14ac:dyDescent="0.35">
      <c r="A3145" t="s">
        <v>7429</v>
      </c>
      <c r="B3145" t="b">
        <v>1</v>
      </c>
      <c r="C3145" t="s">
        <v>18</v>
      </c>
      <c r="D3145" t="s">
        <v>7430</v>
      </c>
      <c r="E3145" t="s">
        <v>7385</v>
      </c>
      <c r="F3145" t="s">
        <v>21</v>
      </c>
      <c r="G3145" t="b">
        <v>0</v>
      </c>
      <c r="H3145">
        <v>103558</v>
      </c>
      <c r="I3145" t="s">
        <v>78</v>
      </c>
      <c r="J3145" t="s">
        <v>79</v>
      </c>
      <c r="K3145" t="s">
        <v>7424</v>
      </c>
    </row>
    <row r="3146" spans="1:11" x14ac:dyDescent="0.35">
      <c r="A3146" t="s">
        <v>7431</v>
      </c>
      <c r="B3146" t="b">
        <v>1</v>
      </c>
      <c r="C3146" t="s">
        <v>18</v>
      </c>
      <c r="D3146" t="s">
        <v>7432</v>
      </c>
      <c r="E3146" t="s">
        <v>7388</v>
      </c>
      <c r="F3146" t="s">
        <v>21</v>
      </c>
      <c r="G3146" t="b">
        <v>0</v>
      </c>
      <c r="H3146">
        <v>103967</v>
      </c>
      <c r="I3146" t="s">
        <v>78</v>
      </c>
      <c r="J3146" t="s">
        <v>79</v>
      </c>
      <c r="K3146" t="s">
        <v>7424</v>
      </c>
    </row>
    <row r="3147" spans="1:11" x14ac:dyDescent="0.35">
      <c r="A3147" t="s">
        <v>7433</v>
      </c>
      <c r="B3147" t="b">
        <v>1</v>
      </c>
      <c r="C3147" t="s">
        <v>18</v>
      </c>
      <c r="D3147" t="s">
        <v>7434</v>
      </c>
      <c r="E3147" t="s">
        <v>7375</v>
      </c>
      <c r="F3147" t="s">
        <v>28</v>
      </c>
      <c r="G3147" t="b">
        <v>0</v>
      </c>
      <c r="H3147">
        <v>108652</v>
      </c>
      <c r="I3147" t="s">
        <v>91</v>
      </c>
      <c r="J3147" t="s">
        <v>23</v>
      </c>
      <c r="K3147" t="s">
        <v>7435</v>
      </c>
    </row>
    <row r="3148" spans="1:11" x14ac:dyDescent="0.35">
      <c r="A3148" t="s">
        <v>7436</v>
      </c>
      <c r="B3148" t="b">
        <v>1</v>
      </c>
      <c r="C3148" t="s">
        <v>18</v>
      </c>
      <c r="D3148" t="s">
        <v>7437</v>
      </c>
      <c r="E3148" t="s">
        <v>7379</v>
      </c>
      <c r="F3148" t="s">
        <v>28</v>
      </c>
      <c r="G3148" t="b">
        <v>0</v>
      </c>
      <c r="H3148">
        <v>108542</v>
      </c>
      <c r="I3148" t="s">
        <v>91</v>
      </c>
      <c r="J3148" t="s">
        <v>23</v>
      </c>
      <c r="K3148" t="s">
        <v>7435</v>
      </c>
    </row>
    <row r="3149" spans="1:11" x14ac:dyDescent="0.35">
      <c r="A3149" t="s">
        <v>7438</v>
      </c>
      <c r="B3149" t="b">
        <v>1</v>
      </c>
      <c r="C3149" t="s">
        <v>18</v>
      </c>
      <c r="D3149" t="s">
        <v>7439</v>
      </c>
      <c r="E3149" t="s">
        <v>7382</v>
      </c>
      <c r="F3149" t="s">
        <v>21</v>
      </c>
      <c r="G3149" t="b">
        <v>0</v>
      </c>
      <c r="H3149">
        <v>109220</v>
      </c>
      <c r="I3149" t="s">
        <v>91</v>
      </c>
      <c r="J3149" t="s">
        <v>23</v>
      </c>
      <c r="K3149" t="s">
        <v>7435</v>
      </c>
    </row>
    <row r="3150" spans="1:11" x14ac:dyDescent="0.35">
      <c r="A3150" t="s">
        <v>7440</v>
      </c>
      <c r="B3150" t="b">
        <v>1</v>
      </c>
      <c r="C3150" t="s">
        <v>18</v>
      </c>
      <c r="D3150" t="s">
        <v>7441</v>
      </c>
      <c r="E3150" t="s">
        <v>7385</v>
      </c>
      <c r="F3150" t="s">
        <v>28</v>
      </c>
      <c r="G3150" t="b">
        <v>0</v>
      </c>
      <c r="H3150">
        <v>109654</v>
      </c>
      <c r="I3150" t="s">
        <v>91</v>
      </c>
      <c r="J3150" t="s">
        <v>23</v>
      </c>
      <c r="K3150" t="s">
        <v>7435</v>
      </c>
    </row>
    <row r="3151" spans="1:11" x14ac:dyDescent="0.35">
      <c r="A3151" t="s">
        <v>7442</v>
      </c>
      <c r="B3151" t="b">
        <v>1</v>
      </c>
      <c r="C3151" t="s">
        <v>18</v>
      </c>
      <c r="D3151" t="s">
        <v>7443</v>
      </c>
      <c r="E3151" t="s">
        <v>7388</v>
      </c>
      <c r="F3151" t="s">
        <v>21</v>
      </c>
      <c r="G3151" t="b">
        <v>0</v>
      </c>
      <c r="H3151">
        <v>109877</v>
      </c>
      <c r="I3151" t="s">
        <v>91</v>
      </c>
      <c r="J3151" t="s">
        <v>23</v>
      </c>
      <c r="K3151" t="s">
        <v>7435</v>
      </c>
    </row>
    <row r="3152" spans="1:11" x14ac:dyDescent="0.35">
      <c r="A3152" t="s">
        <v>7444</v>
      </c>
      <c r="B3152" t="b">
        <v>1</v>
      </c>
      <c r="C3152" t="s">
        <v>18</v>
      </c>
      <c r="D3152" t="s">
        <v>7445</v>
      </c>
      <c r="E3152" t="s">
        <v>7446</v>
      </c>
      <c r="F3152" t="s">
        <v>21</v>
      </c>
      <c r="G3152" t="b">
        <v>0</v>
      </c>
      <c r="H3152">
        <v>95309</v>
      </c>
      <c r="I3152" t="s">
        <v>22</v>
      </c>
      <c r="J3152" t="s">
        <v>23</v>
      </c>
      <c r="K3152" t="s">
        <v>7447</v>
      </c>
    </row>
    <row r="3153" spans="1:11" x14ac:dyDescent="0.35">
      <c r="A3153" t="s">
        <v>7448</v>
      </c>
      <c r="B3153" t="b">
        <v>1</v>
      </c>
      <c r="C3153" t="s">
        <v>18</v>
      </c>
      <c r="D3153" t="s">
        <v>7449</v>
      </c>
      <c r="E3153" t="s">
        <v>7450</v>
      </c>
      <c r="F3153" t="s">
        <v>28</v>
      </c>
      <c r="G3153" t="b">
        <v>0</v>
      </c>
      <c r="H3153">
        <v>95762</v>
      </c>
      <c r="I3153" t="s">
        <v>22</v>
      </c>
      <c r="J3153" t="s">
        <v>23</v>
      </c>
      <c r="K3153" t="s">
        <v>7447</v>
      </c>
    </row>
    <row r="3154" spans="1:11" x14ac:dyDescent="0.35">
      <c r="A3154" t="s">
        <v>7451</v>
      </c>
      <c r="B3154" t="b">
        <v>1</v>
      </c>
      <c r="C3154" t="s">
        <v>18</v>
      </c>
      <c r="D3154" t="s">
        <v>7452</v>
      </c>
      <c r="E3154" t="s">
        <v>7453</v>
      </c>
      <c r="F3154" t="s">
        <v>28</v>
      </c>
      <c r="G3154" t="b">
        <v>0</v>
      </c>
      <c r="H3154">
        <v>95469</v>
      </c>
      <c r="I3154" t="s">
        <v>22</v>
      </c>
      <c r="J3154" t="s">
        <v>23</v>
      </c>
      <c r="K3154" t="s">
        <v>7447</v>
      </c>
    </row>
    <row r="3155" spans="1:11" x14ac:dyDescent="0.35">
      <c r="A3155" t="s">
        <v>7454</v>
      </c>
      <c r="B3155" t="b">
        <v>1</v>
      </c>
      <c r="C3155" t="s">
        <v>18</v>
      </c>
      <c r="D3155" t="s">
        <v>7455</v>
      </c>
      <c r="E3155" t="s">
        <v>7456</v>
      </c>
      <c r="F3155" t="s">
        <v>28</v>
      </c>
      <c r="G3155" t="b">
        <v>0</v>
      </c>
      <c r="H3155">
        <v>95572</v>
      </c>
      <c r="I3155" t="s">
        <v>22</v>
      </c>
      <c r="J3155" t="s">
        <v>23</v>
      </c>
      <c r="K3155" t="s">
        <v>7447</v>
      </c>
    </row>
    <row r="3156" spans="1:11" x14ac:dyDescent="0.35">
      <c r="A3156" t="s">
        <v>7457</v>
      </c>
      <c r="B3156" t="b">
        <v>1</v>
      </c>
      <c r="C3156" t="s">
        <v>18</v>
      </c>
      <c r="D3156" t="s">
        <v>7458</v>
      </c>
      <c r="E3156" t="s">
        <v>7459</v>
      </c>
      <c r="F3156" t="s">
        <v>21</v>
      </c>
      <c r="G3156" t="b">
        <v>0</v>
      </c>
      <c r="H3156">
        <v>95624</v>
      </c>
      <c r="I3156" t="s">
        <v>22</v>
      </c>
      <c r="J3156" t="s">
        <v>23</v>
      </c>
      <c r="K3156" t="s">
        <v>7447</v>
      </c>
    </row>
    <row r="3157" spans="1:11" x14ac:dyDescent="0.35">
      <c r="A3157" t="s">
        <v>7460</v>
      </c>
      <c r="B3157" t="b">
        <v>1</v>
      </c>
      <c r="C3157" t="s">
        <v>18</v>
      </c>
      <c r="D3157" t="s">
        <v>7461</v>
      </c>
      <c r="E3157" t="s">
        <v>7446</v>
      </c>
      <c r="F3157" t="s">
        <v>21</v>
      </c>
      <c r="G3157" t="b">
        <v>0</v>
      </c>
      <c r="H3157">
        <v>98712</v>
      </c>
      <c r="I3157" t="s">
        <v>40</v>
      </c>
      <c r="J3157" t="s">
        <v>41</v>
      </c>
      <c r="K3157" t="s">
        <v>7462</v>
      </c>
    </row>
    <row r="3158" spans="1:11" x14ac:dyDescent="0.35">
      <c r="A3158" t="s">
        <v>7463</v>
      </c>
      <c r="B3158" t="b">
        <v>1</v>
      </c>
      <c r="C3158" t="s">
        <v>18</v>
      </c>
      <c r="D3158" t="s">
        <v>7464</v>
      </c>
      <c r="E3158" t="s">
        <v>7450</v>
      </c>
      <c r="F3158" t="s">
        <v>28</v>
      </c>
      <c r="G3158" t="b">
        <v>0</v>
      </c>
      <c r="H3158">
        <v>99251</v>
      </c>
      <c r="I3158" t="s">
        <v>40</v>
      </c>
      <c r="J3158" t="s">
        <v>41</v>
      </c>
      <c r="K3158" t="s">
        <v>7462</v>
      </c>
    </row>
    <row r="3159" spans="1:11" x14ac:dyDescent="0.35">
      <c r="A3159" t="s">
        <v>7465</v>
      </c>
      <c r="B3159" t="b">
        <v>1</v>
      </c>
      <c r="C3159" t="s">
        <v>18</v>
      </c>
      <c r="D3159" t="s">
        <v>7466</v>
      </c>
      <c r="E3159" t="s">
        <v>7453</v>
      </c>
      <c r="F3159" t="s">
        <v>28</v>
      </c>
      <c r="G3159" t="b">
        <v>0</v>
      </c>
      <c r="H3159">
        <v>99601</v>
      </c>
      <c r="I3159" t="s">
        <v>40</v>
      </c>
      <c r="J3159" t="s">
        <v>41</v>
      </c>
      <c r="K3159" t="s">
        <v>7462</v>
      </c>
    </row>
    <row r="3160" spans="1:11" x14ac:dyDescent="0.35">
      <c r="A3160" t="s">
        <v>7467</v>
      </c>
      <c r="B3160" t="b">
        <v>1</v>
      </c>
      <c r="C3160" t="s">
        <v>18</v>
      </c>
      <c r="D3160" t="s">
        <v>7468</v>
      </c>
      <c r="E3160" t="s">
        <v>7456</v>
      </c>
      <c r="F3160" t="s">
        <v>28</v>
      </c>
      <c r="G3160" t="b">
        <v>0</v>
      </c>
      <c r="H3160">
        <v>99624</v>
      </c>
      <c r="I3160" t="s">
        <v>40</v>
      </c>
      <c r="J3160" t="s">
        <v>41</v>
      </c>
      <c r="K3160" t="s">
        <v>7462</v>
      </c>
    </row>
    <row r="3161" spans="1:11" x14ac:dyDescent="0.35">
      <c r="A3161" t="s">
        <v>7469</v>
      </c>
      <c r="B3161" t="b">
        <v>1</v>
      </c>
      <c r="C3161" t="s">
        <v>18</v>
      </c>
      <c r="D3161" t="s">
        <v>7470</v>
      </c>
      <c r="E3161" t="s">
        <v>7459</v>
      </c>
      <c r="F3161" t="s">
        <v>21</v>
      </c>
      <c r="G3161" t="b">
        <v>0</v>
      </c>
      <c r="H3161">
        <v>99665</v>
      </c>
      <c r="I3161" t="s">
        <v>40</v>
      </c>
      <c r="J3161" t="s">
        <v>41</v>
      </c>
      <c r="K3161" t="s">
        <v>7462</v>
      </c>
    </row>
    <row r="3162" spans="1:11" x14ac:dyDescent="0.35">
      <c r="A3162" t="s">
        <v>7471</v>
      </c>
      <c r="B3162" t="b">
        <v>1</v>
      </c>
      <c r="C3162" t="s">
        <v>18</v>
      </c>
      <c r="D3162" t="s">
        <v>7472</v>
      </c>
      <c r="E3162" t="s">
        <v>7446</v>
      </c>
      <c r="F3162" t="s">
        <v>28</v>
      </c>
      <c r="G3162" t="b">
        <v>0</v>
      </c>
      <c r="H3162">
        <v>89903</v>
      </c>
      <c r="I3162" t="s">
        <v>52</v>
      </c>
      <c r="J3162" t="s">
        <v>53</v>
      </c>
      <c r="K3162" t="s">
        <v>7473</v>
      </c>
    </row>
    <row r="3163" spans="1:11" x14ac:dyDescent="0.35">
      <c r="A3163" t="s">
        <v>7474</v>
      </c>
      <c r="B3163" t="b">
        <v>1</v>
      </c>
      <c r="C3163" t="s">
        <v>18</v>
      </c>
      <c r="D3163" t="s">
        <v>7475</v>
      </c>
      <c r="E3163" t="s">
        <v>7450</v>
      </c>
      <c r="F3163" t="s">
        <v>28</v>
      </c>
      <c r="G3163" t="b">
        <v>0</v>
      </c>
      <c r="H3163">
        <v>90019</v>
      </c>
      <c r="I3163" t="s">
        <v>52</v>
      </c>
      <c r="J3163" t="s">
        <v>53</v>
      </c>
      <c r="K3163" t="s">
        <v>7473</v>
      </c>
    </row>
    <row r="3164" spans="1:11" x14ac:dyDescent="0.35">
      <c r="A3164" t="s">
        <v>7476</v>
      </c>
      <c r="B3164" t="b">
        <v>1</v>
      </c>
      <c r="C3164" t="s">
        <v>18</v>
      </c>
      <c r="D3164" t="s">
        <v>7477</v>
      </c>
      <c r="E3164" t="s">
        <v>7453</v>
      </c>
      <c r="F3164" t="s">
        <v>28</v>
      </c>
      <c r="G3164" t="b">
        <v>0</v>
      </c>
      <c r="H3164">
        <v>90418</v>
      </c>
      <c r="I3164" t="s">
        <v>52</v>
      </c>
      <c r="J3164" t="s">
        <v>53</v>
      </c>
      <c r="K3164" t="s">
        <v>7473</v>
      </c>
    </row>
    <row r="3165" spans="1:11" x14ac:dyDescent="0.35">
      <c r="A3165" t="s">
        <v>7478</v>
      </c>
      <c r="B3165" t="b">
        <v>1</v>
      </c>
      <c r="C3165" t="s">
        <v>18</v>
      </c>
      <c r="D3165" t="s">
        <v>7479</v>
      </c>
      <c r="E3165" t="s">
        <v>7456</v>
      </c>
      <c r="F3165" t="s">
        <v>28</v>
      </c>
      <c r="G3165" t="b">
        <v>0</v>
      </c>
      <c r="H3165">
        <v>91100</v>
      </c>
      <c r="I3165" t="s">
        <v>52</v>
      </c>
      <c r="J3165" t="s">
        <v>53</v>
      </c>
      <c r="K3165" t="s">
        <v>7473</v>
      </c>
    </row>
    <row r="3166" spans="1:11" x14ac:dyDescent="0.35">
      <c r="A3166" t="s">
        <v>7480</v>
      </c>
      <c r="B3166" t="b">
        <v>1</v>
      </c>
      <c r="C3166" t="s">
        <v>18</v>
      </c>
      <c r="D3166" t="s">
        <v>7481</v>
      </c>
      <c r="E3166" t="s">
        <v>7459</v>
      </c>
      <c r="F3166" t="s">
        <v>28</v>
      </c>
      <c r="G3166" t="b">
        <v>0</v>
      </c>
      <c r="H3166">
        <v>91382</v>
      </c>
      <c r="I3166" t="s">
        <v>52</v>
      </c>
      <c r="J3166" t="s">
        <v>53</v>
      </c>
      <c r="K3166" t="s">
        <v>7473</v>
      </c>
    </row>
    <row r="3167" spans="1:11" x14ac:dyDescent="0.35">
      <c r="A3167" t="s">
        <v>7482</v>
      </c>
      <c r="B3167" t="b">
        <v>1</v>
      </c>
      <c r="C3167" t="s">
        <v>18</v>
      </c>
      <c r="D3167" t="s">
        <v>7483</v>
      </c>
      <c r="E3167" t="s">
        <v>7446</v>
      </c>
      <c r="F3167" t="s">
        <v>21</v>
      </c>
      <c r="G3167" t="b">
        <v>0</v>
      </c>
      <c r="H3167">
        <v>99523</v>
      </c>
      <c r="I3167" t="s">
        <v>65</v>
      </c>
      <c r="J3167" t="s">
        <v>66</v>
      </c>
      <c r="K3167" t="s">
        <v>7484</v>
      </c>
    </row>
    <row r="3168" spans="1:11" x14ac:dyDescent="0.35">
      <c r="A3168" t="s">
        <v>7485</v>
      </c>
      <c r="B3168" t="b">
        <v>1</v>
      </c>
      <c r="C3168" t="s">
        <v>18</v>
      </c>
      <c r="D3168" t="s">
        <v>7486</v>
      </c>
      <c r="E3168" t="s">
        <v>7450</v>
      </c>
      <c r="F3168" t="s">
        <v>21</v>
      </c>
      <c r="G3168" t="b">
        <v>0</v>
      </c>
      <c r="H3168">
        <v>99837</v>
      </c>
      <c r="I3168" t="s">
        <v>65</v>
      </c>
      <c r="J3168" t="s">
        <v>66</v>
      </c>
      <c r="K3168" t="s">
        <v>7484</v>
      </c>
    </row>
    <row r="3169" spans="1:11" x14ac:dyDescent="0.35">
      <c r="A3169" t="s">
        <v>7487</v>
      </c>
      <c r="B3169" t="b">
        <v>1</v>
      </c>
      <c r="C3169" t="s">
        <v>18</v>
      </c>
      <c r="D3169" t="s">
        <v>7488</v>
      </c>
      <c r="E3169" t="s">
        <v>7453</v>
      </c>
      <c r="F3169" t="s">
        <v>21</v>
      </c>
      <c r="G3169" t="b">
        <v>0</v>
      </c>
      <c r="H3169">
        <v>99774</v>
      </c>
      <c r="I3169" t="s">
        <v>65</v>
      </c>
      <c r="J3169" t="s">
        <v>66</v>
      </c>
      <c r="K3169" t="s">
        <v>7484</v>
      </c>
    </row>
    <row r="3170" spans="1:11" x14ac:dyDescent="0.35">
      <c r="A3170" t="s">
        <v>7489</v>
      </c>
      <c r="B3170" t="b">
        <v>1</v>
      </c>
      <c r="C3170" t="s">
        <v>18</v>
      </c>
      <c r="D3170" t="s">
        <v>7490</v>
      </c>
      <c r="E3170" t="s">
        <v>7456</v>
      </c>
      <c r="F3170" t="s">
        <v>28</v>
      </c>
      <c r="G3170" t="b">
        <v>0</v>
      </c>
      <c r="H3170">
        <v>99967</v>
      </c>
      <c r="I3170" t="s">
        <v>65</v>
      </c>
      <c r="J3170" t="s">
        <v>66</v>
      </c>
      <c r="K3170" t="s">
        <v>7484</v>
      </c>
    </row>
    <row r="3171" spans="1:11" x14ac:dyDescent="0.35">
      <c r="A3171" t="s">
        <v>7491</v>
      </c>
      <c r="B3171" t="b">
        <v>1</v>
      </c>
      <c r="C3171" t="s">
        <v>18</v>
      </c>
      <c r="D3171" t="s">
        <v>7492</v>
      </c>
      <c r="E3171" t="s">
        <v>7459</v>
      </c>
      <c r="F3171" t="s">
        <v>21</v>
      </c>
      <c r="G3171" t="b">
        <v>0</v>
      </c>
      <c r="H3171">
        <v>99680</v>
      </c>
      <c r="I3171" t="s">
        <v>65</v>
      </c>
      <c r="J3171" t="s">
        <v>66</v>
      </c>
      <c r="K3171" t="s">
        <v>7484</v>
      </c>
    </row>
    <row r="3172" spans="1:11" x14ac:dyDescent="0.35">
      <c r="A3172" t="s">
        <v>7493</v>
      </c>
      <c r="B3172" t="b">
        <v>1</v>
      </c>
      <c r="C3172" t="s">
        <v>18</v>
      </c>
      <c r="D3172" t="s">
        <v>7494</v>
      </c>
      <c r="E3172" t="s">
        <v>7446</v>
      </c>
      <c r="F3172" t="s">
        <v>28</v>
      </c>
      <c r="G3172" t="b">
        <v>0</v>
      </c>
      <c r="H3172">
        <v>104572</v>
      </c>
      <c r="I3172" t="s">
        <v>78</v>
      </c>
      <c r="J3172" t="s">
        <v>79</v>
      </c>
      <c r="K3172" t="s">
        <v>7495</v>
      </c>
    </row>
    <row r="3173" spans="1:11" x14ac:dyDescent="0.35">
      <c r="A3173" t="s">
        <v>7496</v>
      </c>
      <c r="B3173" t="b">
        <v>1</v>
      </c>
      <c r="C3173" t="s">
        <v>18</v>
      </c>
      <c r="D3173" t="s">
        <v>7497</v>
      </c>
      <c r="E3173" t="s">
        <v>7450</v>
      </c>
      <c r="F3173" t="s">
        <v>21</v>
      </c>
      <c r="G3173" t="b">
        <v>0</v>
      </c>
      <c r="H3173">
        <v>104959</v>
      </c>
      <c r="I3173" t="s">
        <v>78</v>
      </c>
      <c r="J3173" t="s">
        <v>79</v>
      </c>
      <c r="K3173" t="s">
        <v>7495</v>
      </c>
    </row>
    <row r="3174" spans="1:11" x14ac:dyDescent="0.35">
      <c r="A3174" t="s">
        <v>7498</v>
      </c>
      <c r="B3174" t="b">
        <v>1</v>
      </c>
      <c r="C3174" t="s">
        <v>18</v>
      </c>
      <c r="D3174" t="s">
        <v>7499</v>
      </c>
      <c r="E3174" t="s">
        <v>7453</v>
      </c>
      <c r="F3174" t="s">
        <v>21</v>
      </c>
      <c r="G3174" t="b">
        <v>0</v>
      </c>
      <c r="H3174">
        <v>104699</v>
      </c>
      <c r="I3174" t="s">
        <v>78</v>
      </c>
      <c r="J3174" t="s">
        <v>79</v>
      </c>
      <c r="K3174" t="s">
        <v>7495</v>
      </c>
    </row>
    <row r="3175" spans="1:11" x14ac:dyDescent="0.35">
      <c r="A3175" t="s">
        <v>7500</v>
      </c>
      <c r="B3175" t="b">
        <v>1</v>
      </c>
      <c r="C3175" t="s">
        <v>18</v>
      </c>
      <c r="D3175" t="s">
        <v>7501</v>
      </c>
      <c r="E3175" t="s">
        <v>7456</v>
      </c>
      <c r="F3175" t="s">
        <v>21</v>
      </c>
      <c r="G3175" t="b">
        <v>0</v>
      </c>
      <c r="H3175">
        <v>105163</v>
      </c>
      <c r="I3175" t="s">
        <v>78</v>
      </c>
      <c r="J3175" t="s">
        <v>79</v>
      </c>
      <c r="K3175" t="s">
        <v>7495</v>
      </c>
    </row>
    <row r="3176" spans="1:11" x14ac:dyDescent="0.35">
      <c r="A3176" t="s">
        <v>7502</v>
      </c>
      <c r="B3176" t="b">
        <v>1</v>
      </c>
      <c r="C3176" t="s">
        <v>18</v>
      </c>
      <c r="D3176" t="s">
        <v>7503</v>
      </c>
      <c r="E3176" t="s">
        <v>7459</v>
      </c>
      <c r="F3176" t="s">
        <v>21</v>
      </c>
      <c r="G3176" t="b">
        <v>0</v>
      </c>
      <c r="H3176">
        <v>105217</v>
      </c>
      <c r="I3176" t="s">
        <v>78</v>
      </c>
      <c r="J3176" t="s">
        <v>79</v>
      </c>
      <c r="K3176" t="s">
        <v>7495</v>
      </c>
    </row>
    <row r="3177" spans="1:11" x14ac:dyDescent="0.35">
      <c r="A3177" t="s">
        <v>7504</v>
      </c>
      <c r="B3177" t="b">
        <v>1</v>
      </c>
      <c r="C3177" t="s">
        <v>18</v>
      </c>
      <c r="D3177" t="s">
        <v>7505</v>
      </c>
      <c r="E3177" t="s">
        <v>7446</v>
      </c>
      <c r="F3177" t="s">
        <v>28</v>
      </c>
      <c r="G3177" t="b">
        <v>0</v>
      </c>
      <c r="H3177">
        <v>110168</v>
      </c>
      <c r="I3177" t="s">
        <v>91</v>
      </c>
      <c r="J3177" t="s">
        <v>23</v>
      </c>
      <c r="K3177" t="s">
        <v>7506</v>
      </c>
    </row>
    <row r="3178" spans="1:11" x14ac:dyDescent="0.35">
      <c r="A3178" t="s">
        <v>7507</v>
      </c>
      <c r="B3178" t="b">
        <v>1</v>
      </c>
      <c r="C3178" t="s">
        <v>18</v>
      </c>
      <c r="D3178" t="s">
        <v>7508</v>
      </c>
      <c r="E3178" t="s">
        <v>7450</v>
      </c>
      <c r="F3178" t="s">
        <v>21</v>
      </c>
      <c r="G3178" t="b">
        <v>0</v>
      </c>
      <c r="H3178">
        <v>110020</v>
      </c>
      <c r="I3178" t="s">
        <v>91</v>
      </c>
      <c r="J3178" t="s">
        <v>23</v>
      </c>
      <c r="K3178" t="s">
        <v>7506</v>
      </c>
    </row>
    <row r="3179" spans="1:11" x14ac:dyDescent="0.35">
      <c r="A3179" t="e">
        <f>-hcpH0psvNmsT-YmYi-G2</f>
        <v>#NAME?</v>
      </c>
      <c r="B3179" t="b">
        <v>1</v>
      </c>
      <c r="C3179" t="s">
        <v>18</v>
      </c>
      <c r="D3179" t="s">
        <v>7509</v>
      </c>
      <c r="E3179" t="s">
        <v>7453</v>
      </c>
      <c r="F3179" t="s">
        <v>28</v>
      </c>
      <c r="G3179" t="b">
        <v>0</v>
      </c>
      <c r="H3179">
        <v>110622</v>
      </c>
      <c r="I3179" t="s">
        <v>91</v>
      </c>
      <c r="J3179" t="s">
        <v>23</v>
      </c>
      <c r="K3179" t="s">
        <v>7506</v>
      </c>
    </row>
    <row r="3180" spans="1:11" x14ac:dyDescent="0.35">
      <c r="A3180" t="s">
        <v>7510</v>
      </c>
      <c r="B3180" t="b">
        <v>1</v>
      </c>
      <c r="C3180" t="s">
        <v>18</v>
      </c>
      <c r="D3180" t="s">
        <v>7511</v>
      </c>
      <c r="E3180" t="s">
        <v>7456</v>
      </c>
      <c r="F3180" t="s">
        <v>28</v>
      </c>
      <c r="G3180" t="b">
        <v>0</v>
      </c>
      <c r="H3180">
        <v>110832</v>
      </c>
      <c r="I3180" t="s">
        <v>91</v>
      </c>
      <c r="J3180" t="s">
        <v>23</v>
      </c>
      <c r="K3180" t="s">
        <v>7506</v>
      </c>
    </row>
    <row r="3181" spans="1:11" x14ac:dyDescent="0.35">
      <c r="A3181" t="s">
        <v>7512</v>
      </c>
      <c r="B3181" t="b">
        <v>1</v>
      </c>
      <c r="C3181" t="s">
        <v>18</v>
      </c>
      <c r="D3181" t="s">
        <v>7513</v>
      </c>
      <c r="E3181" t="s">
        <v>7459</v>
      </c>
      <c r="F3181" t="s">
        <v>21</v>
      </c>
      <c r="G3181" t="b">
        <v>0</v>
      </c>
      <c r="H3181">
        <v>110611</v>
      </c>
      <c r="I3181" t="s">
        <v>91</v>
      </c>
      <c r="J3181" t="s">
        <v>23</v>
      </c>
      <c r="K3181" t="s">
        <v>7506</v>
      </c>
    </row>
    <row r="3182" spans="1:11" x14ac:dyDescent="0.35">
      <c r="A3182" t="s">
        <v>7514</v>
      </c>
      <c r="B3182" t="b">
        <v>1</v>
      </c>
      <c r="C3182" t="s">
        <v>18</v>
      </c>
      <c r="D3182" t="s">
        <v>7515</v>
      </c>
      <c r="E3182" t="s">
        <v>7516</v>
      </c>
      <c r="F3182" t="s">
        <v>21</v>
      </c>
      <c r="G3182" t="b">
        <v>0</v>
      </c>
      <c r="H3182">
        <v>96048</v>
      </c>
      <c r="I3182" t="s">
        <v>22</v>
      </c>
      <c r="J3182" t="s">
        <v>23</v>
      </c>
      <c r="K3182" t="s">
        <v>7517</v>
      </c>
    </row>
    <row r="3183" spans="1:11" x14ac:dyDescent="0.35">
      <c r="A3183" t="s">
        <v>7518</v>
      </c>
      <c r="B3183" t="b">
        <v>1</v>
      </c>
      <c r="C3183" t="s">
        <v>18</v>
      </c>
      <c r="D3183" t="s">
        <v>7519</v>
      </c>
      <c r="E3183" t="s">
        <v>7520</v>
      </c>
      <c r="F3183" t="s">
        <v>28</v>
      </c>
      <c r="G3183" t="b">
        <v>0</v>
      </c>
      <c r="H3183">
        <v>96506</v>
      </c>
      <c r="I3183" t="s">
        <v>22</v>
      </c>
      <c r="J3183" t="s">
        <v>23</v>
      </c>
      <c r="K3183" t="s">
        <v>7517</v>
      </c>
    </row>
    <row r="3184" spans="1:11" x14ac:dyDescent="0.35">
      <c r="A3184" t="s">
        <v>7521</v>
      </c>
      <c r="B3184" t="b">
        <v>1</v>
      </c>
      <c r="C3184" t="s">
        <v>18</v>
      </c>
      <c r="D3184" t="s">
        <v>7522</v>
      </c>
      <c r="E3184" t="s">
        <v>7523</v>
      </c>
      <c r="F3184" t="s">
        <v>28</v>
      </c>
      <c r="G3184" t="b">
        <v>0</v>
      </c>
      <c r="H3184">
        <v>96470</v>
      </c>
      <c r="I3184" t="s">
        <v>22</v>
      </c>
      <c r="J3184" t="s">
        <v>23</v>
      </c>
      <c r="K3184" t="s">
        <v>7517</v>
      </c>
    </row>
    <row r="3185" spans="1:11" x14ac:dyDescent="0.35">
      <c r="A3185" t="s">
        <v>7524</v>
      </c>
      <c r="B3185" t="b">
        <v>1</v>
      </c>
      <c r="C3185" t="s">
        <v>18</v>
      </c>
      <c r="D3185" t="s">
        <v>7525</v>
      </c>
      <c r="E3185" t="s">
        <v>7526</v>
      </c>
      <c r="F3185" t="s">
        <v>21</v>
      </c>
      <c r="G3185" t="b">
        <v>0</v>
      </c>
      <c r="H3185">
        <v>96860</v>
      </c>
      <c r="I3185" t="s">
        <v>22</v>
      </c>
      <c r="J3185" t="s">
        <v>23</v>
      </c>
      <c r="K3185" t="s">
        <v>7517</v>
      </c>
    </row>
    <row r="3186" spans="1:11" x14ac:dyDescent="0.35">
      <c r="A3186" t="s">
        <v>7527</v>
      </c>
      <c r="B3186" t="b">
        <v>1</v>
      </c>
      <c r="C3186" t="s">
        <v>18</v>
      </c>
      <c r="D3186" t="s">
        <v>7528</v>
      </c>
      <c r="E3186" t="s">
        <v>7529</v>
      </c>
      <c r="F3186" t="s">
        <v>28</v>
      </c>
      <c r="G3186" t="b">
        <v>0</v>
      </c>
      <c r="H3186">
        <v>97350</v>
      </c>
      <c r="I3186" t="s">
        <v>22</v>
      </c>
      <c r="J3186" t="s">
        <v>23</v>
      </c>
      <c r="K3186" t="s">
        <v>7517</v>
      </c>
    </row>
    <row r="3187" spans="1:11" x14ac:dyDescent="0.35">
      <c r="A3187" t="s">
        <v>7530</v>
      </c>
      <c r="B3187" t="b">
        <v>1</v>
      </c>
      <c r="C3187" t="s">
        <v>18</v>
      </c>
      <c r="D3187" t="s">
        <v>7531</v>
      </c>
      <c r="E3187" t="s">
        <v>7516</v>
      </c>
      <c r="F3187" t="s">
        <v>21</v>
      </c>
      <c r="G3187" t="b">
        <v>0</v>
      </c>
      <c r="H3187">
        <v>99539</v>
      </c>
      <c r="I3187" t="s">
        <v>40</v>
      </c>
      <c r="J3187" t="s">
        <v>41</v>
      </c>
      <c r="K3187" t="s">
        <v>7532</v>
      </c>
    </row>
    <row r="3188" spans="1:11" x14ac:dyDescent="0.35">
      <c r="A3188" t="s">
        <v>7533</v>
      </c>
      <c r="B3188" t="b">
        <v>1</v>
      </c>
      <c r="C3188" t="s">
        <v>18</v>
      </c>
      <c r="D3188" t="s">
        <v>7534</v>
      </c>
      <c r="E3188" t="s">
        <v>7520</v>
      </c>
      <c r="F3188" t="s">
        <v>21</v>
      </c>
      <c r="G3188" t="b">
        <v>0</v>
      </c>
      <c r="H3188">
        <v>99483</v>
      </c>
      <c r="I3188" t="s">
        <v>40</v>
      </c>
      <c r="J3188" t="s">
        <v>41</v>
      </c>
      <c r="K3188" t="s">
        <v>7532</v>
      </c>
    </row>
    <row r="3189" spans="1:11" x14ac:dyDescent="0.35">
      <c r="A3189" t="s">
        <v>7535</v>
      </c>
      <c r="B3189" t="b">
        <v>1</v>
      </c>
      <c r="C3189" t="s">
        <v>18</v>
      </c>
      <c r="D3189" t="s">
        <v>7536</v>
      </c>
      <c r="E3189" t="s">
        <v>7523</v>
      </c>
      <c r="F3189" t="s">
        <v>21</v>
      </c>
      <c r="G3189" t="b">
        <v>0</v>
      </c>
      <c r="H3189">
        <v>100095</v>
      </c>
      <c r="I3189" t="s">
        <v>40</v>
      </c>
      <c r="J3189" t="s">
        <v>41</v>
      </c>
      <c r="K3189" t="s">
        <v>7532</v>
      </c>
    </row>
    <row r="3190" spans="1:11" x14ac:dyDescent="0.35">
      <c r="A3190" t="s">
        <v>7537</v>
      </c>
      <c r="B3190" t="b">
        <v>1</v>
      </c>
      <c r="C3190" t="s">
        <v>18</v>
      </c>
      <c r="D3190" t="s">
        <v>7538</v>
      </c>
      <c r="E3190" t="s">
        <v>7526</v>
      </c>
      <c r="F3190" t="s">
        <v>28</v>
      </c>
      <c r="G3190" t="b">
        <v>0</v>
      </c>
      <c r="H3190">
        <v>100056</v>
      </c>
      <c r="I3190" t="s">
        <v>40</v>
      </c>
      <c r="J3190" t="s">
        <v>41</v>
      </c>
      <c r="K3190" t="s">
        <v>7532</v>
      </c>
    </row>
    <row r="3191" spans="1:11" x14ac:dyDescent="0.35">
      <c r="A3191" t="e">
        <f>-Mewuj0AyGrVVy5knIPko</f>
        <v>#NAME?</v>
      </c>
      <c r="B3191" t="b">
        <v>1</v>
      </c>
      <c r="C3191" t="s">
        <v>18</v>
      </c>
      <c r="D3191" t="s">
        <v>7539</v>
      </c>
      <c r="E3191" t="s">
        <v>7529</v>
      </c>
      <c r="F3191" t="s">
        <v>21</v>
      </c>
      <c r="G3191" t="b">
        <v>0</v>
      </c>
      <c r="H3191">
        <v>100322</v>
      </c>
      <c r="I3191" t="s">
        <v>40</v>
      </c>
      <c r="J3191" t="s">
        <v>41</v>
      </c>
      <c r="K3191" t="s">
        <v>7532</v>
      </c>
    </row>
    <row r="3192" spans="1:11" x14ac:dyDescent="0.35">
      <c r="A3192" t="s">
        <v>7540</v>
      </c>
      <c r="B3192" t="b">
        <v>1</v>
      </c>
      <c r="C3192" t="s">
        <v>18</v>
      </c>
      <c r="D3192" t="s">
        <v>7541</v>
      </c>
      <c r="E3192" t="s">
        <v>7516</v>
      </c>
      <c r="F3192" t="s">
        <v>28</v>
      </c>
      <c r="G3192" t="b">
        <v>0</v>
      </c>
      <c r="H3192">
        <v>91248</v>
      </c>
      <c r="I3192" t="s">
        <v>52</v>
      </c>
      <c r="J3192" t="s">
        <v>53</v>
      </c>
      <c r="K3192" t="s">
        <v>7542</v>
      </c>
    </row>
    <row r="3193" spans="1:11" x14ac:dyDescent="0.35">
      <c r="A3193" t="s">
        <v>7543</v>
      </c>
      <c r="B3193" t="b">
        <v>1</v>
      </c>
      <c r="C3193" t="s">
        <v>18</v>
      </c>
      <c r="D3193" t="s">
        <v>7544</v>
      </c>
      <c r="E3193" t="s">
        <v>7520</v>
      </c>
      <c r="F3193" t="s">
        <v>21</v>
      </c>
      <c r="G3193" t="b">
        <v>0</v>
      </c>
      <c r="H3193">
        <v>91326</v>
      </c>
      <c r="I3193" t="s">
        <v>52</v>
      </c>
      <c r="J3193" t="s">
        <v>53</v>
      </c>
      <c r="K3193" t="s">
        <v>7542</v>
      </c>
    </row>
    <row r="3194" spans="1:11" x14ac:dyDescent="0.35">
      <c r="A3194" t="s">
        <v>7545</v>
      </c>
      <c r="B3194" t="b">
        <v>1</v>
      </c>
      <c r="C3194" t="s">
        <v>18</v>
      </c>
      <c r="D3194" t="s">
        <v>7546</v>
      </c>
      <c r="E3194" t="s">
        <v>7523</v>
      </c>
      <c r="F3194" t="s">
        <v>21</v>
      </c>
      <c r="G3194" t="b">
        <v>0</v>
      </c>
      <c r="H3194">
        <v>91198</v>
      </c>
      <c r="I3194" t="s">
        <v>52</v>
      </c>
      <c r="J3194" t="s">
        <v>53</v>
      </c>
      <c r="K3194" t="s">
        <v>7542</v>
      </c>
    </row>
    <row r="3195" spans="1:11" x14ac:dyDescent="0.35">
      <c r="A3195" t="s">
        <v>7547</v>
      </c>
      <c r="B3195" t="b">
        <v>1</v>
      </c>
      <c r="C3195" t="s">
        <v>18</v>
      </c>
      <c r="D3195" t="s">
        <v>7548</v>
      </c>
      <c r="E3195" t="s">
        <v>7526</v>
      </c>
      <c r="F3195" t="s">
        <v>28</v>
      </c>
      <c r="G3195" t="b">
        <v>0</v>
      </c>
      <c r="H3195">
        <v>91490</v>
      </c>
      <c r="I3195" t="s">
        <v>52</v>
      </c>
      <c r="J3195" t="s">
        <v>53</v>
      </c>
      <c r="K3195" t="s">
        <v>7542</v>
      </c>
    </row>
    <row r="3196" spans="1:11" x14ac:dyDescent="0.35">
      <c r="A3196" t="s">
        <v>7549</v>
      </c>
      <c r="B3196" t="b">
        <v>1</v>
      </c>
      <c r="C3196" t="s">
        <v>18</v>
      </c>
      <c r="D3196" t="s">
        <v>7550</v>
      </c>
      <c r="E3196" t="s">
        <v>7529</v>
      </c>
      <c r="F3196" t="s">
        <v>28</v>
      </c>
      <c r="G3196" t="b">
        <v>0</v>
      </c>
      <c r="H3196">
        <v>91774</v>
      </c>
      <c r="I3196" t="s">
        <v>52</v>
      </c>
      <c r="J3196" t="s">
        <v>53</v>
      </c>
      <c r="K3196" t="s">
        <v>7542</v>
      </c>
    </row>
    <row r="3197" spans="1:11" x14ac:dyDescent="0.35">
      <c r="A3197" t="s">
        <v>7551</v>
      </c>
      <c r="B3197" t="b">
        <v>1</v>
      </c>
      <c r="C3197" t="s">
        <v>18</v>
      </c>
      <c r="D3197" t="s">
        <v>7552</v>
      </c>
      <c r="E3197" t="s">
        <v>7516</v>
      </c>
      <c r="F3197" t="s">
        <v>28</v>
      </c>
      <c r="G3197" t="b">
        <v>0</v>
      </c>
      <c r="H3197">
        <v>99888</v>
      </c>
      <c r="I3197" t="s">
        <v>65</v>
      </c>
      <c r="J3197" t="s">
        <v>66</v>
      </c>
      <c r="K3197" t="s">
        <v>7553</v>
      </c>
    </row>
    <row r="3198" spans="1:11" x14ac:dyDescent="0.35">
      <c r="A3198" t="s">
        <v>7554</v>
      </c>
      <c r="B3198" t="b">
        <v>1</v>
      </c>
      <c r="C3198" t="s">
        <v>18</v>
      </c>
      <c r="D3198" t="s">
        <v>7555</v>
      </c>
      <c r="E3198" t="s">
        <v>7520</v>
      </c>
      <c r="F3198" t="s">
        <v>21</v>
      </c>
      <c r="G3198" t="b">
        <v>0</v>
      </c>
      <c r="H3198">
        <v>100571</v>
      </c>
      <c r="I3198" t="s">
        <v>65</v>
      </c>
      <c r="J3198" t="s">
        <v>66</v>
      </c>
      <c r="K3198" t="s">
        <v>7553</v>
      </c>
    </row>
    <row r="3199" spans="1:11" x14ac:dyDescent="0.35">
      <c r="A3199" t="s">
        <v>7556</v>
      </c>
      <c r="B3199" t="b">
        <v>1</v>
      </c>
      <c r="C3199" t="s">
        <v>18</v>
      </c>
      <c r="D3199" t="s">
        <v>7557</v>
      </c>
      <c r="E3199" t="s">
        <v>7523</v>
      </c>
      <c r="F3199" t="s">
        <v>28</v>
      </c>
      <c r="G3199" t="b">
        <v>0</v>
      </c>
      <c r="H3199">
        <v>101177</v>
      </c>
      <c r="I3199" t="s">
        <v>65</v>
      </c>
      <c r="J3199" t="s">
        <v>66</v>
      </c>
      <c r="K3199" t="s">
        <v>7553</v>
      </c>
    </row>
    <row r="3200" spans="1:11" x14ac:dyDescent="0.35">
      <c r="A3200" t="s">
        <v>7558</v>
      </c>
      <c r="B3200" t="b">
        <v>1</v>
      </c>
      <c r="C3200" t="s">
        <v>18</v>
      </c>
      <c r="D3200" t="s">
        <v>7559</v>
      </c>
      <c r="E3200" t="s">
        <v>7526</v>
      </c>
      <c r="F3200" t="s">
        <v>21</v>
      </c>
      <c r="G3200" t="b">
        <v>0</v>
      </c>
      <c r="H3200">
        <v>101362</v>
      </c>
      <c r="I3200" t="s">
        <v>65</v>
      </c>
      <c r="J3200" t="s">
        <v>66</v>
      </c>
      <c r="K3200" t="s">
        <v>7553</v>
      </c>
    </row>
    <row r="3201" spans="1:11" x14ac:dyDescent="0.35">
      <c r="A3201" t="s">
        <v>7560</v>
      </c>
      <c r="B3201" t="b">
        <v>1</v>
      </c>
      <c r="C3201" t="s">
        <v>18</v>
      </c>
      <c r="D3201" t="s">
        <v>7561</v>
      </c>
      <c r="E3201" t="s">
        <v>7529</v>
      </c>
      <c r="F3201" t="s">
        <v>28</v>
      </c>
      <c r="G3201" t="b">
        <v>0</v>
      </c>
      <c r="H3201">
        <v>101428</v>
      </c>
      <c r="I3201" t="s">
        <v>65</v>
      </c>
      <c r="J3201" t="s">
        <v>66</v>
      </c>
      <c r="K3201" t="s">
        <v>7553</v>
      </c>
    </row>
    <row r="3202" spans="1:11" x14ac:dyDescent="0.35">
      <c r="A3202" t="s">
        <v>7562</v>
      </c>
      <c r="B3202" t="b">
        <v>1</v>
      </c>
      <c r="C3202" t="s">
        <v>18</v>
      </c>
      <c r="D3202" t="s">
        <v>7563</v>
      </c>
      <c r="E3202" t="s">
        <v>7516</v>
      </c>
      <c r="F3202" t="s">
        <v>21</v>
      </c>
      <c r="G3202" t="b">
        <v>0</v>
      </c>
      <c r="H3202">
        <v>105200</v>
      </c>
      <c r="I3202" t="s">
        <v>78</v>
      </c>
      <c r="J3202" t="s">
        <v>79</v>
      </c>
      <c r="K3202" t="s">
        <v>7564</v>
      </c>
    </row>
    <row r="3203" spans="1:11" x14ac:dyDescent="0.35">
      <c r="A3203" t="s">
        <v>7565</v>
      </c>
      <c r="B3203" t="b">
        <v>1</v>
      </c>
      <c r="C3203" t="s">
        <v>18</v>
      </c>
      <c r="D3203" t="s">
        <v>7566</v>
      </c>
      <c r="E3203" t="s">
        <v>7520</v>
      </c>
      <c r="F3203" t="s">
        <v>28</v>
      </c>
      <c r="G3203" t="b">
        <v>0</v>
      </c>
      <c r="H3203">
        <v>105875</v>
      </c>
      <c r="I3203" t="s">
        <v>78</v>
      </c>
      <c r="J3203" t="s">
        <v>79</v>
      </c>
      <c r="K3203" t="s">
        <v>7564</v>
      </c>
    </row>
    <row r="3204" spans="1:11" x14ac:dyDescent="0.35">
      <c r="A3204" t="s">
        <v>7567</v>
      </c>
      <c r="B3204" t="b">
        <v>1</v>
      </c>
      <c r="C3204" t="s">
        <v>18</v>
      </c>
      <c r="D3204" t="s">
        <v>7568</v>
      </c>
      <c r="E3204" t="s">
        <v>7523</v>
      </c>
      <c r="F3204" t="s">
        <v>28</v>
      </c>
      <c r="G3204" t="b">
        <v>0</v>
      </c>
      <c r="H3204">
        <v>106022</v>
      </c>
      <c r="I3204" t="s">
        <v>78</v>
      </c>
      <c r="J3204" t="s">
        <v>79</v>
      </c>
      <c r="K3204" t="s">
        <v>7564</v>
      </c>
    </row>
    <row r="3205" spans="1:11" x14ac:dyDescent="0.35">
      <c r="A3205" t="s">
        <v>7569</v>
      </c>
      <c r="B3205" t="b">
        <v>1</v>
      </c>
      <c r="C3205" t="s">
        <v>18</v>
      </c>
      <c r="D3205" t="s">
        <v>7570</v>
      </c>
      <c r="E3205" t="s">
        <v>7526</v>
      </c>
      <c r="F3205" t="s">
        <v>21</v>
      </c>
      <c r="G3205" t="b">
        <v>0</v>
      </c>
      <c r="H3205">
        <v>106057</v>
      </c>
      <c r="I3205" t="s">
        <v>78</v>
      </c>
      <c r="J3205" t="s">
        <v>79</v>
      </c>
      <c r="K3205" t="s">
        <v>7564</v>
      </c>
    </row>
    <row r="3206" spans="1:11" x14ac:dyDescent="0.35">
      <c r="A3206" t="e">
        <f>-aISfYky4p18FITJaWahH</f>
        <v>#NAME?</v>
      </c>
      <c r="B3206" t="b">
        <v>1</v>
      </c>
      <c r="C3206" t="s">
        <v>18</v>
      </c>
      <c r="D3206" t="s">
        <v>7571</v>
      </c>
      <c r="E3206" t="s">
        <v>7529</v>
      </c>
      <c r="F3206" t="s">
        <v>21</v>
      </c>
      <c r="G3206" t="b">
        <v>0</v>
      </c>
      <c r="H3206">
        <v>106235</v>
      </c>
      <c r="I3206" t="s">
        <v>78</v>
      </c>
      <c r="J3206" t="s">
        <v>79</v>
      </c>
      <c r="K3206" t="s">
        <v>7564</v>
      </c>
    </row>
    <row r="3207" spans="1:11" x14ac:dyDescent="0.35">
      <c r="A3207" t="s">
        <v>7572</v>
      </c>
      <c r="B3207" t="b">
        <v>1</v>
      </c>
      <c r="C3207" t="s">
        <v>18</v>
      </c>
      <c r="D3207" t="s">
        <v>7573</v>
      </c>
      <c r="E3207" t="s">
        <v>7516</v>
      </c>
      <c r="F3207" t="s">
        <v>28</v>
      </c>
      <c r="G3207" t="b">
        <v>0</v>
      </c>
      <c r="H3207">
        <v>110617</v>
      </c>
      <c r="I3207" t="s">
        <v>91</v>
      </c>
      <c r="J3207" t="s">
        <v>23</v>
      </c>
      <c r="K3207" t="s">
        <v>7574</v>
      </c>
    </row>
    <row r="3208" spans="1:11" x14ac:dyDescent="0.35">
      <c r="A3208" t="s">
        <v>7575</v>
      </c>
      <c r="B3208" t="b">
        <v>1</v>
      </c>
      <c r="C3208" t="s">
        <v>18</v>
      </c>
      <c r="D3208" t="s">
        <v>7576</v>
      </c>
      <c r="E3208" t="s">
        <v>7520</v>
      </c>
      <c r="F3208" t="s">
        <v>21</v>
      </c>
      <c r="G3208" t="b">
        <v>0</v>
      </c>
      <c r="H3208">
        <v>110615</v>
      </c>
      <c r="I3208" t="s">
        <v>91</v>
      </c>
      <c r="J3208" t="s">
        <v>23</v>
      </c>
      <c r="K3208" t="s">
        <v>7574</v>
      </c>
    </row>
    <row r="3209" spans="1:11" x14ac:dyDescent="0.35">
      <c r="A3209" t="s">
        <v>7577</v>
      </c>
      <c r="B3209" t="b">
        <v>1</v>
      </c>
      <c r="C3209" t="s">
        <v>18</v>
      </c>
      <c r="D3209" t="s">
        <v>7578</v>
      </c>
      <c r="E3209" t="s">
        <v>7523</v>
      </c>
      <c r="F3209" t="s">
        <v>21</v>
      </c>
      <c r="G3209" t="b">
        <v>0</v>
      </c>
      <c r="H3209">
        <v>110871</v>
      </c>
      <c r="I3209" t="s">
        <v>91</v>
      </c>
      <c r="J3209" t="s">
        <v>23</v>
      </c>
      <c r="K3209" t="s">
        <v>7574</v>
      </c>
    </row>
    <row r="3210" spans="1:11" x14ac:dyDescent="0.35">
      <c r="A3210" t="s">
        <v>7579</v>
      </c>
      <c r="B3210" t="b">
        <v>1</v>
      </c>
      <c r="C3210" t="s">
        <v>18</v>
      </c>
      <c r="D3210" t="s">
        <v>7580</v>
      </c>
      <c r="E3210" t="s">
        <v>7526</v>
      </c>
      <c r="F3210" t="s">
        <v>28</v>
      </c>
      <c r="G3210" t="b">
        <v>0</v>
      </c>
      <c r="H3210">
        <v>110944</v>
      </c>
      <c r="I3210" t="s">
        <v>91</v>
      </c>
      <c r="J3210" t="s">
        <v>23</v>
      </c>
      <c r="K3210" t="s">
        <v>7574</v>
      </c>
    </row>
    <row r="3211" spans="1:11" x14ac:dyDescent="0.35">
      <c r="A3211" t="s">
        <v>7581</v>
      </c>
      <c r="B3211" t="b">
        <v>1</v>
      </c>
      <c r="C3211" t="s">
        <v>18</v>
      </c>
      <c r="D3211" t="s">
        <v>7582</v>
      </c>
      <c r="E3211" t="s">
        <v>7529</v>
      </c>
      <c r="F3211" t="s">
        <v>21</v>
      </c>
      <c r="G3211" t="b">
        <v>0</v>
      </c>
      <c r="H3211">
        <v>110918</v>
      </c>
      <c r="I3211" t="s">
        <v>91</v>
      </c>
      <c r="J3211" t="s">
        <v>23</v>
      </c>
      <c r="K3211" t="s">
        <v>7574</v>
      </c>
    </row>
    <row r="3212" spans="1:11" x14ac:dyDescent="0.35">
      <c r="A3212" t="s">
        <v>7583</v>
      </c>
      <c r="B3212" t="b">
        <v>1</v>
      </c>
      <c r="C3212" t="s">
        <v>18</v>
      </c>
      <c r="D3212" t="s">
        <v>7584</v>
      </c>
      <c r="E3212" t="s">
        <v>7585</v>
      </c>
      <c r="F3212" t="s">
        <v>28</v>
      </c>
      <c r="G3212" t="b">
        <v>0</v>
      </c>
      <c r="H3212">
        <v>97142</v>
      </c>
      <c r="I3212" t="s">
        <v>22</v>
      </c>
      <c r="J3212" t="s">
        <v>23</v>
      </c>
      <c r="K3212" t="s">
        <v>7586</v>
      </c>
    </row>
    <row r="3213" spans="1:11" x14ac:dyDescent="0.35">
      <c r="A3213" t="s">
        <v>7587</v>
      </c>
      <c r="B3213" t="b">
        <v>1</v>
      </c>
      <c r="C3213" t="s">
        <v>18</v>
      </c>
      <c r="D3213" t="s">
        <v>7588</v>
      </c>
      <c r="E3213" t="s">
        <v>7589</v>
      </c>
      <c r="F3213" t="s">
        <v>28</v>
      </c>
      <c r="G3213" t="b">
        <v>0</v>
      </c>
      <c r="H3213">
        <v>97381</v>
      </c>
      <c r="I3213" t="s">
        <v>22</v>
      </c>
      <c r="J3213" t="s">
        <v>23</v>
      </c>
      <c r="K3213" t="s">
        <v>7586</v>
      </c>
    </row>
    <row r="3214" spans="1:11" x14ac:dyDescent="0.35">
      <c r="A3214" t="s">
        <v>7590</v>
      </c>
      <c r="B3214" t="b">
        <v>1</v>
      </c>
      <c r="C3214" t="s">
        <v>18</v>
      </c>
      <c r="D3214" t="s">
        <v>7591</v>
      </c>
      <c r="E3214" t="s">
        <v>7592</v>
      </c>
      <c r="F3214" t="s">
        <v>28</v>
      </c>
      <c r="G3214" t="b">
        <v>0</v>
      </c>
      <c r="H3214">
        <v>97368</v>
      </c>
      <c r="I3214" t="s">
        <v>22</v>
      </c>
      <c r="J3214" t="s">
        <v>23</v>
      </c>
      <c r="K3214" t="s">
        <v>7586</v>
      </c>
    </row>
    <row r="3215" spans="1:11" x14ac:dyDescent="0.35">
      <c r="A3215" t="s">
        <v>7593</v>
      </c>
      <c r="B3215" t="b">
        <v>1</v>
      </c>
      <c r="C3215" t="s">
        <v>18</v>
      </c>
      <c r="D3215" t="s">
        <v>7594</v>
      </c>
      <c r="E3215" t="s">
        <v>7595</v>
      </c>
      <c r="F3215" t="s">
        <v>28</v>
      </c>
      <c r="G3215" t="b">
        <v>0</v>
      </c>
      <c r="H3215">
        <v>97707</v>
      </c>
      <c r="I3215" t="s">
        <v>22</v>
      </c>
      <c r="J3215" t="s">
        <v>23</v>
      </c>
      <c r="K3215" t="s">
        <v>7586</v>
      </c>
    </row>
    <row r="3216" spans="1:11" x14ac:dyDescent="0.35">
      <c r="A3216" t="s">
        <v>7596</v>
      </c>
      <c r="B3216" t="b">
        <v>1</v>
      </c>
      <c r="C3216" t="s">
        <v>18</v>
      </c>
      <c r="D3216" t="s">
        <v>7597</v>
      </c>
      <c r="E3216" t="s">
        <v>7598</v>
      </c>
      <c r="F3216" t="s">
        <v>21</v>
      </c>
      <c r="G3216" t="b">
        <v>0</v>
      </c>
      <c r="H3216">
        <v>97962</v>
      </c>
      <c r="I3216" t="s">
        <v>22</v>
      </c>
      <c r="J3216" t="s">
        <v>23</v>
      </c>
      <c r="K3216" t="s">
        <v>7586</v>
      </c>
    </row>
    <row r="3217" spans="1:11" x14ac:dyDescent="0.35">
      <c r="A3217" t="s">
        <v>7599</v>
      </c>
      <c r="B3217" t="b">
        <v>1</v>
      </c>
      <c r="C3217" t="s">
        <v>18</v>
      </c>
      <c r="D3217" t="s">
        <v>7600</v>
      </c>
      <c r="E3217" t="s">
        <v>7585</v>
      </c>
      <c r="F3217" t="s">
        <v>28</v>
      </c>
      <c r="G3217" t="b">
        <v>0</v>
      </c>
      <c r="H3217">
        <v>100218</v>
      </c>
      <c r="I3217" t="s">
        <v>40</v>
      </c>
      <c r="J3217" t="s">
        <v>41</v>
      </c>
      <c r="K3217" t="s">
        <v>7601</v>
      </c>
    </row>
    <row r="3218" spans="1:11" x14ac:dyDescent="0.35">
      <c r="A3218" t="s">
        <v>7602</v>
      </c>
      <c r="B3218" t="b">
        <v>1</v>
      </c>
      <c r="C3218" t="s">
        <v>18</v>
      </c>
      <c r="D3218" t="s">
        <v>7603</v>
      </c>
      <c r="E3218" t="s">
        <v>7589</v>
      </c>
      <c r="F3218" t="s">
        <v>28</v>
      </c>
      <c r="G3218" t="b">
        <v>0</v>
      </c>
      <c r="H3218">
        <v>99977</v>
      </c>
      <c r="I3218" t="s">
        <v>40</v>
      </c>
      <c r="J3218" t="s">
        <v>41</v>
      </c>
      <c r="K3218" t="s">
        <v>7601</v>
      </c>
    </row>
    <row r="3219" spans="1:11" x14ac:dyDescent="0.35">
      <c r="A3219" t="s">
        <v>7604</v>
      </c>
      <c r="B3219" t="b">
        <v>1</v>
      </c>
      <c r="C3219" t="s">
        <v>18</v>
      </c>
      <c r="D3219" t="s">
        <v>7605</v>
      </c>
      <c r="E3219" t="s">
        <v>7592</v>
      </c>
      <c r="F3219" t="s">
        <v>28</v>
      </c>
      <c r="G3219" t="b">
        <v>0</v>
      </c>
      <c r="H3219">
        <v>100249</v>
      </c>
      <c r="I3219" t="s">
        <v>40</v>
      </c>
      <c r="J3219" t="s">
        <v>41</v>
      </c>
      <c r="K3219" t="s">
        <v>7601</v>
      </c>
    </row>
    <row r="3220" spans="1:11" x14ac:dyDescent="0.35">
      <c r="A3220" t="s">
        <v>7606</v>
      </c>
      <c r="B3220" t="b">
        <v>1</v>
      </c>
      <c r="C3220" t="s">
        <v>18</v>
      </c>
      <c r="D3220" t="s">
        <v>7607</v>
      </c>
      <c r="E3220" t="s">
        <v>7595</v>
      </c>
      <c r="F3220" t="s">
        <v>28</v>
      </c>
      <c r="G3220" t="b">
        <v>0</v>
      </c>
      <c r="H3220">
        <v>100888</v>
      </c>
      <c r="I3220" t="s">
        <v>40</v>
      </c>
      <c r="J3220" t="s">
        <v>41</v>
      </c>
      <c r="K3220" t="s">
        <v>7601</v>
      </c>
    </row>
    <row r="3221" spans="1:11" x14ac:dyDescent="0.35">
      <c r="A3221" t="s">
        <v>7608</v>
      </c>
      <c r="B3221" t="b">
        <v>1</v>
      </c>
      <c r="C3221" t="s">
        <v>18</v>
      </c>
      <c r="D3221" t="s">
        <v>7609</v>
      </c>
      <c r="E3221" t="s">
        <v>7598</v>
      </c>
      <c r="F3221" t="s">
        <v>28</v>
      </c>
      <c r="G3221" t="b">
        <v>0</v>
      </c>
      <c r="H3221">
        <v>100607</v>
      </c>
      <c r="I3221" t="s">
        <v>40</v>
      </c>
      <c r="J3221" t="s">
        <v>41</v>
      </c>
      <c r="K3221" t="s">
        <v>7601</v>
      </c>
    </row>
    <row r="3222" spans="1:11" x14ac:dyDescent="0.35">
      <c r="A3222" t="s">
        <v>7610</v>
      </c>
      <c r="B3222" t="b">
        <v>1</v>
      </c>
      <c r="C3222" t="s">
        <v>18</v>
      </c>
      <c r="D3222" t="s">
        <v>7611</v>
      </c>
      <c r="E3222" t="s">
        <v>7585</v>
      </c>
      <c r="F3222" t="s">
        <v>28</v>
      </c>
      <c r="G3222" t="b">
        <v>0</v>
      </c>
      <c r="H3222">
        <v>92179</v>
      </c>
      <c r="I3222" t="s">
        <v>52</v>
      </c>
      <c r="J3222" t="s">
        <v>53</v>
      </c>
      <c r="K3222" t="s">
        <v>7612</v>
      </c>
    </row>
    <row r="3223" spans="1:11" x14ac:dyDescent="0.35">
      <c r="A3223" t="s">
        <v>7613</v>
      </c>
      <c r="B3223" t="b">
        <v>1</v>
      </c>
      <c r="C3223" t="s">
        <v>18</v>
      </c>
      <c r="D3223" t="s">
        <v>7614</v>
      </c>
      <c r="E3223" t="s">
        <v>7589</v>
      </c>
      <c r="F3223" t="s">
        <v>21</v>
      </c>
      <c r="G3223" t="b">
        <v>0</v>
      </c>
      <c r="H3223">
        <v>92361</v>
      </c>
      <c r="I3223" t="s">
        <v>52</v>
      </c>
      <c r="J3223" t="s">
        <v>53</v>
      </c>
      <c r="K3223" t="s">
        <v>7612</v>
      </c>
    </row>
    <row r="3224" spans="1:11" x14ac:dyDescent="0.35">
      <c r="A3224" t="s">
        <v>7615</v>
      </c>
      <c r="B3224" t="b">
        <v>1</v>
      </c>
      <c r="C3224" t="s">
        <v>18</v>
      </c>
      <c r="D3224" t="s">
        <v>7616</v>
      </c>
      <c r="E3224" t="s">
        <v>7592</v>
      </c>
      <c r="F3224" t="s">
        <v>21</v>
      </c>
      <c r="G3224" t="b">
        <v>0</v>
      </c>
      <c r="H3224">
        <v>92251</v>
      </c>
      <c r="I3224" t="s">
        <v>52</v>
      </c>
      <c r="J3224" t="s">
        <v>53</v>
      </c>
      <c r="K3224" t="s">
        <v>7612</v>
      </c>
    </row>
    <row r="3225" spans="1:11" x14ac:dyDescent="0.35">
      <c r="A3225" t="s">
        <v>7617</v>
      </c>
      <c r="B3225" t="b">
        <v>1</v>
      </c>
      <c r="C3225" t="s">
        <v>18</v>
      </c>
      <c r="D3225" t="s">
        <v>7618</v>
      </c>
      <c r="E3225" t="s">
        <v>7595</v>
      </c>
      <c r="F3225" t="s">
        <v>28</v>
      </c>
      <c r="G3225" t="b">
        <v>0</v>
      </c>
      <c r="H3225">
        <v>92307</v>
      </c>
      <c r="I3225" t="s">
        <v>52</v>
      </c>
      <c r="J3225" t="s">
        <v>53</v>
      </c>
      <c r="K3225" t="s">
        <v>7612</v>
      </c>
    </row>
    <row r="3226" spans="1:11" x14ac:dyDescent="0.35">
      <c r="A3226" t="s">
        <v>7619</v>
      </c>
      <c r="B3226" t="b">
        <v>1</v>
      </c>
      <c r="C3226" t="s">
        <v>18</v>
      </c>
      <c r="D3226" t="s">
        <v>7620</v>
      </c>
      <c r="E3226" t="s">
        <v>7598</v>
      </c>
      <c r="F3226" t="s">
        <v>21</v>
      </c>
      <c r="G3226" t="b">
        <v>0</v>
      </c>
      <c r="H3226">
        <v>92704</v>
      </c>
      <c r="I3226" t="s">
        <v>52</v>
      </c>
      <c r="J3226" t="s">
        <v>53</v>
      </c>
      <c r="K3226" t="s">
        <v>7612</v>
      </c>
    </row>
    <row r="3227" spans="1:11" x14ac:dyDescent="0.35">
      <c r="A3227" t="s">
        <v>7621</v>
      </c>
      <c r="B3227" t="b">
        <v>1</v>
      </c>
      <c r="C3227" t="s">
        <v>18</v>
      </c>
      <c r="D3227" t="s">
        <v>7622</v>
      </c>
      <c r="E3227" t="s">
        <v>7585</v>
      </c>
      <c r="F3227" t="s">
        <v>28</v>
      </c>
      <c r="G3227" t="b">
        <v>0</v>
      </c>
      <c r="H3227">
        <v>101932</v>
      </c>
      <c r="I3227" t="s">
        <v>65</v>
      </c>
      <c r="J3227" t="s">
        <v>66</v>
      </c>
      <c r="K3227" t="s">
        <v>7623</v>
      </c>
    </row>
    <row r="3228" spans="1:11" x14ac:dyDescent="0.35">
      <c r="A3228" t="s">
        <v>7624</v>
      </c>
      <c r="B3228" t="b">
        <v>1</v>
      </c>
      <c r="C3228" t="s">
        <v>18</v>
      </c>
      <c r="D3228" t="s">
        <v>7625</v>
      </c>
      <c r="E3228" t="s">
        <v>7589</v>
      </c>
      <c r="F3228" t="s">
        <v>28</v>
      </c>
      <c r="G3228" t="b">
        <v>0</v>
      </c>
      <c r="H3228">
        <v>101797</v>
      </c>
      <c r="I3228" t="s">
        <v>65</v>
      </c>
      <c r="J3228" t="s">
        <v>66</v>
      </c>
      <c r="K3228" t="s">
        <v>7623</v>
      </c>
    </row>
    <row r="3229" spans="1:11" x14ac:dyDescent="0.35">
      <c r="A3229" t="s">
        <v>7626</v>
      </c>
      <c r="B3229" t="b">
        <v>1</v>
      </c>
      <c r="C3229" t="s">
        <v>18</v>
      </c>
      <c r="D3229" t="s">
        <v>7627</v>
      </c>
      <c r="E3229" t="s">
        <v>7592</v>
      </c>
      <c r="F3229" t="s">
        <v>21</v>
      </c>
      <c r="G3229" t="b">
        <v>0</v>
      </c>
      <c r="H3229">
        <v>101726</v>
      </c>
      <c r="I3229" t="s">
        <v>65</v>
      </c>
      <c r="J3229" t="s">
        <v>66</v>
      </c>
      <c r="K3229" t="s">
        <v>7623</v>
      </c>
    </row>
    <row r="3230" spans="1:11" x14ac:dyDescent="0.35">
      <c r="A3230" t="s">
        <v>7628</v>
      </c>
      <c r="B3230" t="b">
        <v>1</v>
      </c>
      <c r="C3230" t="s">
        <v>18</v>
      </c>
      <c r="D3230" t="s">
        <v>7629</v>
      </c>
      <c r="E3230" t="s">
        <v>7595</v>
      </c>
      <c r="F3230" t="s">
        <v>28</v>
      </c>
      <c r="G3230" t="b">
        <v>1</v>
      </c>
      <c r="H3230">
        <v>101932</v>
      </c>
      <c r="I3230" t="s">
        <v>65</v>
      </c>
      <c r="J3230" t="s">
        <v>66</v>
      </c>
      <c r="K3230" t="s">
        <v>7623</v>
      </c>
    </row>
    <row r="3231" spans="1:11" x14ac:dyDescent="0.35">
      <c r="A3231" t="s">
        <v>7630</v>
      </c>
      <c r="B3231" t="b">
        <v>1</v>
      </c>
      <c r="C3231" t="s">
        <v>18</v>
      </c>
      <c r="D3231" t="s">
        <v>7631</v>
      </c>
      <c r="E3231" t="s">
        <v>7598</v>
      </c>
      <c r="F3231" t="s">
        <v>28</v>
      </c>
      <c r="G3231" t="b">
        <v>0</v>
      </c>
      <c r="H3231">
        <v>102616</v>
      </c>
      <c r="I3231" t="s">
        <v>65</v>
      </c>
      <c r="J3231" t="s">
        <v>66</v>
      </c>
      <c r="K3231" t="s">
        <v>7623</v>
      </c>
    </row>
    <row r="3232" spans="1:11" x14ac:dyDescent="0.35">
      <c r="A3232" t="s">
        <v>7632</v>
      </c>
      <c r="B3232" t="b">
        <v>1</v>
      </c>
      <c r="C3232" t="s">
        <v>18</v>
      </c>
      <c r="D3232" t="s">
        <v>7633</v>
      </c>
      <c r="E3232" t="s">
        <v>7585</v>
      </c>
      <c r="F3232" t="s">
        <v>28</v>
      </c>
      <c r="G3232" t="b">
        <v>0</v>
      </c>
      <c r="H3232">
        <v>106904</v>
      </c>
      <c r="I3232" t="s">
        <v>78</v>
      </c>
      <c r="J3232" t="s">
        <v>79</v>
      </c>
      <c r="K3232" t="s">
        <v>7634</v>
      </c>
    </row>
    <row r="3233" spans="1:11" x14ac:dyDescent="0.35">
      <c r="A3233" t="s">
        <v>7635</v>
      </c>
      <c r="B3233" t="b">
        <v>1</v>
      </c>
      <c r="C3233" t="s">
        <v>18</v>
      </c>
      <c r="D3233" t="s">
        <v>7636</v>
      </c>
      <c r="E3233" t="s">
        <v>7589</v>
      </c>
      <c r="F3233" t="s">
        <v>28</v>
      </c>
      <c r="G3233" t="b">
        <v>0</v>
      </c>
      <c r="H3233">
        <v>107014</v>
      </c>
      <c r="I3233" t="s">
        <v>78</v>
      </c>
      <c r="J3233" t="s">
        <v>79</v>
      </c>
      <c r="K3233" t="s">
        <v>7634</v>
      </c>
    </row>
    <row r="3234" spans="1:11" x14ac:dyDescent="0.35">
      <c r="A3234" t="s">
        <v>7637</v>
      </c>
      <c r="B3234" t="b">
        <v>1</v>
      </c>
      <c r="C3234" t="s">
        <v>18</v>
      </c>
      <c r="D3234" t="s">
        <v>7638</v>
      </c>
      <c r="E3234" t="s">
        <v>7592</v>
      </c>
      <c r="F3234" t="s">
        <v>21</v>
      </c>
      <c r="G3234" t="b">
        <v>0</v>
      </c>
      <c r="H3234">
        <v>107604</v>
      </c>
      <c r="I3234" t="s">
        <v>78</v>
      </c>
      <c r="J3234" t="s">
        <v>79</v>
      </c>
      <c r="K3234" t="s">
        <v>7634</v>
      </c>
    </row>
    <row r="3235" spans="1:11" x14ac:dyDescent="0.35">
      <c r="A3235" t="s">
        <v>7639</v>
      </c>
      <c r="B3235" t="b">
        <v>1</v>
      </c>
      <c r="C3235" t="s">
        <v>18</v>
      </c>
      <c r="D3235" t="s">
        <v>7640</v>
      </c>
      <c r="E3235" t="s">
        <v>7595</v>
      </c>
      <c r="F3235" t="s">
        <v>28</v>
      </c>
      <c r="G3235" t="b">
        <v>0</v>
      </c>
      <c r="H3235">
        <v>107520</v>
      </c>
      <c r="I3235" t="s">
        <v>78</v>
      </c>
      <c r="J3235" t="s">
        <v>79</v>
      </c>
      <c r="K3235" t="s">
        <v>7634</v>
      </c>
    </row>
    <row r="3236" spans="1:11" x14ac:dyDescent="0.35">
      <c r="A3236" t="s">
        <v>7641</v>
      </c>
      <c r="B3236" t="b">
        <v>1</v>
      </c>
      <c r="C3236" t="s">
        <v>18</v>
      </c>
      <c r="D3236" t="s">
        <v>7642</v>
      </c>
      <c r="E3236" t="s">
        <v>7598</v>
      </c>
      <c r="F3236" t="s">
        <v>28</v>
      </c>
      <c r="G3236" t="b">
        <v>0</v>
      </c>
      <c r="H3236">
        <v>107490</v>
      </c>
      <c r="I3236" t="s">
        <v>78</v>
      </c>
      <c r="J3236" t="s">
        <v>79</v>
      </c>
      <c r="K3236" t="s">
        <v>7634</v>
      </c>
    </row>
    <row r="3237" spans="1:11" x14ac:dyDescent="0.35">
      <c r="A3237" t="s">
        <v>7643</v>
      </c>
      <c r="B3237" t="b">
        <v>1</v>
      </c>
      <c r="C3237" t="s">
        <v>18</v>
      </c>
      <c r="D3237" t="s">
        <v>7644</v>
      </c>
      <c r="E3237" t="s">
        <v>7585</v>
      </c>
      <c r="F3237" t="s">
        <v>21</v>
      </c>
      <c r="G3237" t="b">
        <v>0</v>
      </c>
      <c r="H3237">
        <v>111363</v>
      </c>
      <c r="I3237" t="s">
        <v>91</v>
      </c>
      <c r="J3237" t="s">
        <v>23</v>
      </c>
      <c r="K3237" t="s">
        <v>7645</v>
      </c>
    </row>
    <row r="3238" spans="1:11" x14ac:dyDescent="0.35">
      <c r="A3238" t="s">
        <v>7646</v>
      </c>
      <c r="B3238" t="b">
        <v>1</v>
      </c>
      <c r="C3238" t="s">
        <v>18</v>
      </c>
      <c r="D3238" t="s">
        <v>7647</v>
      </c>
      <c r="E3238" t="s">
        <v>7589</v>
      </c>
      <c r="F3238" t="s">
        <v>28</v>
      </c>
      <c r="G3238" t="b">
        <v>0</v>
      </c>
      <c r="H3238">
        <v>111328</v>
      </c>
      <c r="I3238" t="s">
        <v>91</v>
      </c>
      <c r="J3238" t="s">
        <v>23</v>
      </c>
      <c r="K3238" t="s">
        <v>7645</v>
      </c>
    </row>
    <row r="3239" spans="1:11" x14ac:dyDescent="0.35">
      <c r="A3239" t="s">
        <v>7648</v>
      </c>
      <c r="B3239" t="b">
        <v>1</v>
      </c>
      <c r="C3239" t="s">
        <v>18</v>
      </c>
      <c r="D3239" t="s">
        <v>7649</v>
      </c>
      <c r="E3239" t="s">
        <v>7592</v>
      </c>
      <c r="F3239" t="s">
        <v>28</v>
      </c>
      <c r="G3239" t="b">
        <v>0</v>
      </c>
      <c r="H3239">
        <v>111655</v>
      </c>
      <c r="I3239" t="s">
        <v>91</v>
      </c>
      <c r="J3239" t="s">
        <v>23</v>
      </c>
      <c r="K3239" t="s">
        <v>7645</v>
      </c>
    </row>
    <row r="3240" spans="1:11" x14ac:dyDescent="0.35">
      <c r="A3240" t="s">
        <v>7650</v>
      </c>
      <c r="B3240" t="b">
        <v>1</v>
      </c>
      <c r="C3240" t="s">
        <v>18</v>
      </c>
      <c r="D3240" t="s">
        <v>7651</v>
      </c>
      <c r="E3240" t="s">
        <v>7595</v>
      </c>
      <c r="F3240" t="s">
        <v>28</v>
      </c>
      <c r="G3240" t="b">
        <v>0</v>
      </c>
      <c r="H3240">
        <v>111869</v>
      </c>
      <c r="I3240" t="s">
        <v>91</v>
      </c>
      <c r="J3240" t="s">
        <v>23</v>
      </c>
      <c r="K3240" t="s">
        <v>7645</v>
      </c>
    </row>
    <row r="3241" spans="1:11" x14ac:dyDescent="0.35">
      <c r="A3241" t="s">
        <v>7652</v>
      </c>
      <c r="B3241" t="b">
        <v>1</v>
      </c>
      <c r="C3241" t="s">
        <v>18</v>
      </c>
      <c r="D3241" t="s">
        <v>7653</v>
      </c>
      <c r="E3241" t="s">
        <v>7598</v>
      </c>
      <c r="F3241" t="s">
        <v>28</v>
      </c>
      <c r="G3241" t="b">
        <v>0</v>
      </c>
      <c r="H3241">
        <v>112470</v>
      </c>
      <c r="I3241" t="s">
        <v>91</v>
      </c>
      <c r="J3241" t="s">
        <v>23</v>
      </c>
      <c r="K3241" t="s">
        <v>7645</v>
      </c>
    </row>
    <row r="3242" spans="1:11" x14ac:dyDescent="0.35">
      <c r="A3242" t="s">
        <v>7654</v>
      </c>
      <c r="B3242" t="b">
        <v>1</v>
      </c>
      <c r="C3242" t="s">
        <v>18</v>
      </c>
      <c r="D3242" t="s">
        <v>7655</v>
      </c>
      <c r="E3242" t="s">
        <v>7656</v>
      </c>
      <c r="F3242" t="s">
        <v>28</v>
      </c>
      <c r="G3242" t="b">
        <v>0</v>
      </c>
      <c r="H3242">
        <v>97919</v>
      </c>
      <c r="I3242" t="s">
        <v>22</v>
      </c>
      <c r="J3242" t="s">
        <v>23</v>
      </c>
      <c r="K3242" t="s">
        <v>7657</v>
      </c>
    </row>
    <row r="3243" spans="1:11" x14ac:dyDescent="0.35">
      <c r="A3243" t="s">
        <v>7658</v>
      </c>
      <c r="B3243" t="b">
        <v>1</v>
      </c>
      <c r="C3243" t="s">
        <v>18</v>
      </c>
      <c r="D3243" t="s">
        <v>7659</v>
      </c>
      <c r="E3243" t="s">
        <v>7660</v>
      </c>
      <c r="F3243" t="s">
        <v>28</v>
      </c>
      <c r="G3243" t="b">
        <v>0</v>
      </c>
      <c r="H3243">
        <v>98479</v>
      </c>
      <c r="I3243" t="s">
        <v>22</v>
      </c>
      <c r="J3243" t="s">
        <v>23</v>
      </c>
      <c r="K3243" t="s">
        <v>7657</v>
      </c>
    </row>
    <row r="3244" spans="1:11" x14ac:dyDescent="0.35">
      <c r="A3244" t="s">
        <v>7661</v>
      </c>
      <c r="B3244" t="b">
        <v>1</v>
      </c>
      <c r="C3244" t="s">
        <v>18</v>
      </c>
      <c r="D3244" t="s">
        <v>7662</v>
      </c>
      <c r="E3244" t="s">
        <v>7663</v>
      </c>
      <c r="F3244" t="s">
        <v>28</v>
      </c>
      <c r="G3244" t="b">
        <v>0</v>
      </c>
      <c r="H3244">
        <v>98808</v>
      </c>
      <c r="I3244" t="s">
        <v>22</v>
      </c>
      <c r="J3244" t="s">
        <v>23</v>
      </c>
      <c r="K3244" t="s">
        <v>7657</v>
      </c>
    </row>
    <row r="3245" spans="1:11" x14ac:dyDescent="0.35">
      <c r="A3245" t="s">
        <v>7664</v>
      </c>
      <c r="B3245" t="b">
        <v>1</v>
      </c>
      <c r="C3245" t="s">
        <v>18</v>
      </c>
      <c r="D3245" t="s">
        <v>7665</v>
      </c>
      <c r="E3245" t="s">
        <v>7666</v>
      </c>
      <c r="F3245" t="s">
        <v>28</v>
      </c>
      <c r="G3245" t="b">
        <v>0</v>
      </c>
      <c r="H3245">
        <v>99451</v>
      </c>
      <c r="I3245" t="s">
        <v>22</v>
      </c>
      <c r="J3245" t="s">
        <v>23</v>
      </c>
      <c r="K3245" t="s">
        <v>7657</v>
      </c>
    </row>
    <row r="3246" spans="1:11" x14ac:dyDescent="0.35">
      <c r="A3246" t="s">
        <v>7667</v>
      </c>
      <c r="B3246" t="b">
        <v>1</v>
      </c>
      <c r="C3246" t="s">
        <v>18</v>
      </c>
      <c r="D3246" t="s">
        <v>7668</v>
      </c>
      <c r="E3246" t="s">
        <v>7669</v>
      </c>
      <c r="F3246" t="s">
        <v>28</v>
      </c>
      <c r="G3246" t="b">
        <v>0</v>
      </c>
      <c r="H3246">
        <v>99394</v>
      </c>
      <c r="I3246" t="s">
        <v>22</v>
      </c>
      <c r="J3246" t="s">
        <v>23</v>
      </c>
      <c r="K3246" t="s">
        <v>7657</v>
      </c>
    </row>
    <row r="3247" spans="1:11" x14ac:dyDescent="0.35">
      <c r="A3247" t="s">
        <v>7670</v>
      </c>
      <c r="B3247" t="b">
        <v>1</v>
      </c>
      <c r="C3247" t="s">
        <v>18</v>
      </c>
      <c r="D3247" t="s">
        <v>7671</v>
      </c>
      <c r="E3247" t="s">
        <v>7656</v>
      </c>
      <c r="F3247" t="s">
        <v>28</v>
      </c>
      <c r="G3247" t="b">
        <v>0</v>
      </c>
      <c r="H3247">
        <v>100462</v>
      </c>
      <c r="I3247" t="s">
        <v>40</v>
      </c>
      <c r="J3247" t="s">
        <v>41</v>
      </c>
      <c r="K3247" t="s">
        <v>7672</v>
      </c>
    </row>
    <row r="3248" spans="1:11" x14ac:dyDescent="0.35">
      <c r="A3248" t="s">
        <v>7673</v>
      </c>
      <c r="B3248" t="b">
        <v>1</v>
      </c>
      <c r="C3248" t="s">
        <v>18</v>
      </c>
      <c r="D3248" t="s">
        <v>7674</v>
      </c>
      <c r="E3248" t="s">
        <v>7660</v>
      </c>
      <c r="F3248" t="s">
        <v>21</v>
      </c>
      <c r="G3248" t="b">
        <v>0</v>
      </c>
      <c r="H3248">
        <v>100564</v>
      </c>
      <c r="I3248" t="s">
        <v>40</v>
      </c>
      <c r="J3248" t="s">
        <v>41</v>
      </c>
      <c r="K3248" t="s">
        <v>7672</v>
      </c>
    </row>
    <row r="3249" spans="1:11" x14ac:dyDescent="0.35">
      <c r="A3249" t="s">
        <v>7675</v>
      </c>
      <c r="B3249" t="b">
        <v>1</v>
      </c>
      <c r="C3249" t="s">
        <v>18</v>
      </c>
      <c r="D3249" t="s">
        <v>7676</v>
      </c>
      <c r="E3249" t="s">
        <v>7663</v>
      </c>
      <c r="F3249" t="s">
        <v>28</v>
      </c>
      <c r="G3249" t="b">
        <v>0</v>
      </c>
      <c r="H3249">
        <v>100655</v>
      </c>
      <c r="I3249" t="s">
        <v>40</v>
      </c>
      <c r="J3249" t="s">
        <v>41</v>
      </c>
      <c r="K3249" t="s">
        <v>7672</v>
      </c>
    </row>
    <row r="3250" spans="1:11" x14ac:dyDescent="0.35">
      <c r="A3250" t="s">
        <v>7677</v>
      </c>
      <c r="B3250" t="b">
        <v>1</v>
      </c>
      <c r="C3250" t="s">
        <v>18</v>
      </c>
      <c r="D3250" t="s">
        <v>7678</v>
      </c>
      <c r="E3250" t="s">
        <v>7666</v>
      </c>
      <c r="F3250" t="s">
        <v>21</v>
      </c>
      <c r="G3250" t="b">
        <v>0</v>
      </c>
      <c r="H3250">
        <v>100363</v>
      </c>
      <c r="I3250" t="s">
        <v>40</v>
      </c>
      <c r="J3250" t="s">
        <v>41</v>
      </c>
      <c r="K3250" t="s">
        <v>7672</v>
      </c>
    </row>
    <row r="3251" spans="1:11" x14ac:dyDescent="0.35">
      <c r="A3251" t="s">
        <v>7679</v>
      </c>
      <c r="B3251" t="b">
        <v>1</v>
      </c>
      <c r="C3251" t="s">
        <v>18</v>
      </c>
      <c r="D3251" t="s">
        <v>7680</v>
      </c>
      <c r="E3251" t="s">
        <v>7669</v>
      </c>
      <c r="F3251" t="s">
        <v>28</v>
      </c>
      <c r="G3251" t="b">
        <v>0</v>
      </c>
      <c r="H3251">
        <v>100843</v>
      </c>
      <c r="I3251" t="s">
        <v>40</v>
      </c>
      <c r="J3251" t="s">
        <v>41</v>
      </c>
      <c r="K3251" t="s">
        <v>7672</v>
      </c>
    </row>
    <row r="3252" spans="1:11" x14ac:dyDescent="0.35">
      <c r="A3252" t="s">
        <v>7681</v>
      </c>
      <c r="B3252" t="b">
        <v>1</v>
      </c>
      <c r="C3252" t="s">
        <v>18</v>
      </c>
      <c r="D3252" t="s">
        <v>7682</v>
      </c>
      <c r="E3252" t="s">
        <v>7656</v>
      </c>
      <c r="F3252" t="s">
        <v>21</v>
      </c>
      <c r="G3252" t="b">
        <v>0</v>
      </c>
      <c r="H3252">
        <v>93297</v>
      </c>
      <c r="I3252" t="s">
        <v>52</v>
      </c>
      <c r="J3252" t="s">
        <v>53</v>
      </c>
      <c r="K3252" t="s">
        <v>7683</v>
      </c>
    </row>
    <row r="3253" spans="1:11" x14ac:dyDescent="0.35">
      <c r="A3253" t="s">
        <v>7684</v>
      </c>
      <c r="B3253" t="b">
        <v>1</v>
      </c>
      <c r="C3253" t="s">
        <v>18</v>
      </c>
      <c r="D3253" t="s">
        <v>7685</v>
      </c>
      <c r="E3253" t="s">
        <v>7660</v>
      </c>
      <c r="F3253" t="s">
        <v>28</v>
      </c>
      <c r="G3253" t="b">
        <v>0</v>
      </c>
      <c r="H3253">
        <v>93773</v>
      </c>
      <c r="I3253" t="s">
        <v>52</v>
      </c>
      <c r="J3253" t="s">
        <v>53</v>
      </c>
      <c r="K3253" t="s">
        <v>7683</v>
      </c>
    </row>
    <row r="3254" spans="1:11" x14ac:dyDescent="0.35">
      <c r="A3254" t="s">
        <v>7686</v>
      </c>
      <c r="B3254" t="b">
        <v>1</v>
      </c>
      <c r="C3254" t="s">
        <v>18</v>
      </c>
      <c r="D3254" t="s">
        <v>7687</v>
      </c>
      <c r="E3254" t="s">
        <v>7663</v>
      </c>
      <c r="F3254" t="s">
        <v>28</v>
      </c>
      <c r="G3254" t="b">
        <v>0</v>
      </c>
      <c r="H3254">
        <v>93595</v>
      </c>
      <c r="I3254" t="s">
        <v>52</v>
      </c>
      <c r="J3254" t="s">
        <v>53</v>
      </c>
      <c r="K3254" t="s">
        <v>7683</v>
      </c>
    </row>
    <row r="3255" spans="1:11" x14ac:dyDescent="0.35">
      <c r="A3255" t="s">
        <v>7688</v>
      </c>
      <c r="B3255" t="b">
        <v>1</v>
      </c>
      <c r="C3255" t="s">
        <v>18</v>
      </c>
      <c r="D3255" t="s">
        <v>7689</v>
      </c>
      <c r="E3255" t="s">
        <v>7666</v>
      </c>
      <c r="F3255" t="s">
        <v>21</v>
      </c>
      <c r="G3255" t="b">
        <v>0</v>
      </c>
      <c r="H3255">
        <v>93798</v>
      </c>
      <c r="I3255" t="s">
        <v>52</v>
      </c>
      <c r="J3255" t="s">
        <v>53</v>
      </c>
      <c r="K3255" t="s">
        <v>7683</v>
      </c>
    </row>
    <row r="3256" spans="1:11" x14ac:dyDescent="0.35">
      <c r="A3256" t="s">
        <v>7690</v>
      </c>
      <c r="B3256" t="b">
        <v>1</v>
      </c>
      <c r="C3256" t="s">
        <v>18</v>
      </c>
      <c r="D3256" t="s">
        <v>7691</v>
      </c>
      <c r="E3256" t="s">
        <v>7669</v>
      </c>
      <c r="F3256" t="s">
        <v>28</v>
      </c>
      <c r="G3256" t="b">
        <v>0</v>
      </c>
      <c r="H3256">
        <v>94214</v>
      </c>
      <c r="I3256" t="s">
        <v>52</v>
      </c>
      <c r="J3256" t="s">
        <v>53</v>
      </c>
      <c r="K3256" t="s">
        <v>7683</v>
      </c>
    </row>
    <row r="3257" spans="1:11" x14ac:dyDescent="0.35">
      <c r="A3257" t="s">
        <v>7692</v>
      </c>
      <c r="B3257" t="b">
        <v>1</v>
      </c>
      <c r="C3257" t="s">
        <v>18</v>
      </c>
      <c r="D3257" t="s">
        <v>7693</v>
      </c>
      <c r="E3257" t="s">
        <v>7656</v>
      </c>
      <c r="F3257" t="s">
        <v>21</v>
      </c>
      <c r="G3257" t="b">
        <v>1</v>
      </c>
      <c r="H3257">
        <v>103002</v>
      </c>
      <c r="I3257" t="s">
        <v>65</v>
      </c>
      <c r="J3257" t="s">
        <v>66</v>
      </c>
      <c r="K3257" t="s">
        <v>7694</v>
      </c>
    </row>
    <row r="3258" spans="1:11" x14ac:dyDescent="0.35">
      <c r="A3258" t="s">
        <v>7695</v>
      </c>
      <c r="B3258" t="b">
        <v>1</v>
      </c>
      <c r="C3258" t="s">
        <v>18</v>
      </c>
      <c r="D3258" t="s">
        <v>7696</v>
      </c>
      <c r="E3258" t="s">
        <v>7660</v>
      </c>
      <c r="F3258" t="s">
        <v>21</v>
      </c>
      <c r="G3258" t="b">
        <v>0</v>
      </c>
      <c r="H3258">
        <v>103640</v>
      </c>
      <c r="I3258" t="s">
        <v>65</v>
      </c>
      <c r="J3258" t="s">
        <v>66</v>
      </c>
      <c r="K3258" t="s">
        <v>7694</v>
      </c>
    </row>
    <row r="3259" spans="1:11" x14ac:dyDescent="0.35">
      <c r="A3259" t="s">
        <v>7697</v>
      </c>
      <c r="B3259" t="b">
        <v>1</v>
      </c>
      <c r="C3259" t="s">
        <v>18</v>
      </c>
      <c r="D3259" t="s">
        <v>7698</v>
      </c>
      <c r="E3259" t="s">
        <v>7663</v>
      </c>
      <c r="F3259" t="s">
        <v>28</v>
      </c>
      <c r="G3259" t="b">
        <v>0</v>
      </c>
      <c r="H3259">
        <v>104044</v>
      </c>
      <c r="I3259" t="s">
        <v>65</v>
      </c>
      <c r="J3259" t="s">
        <v>66</v>
      </c>
      <c r="K3259" t="s">
        <v>7694</v>
      </c>
    </row>
    <row r="3260" spans="1:11" x14ac:dyDescent="0.35">
      <c r="A3260" t="s">
        <v>7699</v>
      </c>
      <c r="B3260" t="b">
        <v>1</v>
      </c>
      <c r="C3260" t="s">
        <v>18</v>
      </c>
      <c r="D3260" t="s">
        <v>7700</v>
      </c>
      <c r="E3260" t="s">
        <v>7666</v>
      </c>
      <c r="F3260" t="s">
        <v>28</v>
      </c>
      <c r="G3260" t="b">
        <v>0</v>
      </c>
      <c r="H3260">
        <v>103819</v>
      </c>
      <c r="I3260" t="s">
        <v>65</v>
      </c>
      <c r="J3260" t="s">
        <v>66</v>
      </c>
      <c r="K3260" t="s">
        <v>7694</v>
      </c>
    </row>
    <row r="3261" spans="1:11" x14ac:dyDescent="0.35">
      <c r="A3261" t="e">
        <f>-T5f3fRxO2-RTAYnefufF</f>
        <v>#NAME?</v>
      </c>
      <c r="B3261" t="b">
        <v>1</v>
      </c>
      <c r="C3261" t="s">
        <v>18</v>
      </c>
      <c r="D3261" t="s">
        <v>7701</v>
      </c>
      <c r="E3261" t="s">
        <v>7669</v>
      </c>
      <c r="F3261" t="s">
        <v>28</v>
      </c>
      <c r="G3261" t="b">
        <v>0</v>
      </c>
      <c r="H3261">
        <v>103797</v>
      </c>
      <c r="I3261" t="s">
        <v>65</v>
      </c>
      <c r="J3261" t="s">
        <v>66</v>
      </c>
      <c r="K3261" t="s">
        <v>7694</v>
      </c>
    </row>
    <row r="3262" spans="1:11" x14ac:dyDescent="0.35">
      <c r="A3262" t="s">
        <v>7702</v>
      </c>
      <c r="B3262" t="b">
        <v>1</v>
      </c>
      <c r="C3262" t="s">
        <v>18</v>
      </c>
      <c r="D3262" t="s">
        <v>7703</v>
      </c>
      <c r="E3262" t="s">
        <v>7656</v>
      </c>
      <c r="F3262" t="s">
        <v>28</v>
      </c>
      <c r="G3262" t="b">
        <v>0</v>
      </c>
      <c r="H3262">
        <v>107332</v>
      </c>
      <c r="I3262" t="s">
        <v>78</v>
      </c>
      <c r="J3262" t="s">
        <v>79</v>
      </c>
      <c r="K3262" t="s">
        <v>7704</v>
      </c>
    </row>
    <row r="3263" spans="1:11" x14ac:dyDescent="0.35">
      <c r="A3263" t="s">
        <v>7705</v>
      </c>
      <c r="B3263" t="b">
        <v>1</v>
      </c>
      <c r="C3263" t="s">
        <v>18</v>
      </c>
      <c r="D3263" t="s">
        <v>7706</v>
      </c>
      <c r="E3263" t="s">
        <v>7660</v>
      </c>
      <c r="F3263" t="s">
        <v>21</v>
      </c>
      <c r="G3263" t="b">
        <v>0</v>
      </c>
      <c r="H3263">
        <v>107335</v>
      </c>
      <c r="I3263" t="s">
        <v>78</v>
      </c>
      <c r="J3263" t="s">
        <v>79</v>
      </c>
      <c r="K3263" t="s">
        <v>7704</v>
      </c>
    </row>
    <row r="3264" spans="1:11" x14ac:dyDescent="0.35">
      <c r="A3264" t="s">
        <v>7707</v>
      </c>
      <c r="B3264" t="b">
        <v>1</v>
      </c>
      <c r="C3264" t="s">
        <v>18</v>
      </c>
      <c r="D3264" t="s">
        <v>7708</v>
      </c>
      <c r="E3264" t="s">
        <v>7663</v>
      </c>
      <c r="F3264" t="s">
        <v>21</v>
      </c>
      <c r="G3264" t="b">
        <v>0</v>
      </c>
      <c r="H3264">
        <v>107998</v>
      </c>
      <c r="I3264" t="s">
        <v>78</v>
      </c>
      <c r="J3264" t="s">
        <v>79</v>
      </c>
      <c r="K3264" t="s">
        <v>7704</v>
      </c>
    </row>
    <row r="3265" spans="1:11" x14ac:dyDescent="0.35">
      <c r="A3265" t="s">
        <v>7709</v>
      </c>
      <c r="B3265" t="b">
        <v>1</v>
      </c>
      <c r="C3265" t="s">
        <v>18</v>
      </c>
      <c r="D3265" t="s">
        <v>7710</v>
      </c>
      <c r="E3265" t="s">
        <v>7666</v>
      </c>
      <c r="F3265" t="s">
        <v>28</v>
      </c>
      <c r="G3265" t="b">
        <v>0</v>
      </c>
      <c r="H3265">
        <v>107805</v>
      </c>
      <c r="I3265" t="s">
        <v>78</v>
      </c>
      <c r="J3265" t="s">
        <v>79</v>
      </c>
      <c r="K3265" t="s">
        <v>7704</v>
      </c>
    </row>
    <row r="3266" spans="1:11" x14ac:dyDescent="0.35">
      <c r="A3266" t="s">
        <v>7711</v>
      </c>
      <c r="B3266" t="b">
        <v>1</v>
      </c>
      <c r="C3266" t="s">
        <v>18</v>
      </c>
      <c r="D3266" t="s">
        <v>7712</v>
      </c>
      <c r="E3266" t="s">
        <v>7669</v>
      </c>
      <c r="F3266" t="s">
        <v>21</v>
      </c>
      <c r="G3266" t="b">
        <v>0</v>
      </c>
      <c r="H3266">
        <v>107657</v>
      </c>
      <c r="I3266" t="s">
        <v>78</v>
      </c>
      <c r="J3266" t="s">
        <v>79</v>
      </c>
      <c r="K3266" t="s">
        <v>7704</v>
      </c>
    </row>
    <row r="3267" spans="1:11" x14ac:dyDescent="0.35">
      <c r="A3267" t="s">
        <v>7713</v>
      </c>
      <c r="B3267" t="b">
        <v>1</v>
      </c>
      <c r="C3267" t="s">
        <v>18</v>
      </c>
      <c r="D3267" t="s">
        <v>7714</v>
      </c>
      <c r="E3267" t="s">
        <v>7656</v>
      </c>
      <c r="F3267" t="s">
        <v>28</v>
      </c>
      <c r="G3267" t="b">
        <v>0</v>
      </c>
      <c r="H3267">
        <v>112392</v>
      </c>
      <c r="I3267" t="s">
        <v>91</v>
      </c>
      <c r="J3267" t="s">
        <v>23</v>
      </c>
      <c r="K3267" t="s">
        <v>7715</v>
      </c>
    </row>
    <row r="3268" spans="1:11" x14ac:dyDescent="0.35">
      <c r="A3268" t="s">
        <v>7716</v>
      </c>
      <c r="B3268" t="b">
        <v>1</v>
      </c>
      <c r="C3268" t="s">
        <v>18</v>
      </c>
      <c r="D3268" t="s">
        <v>7717</v>
      </c>
      <c r="E3268" t="s">
        <v>7660</v>
      </c>
      <c r="F3268" t="s">
        <v>28</v>
      </c>
      <c r="G3268" t="b">
        <v>0</v>
      </c>
      <c r="H3268">
        <v>112252</v>
      </c>
      <c r="I3268" t="s">
        <v>91</v>
      </c>
      <c r="J3268" t="s">
        <v>23</v>
      </c>
      <c r="K3268" t="s">
        <v>7715</v>
      </c>
    </row>
    <row r="3269" spans="1:11" x14ac:dyDescent="0.35">
      <c r="A3269" t="e">
        <f>-qvhxNHavYH7SYYvw4Zgg</f>
        <v>#NAME?</v>
      </c>
      <c r="B3269" t="b">
        <v>1</v>
      </c>
      <c r="C3269" t="s">
        <v>18</v>
      </c>
      <c r="D3269" t="s">
        <v>7718</v>
      </c>
      <c r="E3269" t="s">
        <v>7663</v>
      </c>
      <c r="F3269" t="s">
        <v>28</v>
      </c>
      <c r="G3269" t="b">
        <v>0</v>
      </c>
      <c r="H3269">
        <v>112738</v>
      </c>
      <c r="I3269" t="s">
        <v>91</v>
      </c>
      <c r="J3269" t="s">
        <v>23</v>
      </c>
      <c r="K3269" t="s">
        <v>7715</v>
      </c>
    </row>
    <row r="3270" spans="1:11" x14ac:dyDescent="0.35">
      <c r="A3270" t="s">
        <v>7719</v>
      </c>
      <c r="B3270" t="b">
        <v>1</v>
      </c>
      <c r="C3270" t="s">
        <v>18</v>
      </c>
      <c r="D3270" t="s">
        <v>7720</v>
      </c>
      <c r="E3270" t="s">
        <v>7666</v>
      </c>
      <c r="F3270" t="s">
        <v>28</v>
      </c>
      <c r="G3270" t="b">
        <v>0</v>
      </c>
      <c r="H3270">
        <v>112660</v>
      </c>
      <c r="I3270" t="s">
        <v>91</v>
      </c>
      <c r="J3270" t="s">
        <v>23</v>
      </c>
      <c r="K3270" t="s">
        <v>7715</v>
      </c>
    </row>
    <row r="3271" spans="1:11" x14ac:dyDescent="0.35">
      <c r="A3271" t="s">
        <v>7721</v>
      </c>
      <c r="B3271" t="b">
        <v>1</v>
      </c>
      <c r="C3271" t="s">
        <v>18</v>
      </c>
      <c r="D3271" t="s">
        <v>7722</v>
      </c>
      <c r="E3271" t="s">
        <v>7669</v>
      </c>
      <c r="F3271" t="s">
        <v>28</v>
      </c>
      <c r="G3271" t="b">
        <v>0</v>
      </c>
      <c r="H3271">
        <v>112431</v>
      </c>
      <c r="I3271" t="s">
        <v>91</v>
      </c>
      <c r="J3271" t="s">
        <v>23</v>
      </c>
      <c r="K3271" t="s">
        <v>7715</v>
      </c>
    </row>
    <row r="3272" spans="1:11" x14ac:dyDescent="0.35">
      <c r="A3272" t="s">
        <v>7723</v>
      </c>
      <c r="B3272" t="b">
        <v>1</v>
      </c>
      <c r="C3272" t="s">
        <v>18</v>
      </c>
      <c r="D3272" t="s">
        <v>7724</v>
      </c>
      <c r="E3272" t="s">
        <v>7725</v>
      </c>
      <c r="F3272" t="s">
        <v>28</v>
      </c>
      <c r="G3272" t="b">
        <v>0</v>
      </c>
      <c r="H3272">
        <v>99430</v>
      </c>
      <c r="I3272" t="s">
        <v>22</v>
      </c>
      <c r="J3272" t="s">
        <v>23</v>
      </c>
      <c r="K3272" t="s">
        <v>7726</v>
      </c>
    </row>
    <row r="3273" spans="1:11" x14ac:dyDescent="0.35">
      <c r="A3273" t="s">
        <v>7727</v>
      </c>
      <c r="B3273" t="b">
        <v>1</v>
      </c>
      <c r="C3273" t="s">
        <v>18</v>
      </c>
      <c r="D3273" t="s">
        <v>7728</v>
      </c>
      <c r="E3273" t="s">
        <v>7729</v>
      </c>
      <c r="F3273" t="s">
        <v>28</v>
      </c>
      <c r="G3273" t="b">
        <v>0</v>
      </c>
      <c r="H3273">
        <v>99287</v>
      </c>
      <c r="I3273" t="s">
        <v>22</v>
      </c>
      <c r="J3273" t="s">
        <v>23</v>
      </c>
      <c r="K3273" t="s">
        <v>7726</v>
      </c>
    </row>
    <row r="3274" spans="1:11" x14ac:dyDescent="0.35">
      <c r="A3274" t="s">
        <v>7730</v>
      </c>
      <c r="B3274" t="b">
        <v>1</v>
      </c>
      <c r="C3274" t="s">
        <v>18</v>
      </c>
      <c r="D3274" t="s">
        <v>7731</v>
      </c>
      <c r="E3274" t="s">
        <v>7732</v>
      </c>
      <c r="F3274" t="s">
        <v>28</v>
      </c>
      <c r="G3274" t="b">
        <v>0</v>
      </c>
      <c r="H3274">
        <v>99935</v>
      </c>
      <c r="I3274" t="s">
        <v>22</v>
      </c>
      <c r="J3274" t="s">
        <v>23</v>
      </c>
      <c r="K3274" t="s">
        <v>7726</v>
      </c>
    </row>
    <row r="3275" spans="1:11" x14ac:dyDescent="0.35">
      <c r="A3275" t="s">
        <v>7733</v>
      </c>
      <c r="B3275" t="b">
        <v>1</v>
      </c>
      <c r="C3275" t="s">
        <v>18</v>
      </c>
      <c r="D3275" t="s">
        <v>7734</v>
      </c>
      <c r="E3275" t="s">
        <v>7735</v>
      </c>
      <c r="F3275" t="s">
        <v>21</v>
      </c>
      <c r="G3275" t="b">
        <v>0</v>
      </c>
      <c r="H3275">
        <v>100215</v>
      </c>
      <c r="I3275" t="s">
        <v>22</v>
      </c>
      <c r="J3275" t="s">
        <v>23</v>
      </c>
      <c r="K3275" t="s">
        <v>7726</v>
      </c>
    </row>
    <row r="3276" spans="1:11" x14ac:dyDescent="0.35">
      <c r="A3276" t="s">
        <v>7736</v>
      </c>
      <c r="B3276" t="b">
        <v>1</v>
      </c>
      <c r="C3276" t="s">
        <v>18</v>
      </c>
      <c r="D3276" t="s">
        <v>7737</v>
      </c>
      <c r="E3276" t="s">
        <v>7738</v>
      </c>
      <c r="F3276" t="s">
        <v>28</v>
      </c>
      <c r="G3276" t="b">
        <v>0</v>
      </c>
      <c r="H3276">
        <v>100788</v>
      </c>
      <c r="I3276" t="s">
        <v>22</v>
      </c>
      <c r="J3276" t="s">
        <v>23</v>
      </c>
      <c r="K3276" t="s">
        <v>7726</v>
      </c>
    </row>
    <row r="3277" spans="1:11" x14ac:dyDescent="0.35">
      <c r="A3277" t="s">
        <v>7739</v>
      </c>
      <c r="B3277" t="b">
        <v>1</v>
      </c>
      <c r="C3277" t="s">
        <v>18</v>
      </c>
      <c r="D3277" t="s">
        <v>7740</v>
      </c>
      <c r="E3277" t="s">
        <v>7725</v>
      </c>
      <c r="F3277" t="s">
        <v>28</v>
      </c>
      <c r="G3277" t="b">
        <v>0</v>
      </c>
      <c r="H3277">
        <v>100594</v>
      </c>
      <c r="I3277" t="s">
        <v>40</v>
      </c>
      <c r="J3277" t="s">
        <v>41</v>
      </c>
      <c r="K3277" t="s">
        <v>7741</v>
      </c>
    </row>
    <row r="3278" spans="1:11" x14ac:dyDescent="0.35">
      <c r="A3278" t="s">
        <v>7742</v>
      </c>
      <c r="B3278" t="b">
        <v>1</v>
      </c>
      <c r="C3278" t="s">
        <v>18</v>
      </c>
      <c r="D3278" t="s">
        <v>7743</v>
      </c>
      <c r="E3278" t="s">
        <v>7729</v>
      </c>
      <c r="F3278" t="s">
        <v>21</v>
      </c>
      <c r="G3278" t="b">
        <v>0</v>
      </c>
      <c r="H3278">
        <v>100637</v>
      </c>
      <c r="I3278" t="s">
        <v>40</v>
      </c>
      <c r="J3278" t="s">
        <v>41</v>
      </c>
      <c r="K3278" t="s">
        <v>7741</v>
      </c>
    </row>
    <row r="3279" spans="1:11" x14ac:dyDescent="0.35">
      <c r="A3279" t="s">
        <v>7744</v>
      </c>
      <c r="B3279" t="b">
        <v>1</v>
      </c>
      <c r="C3279" t="s">
        <v>18</v>
      </c>
      <c r="D3279" t="s">
        <v>7745</v>
      </c>
      <c r="E3279" t="s">
        <v>7732</v>
      </c>
      <c r="F3279" t="s">
        <v>21</v>
      </c>
      <c r="G3279" t="b">
        <v>0</v>
      </c>
      <c r="H3279">
        <v>100813</v>
      </c>
      <c r="I3279" t="s">
        <v>40</v>
      </c>
      <c r="J3279" t="s">
        <v>41</v>
      </c>
      <c r="K3279" t="s">
        <v>7741</v>
      </c>
    </row>
    <row r="3280" spans="1:11" x14ac:dyDescent="0.35">
      <c r="A3280" t="s">
        <v>7746</v>
      </c>
      <c r="B3280" t="b">
        <v>1</v>
      </c>
      <c r="C3280" t="s">
        <v>18</v>
      </c>
      <c r="D3280" t="s">
        <v>7747</v>
      </c>
      <c r="E3280" t="s">
        <v>7735</v>
      </c>
      <c r="F3280" t="s">
        <v>21</v>
      </c>
      <c r="G3280" t="b">
        <v>0</v>
      </c>
      <c r="H3280">
        <v>101403</v>
      </c>
      <c r="I3280" t="s">
        <v>40</v>
      </c>
      <c r="J3280" t="s">
        <v>41</v>
      </c>
      <c r="K3280" t="s">
        <v>7741</v>
      </c>
    </row>
    <row r="3281" spans="1:11" x14ac:dyDescent="0.35">
      <c r="A3281" t="s">
        <v>7748</v>
      </c>
      <c r="B3281" t="b">
        <v>1</v>
      </c>
      <c r="C3281" t="s">
        <v>18</v>
      </c>
      <c r="D3281" t="s">
        <v>7749</v>
      </c>
      <c r="E3281" t="s">
        <v>7738</v>
      </c>
      <c r="F3281" t="s">
        <v>28</v>
      </c>
      <c r="G3281" t="b">
        <v>0</v>
      </c>
      <c r="H3281">
        <v>101781</v>
      </c>
      <c r="I3281" t="s">
        <v>40</v>
      </c>
      <c r="J3281" t="s">
        <v>41</v>
      </c>
      <c r="K3281" t="s">
        <v>7741</v>
      </c>
    </row>
    <row r="3282" spans="1:11" x14ac:dyDescent="0.35">
      <c r="A3282" t="s">
        <v>7750</v>
      </c>
      <c r="B3282" t="b">
        <v>1</v>
      </c>
      <c r="C3282" t="s">
        <v>18</v>
      </c>
      <c r="D3282" t="s">
        <v>7751</v>
      </c>
      <c r="E3282" t="s">
        <v>7725</v>
      </c>
      <c r="F3282" t="s">
        <v>28</v>
      </c>
      <c r="G3282" t="b">
        <v>0</v>
      </c>
      <c r="H3282">
        <v>94315</v>
      </c>
      <c r="I3282" t="s">
        <v>52</v>
      </c>
      <c r="J3282" t="s">
        <v>53</v>
      </c>
      <c r="K3282" t="s">
        <v>7752</v>
      </c>
    </row>
    <row r="3283" spans="1:11" x14ac:dyDescent="0.35">
      <c r="A3283" t="s">
        <v>7753</v>
      </c>
      <c r="B3283" t="b">
        <v>1</v>
      </c>
      <c r="C3283" t="s">
        <v>18</v>
      </c>
      <c r="D3283" t="s">
        <v>7754</v>
      </c>
      <c r="E3283" t="s">
        <v>7729</v>
      </c>
      <c r="F3283" t="s">
        <v>28</v>
      </c>
      <c r="G3283" t="b">
        <v>0</v>
      </c>
      <c r="H3283">
        <v>94285</v>
      </c>
      <c r="I3283" t="s">
        <v>52</v>
      </c>
      <c r="J3283" t="s">
        <v>53</v>
      </c>
      <c r="K3283" t="s">
        <v>7752</v>
      </c>
    </row>
    <row r="3284" spans="1:11" x14ac:dyDescent="0.35">
      <c r="A3284" t="s">
        <v>7755</v>
      </c>
      <c r="B3284" t="b">
        <v>1</v>
      </c>
      <c r="C3284" t="s">
        <v>18</v>
      </c>
      <c r="D3284" t="s">
        <v>7756</v>
      </c>
      <c r="E3284" t="s">
        <v>7732</v>
      </c>
      <c r="F3284" t="s">
        <v>28</v>
      </c>
      <c r="G3284" t="b">
        <v>0</v>
      </c>
      <c r="H3284">
        <v>94168</v>
      </c>
      <c r="I3284" t="s">
        <v>52</v>
      </c>
      <c r="J3284" t="s">
        <v>53</v>
      </c>
      <c r="K3284" t="s">
        <v>7752</v>
      </c>
    </row>
    <row r="3285" spans="1:11" x14ac:dyDescent="0.35">
      <c r="A3285" t="s">
        <v>7757</v>
      </c>
      <c r="B3285" t="b">
        <v>1</v>
      </c>
      <c r="C3285" t="s">
        <v>18</v>
      </c>
      <c r="D3285" t="s">
        <v>7758</v>
      </c>
      <c r="E3285" t="s">
        <v>7735</v>
      </c>
      <c r="F3285" t="s">
        <v>28</v>
      </c>
      <c r="G3285" t="b">
        <v>0</v>
      </c>
      <c r="H3285">
        <v>94203</v>
      </c>
      <c r="I3285" t="s">
        <v>52</v>
      </c>
      <c r="J3285" t="s">
        <v>53</v>
      </c>
      <c r="K3285" t="s">
        <v>7752</v>
      </c>
    </row>
    <row r="3286" spans="1:11" x14ac:dyDescent="0.35">
      <c r="A3286" t="s">
        <v>7759</v>
      </c>
      <c r="B3286" t="b">
        <v>1</v>
      </c>
      <c r="C3286" t="s">
        <v>18</v>
      </c>
      <c r="D3286" t="s">
        <v>7760</v>
      </c>
      <c r="E3286" t="s">
        <v>7738</v>
      </c>
      <c r="F3286" t="s">
        <v>28</v>
      </c>
      <c r="G3286" t="b">
        <v>0</v>
      </c>
      <c r="H3286">
        <v>94075</v>
      </c>
      <c r="I3286" t="s">
        <v>52</v>
      </c>
      <c r="J3286" t="s">
        <v>53</v>
      </c>
      <c r="K3286" t="s">
        <v>7752</v>
      </c>
    </row>
    <row r="3287" spans="1:11" x14ac:dyDescent="0.35">
      <c r="A3287" t="s">
        <v>7761</v>
      </c>
      <c r="B3287" t="b">
        <v>1</v>
      </c>
      <c r="C3287" t="s">
        <v>18</v>
      </c>
      <c r="D3287" t="s">
        <v>7762</v>
      </c>
      <c r="E3287" t="s">
        <v>7725</v>
      </c>
      <c r="F3287" t="s">
        <v>28</v>
      </c>
      <c r="G3287" t="b">
        <v>0</v>
      </c>
      <c r="H3287">
        <v>103865</v>
      </c>
      <c r="I3287" t="s">
        <v>65</v>
      </c>
      <c r="J3287" t="s">
        <v>66</v>
      </c>
      <c r="K3287" t="s">
        <v>7763</v>
      </c>
    </row>
    <row r="3288" spans="1:11" x14ac:dyDescent="0.35">
      <c r="A3288" t="s">
        <v>7764</v>
      </c>
      <c r="B3288" t="b">
        <v>1</v>
      </c>
      <c r="C3288" t="s">
        <v>18</v>
      </c>
      <c r="D3288" t="s">
        <v>7765</v>
      </c>
      <c r="E3288" t="s">
        <v>7729</v>
      </c>
      <c r="F3288" t="s">
        <v>21</v>
      </c>
      <c r="G3288" t="b">
        <v>0</v>
      </c>
      <c r="H3288">
        <v>103667</v>
      </c>
      <c r="I3288" t="s">
        <v>65</v>
      </c>
      <c r="J3288" t="s">
        <v>66</v>
      </c>
      <c r="K3288" t="s">
        <v>7763</v>
      </c>
    </row>
    <row r="3289" spans="1:11" x14ac:dyDescent="0.35">
      <c r="A3289" t="s">
        <v>7766</v>
      </c>
      <c r="B3289" t="b">
        <v>1</v>
      </c>
      <c r="C3289" t="s">
        <v>18</v>
      </c>
      <c r="D3289" t="s">
        <v>7767</v>
      </c>
      <c r="E3289" t="s">
        <v>7732</v>
      </c>
      <c r="F3289" t="s">
        <v>28</v>
      </c>
      <c r="G3289" t="b">
        <v>0</v>
      </c>
      <c r="H3289">
        <v>104115</v>
      </c>
      <c r="I3289" t="s">
        <v>65</v>
      </c>
      <c r="J3289" t="s">
        <v>66</v>
      </c>
      <c r="K3289" t="s">
        <v>7763</v>
      </c>
    </row>
    <row r="3290" spans="1:11" x14ac:dyDescent="0.35">
      <c r="A3290" t="s">
        <v>7768</v>
      </c>
      <c r="B3290" t="b">
        <v>1</v>
      </c>
      <c r="C3290" t="s">
        <v>18</v>
      </c>
      <c r="D3290" t="s">
        <v>7769</v>
      </c>
      <c r="E3290" t="s">
        <v>7735</v>
      </c>
      <c r="F3290" t="s">
        <v>21</v>
      </c>
      <c r="G3290" t="b">
        <v>0</v>
      </c>
      <c r="H3290">
        <v>104030</v>
      </c>
      <c r="I3290" t="s">
        <v>65</v>
      </c>
      <c r="J3290" t="s">
        <v>66</v>
      </c>
      <c r="K3290" t="s">
        <v>7763</v>
      </c>
    </row>
    <row r="3291" spans="1:11" x14ac:dyDescent="0.35">
      <c r="A3291" t="s">
        <v>7770</v>
      </c>
      <c r="B3291" t="b">
        <v>1</v>
      </c>
      <c r="C3291" t="s">
        <v>18</v>
      </c>
      <c r="D3291" t="s">
        <v>7771</v>
      </c>
      <c r="E3291" t="s">
        <v>7738</v>
      </c>
      <c r="F3291" t="s">
        <v>28</v>
      </c>
      <c r="G3291" t="b">
        <v>0</v>
      </c>
      <c r="H3291">
        <v>104399</v>
      </c>
      <c r="I3291" t="s">
        <v>65</v>
      </c>
      <c r="J3291" t="s">
        <v>66</v>
      </c>
      <c r="K3291" t="s">
        <v>7763</v>
      </c>
    </row>
    <row r="3292" spans="1:11" x14ac:dyDescent="0.35">
      <c r="A3292" t="s">
        <v>7772</v>
      </c>
      <c r="B3292" t="b">
        <v>1</v>
      </c>
      <c r="C3292" t="s">
        <v>18</v>
      </c>
      <c r="D3292" t="s">
        <v>7773</v>
      </c>
      <c r="E3292" t="s">
        <v>7725</v>
      </c>
      <c r="F3292" t="s">
        <v>21</v>
      </c>
      <c r="G3292" t="b">
        <v>0</v>
      </c>
      <c r="H3292">
        <v>107809</v>
      </c>
      <c r="I3292" t="s">
        <v>78</v>
      </c>
      <c r="J3292" t="s">
        <v>79</v>
      </c>
      <c r="K3292" t="s">
        <v>7774</v>
      </c>
    </row>
    <row r="3293" spans="1:11" x14ac:dyDescent="0.35">
      <c r="A3293" t="s">
        <v>7775</v>
      </c>
      <c r="B3293" t="b">
        <v>1</v>
      </c>
      <c r="C3293" t="s">
        <v>18</v>
      </c>
      <c r="D3293" t="s">
        <v>7776</v>
      </c>
      <c r="E3293" t="s">
        <v>7729</v>
      </c>
      <c r="F3293" t="s">
        <v>28</v>
      </c>
      <c r="G3293" t="b">
        <v>0</v>
      </c>
      <c r="H3293">
        <v>107520</v>
      </c>
      <c r="I3293" t="s">
        <v>78</v>
      </c>
      <c r="J3293" t="s">
        <v>79</v>
      </c>
      <c r="K3293" t="s">
        <v>7774</v>
      </c>
    </row>
    <row r="3294" spans="1:11" x14ac:dyDescent="0.35">
      <c r="A3294" t="s">
        <v>7777</v>
      </c>
      <c r="B3294" t="b">
        <v>1</v>
      </c>
      <c r="C3294" t="s">
        <v>18</v>
      </c>
      <c r="D3294" t="s">
        <v>7778</v>
      </c>
      <c r="E3294" t="s">
        <v>7732</v>
      </c>
      <c r="F3294" t="s">
        <v>21</v>
      </c>
      <c r="G3294" t="b">
        <v>0</v>
      </c>
      <c r="H3294">
        <v>108073</v>
      </c>
      <c r="I3294" t="s">
        <v>78</v>
      </c>
      <c r="J3294" t="s">
        <v>79</v>
      </c>
      <c r="K3294" t="s">
        <v>7774</v>
      </c>
    </row>
    <row r="3295" spans="1:11" x14ac:dyDescent="0.35">
      <c r="A3295" t="s">
        <v>7779</v>
      </c>
      <c r="B3295" t="b">
        <v>1</v>
      </c>
      <c r="C3295" t="s">
        <v>18</v>
      </c>
      <c r="D3295" t="s">
        <v>7780</v>
      </c>
      <c r="E3295" t="s">
        <v>7735</v>
      </c>
      <c r="F3295" t="s">
        <v>28</v>
      </c>
      <c r="G3295" t="b">
        <v>0</v>
      </c>
      <c r="H3295">
        <v>108602</v>
      </c>
      <c r="I3295" t="s">
        <v>78</v>
      </c>
      <c r="J3295" t="s">
        <v>79</v>
      </c>
      <c r="K3295" t="s">
        <v>7774</v>
      </c>
    </row>
    <row r="3296" spans="1:11" x14ac:dyDescent="0.35">
      <c r="A3296" t="s">
        <v>7781</v>
      </c>
      <c r="B3296" t="b">
        <v>1</v>
      </c>
      <c r="C3296" t="s">
        <v>18</v>
      </c>
      <c r="D3296" t="s">
        <v>7782</v>
      </c>
      <c r="E3296" t="s">
        <v>7738</v>
      </c>
      <c r="F3296" t="s">
        <v>28</v>
      </c>
      <c r="G3296" t="b">
        <v>0</v>
      </c>
      <c r="H3296">
        <v>109173</v>
      </c>
      <c r="I3296" t="s">
        <v>78</v>
      </c>
      <c r="J3296" t="s">
        <v>79</v>
      </c>
      <c r="K3296" t="s">
        <v>7774</v>
      </c>
    </row>
    <row r="3297" spans="1:11" x14ac:dyDescent="0.35">
      <c r="A3297" t="s">
        <v>7783</v>
      </c>
      <c r="B3297" t="b">
        <v>1</v>
      </c>
      <c r="C3297" t="s">
        <v>18</v>
      </c>
      <c r="D3297" t="s">
        <v>7784</v>
      </c>
      <c r="E3297" t="s">
        <v>7725</v>
      </c>
      <c r="F3297" t="s">
        <v>28</v>
      </c>
      <c r="G3297" t="b">
        <v>0</v>
      </c>
      <c r="H3297">
        <v>112695</v>
      </c>
      <c r="I3297" t="s">
        <v>91</v>
      </c>
      <c r="J3297" t="s">
        <v>23</v>
      </c>
      <c r="K3297" t="s">
        <v>7785</v>
      </c>
    </row>
    <row r="3298" spans="1:11" x14ac:dyDescent="0.35">
      <c r="A3298" t="s">
        <v>7786</v>
      </c>
      <c r="B3298" t="b">
        <v>1</v>
      </c>
      <c r="C3298" t="s">
        <v>18</v>
      </c>
      <c r="D3298" t="s">
        <v>7787</v>
      </c>
      <c r="E3298" t="s">
        <v>7729</v>
      </c>
      <c r="F3298" t="s">
        <v>21</v>
      </c>
      <c r="G3298" t="b">
        <v>0</v>
      </c>
      <c r="H3298">
        <v>112919</v>
      </c>
      <c r="I3298" t="s">
        <v>91</v>
      </c>
      <c r="J3298" t="s">
        <v>23</v>
      </c>
      <c r="K3298" t="s">
        <v>7785</v>
      </c>
    </row>
    <row r="3299" spans="1:11" x14ac:dyDescent="0.35">
      <c r="A3299" t="s">
        <v>7788</v>
      </c>
      <c r="B3299" t="b">
        <v>1</v>
      </c>
      <c r="C3299" t="s">
        <v>18</v>
      </c>
      <c r="D3299" t="s">
        <v>7789</v>
      </c>
      <c r="E3299" t="s">
        <v>7732</v>
      </c>
      <c r="F3299" t="s">
        <v>28</v>
      </c>
      <c r="G3299" t="b">
        <v>0</v>
      </c>
      <c r="H3299">
        <v>113015</v>
      </c>
      <c r="I3299" t="s">
        <v>91</v>
      </c>
      <c r="J3299" t="s">
        <v>23</v>
      </c>
      <c r="K3299" t="s">
        <v>7785</v>
      </c>
    </row>
    <row r="3300" spans="1:11" x14ac:dyDescent="0.35">
      <c r="A3300" t="s">
        <v>7790</v>
      </c>
      <c r="B3300" t="b">
        <v>1</v>
      </c>
      <c r="C3300" t="s">
        <v>18</v>
      </c>
      <c r="D3300" t="s">
        <v>7791</v>
      </c>
      <c r="E3300" t="s">
        <v>7735</v>
      </c>
      <c r="F3300" t="s">
        <v>28</v>
      </c>
      <c r="G3300" t="b">
        <v>0</v>
      </c>
      <c r="H3300">
        <v>113236</v>
      </c>
      <c r="I3300" t="s">
        <v>91</v>
      </c>
      <c r="J3300" t="s">
        <v>23</v>
      </c>
      <c r="K3300" t="s">
        <v>7785</v>
      </c>
    </row>
    <row r="3301" spans="1:11" x14ac:dyDescent="0.35">
      <c r="A3301" t="s">
        <v>7792</v>
      </c>
      <c r="B3301" t="b">
        <v>1</v>
      </c>
      <c r="C3301" t="s">
        <v>18</v>
      </c>
      <c r="D3301" t="s">
        <v>7793</v>
      </c>
      <c r="E3301" t="s">
        <v>7738</v>
      </c>
      <c r="F3301" t="s">
        <v>28</v>
      </c>
      <c r="G3301" t="b">
        <v>0</v>
      </c>
      <c r="H3301">
        <v>113566</v>
      </c>
      <c r="I3301" t="s">
        <v>91</v>
      </c>
      <c r="J3301" t="s">
        <v>23</v>
      </c>
      <c r="K3301" t="s">
        <v>7785</v>
      </c>
    </row>
    <row r="3302" spans="1:11" x14ac:dyDescent="0.35">
      <c r="A3302" t="s">
        <v>7794</v>
      </c>
      <c r="B3302" t="b">
        <v>1</v>
      </c>
      <c r="C3302" t="s">
        <v>18</v>
      </c>
      <c r="D3302" t="s">
        <v>7795</v>
      </c>
      <c r="E3302" t="s">
        <v>7796</v>
      </c>
      <c r="F3302" t="s">
        <v>21</v>
      </c>
      <c r="G3302" t="b">
        <v>0</v>
      </c>
      <c r="H3302">
        <v>101439</v>
      </c>
      <c r="I3302" t="s">
        <v>22</v>
      </c>
      <c r="J3302" t="s">
        <v>23</v>
      </c>
      <c r="K3302" t="s">
        <v>7797</v>
      </c>
    </row>
    <row r="3303" spans="1:11" x14ac:dyDescent="0.35">
      <c r="A3303" t="s">
        <v>7798</v>
      </c>
      <c r="B3303" t="b">
        <v>1</v>
      </c>
      <c r="C3303" t="s">
        <v>18</v>
      </c>
      <c r="D3303" t="s">
        <v>7799</v>
      </c>
      <c r="E3303" t="s">
        <v>7800</v>
      </c>
      <c r="F3303" t="s">
        <v>28</v>
      </c>
      <c r="G3303" t="b">
        <v>0</v>
      </c>
      <c r="H3303">
        <v>101894</v>
      </c>
      <c r="I3303" t="s">
        <v>22</v>
      </c>
      <c r="J3303" t="s">
        <v>23</v>
      </c>
      <c r="K3303" t="s">
        <v>7797</v>
      </c>
    </row>
    <row r="3304" spans="1:11" x14ac:dyDescent="0.35">
      <c r="A3304" t="s">
        <v>7801</v>
      </c>
      <c r="B3304" t="b">
        <v>1</v>
      </c>
      <c r="C3304" t="s">
        <v>18</v>
      </c>
      <c r="D3304" t="s">
        <v>7802</v>
      </c>
      <c r="E3304" t="s">
        <v>7803</v>
      </c>
      <c r="F3304" t="s">
        <v>28</v>
      </c>
      <c r="G3304" t="b">
        <v>0</v>
      </c>
      <c r="H3304">
        <v>101704</v>
      </c>
      <c r="I3304" t="s">
        <v>22</v>
      </c>
      <c r="J3304" t="s">
        <v>23</v>
      </c>
      <c r="K3304" t="s">
        <v>7797</v>
      </c>
    </row>
    <row r="3305" spans="1:11" x14ac:dyDescent="0.35">
      <c r="A3305" t="e">
        <f>-_q4NCaKktKZtP0iaFpJD</f>
        <v>#NAME?</v>
      </c>
      <c r="B3305" t="b">
        <v>1</v>
      </c>
      <c r="C3305" t="s">
        <v>18</v>
      </c>
      <c r="D3305" t="s">
        <v>7804</v>
      </c>
      <c r="E3305" t="s">
        <v>7805</v>
      </c>
      <c r="F3305" t="s">
        <v>28</v>
      </c>
      <c r="G3305" t="b">
        <v>0</v>
      </c>
      <c r="H3305">
        <v>101986</v>
      </c>
      <c r="I3305" t="s">
        <v>22</v>
      </c>
      <c r="J3305" t="s">
        <v>23</v>
      </c>
      <c r="K3305" t="s">
        <v>7797</v>
      </c>
    </row>
    <row r="3306" spans="1:11" x14ac:dyDescent="0.35">
      <c r="A3306" t="s">
        <v>7806</v>
      </c>
      <c r="B3306" t="b">
        <v>1</v>
      </c>
      <c r="C3306" t="s">
        <v>18</v>
      </c>
      <c r="D3306" t="s">
        <v>7807</v>
      </c>
      <c r="E3306" t="s">
        <v>7808</v>
      </c>
      <c r="F3306" t="s">
        <v>28</v>
      </c>
      <c r="G3306" t="b">
        <v>0</v>
      </c>
      <c r="H3306">
        <v>101748</v>
      </c>
      <c r="I3306" t="s">
        <v>22</v>
      </c>
      <c r="J3306" t="s">
        <v>23</v>
      </c>
      <c r="K3306" t="s">
        <v>7797</v>
      </c>
    </row>
    <row r="3307" spans="1:11" x14ac:dyDescent="0.35">
      <c r="A3307" t="s">
        <v>7809</v>
      </c>
      <c r="B3307" t="b">
        <v>1</v>
      </c>
      <c r="C3307" t="s">
        <v>18</v>
      </c>
      <c r="D3307" t="s">
        <v>7810</v>
      </c>
      <c r="E3307" t="s">
        <v>7796</v>
      </c>
      <c r="F3307" t="s">
        <v>28</v>
      </c>
      <c r="G3307" t="b">
        <v>0</v>
      </c>
      <c r="H3307">
        <v>101778</v>
      </c>
      <c r="I3307" t="s">
        <v>40</v>
      </c>
      <c r="J3307" t="s">
        <v>41</v>
      </c>
      <c r="K3307" t="s">
        <v>7811</v>
      </c>
    </row>
    <row r="3308" spans="1:11" x14ac:dyDescent="0.35">
      <c r="A3308" t="s">
        <v>7812</v>
      </c>
      <c r="B3308" t="b">
        <v>1</v>
      </c>
      <c r="C3308" t="s">
        <v>18</v>
      </c>
      <c r="D3308" t="s">
        <v>7813</v>
      </c>
      <c r="E3308" t="s">
        <v>7800</v>
      </c>
      <c r="F3308" t="s">
        <v>28</v>
      </c>
      <c r="G3308" t="b">
        <v>0</v>
      </c>
      <c r="H3308">
        <v>101898</v>
      </c>
      <c r="I3308" t="s">
        <v>40</v>
      </c>
      <c r="J3308" t="s">
        <v>41</v>
      </c>
      <c r="K3308" t="s">
        <v>7811</v>
      </c>
    </row>
    <row r="3309" spans="1:11" x14ac:dyDescent="0.35">
      <c r="A3309" t="s">
        <v>7814</v>
      </c>
      <c r="B3309" t="b">
        <v>1</v>
      </c>
      <c r="C3309" t="s">
        <v>18</v>
      </c>
      <c r="D3309" t="s">
        <v>7815</v>
      </c>
      <c r="E3309" t="s">
        <v>7803</v>
      </c>
      <c r="F3309" t="s">
        <v>21</v>
      </c>
      <c r="G3309" t="b">
        <v>0</v>
      </c>
      <c r="H3309">
        <v>102290</v>
      </c>
      <c r="I3309" t="s">
        <v>40</v>
      </c>
      <c r="J3309" t="s">
        <v>41</v>
      </c>
      <c r="K3309" t="s">
        <v>7811</v>
      </c>
    </row>
    <row r="3310" spans="1:11" x14ac:dyDescent="0.35">
      <c r="A3310" t="s">
        <v>7816</v>
      </c>
      <c r="B3310" t="b">
        <v>1</v>
      </c>
      <c r="C3310" t="s">
        <v>18</v>
      </c>
      <c r="D3310" t="s">
        <v>7817</v>
      </c>
      <c r="E3310" t="s">
        <v>7805</v>
      </c>
      <c r="F3310" t="s">
        <v>28</v>
      </c>
      <c r="G3310" t="b">
        <v>0</v>
      </c>
      <c r="H3310">
        <v>102711</v>
      </c>
      <c r="I3310" t="s">
        <v>40</v>
      </c>
      <c r="J3310" t="s">
        <v>41</v>
      </c>
      <c r="K3310" t="s">
        <v>7811</v>
      </c>
    </row>
    <row r="3311" spans="1:11" x14ac:dyDescent="0.35">
      <c r="A3311" t="s">
        <v>7818</v>
      </c>
      <c r="B3311" t="b">
        <v>1</v>
      </c>
      <c r="C3311" t="s">
        <v>18</v>
      </c>
      <c r="D3311" t="s">
        <v>7819</v>
      </c>
      <c r="E3311" t="s">
        <v>7808</v>
      </c>
      <c r="F3311" t="s">
        <v>28</v>
      </c>
      <c r="G3311" t="b">
        <v>0</v>
      </c>
      <c r="H3311">
        <v>103284</v>
      </c>
      <c r="I3311" t="s">
        <v>40</v>
      </c>
      <c r="J3311" t="s">
        <v>41</v>
      </c>
      <c r="K3311" t="s">
        <v>7811</v>
      </c>
    </row>
    <row r="3312" spans="1:11" x14ac:dyDescent="0.35">
      <c r="A3312" t="s">
        <v>7820</v>
      </c>
      <c r="B3312" t="b">
        <v>1</v>
      </c>
      <c r="C3312" t="s">
        <v>18</v>
      </c>
      <c r="D3312" t="s">
        <v>7821</v>
      </c>
      <c r="E3312" t="s">
        <v>7796</v>
      </c>
      <c r="F3312" t="s">
        <v>28</v>
      </c>
      <c r="G3312" t="b">
        <v>0</v>
      </c>
      <c r="H3312">
        <v>93829</v>
      </c>
      <c r="I3312" t="s">
        <v>52</v>
      </c>
      <c r="J3312" t="s">
        <v>53</v>
      </c>
      <c r="K3312" t="s">
        <v>7822</v>
      </c>
    </row>
    <row r="3313" spans="1:11" x14ac:dyDescent="0.35">
      <c r="A3313" t="s">
        <v>7823</v>
      </c>
      <c r="B3313" t="b">
        <v>1</v>
      </c>
      <c r="C3313" t="s">
        <v>18</v>
      </c>
      <c r="D3313" t="s">
        <v>7824</v>
      </c>
      <c r="E3313" t="s">
        <v>7800</v>
      </c>
      <c r="F3313" t="s">
        <v>28</v>
      </c>
      <c r="G3313" t="b">
        <v>0</v>
      </c>
      <c r="H3313">
        <v>94431</v>
      </c>
      <c r="I3313" t="s">
        <v>52</v>
      </c>
      <c r="J3313" t="s">
        <v>53</v>
      </c>
      <c r="K3313" t="s">
        <v>7822</v>
      </c>
    </row>
    <row r="3314" spans="1:11" x14ac:dyDescent="0.35">
      <c r="A3314" t="s">
        <v>7825</v>
      </c>
      <c r="B3314" t="b">
        <v>1</v>
      </c>
      <c r="C3314" t="s">
        <v>18</v>
      </c>
      <c r="D3314" t="s">
        <v>7826</v>
      </c>
      <c r="E3314" t="s">
        <v>7803</v>
      </c>
      <c r="F3314" t="s">
        <v>28</v>
      </c>
      <c r="G3314" t="b">
        <v>0</v>
      </c>
      <c r="H3314">
        <v>95025</v>
      </c>
      <c r="I3314" t="s">
        <v>52</v>
      </c>
      <c r="J3314" t="s">
        <v>53</v>
      </c>
      <c r="K3314" t="s">
        <v>7822</v>
      </c>
    </row>
    <row r="3315" spans="1:11" x14ac:dyDescent="0.35">
      <c r="A3315" t="s">
        <v>7827</v>
      </c>
      <c r="B3315" t="b">
        <v>1</v>
      </c>
      <c r="C3315" t="s">
        <v>18</v>
      </c>
      <c r="D3315" t="s">
        <v>7828</v>
      </c>
      <c r="E3315" t="s">
        <v>7805</v>
      </c>
      <c r="F3315" t="s">
        <v>28</v>
      </c>
      <c r="G3315" t="b">
        <v>0</v>
      </c>
      <c r="H3315">
        <v>95566</v>
      </c>
      <c r="I3315" t="s">
        <v>52</v>
      </c>
      <c r="J3315" t="s">
        <v>53</v>
      </c>
      <c r="K3315" t="s">
        <v>7822</v>
      </c>
    </row>
    <row r="3316" spans="1:11" x14ac:dyDescent="0.35">
      <c r="A3316" t="s">
        <v>7829</v>
      </c>
      <c r="B3316" t="b">
        <v>1</v>
      </c>
      <c r="C3316" t="s">
        <v>18</v>
      </c>
      <c r="D3316" t="s">
        <v>7830</v>
      </c>
      <c r="E3316" t="s">
        <v>7808</v>
      </c>
      <c r="F3316" t="s">
        <v>28</v>
      </c>
      <c r="G3316" t="b">
        <v>0</v>
      </c>
      <c r="H3316">
        <v>96099</v>
      </c>
      <c r="I3316" t="s">
        <v>52</v>
      </c>
      <c r="J3316" t="s">
        <v>53</v>
      </c>
      <c r="K3316" t="s">
        <v>7822</v>
      </c>
    </row>
    <row r="3317" spans="1:11" x14ac:dyDescent="0.35">
      <c r="A3317" t="s">
        <v>7831</v>
      </c>
      <c r="B3317" t="b">
        <v>1</v>
      </c>
      <c r="C3317" t="s">
        <v>18</v>
      </c>
      <c r="D3317" t="s">
        <v>7832</v>
      </c>
      <c r="E3317" t="s">
        <v>7796</v>
      </c>
      <c r="F3317" t="s">
        <v>28</v>
      </c>
      <c r="G3317" t="b">
        <v>0</v>
      </c>
      <c r="H3317">
        <v>104932</v>
      </c>
      <c r="I3317" t="s">
        <v>65</v>
      </c>
      <c r="J3317" t="s">
        <v>66</v>
      </c>
      <c r="K3317" t="s">
        <v>7833</v>
      </c>
    </row>
    <row r="3318" spans="1:11" x14ac:dyDescent="0.35">
      <c r="A3318" t="s">
        <v>7834</v>
      </c>
      <c r="B3318" t="b">
        <v>1</v>
      </c>
      <c r="C3318" t="s">
        <v>18</v>
      </c>
      <c r="D3318" t="s">
        <v>7835</v>
      </c>
      <c r="E3318" t="s">
        <v>7800</v>
      </c>
      <c r="F3318" t="s">
        <v>28</v>
      </c>
      <c r="G3318" t="b">
        <v>0</v>
      </c>
      <c r="H3318">
        <v>105192</v>
      </c>
      <c r="I3318" t="s">
        <v>65</v>
      </c>
      <c r="J3318" t="s">
        <v>66</v>
      </c>
      <c r="K3318" t="s">
        <v>7833</v>
      </c>
    </row>
    <row r="3319" spans="1:11" x14ac:dyDescent="0.35">
      <c r="A3319" t="s">
        <v>7836</v>
      </c>
      <c r="B3319" t="b">
        <v>1</v>
      </c>
      <c r="C3319" t="s">
        <v>18</v>
      </c>
      <c r="D3319" t="s">
        <v>7837</v>
      </c>
      <c r="E3319" t="s">
        <v>7803</v>
      </c>
      <c r="F3319" t="s">
        <v>21</v>
      </c>
      <c r="G3319" t="b">
        <v>0</v>
      </c>
      <c r="H3319">
        <v>105776</v>
      </c>
      <c r="I3319" t="s">
        <v>65</v>
      </c>
      <c r="J3319" t="s">
        <v>66</v>
      </c>
      <c r="K3319" t="s">
        <v>7833</v>
      </c>
    </row>
    <row r="3320" spans="1:11" x14ac:dyDescent="0.35">
      <c r="A3320" t="s">
        <v>7838</v>
      </c>
      <c r="B3320" t="b">
        <v>1</v>
      </c>
      <c r="C3320" t="s">
        <v>18</v>
      </c>
      <c r="D3320" t="s">
        <v>7839</v>
      </c>
      <c r="E3320" t="s">
        <v>7805</v>
      </c>
      <c r="F3320" t="s">
        <v>28</v>
      </c>
      <c r="G3320" t="b">
        <v>1</v>
      </c>
      <c r="H3320">
        <v>106088</v>
      </c>
      <c r="I3320" t="s">
        <v>65</v>
      </c>
      <c r="J3320" t="s">
        <v>66</v>
      </c>
      <c r="K3320" t="s">
        <v>7833</v>
      </c>
    </row>
    <row r="3321" spans="1:11" x14ac:dyDescent="0.35">
      <c r="A3321" t="s">
        <v>7840</v>
      </c>
      <c r="B3321" t="b">
        <v>1</v>
      </c>
      <c r="C3321" t="s">
        <v>18</v>
      </c>
      <c r="D3321" t="s">
        <v>7841</v>
      </c>
      <c r="E3321" t="s">
        <v>7808</v>
      </c>
      <c r="F3321" t="s">
        <v>28</v>
      </c>
      <c r="G3321" t="b">
        <v>0</v>
      </c>
      <c r="H3321">
        <v>106281</v>
      </c>
      <c r="I3321" t="s">
        <v>65</v>
      </c>
      <c r="J3321" t="s">
        <v>66</v>
      </c>
      <c r="K3321" t="s">
        <v>7833</v>
      </c>
    </row>
    <row r="3322" spans="1:11" x14ac:dyDescent="0.35">
      <c r="A3322" t="s">
        <v>7842</v>
      </c>
      <c r="B3322" t="b">
        <v>1</v>
      </c>
      <c r="C3322" t="s">
        <v>18</v>
      </c>
      <c r="D3322" t="s">
        <v>7843</v>
      </c>
      <c r="E3322" t="s">
        <v>7796</v>
      </c>
      <c r="F3322" t="s">
        <v>28</v>
      </c>
      <c r="G3322" t="b">
        <v>0</v>
      </c>
      <c r="H3322">
        <v>109551</v>
      </c>
      <c r="I3322" t="s">
        <v>78</v>
      </c>
      <c r="J3322" t="s">
        <v>79</v>
      </c>
      <c r="K3322" t="s">
        <v>7844</v>
      </c>
    </row>
    <row r="3323" spans="1:11" x14ac:dyDescent="0.35">
      <c r="A3323" t="s">
        <v>7845</v>
      </c>
      <c r="B3323" t="b">
        <v>1</v>
      </c>
      <c r="C3323" t="s">
        <v>18</v>
      </c>
      <c r="D3323" t="s">
        <v>7846</v>
      </c>
      <c r="E3323" t="s">
        <v>7800</v>
      </c>
      <c r="F3323" t="s">
        <v>28</v>
      </c>
      <c r="G3323" t="b">
        <v>0</v>
      </c>
      <c r="H3323">
        <v>110195</v>
      </c>
      <c r="I3323" t="s">
        <v>78</v>
      </c>
      <c r="J3323" t="s">
        <v>79</v>
      </c>
      <c r="K3323" t="s">
        <v>7844</v>
      </c>
    </row>
    <row r="3324" spans="1:11" x14ac:dyDescent="0.35">
      <c r="A3324" t="s">
        <v>7847</v>
      </c>
      <c r="B3324" t="b">
        <v>1</v>
      </c>
      <c r="C3324" t="s">
        <v>18</v>
      </c>
      <c r="D3324" t="s">
        <v>7848</v>
      </c>
      <c r="E3324" t="s">
        <v>7803</v>
      </c>
      <c r="F3324" t="s">
        <v>21</v>
      </c>
      <c r="G3324" t="b">
        <v>0</v>
      </c>
      <c r="H3324">
        <v>110368</v>
      </c>
      <c r="I3324" t="s">
        <v>78</v>
      </c>
      <c r="J3324" t="s">
        <v>79</v>
      </c>
      <c r="K3324" t="s">
        <v>7844</v>
      </c>
    </row>
    <row r="3325" spans="1:11" x14ac:dyDescent="0.35">
      <c r="A3325" t="s">
        <v>7849</v>
      </c>
      <c r="B3325" t="b">
        <v>1</v>
      </c>
      <c r="C3325" t="s">
        <v>18</v>
      </c>
      <c r="D3325" t="s">
        <v>7850</v>
      </c>
      <c r="E3325" t="s">
        <v>7805</v>
      </c>
      <c r="F3325" t="s">
        <v>28</v>
      </c>
      <c r="G3325" t="b">
        <v>0</v>
      </c>
      <c r="H3325">
        <v>110123</v>
      </c>
      <c r="I3325" t="s">
        <v>78</v>
      </c>
      <c r="J3325" t="s">
        <v>79</v>
      </c>
      <c r="K3325" t="s">
        <v>7844</v>
      </c>
    </row>
    <row r="3326" spans="1:11" x14ac:dyDescent="0.35">
      <c r="A3326" t="s">
        <v>7851</v>
      </c>
      <c r="B3326" t="b">
        <v>1</v>
      </c>
      <c r="C3326" t="s">
        <v>18</v>
      </c>
      <c r="D3326" t="s">
        <v>7852</v>
      </c>
      <c r="E3326" t="s">
        <v>7808</v>
      </c>
      <c r="F3326" t="s">
        <v>21</v>
      </c>
      <c r="G3326" t="b">
        <v>0</v>
      </c>
      <c r="H3326">
        <v>110673</v>
      </c>
      <c r="I3326" t="s">
        <v>78</v>
      </c>
      <c r="J3326" t="s">
        <v>79</v>
      </c>
      <c r="K3326" t="s">
        <v>7844</v>
      </c>
    </row>
    <row r="3327" spans="1:11" x14ac:dyDescent="0.35">
      <c r="A3327" t="s">
        <v>7853</v>
      </c>
      <c r="B3327" t="b">
        <v>1</v>
      </c>
      <c r="C3327" t="s">
        <v>18</v>
      </c>
      <c r="D3327" t="s">
        <v>7854</v>
      </c>
      <c r="E3327" t="s">
        <v>7796</v>
      </c>
      <c r="F3327" t="s">
        <v>28</v>
      </c>
      <c r="G3327" t="b">
        <v>0</v>
      </c>
      <c r="H3327">
        <v>113471</v>
      </c>
      <c r="I3327" t="s">
        <v>91</v>
      </c>
      <c r="J3327" t="s">
        <v>23</v>
      </c>
      <c r="K3327" t="s">
        <v>7855</v>
      </c>
    </row>
    <row r="3328" spans="1:11" x14ac:dyDescent="0.35">
      <c r="A3328" t="s">
        <v>7856</v>
      </c>
      <c r="B3328" t="b">
        <v>1</v>
      </c>
      <c r="C3328" t="s">
        <v>18</v>
      </c>
      <c r="D3328" t="s">
        <v>7857</v>
      </c>
      <c r="E3328" t="s">
        <v>7800</v>
      </c>
      <c r="F3328" t="s">
        <v>21</v>
      </c>
      <c r="G3328" t="b">
        <v>0</v>
      </c>
      <c r="H3328">
        <v>113806</v>
      </c>
      <c r="I3328" t="s">
        <v>91</v>
      </c>
      <c r="J3328" t="s">
        <v>23</v>
      </c>
      <c r="K3328" t="s">
        <v>7855</v>
      </c>
    </row>
    <row r="3329" spans="1:11" x14ac:dyDescent="0.35">
      <c r="A3329" t="s">
        <v>7858</v>
      </c>
      <c r="B3329" t="b">
        <v>1</v>
      </c>
      <c r="C3329" t="s">
        <v>18</v>
      </c>
      <c r="D3329" t="s">
        <v>7859</v>
      </c>
      <c r="E3329" t="s">
        <v>7803</v>
      </c>
      <c r="F3329" t="s">
        <v>21</v>
      </c>
      <c r="G3329" t="b">
        <v>0</v>
      </c>
      <c r="H3329">
        <v>114167</v>
      </c>
      <c r="I3329" t="s">
        <v>91</v>
      </c>
      <c r="J3329" t="s">
        <v>23</v>
      </c>
      <c r="K3329" t="s">
        <v>7855</v>
      </c>
    </row>
    <row r="3330" spans="1:11" x14ac:dyDescent="0.35">
      <c r="A3330" t="s">
        <v>7860</v>
      </c>
      <c r="B3330" t="b">
        <v>1</v>
      </c>
      <c r="C3330" t="s">
        <v>18</v>
      </c>
      <c r="D3330" t="s">
        <v>7861</v>
      </c>
      <c r="E3330" t="s">
        <v>7805</v>
      </c>
      <c r="F3330" t="s">
        <v>28</v>
      </c>
      <c r="G3330" t="b">
        <v>0</v>
      </c>
      <c r="H3330">
        <v>114298</v>
      </c>
      <c r="I3330" t="s">
        <v>91</v>
      </c>
      <c r="J3330" t="s">
        <v>23</v>
      </c>
      <c r="K3330" t="s">
        <v>7855</v>
      </c>
    </row>
    <row r="3331" spans="1:11" x14ac:dyDescent="0.35">
      <c r="A3331" t="s">
        <v>7862</v>
      </c>
      <c r="B3331" t="b">
        <v>1</v>
      </c>
      <c r="C3331" t="s">
        <v>18</v>
      </c>
      <c r="D3331" t="s">
        <v>7863</v>
      </c>
      <c r="E3331" t="s">
        <v>7808</v>
      </c>
      <c r="F3331" t="s">
        <v>28</v>
      </c>
      <c r="G3331" t="b">
        <v>0</v>
      </c>
      <c r="H3331">
        <v>114024</v>
      </c>
      <c r="I3331" t="s">
        <v>91</v>
      </c>
      <c r="J3331" t="s">
        <v>23</v>
      </c>
      <c r="K3331" t="s">
        <v>7855</v>
      </c>
    </row>
    <row r="3332" spans="1:11" x14ac:dyDescent="0.35">
      <c r="A3332" t="s">
        <v>7864</v>
      </c>
      <c r="B3332" t="b">
        <v>1</v>
      </c>
      <c r="C3332" t="s">
        <v>18</v>
      </c>
      <c r="D3332" t="s">
        <v>7865</v>
      </c>
      <c r="E3332" t="s">
        <v>7866</v>
      </c>
      <c r="F3332" t="s">
        <v>28</v>
      </c>
      <c r="G3332" t="b">
        <v>0</v>
      </c>
      <c r="H3332">
        <v>101942</v>
      </c>
      <c r="I3332" t="s">
        <v>22</v>
      </c>
      <c r="J3332" t="s">
        <v>23</v>
      </c>
      <c r="K3332" t="s">
        <v>7867</v>
      </c>
    </row>
    <row r="3333" spans="1:11" x14ac:dyDescent="0.35">
      <c r="A3333" t="s">
        <v>7868</v>
      </c>
      <c r="B3333" t="b">
        <v>1</v>
      </c>
      <c r="C3333" t="s">
        <v>18</v>
      </c>
      <c r="D3333" t="s">
        <v>7869</v>
      </c>
      <c r="E3333" t="s">
        <v>7870</v>
      </c>
      <c r="F3333" t="s">
        <v>21</v>
      </c>
      <c r="G3333" t="b">
        <v>0</v>
      </c>
      <c r="H3333">
        <v>102633</v>
      </c>
      <c r="I3333" t="s">
        <v>22</v>
      </c>
      <c r="J3333" t="s">
        <v>23</v>
      </c>
      <c r="K3333" t="s">
        <v>7867</v>
      </c>
    </row>
    <row r="3334" spans="1:11" x14ac:dyDescent="0.35">
      <c r="A3334" t="s">
        <v>7871</v>
      </c>
      <c r="B3334" t="b">
        <v>1</v>
      </c>
      <c r="C3334" t="s">
        <v>18</v>
      </c>
      <c r="D3334" t="s">
        <v>7872</v>
      </c>
      <c r="E3334" t="s">
        <v>7873</v>
      </c>
      <c r="F3334" t="s">
        <v>28</v>
      </c>
      <c r="G3334" t="b">
        <v>0</v>
      </c>
      <c r="H3334">
        <v>103163</v>
      </c>
      <c r="I3334" t="s">
        <v>22</v>
      </c>
      <c r="J3334" t="s">
        <v>23</v>
      </c>
      <c r="K3334" t="s">
        <v>7867</v>
      </c>
    </row>
    <row r="3335" spans="1:11" x14ac:dyDescent="0.35">
      <c r="A3335" t="s">
        <v>7874</v>
      </c>
      <c r="B3335" t="b">
        <v>1</v>
      </c>
      <c r="C3335" t="s">
        <v>18</v>
      </c>
      <c r="D3335" t="s">
        <v>7875</v>
      </c>
      <c r="E3335" t="s">
        <v>7876</v>
      </c>
      <c r="F3335" t="s">
        <v>28</v>
      </c>
      <c r="G3335" t="b">
        <v>0</v>
      </c>
      <c r="H3335">
        <v>103159</v>
      </c>
      <c r="I3335" t="s">
        <v>22</v>
      </c>
      <c r="J3335" t="s">
        <v>23</v>
      </c>
      <c r="K3335" t="s">
        <v>7867</v>
      </c>
    </row>
    <row r="3336" spans="1:11" x14ac:dyDescent="0.35">
      <c r="A3336" t="s">
        <v>7877</v>
      </c>
      <c r="B3336" t="b">
        <v>1</v>
      </c>
      <c r="C3336" t="s">
        <v>18</v>
      </c>
      <c r="D3336" t="s">
        <v>7878</v>
      </c>
      <c r="E3336" t="s">
        <v>7879</v>
      </c>
      <c r="F3336" t="s">
        <v>28</v>
      </c>
      <c r="G3336" t="b">
        <v>0</v>
      </c>
      <c r="H3336">
        <v>103440</v>
      </c>
      <c r="I3336" t="s">
        <v>22</v>
      </c>
      <c r="J3336" t="s">
        <v>23</v>
      </c>
      <c r="K3336" t="s">
        <v>7867</v>
      </c>
    </row>
    <row r="3337" spans="1:11" x14ac:dyDescent="0.35">
      <c r="A3337" t="s">
        <v>7880</v>
      </c>
      <c r="B3337" t="b">
        <v>1</v>
      </c>
      <c r="C3337" t="s">
        <v>18</v>
      </c>
      <c r="D3337" t="s">
        <v>7881</v>
      </c>
      <c r="E3337" t="s">
        <v>7866</v>
      </c>
      <c r="F3337" t="s">
        <v>28</v>
      </c>
      <c r="G3337" t="b">
        <v>0</v>
      </c>
      <c r="H3337">
        <v>103326</v>
      </c>
      <c r="I3337" t="s">
        <v>40</v>
      </c>
      <c r="J3337" t="s">
        <v>41</v>
      </c>
      <c r="K3337" t="s">
        <v>7882</v>
      </c>
    </row>
    <row r="3338" spans="1:11" x14ac:dyDescent="0.35">
      <c r="A3338" t="s">
        <v>7883</v>
      </c>
      <c r="B3338" t="b">
        <v>1</v>
      </c>
      <c r="C3338" t="s">
        <v>18</v>
      </c>
      <c r="D3338" t="s">
        <v>7884</v>
      </c>
      <c r="E3338" t="s">
        <v>7870</v>
      </c>
      <c r="F3338" t="s">
        <v>28</v>
      </c>
      <c r="G3338" t="b">
        <v>0</v>
      </c>
      <c r="H3338">
        <v>103751</v>
      </c>
      <c r="I3338" t="s">
        <v>40</v>
      </c>
      <c r="J3338" t="s">
        <v>41</v>
      </c>
      <c r="K3338" t="s">
        <v>7882</v>
      </c>
    </row>
    <row r="3339" spans="1:11" x14ac:dyDescent="0.35">
      <c r="A3339" t="s">
        <v>7885</v>
      </c>
      <c r="B3339" t="b">
        <v>1</v>
      </c>
      <c r="C3339" t="s">
        <v>18</v>
      </c>
      <c r="D3339" t="s">
        <v>7886</v>
      </c>
      <c r="E3339" t="s">
        <v>7873</v>
      </c>
      <c r="F3339" t="s">
        <v>28</v>
      </c>
      <c r="G3339" t="b">
        <v>0</v>
      </c>
      <c r="H3339">
        <v>104117</v>
      </c>
      <c r="I3339" t="s">
        <v>40</v>
      </c>
      <c r="J3339" t="s">
        <v>41</v>
      </c>
      <c r="K3339" t="s">
        <v>7882</v>
      </c>
    </row>
    <row r="3340" spans="1:11" x14ac:dyDescent="0.35">
      <c r="A3340" t="s">
        <v>7887</v>
      </c>
      <c r="B3340" t="b">
        <v>1</v>
      </c>
      <c r="C3340" t="s">
        <v>18</v>
      </c>
      <c r="D3340" t="s">
        <v>7888</v>
      </c>
      <c r="E3340" t="s">
        <v>7876</v>
      </c>
      <c r="F3340" t="s">
        <v>21</v>
      </c>
      <c r="G3340" t="b">
        <v>0</v>
      </c>
      <c r="H3340">
        <v>104138</v>
      </c>
      <c r="I3340" t="s">
        <v>40</v>
      </c>
      <c r="J3340" t="s">
        <v>41</v>
      </c>
      <c r="K3340" t="s">
        <v>7882</v>
      </c>
    </row>
    <row r="3341" spans="1:11" x14ac:dyDescent="0.35">
      <c r="A3341" t="s">
        <v>7889</v>
      </c>
      <c r="B3341" t="b">
        <v>1</v>
      </c>
      <c r="C3341" t="s">
        <v>18</v>
      </c>
      <c r="D3341" t="s">
        <v>7890</v>
      </c>
      <c r="E3341" t="s">
        <v>7879</v>
      </c>
      <c r="F3341" t="s">
        <v>28</v>
      </c>
      <c r="G3341" t="b">
        <v>0</v>
      </c>
      <c r="H3341">
        <v>104312</v>
      </c>
      <c r="I3341" t="s">
        <v>40</v>
      </c>
      <c r="J3341" t="s">
        <v>41</v>
      </c>
      <c r="K3341" t="s">
        <v>7882</v>
      </c>
    </row>
    <row r="3342" spans="1:11" x14ac:dyDescent="0.35">
      <c r="A3342" t="s">
        <v>7891</v>
      </c>
      <c r="B3342" t="b">
        <v>1</v>
      </c>
      <c r="C3342" t="s">
        <v>18</v>
      </c>
      <c r="D3342" t="s">
        <v>7892</v>
      </c>
      <c r="E3342" t="s">
        <v>7866</v>
      </c>
      <c r="F3342" t="s">
        <v>28</v>
      </c>
      <c r="G3342" t="b">
        <v>0</v>
      </c>
      <c r="H3342">
        <v>96649</v>
      </c>
      <c r="I3342" t="s">
        <v>52</v>
      </c>
      <c r="J3342" t="s">
        <v>53</v>
      </c>
      <c r="K3342" t="s">
        <v>7893</v>
      </c>
    </row>
    <row r="3343" spans="1:11" x14ac:dyDescent="0.35">
      <c r="A3343" t="s">
        <v>7894</v>
      </c>
      <c r="B3343" t="b">
        <v>1</v>
      </c>
      <c r="C3343" t="s">
        <v>18</v>
      </c>
      <c r="D3343" t="s">
        <v>7895</v>
      </c>
      <c r="E3343" t="s">
        <v>7870</v>
      </c>
      <c r="F3343" t="s">
        <v>28</v>
      </c>
      <c r="G3343" t="b">
        <v>0</v>
      </c>
      <c r="H3343">
        <v>97333</v>
      </c>
      <c r="I3343" t="s">
        <v>52</v>
      </c>
      <c r="J3343" t="s">
        <v>53</v>
      </c>
      <c r="K3343" t="s">
        <v>7893</v>
      </c>
    </row>
    <row r="3344" spans="1:11" x14ac:dyDescent="0.35">
      <c r="A3344" t="s">
        <v>7896</v>
      </c>
      <c r="B3344" t="b">
        <v>1</v>
      </c>
      <c r="C3344" t="s">
        <v>18</v>
      </c>
      <c r="D3344" t="s">
        <v>7897</v>
      </c>
      <c r="E3344" t="s">
        <v>7873</v>
      </c>
      <c r="F3344" t="s">
        <v>28</v>
      </c>
      <c r="G3344" t="b">
        <v>0</v>
      </c>
      <c r="H3344">
        <v>97981</v>
      </c>
      <c r="I3344" t="s">
        <v>52</v>
      </c>
      <c r="J3344" t="s">
        <v>53</v>
      </c>
      <c r="K3344" t="s">
        <v>7893</v>
      </c>
    </row>
    <row r="3345" spans="1:11" x14ac:dyDescent="0.35">
      <c r="A3345" t="s">
        <v>7898</v>
      </c>
      <c r="B3345" t="b">
        <v>1</v>
      </c>
      <c r="C3345" t="s">
        <v>18</v>
      </c>
      <c r="D3345" t="s">
        <v>7899</v>
      </c>
      <c r="E3345" t="s">
        <v>7876</v>
      </c>
      <c r="F3345" t="s">
        <v>28</v>
      </c>
      <c r="G3345" t="b">
        <v>0</v>
      </c>
      <c r="H3345">
        <v>98614</v>
      </c>
      <c r="I3345" t="s">
        <v>52</v>
      </c>
      <c r="J3345" t="s">
        <v>53</v>
      </c>
      <c r="K3345" t="s">
        <v>7893</v>
      </c>
    </row>
    <row r="3346" spans="1:11" x14ac:dyDescent="0.35">
      <c r="A3346" t="s">
        <v>7900</v>
      </c>
      <c r="B3346" t="b">
        <v>1</v>
      </c>
      <c r="C3346" t="s">
        <v>18</v>
      </c>
      <c r="D3346" t="s">
        <v>7901</v>
      </c>
      <c r="E3346" t="s">
        <v>7879</v>
      </c>
      <c r="F3346" t="s">
        <v>28</v>
      </c>
      <c r="G3346" t="b">
        <v>0</v>
      </c>
      <c r="H3346">
        <v>98451</v>
      </c>
      <c r="I3346" t="s">
        <v>52</v>
      </c>
      <c r="J3346" t="s">
        <v>53</v>
      </c>
      <c r="K3346" t="s">
        <v>7893</v>
      </c>
    </row>
    <row r="3347" spans="1:11" x14ac:dyDescent="0.35">
      <c r="A3347" t="s">
        <v>7902</v>
      </c>
      <c r="B3347" t="b">
        <v>1</v>
      </c>
      <c r="C3347" t="s">
        <v>18</v>
      </c>
      <c r="D3347" t="s">
        <v>7903</v>
      </c>
      <c r="E3347" t="s">
        <v>7866</v>
      </c>
      <c r="F3347" t="s">
        <v>21</v>
      </c>
      <c r="G3347" t="b">
        <v>0</v>
      </c>
      <c r="H3347">
        <v>106476</v>
      </c>
      <c r="I3347" t="s">
        <v>65</v>
      </c>
      <c r="J3347" t="s">
        <v>66</v>
      </c>
      <c r="K3347" t="s">
        <v>7904</v>
      </c>
    </row>
    <row r="3348" spans="1:11" x14ac:dyDescent="0.35">
      <c r="A3348" t="s">
        <v>7905</v>
      </c>
      <c r="B3348" t="b">
        <v>1</v>
      </c>
      <c r="C3348" t="s">
        <v>18</v>
      </c>
      <c r="D3348" t="s">
        <v>7906</v>
      </c>
      <c r="E3348" t="s">
        <v>7870</v>
      </c>
      <c r="F3348" t="s">
        <v>28</v>
      </c>
      <c r="G3348" t="b">
        <v>0</v>
      </c>
      <c r="H3348">
        <v>106754</v>
      </c>
      <c r="I3348" t="s">
        <v>65</v>
      </c>
      <c r="J3348" t="s">
        <v>66</v>
      </c>
      <c r="K3348" t="s">
        <v>7904</v>
      </c>
    </row>
    <row r="3349" spans="1:11" x14ac:dyDescent="0.35">
      <c r="A3349" t="s">
        <v>7907</v>
      </c>
      <c r="B3349" t="b">
        <v>1</v>
      </c>
      <c r="C3349" t="s">
        <v>18</v>
      </c>
      <c r="D3349" t="s">
        <v>7908</v>
      </c>
      <c r="E3349" t="s">
        <v>7873</v>
      </c>
      <c r="F3349" t="s">
        <v>28</v>
      </c>
      <c r="G3349" t="b">
        <v>0</v>
      </c>
      <c r="H3349">
        <v>107290</v>
      </c>
      <c r="I3349" t="s">
        <v>65</v>
      </c>
      <c r="J3349" t="s">
        <v>66</v>
      </c>
      <c r="K3349" t="s">
        <v>7904</v>
      </c>
    </row>
    <row r="3350" spans="1:11" x14ac:dyDescent="0.35">
      <c r="A3350" t="s">
        <v>7909</v>
      </c>
      <c r="B3350" t="b">
        <v>1</v>
      </c>
      <c r="C3350" t="s">
        <v>18</v>
      </c>
      <c r="D3350" t="s">
        <v>7910</v>
      </c>
      <c r="E3350" t="s">
        <v>7876</v>
      </c>
      <c r="F3350" t="s">
        <v>28</v>
      </c>
      <c r="G3350" t="b">
        <v>0</v>
      </c>
      <c r="H3350">
        <v>107091</v>
      </c>
      <c r="I3350" t="s">
        <v>65</v>
      </c>
      <c r="J3350" t="s">
        <v>66</v>
      </c>
      <c r="K3350" t="s">
        <v>7904</v>
      </c>
    </row>
    <row r="3351" spans="1:11" x14ac:dyDescent="0.35">
      <c r="A3351" t="s">
        <v>7911</v>
      </c>
      <c r="B3351" t="b">
        <v>1</v>
      </c>
      <c r="C3351" t="s">
        <v>18</v>
      </c>
      <c r="D3351" t="s">
        <v>7912</v>
      </c>
      <c r="E3351" t="s">
        <v>7879</v>
      </c>
      <c r="F3351" t="s">
        <v>28</v>
      </c>
      <c r="G3351" t="b">
        <v>0</v>
      </c>
      <c r="H3351">
        <v>107205</v>
      </c>
      <c r="I3351" t="s">
        <v>65</v>
      </c>
      <c r="J3351" t="s">
        <v>66</v>
      </c>
      <c r="K3351" t="s">
        <v>7904</v>
      </c>
    </row>
    <row r="3352" spans="1:11" x14ac:dyDescent="0.35">
      <c r="A3352" t="s">
        <v>7913</v>
      </c>
      <c r="B3352" t="b">
        <v>1</v>
      </c>
      <c r="C3352" t="s">
        <v>18</v>
      </c>
      <c r="D3352" t="s">
        <v>7914</v>
      </c>
      <c r="E3352" t="s">
        <v>7866</v>
      </c>
      <c r="F3352" t="s">
        <v>28</v>
      </c>
      <c r="G3352" t="b">
        <v>0</v>
      </c>
      <c r="H3352">
        <v>110900</v>
      </c>
      <c r="I3352" t="s">
        <v>78</v>
      </c>
      <c r="J3352" t="s">
        <v>79</v>
      </c>
      <c r="K3352" t="s">
        <v>7915</v>
      </c>
    </row>
    <row r="3353" spans="1:11" x14ac:dyDescent="0.35">
      <c r="A3353" t="s">
        <v>7916</v>
      </c>
      <c r="B3353" t="b">
        <v>1</v>
      </c>
      <c r="C3353" t="s">
        <v>18</v>
      </c>
      <c r="D3353" t="s">
        <v>7917</v>
      </c>
      <c r="E3353" t="s">
        <v>7870</v>
      </c>
      <c r="F3353" t="s">
        <v>21</v>
      </c>
      <c r="G3353" t="b">
        <v>0</v>
      </c>
      <c r="H3353">
        <v>111325</v>
      </c>
      <c r="I3353" t="s">
        <v>78</v>
      </c>
      <c r="J3353" t="s">
        <v>79</v>
      </c>
      <c r="K3353" t="s">
        <v>7915</v>
      </c>
    </row>
    <row r="3354" spans="1:11" x14ac:dyDescent="0.35">
      <c r="A3354" t="s">
        <v>7918</v>
      </c>
      <c r="B3354" t="b">
        <v>1</v>
      </c>
      <c r="C3354" t="s">
        <v>18</v>
      </c>
      <c r="D3354" t="s">
        <v>7919</v>
      </c>
      <c r="E3354" t="s">
        <v>7873</v>
      </c>
      <c r="F3354" t="s">
        <v>28</v>
      </c>
      <c r="G3354" t="b">
        <v>0</v>
      </c>
      <c r="H3354">
        <v>111891</v>
      </c>
      <c r="I3354" t="s">
        <v>78</v>
      </c>
      <c r="J3354" t="s">
        <v>79</v>
      </c>
      <c r="K3354" t="s">
        <v>7915</v>
      </c>
    </row>
    <row r="3355" spans="1:11" x14ac:dyDescent="0.35">
      <c r="A3355" t="s">
        <v>7920</v>
      </c>
      <c r="B3355" t="b">
        <v>1</v>
      </c>
      <c r="C3355" t="s">
        <v>18</v>
      </c>
      <c r="D3355" t="s">
        <v>7921</v>
      </c>
      <c r="E3355" t="s">
        <v>7876</v>
      </c>
      <c r="F3355" t="s">
        <v>28</v>
      </c>
      <c r="G3355" t="b">
        <v>0</v>
      </c>
      <c r="H3355">
        <v>111664</v>
      </c>
      <c r="I3355" t="s">
        <v>78</v>
      </c>
      <c r="J3355" t="s">
        <v>79</v>
      </c>
      <c r="K3355" t="s">
        <v>7915</v>
      </c>
    </row>
    <row r="3356" spans="1:11" x14ac:dyDescent="0.35">
      <c r="A3356" t="s">
        <v>7922</v>
      </c>
      <c r="B3356" t="b">
        <v>1</v>
      </c>
      <c r="C3356" t="s">
        <v>18</v>
      </c>
      <c r="D3356" t="s">
        <v>7923</v>
      </c>
      <c r="E3356" t="s">
        <v>7879</v>
      </c>
      <c r="F3356" t="s">
        <v>28</v>
      </c>
      <c r="G3356" t="b">
        <v>0</v>
      </c>
      <c r="H3356">
        <v>111648</v>
      </c>
      <c r="I3356" t="s">
        <v>78</v>
      </c>
      <c r="J3356" t="s">
        <v>79</v>
      </c>
      <c r="K3356" t="s">
        <v>7915</v>
      </c>
    </row>
    <row r="3357" spans="1:11" x14ac:dyDescent="0.35">
      <c r="A3357" t="s">
        <v>7924</v>
      </c>
      <c r="B3357" t="b">
        <v>1</v>
      </c>
      <c r="C3357" t="s">
        <v>18</v>
      </c>
      <c r="D3357" t="s">
        <v>7925</v>
      </c>
      <c r="E3357" t="s">
        <v>7866</v>
      </c>
      <c r="F3357" t="s">
        <v>21</v>
      </c>
      <c r="G3357" t="b">
        <v>0</v>
      </c>
      <c r="H3357">
        <v>114481</v>
      </c>
      <c r="I3357" t="s">
        <v>91</v>
      </c>
      <c r="J3357" t="s">
        <v>23</v>
      </c>
      <c r="K3357" t="s">
        <v>7926</v>
      </c>
    </row>
    <row r="3358" spans="1:11" x14ac:dyDescent="0.35">
      <c r="A3358" t="s">
        <v>7927</v>
      </c>
      <c r="B3358" t="b">
        <v>1</v>
      </c>
      <c r="C3358" t="s">
        <v>18</v>
      </c>
      <c r="D3358" t="s">
        <v>7928</v>
      </c>
      <c r="E3358" t="s">
        <v>7870</v>
      </c>
      <c r="F3358" t="s">
        <v>21</v>
      </c>
      <c r="G3358" t="b">
        <v>0</v>
      </c>
      <c r="H3358">
        <v>114315</v>
      </c>
      <c r="I3358" t="s">
        <v>91</v>
      </c>
      <c r="J3358" t="s">
        <v>23</v>
      </c>
      <c r="K3358" t="s">
        <v>7926</v>
      </c>
    </row>
    <row r="3359" spans="1:11" x14ac:dyDescent="0.35">
      <c r="A3359" t="s">
        <v>7929</v>
      </c>
      <c r="B3359" t="b">
        <v>1</v>
      </c>
      <c r="C3359" t="s">
        <v>18</v>
      </c>
      <c r="D3359" t="s">
        <v>7930</v>
      </c>
      <c r="E3359" t="s">
        <v>7873</v>
      </c>
      <c r="F3359" t="s">
        <v>28</v>
      </c>
      <c r="G3359" t="b">
        <v>0</v>
      </c>
      <c r="H3359">
        <v>114828</v>
      </c>
      <c r="I3359" t="s">
        <v>91</v>
      </c>
      <c r="J3359" t="s">
        <v>23</v>
      </c>
      <c r="K3359" t="s">
        <v>7926</v>
      </c>
    </row>
    <row r="3360" spans="1:11" x14ac:dyDescent="0.35">
      <c r="A3360" t="s">
        <v>7931</v>
      </c>
      <c r="B3360" t="b">
        <v>1</v>
      </c>
      <c r="C3360" t="s">
        <v>18</v>
      </c>
      <c r="D3360" t="s">
        <v>7932</v>
      </c>
      <c r="E3360" t="s">
        <v>7876</v>
      </c>
      <c r="F3360" t="s">
        <v>28</v>
      </c>
      <c r="G3360" t="b">
        <v>0</v>
      </c>
      <c r="H3360">
        <v>115208</v>
      </c>
      <c r="I3360" t="s">
        <v>91</v>
      </c>
      <c r="J3360" t="s">
        <v>23</v>
      </c>
      <c r="K3360" t="s">
        <v>7926</v>
      </c>
    </row>
    <row r="3361" spans="1:11" x14ac:dyDescent="0.35">
      <c r="A3361" t="s">
        <v>7933</v>
      </c>
      <c r="B3361" t="b">
        <v>1</v>
      </c>
      <c r="C3361" t="s">
        <v>18</v>
      </c>
      <c r="D3361" t="s">
        <v>7934</v>
      </c>
      <c r="E3361" t="s">
        <v>7879</v>
      </c>
      <c r="F3361" t="s">
        <v>21</v>
      </c>
      <c r="G3361" t="b">
        <v>0</v>
      </c>
      <c r="H3361">
        <v>114975</v>
      </c>
      <c r="I3361" t="s">
        <v>91</v>
      </c>
      <c r="J3361" t="s">
        <v>23</v>
      </c>
      <c r="K3361" t="s">
        <v>7926</v>
      </c>
    </row>
    <row r="3362" spans="1:11" x14ac:dyDescent="0.35">
      <c r="A3362" t="s">
        <v>7935</v>
      </c>
      <c r="B3362" t="b">
        <v>1</v>
      </c>
      <c r="C3362" t="s">
        <v>18</v>
      </c>
      <c r="D3362" t="s">
        <v>7936</v>
      </c>
      <c r="E3362" t="s">
        <v>7937</v>
      </c>
      <c r="F3362" t="s">
        <v>28</v>
      </c>
      <c r="G3362" t="b">
        <v>0</v>
      </c>
      <c r="H3362">
        <v>103677</v>
      </c>
      <c r="I3362" t="s">
        <v>22</v>
      </c>
      <c r="J3362" t="s">
        <v>23</v>
      </c>
      <c r="K3362" t="s">
        <v>7938</v>
      </c>
    </row>
    <row r="3363" spans="1:11" x14ac:dyDescent="0.35">
      <c r="A3363" t="s">
        <v>7939</v>
      </c>
      <c r="B3363" t="b">
        <v>1</v>
      </c>
      <c r="C3363" t="s">
        <v>18</v>
      </c>
      <c r="D3363" t="s">
        <v>7940</v>
      </c>
      <c r="E3363" t="s">
        <v>7941</v>
      </c>
      <c r="F3363" t="s">
        <v>28</v>
      </c>
      <c r="G3363" t="b">
        <v>0</v>
      </c>
      <c r="H3363">
        <v>104175</v>
      </c>
      <c r="I3363" t="s">
        <v>22</v>
      </c>
      <c r="J3363" t="s">
        <v>23</v>
      </c>
      <c r="K3363" t="s">
        <v>7938</v>
      </c>
    </row>
    <row r="3364" spans="1:11" x14ac:dyDescent="0.35">
      <c r="A3364" t="s">
        <v>7942</v>
      </c>
      <c r="B3364" t="b">
        <v>1</v>
      </c>
      <c r="C3364" t="s">
        <v>18</v>
      </c>
      <c r="D3364" t="s">
        <v>7943</v>
      </c>
      <c r="E3364" t="s">
        <v>7944</v>
      </c>
      <c r="F3364" t="s">
        <v>28</v>
      </c>
      <c r="G3364" t="b">
        <v>0</v>
      </c>
      <c r="H3364">
        <v>104342</v>
      </c>
      <c r="I3364" t="s">
        <v>22</v>
      </c>
      <c r="J3364" t="s">
        <v>23</v>
      </c>
      <c r="K3364" t="s">
        <v>7938</v>
      </c>
    </row>
    <row r="3365" spans="1:11" x14ac:dyDescent="0.35">
      <c r="A3365" t="s">
        <v>7945</v>
      </c>
      <c r="B3365" t="b">
        <v>1</v>
      </c>
      <c r="C3365" t="s">
        <v>18</v>
      </c>
      <c r="D3365" t="s">
        <v>7946</v>
      </c>
      <c r="E3365" t="s">
        <v>7947</v>
      </c>
      <c r="F3365" t="s">
        <v>28</v>
      </c>
      <c r="G3365" t="b">
        <v>0</v>
      </c>
      <c r="H3365">
        <v>104957</v>
      </c>
      <c r="I3365" t="s">
        <v>22</v>
      </c>
      <c r="J3365" t="s">
        <v>23</v>
      </c>
      <c r="K3365" t="s">
        <v>7938</v>
      </c>
    </row>
    <row r="3366" spans="1:11" x14ac:dyDescent="0.35">
      <c r="A3366" t="s">
        <v>7948</v>
      </c>
      <c r="B3366" t="b">
        <v>1</v>
      </c>
      <c r="C3366" t="s">
        <v>18</v>
      </c>
      <c r="D3366" t="s">
        <v>7949</v>
      </c>
      <c r="E3366" t="s">
        <v>7950</v>
      </c>
      <c r="F3366" t="s">
        <v>28</v>
      </c>
      <c r="G3366" t="b">
        <v>0</v>
      </c>
      <c r="H3366">
        <v>105529</v>
      </c>
      <c r="I3366" t="s">
        <v>22</v>
      </c>
      <c r="J3366" t="s">
        <v>23</v>
      </c>
      <c r="K3366" t="s">
        <v>7938</v>
      </c>
    </row>
    <row r="3367" spans="1:11" x14ac:dyDescent="0.35">
      <c r="A3367" t="s">
        <v>7951</v>
      </c>
      <c r="B3367" t="b">
        <v>1</v>
      </c>
      <c r="C3367" t="s">
        <v>18</v>
      </c>
      <c r="D3367" t="s">
        <v>7952</v>
      </c>
      <c r="E3367" t="s">
        <v>7937</v>
      </c>
      <c r="F3367" t="s">
        <v>28</v>
      </c>
      <c r="G3367" t="b">
        <v>0</v>
      </c>
      <c r="H3367">
        <v>104092</v>
      </c>
      <c r="I3367" t="s">
        <v>40</v>
      </c>
      <c r="J3367" t="s">
        <v>41</v>
      </c>
      <c r="K3367" t="s">
        <v>7953</v>
      </c>
    </row>
    <row r="3368" spans="1:11" x14ac:dyDescent="0.35">
      <c r="A3368" t="s">
        <v>7954</v>
      </c>
      <c r="B3368" t="b">
        <v>1</v>
      </c>
      <c r="C3368" t="s">
        <v>18</v>
      </c>
      <c r="D3368" t="s">
        <v>7955</v>
      </c>
      <c r="E3368" t="s">
        <v>7941</v>
      </c>
      <c r="F3368" t="s">
        <v>21</v>
      </c>
      <c r="G3368" t="b">
        <v>0</v>
      </c>
      <c r="H3368">
        <v>103878</v>
      </c>
      <c r="I3368" t="s">
        <v>40</v>
      </c>
      <c r="J3368" t="s">
        <v>41</v>
      </c>
      <c r="K3368" t="s">
        <v>7953</v>
      </c>
    </row>
    <row r="3369" spans="1:11" x14ac:dyDescent="0.35">
      <c r="A3369" t="s">
        <v>7956</v>
      </c>
      <c r="B3369" t="b">
        <v>1</v>
      </c>
      <c r="C3369" t="s">
        <v>18</v>
      </c>
      <c r="D3369" t="s">
        <v>7957</v>
      </c>
      <c r="E3369" t="s">
        <v>7944</v>
      </c>
      <c r="F3369" t="s">
        <v>28</v>
      </c>
      <c r="G3369" t="b">
        <v>0</v>
      </c>
      <c r="H3369">
        <v>103714</v>
      </c>
      <c r="I3369" t="s">
        <v>40</v>
      </c>
      <c r="J3369" t="s">
        <v>41</v>
      </c>
      <c r="K3369" t="s">
        <v>7953</v>
      </c>
    </row>
    <row r="3370" spans="1:11" x14ac:dyDescent="0.35">
      <c r="A3370" t="s">
        <v>7958</v>
      </c>
      <c r="B3370" t="b">
        <v>1</v>
      </c>
      <c r="C3370" t="s">
        <v>18</v>
      </c>
      <c r="D3370" t="s">
        <v>7959</v>
      </c>
      <c r="E3370" t="s">
        <v>7947</v>
      </c>
      <c r="F3370" t="s">
        <v>21</v>
      </c>
      <c r="G3370" t="b">
        <v>0</v>
      </c>
      <c r="H3370">
        <v>103487</v>
      </c>
      <c r="I3370" t="s">
        <v>40</v>
      </c>
      <c r="J3370" t="s">
        <v>41</v>
      </c>
      <c r="K3370" t="s">
        <v>7953</v>
      </c>
    </row>
    <row r="3371" spans="1:11" x14ac:dyDescent="0.35">
      <c r="A3371" t="s">
        <v>7960</v>
      </c>
      <c r="B3371" t="b">
        <v>1</v>
      </c>
      <c r="C3371" t="s">
        <v>18</v>
      </c>
      <c r="D3371" t="s">
        <v>7961</v>
      </c>
      <c r="E3371" t="s">
        <v>7950</v>
      </c>
      <c r="F3371" t="s">
        <v>28</v>
      </c>
      <c r="G3371" t="b">
        <v>0</v>
      </c>
      <c r="H3371">
        <v>103732</v>
      </c>
      <c r="I3371" t="s">
        <v>40</v>
      </c>
      <c r="J3371" t="s">
        <v>41</v>
      </c>
      <c r="K3371" t="s">
        <v>7953</v>
      </c>
    </row>
    <row r="3372" spans="1:11" x14ac:dyDescent="0.35">
      <c r="A3372" t="s">
        <v>7962</v>
      </c>
      <c r="B3372" t="b">
        <v>1</v>
      </c>
      <c r="C3372" t="s">
        <v>18</v>
      </c>
      <c r="D3372" t="s">
        <v>7963</v>
      </c>
      <c r="E3372" t="s">
        <v>7937</v>
      </c>
      <c r="F3372" t="s">
        <v>28</v>
      </c>
      <c r="G3372" t="b">
        <v>0</v>
      </c>
      <c r="H3372">
        <v>98469</v>
      </c>
      <c r="I3372" t="s">
        <v>52</v>
      </c>
      <c r="J3372" t="s">
        <v>53</v>
      </c>
      <c r="K3372" t="s">
        <v>7964</v>
      </c>
    </row>
    <row r="3373" spans="1:11" x14ac:dyDescent="0.35">
      <c r="A3373" t="s">
        <v>7965</v>
      </c>
      <c r="B3373" t="b">
        <v>1</v>
      </c>
      <c r="C3373" t="s">
        <v>18</v>
      </c>
      <c r="D3373" t="s">
        <v>7966</v>
      </c>
      <c r="E3373" t="s">
        <v>7941</v>
      </c>
      <c r="F3373" t="s">
        <v>21</v>
      </c>
      <c r="G3373" t="b">
        <v>0</v>
      </c>
      <c r="H3373">
        <v>98472</v>
      </c>
      <c r="I3373" t="s">
        <v>52</v>
      </c>
      <c r="J3373" t="s">
        <v>53</v>
      </c>
      <c r="K3373" t="s">
        <v>7964</v>
      </c>
    </row>
    <row r="3374" spans="1:11" x14ac:dyDescent="0.35">
      <c r="A3374" t="s">
        <v>7967</v>
      </c>
      <c r="B3374" t="b">
        <v>1</v>
      </c>
      <c r="C3374" t="s">
        <v>18</v>
      </c>
      <c r="D3374" t="s">
        <v>7968</v>
      </c>
      <c r="E3374" t="s">
        <v>7944</v>
      </c>
      <c r="F3374" t="s">
        <v>28</v>
      </c>
      <c r="G3374" t="b">
        <v>0</v>
      </c>
      <c r="H3374">
        <v>98976</v>
      </c>
      <c r="I3374" t="s">
        <v>52</v>
      </c>
      <c r="J3374" t="s">
        <v>53</v>
      </c>
      <c r="K3374" t="s">
        <v>7964</v>
      </c>
    </row>
    <row r="3375" spans="1:11" x14ac:dyDescent="0.35">
      <c r="A3375" t="s">
        <v>7969</v>
      </c>
      <c r="B3375" t="b">
        <v>1</v>
      </c>
      <c r="C3375" t="s">
        <v>18</v>
      </c>
      <c r="D3375" t="s">
        <v>7970</v>
      </c>
      <c r="E3375" t="s">
        <v>7947</v>
      </c>
      <c r="F3375" t="s">
        <v>28</v>
      </c>
      <c r="G3375" t="b">
        <v>0</v>
      </c>
      <c r="H3375">
        <v>99499</v>
      </c>
      <c r="I3375" t="s">
        <v>52</v>
      </c>
      <c r="J3375" t="s">
        <v>53</v>
      </c>
      <c r="K3375" t="s">
        <v>7964</v>
      </c>
    </row>
    <row r="3376" spans="1:11" x14ac:dyDescent="0.35">
      <c r="A3376" t="s">
        <v>7971</v>
      </c>
      <c r="B3376" t="b">
        <v>1</v>
      </c>
      <c r="C3376" t="s">
        <v>18</v>
      </c>
      <c r="D3376" t="s">
        <v>7972</v>
      </c>
      <c r="E3376" t="s">
        <v>7950</v>
      </c>
      <c r="F3376" t="s">
        <v>28</v>
      </c>
      <c r="G3376" t="b">
        <v>0</v>
      </c>
      <c r="H3376">
        <v>99699</v>
      </c>
      <c r="I3376" t="s">
        <v>52</v>
      </c>
      <c r="J3376" t="s">
        <v>53</v>
      </c>
      <c r="K3376" t="s">
        <v>7964</v>
      </c>
    </row>
    <row r="3377" spans="1:11" x14ac:dyDescent="0.35">
      <c r="A3377" t="s">
        <v>7973</v>
      </c>
      <c r="B3377" t="b">
        <v>1</v>
      </c>
      <c r="C3377" t="s">
        <v>18</v>
      </c>
      <c r="D3377" t="s">
        <v>7974</v>
      </c>
      <c r="E3377" t="s">
        <v>7937</v>
      </c>
      <c r="F3377" t="s">
        <v>21</v>
      </c>
      <c r="G3377" t="b">
        <v>0</v>
      </c>
      <c r="H3377">
        <v>107342</v>
      </c>
      <c r="I3377" t="s">
        <v>65</v>
      </c>
      <c r="J3377" t="s">
        <v>66</v>
      </c>
      <c r="K3377" t="s">
        <v>7975</v>
      </c>
    </row>
    <row r="3378" spans="1:11" x14ac:dyDescent="0.35">
      <c r="A3378" t="s">
        <v>7976</v>
      </c>
      <c r="B3378" t="b">
        <v>1</v>
      </c>
      <c r="C3378" t="s">
        <v>18</v>
      </c>
      <c r="D3378" t="s">
        <v>7977</v>
      </c>
      <c r="E3378" t="s">
        <v>7941</v>
      </c>
      <c r="F3378" t="s">
        <v>28</v>
      </c>
      <c r="G3378" t="b">
        <v>0</v>
      </c>
      <c r="H3378">
        <v>107303</v>
      </c>
      <c r="I3378" t="s">
        <v>65</v>
      </c>
      <c r="J3378" t="s">
        <v>66</v>
      </c>
      <c r="K3378" t="s">
        <v>7975</v>
      </c>
    </row>
    <row r="3379" spans="1:11" x14ac:dyDescent="0.35">
      <c r="A3379" t="s">
        <v>7978</v>
      </c>
      <c r="B3379" t="b">
        <v>1</v>
      </c>
      <c r="C3379" t="s">
        <v>18</v>
      </c>
      <c r="D3379" t="s">
        <v>7979</v>
      </c>
      <c r="E3379" t="s">
        <v>7944</v>
      </c>
      <c r="F3379" t="s">
        <v>21</v>
      </c>
      <c r="G3379" t="b">
        <v>0</v>
      </c>
      <c r="H3379">
        <v>107987</v>
      </c>
      <c r="I3379" t="s">
        <v>65</v>
      </c>
      <c r="J3379" t="s">
        <v>66</v>
      </c>
      <c r="K3379" t="s">
        <v>7975</v>
      </c>
    </row>
    <row r="3380" spans="1:11" x14ac:dyDescent="0.35">
      <c r="A3380" t="s">
        <v>7980</v>
      </c>
      <c r="B3380" t="b">
        <v>1</v>
      </c>
      <c r="C3380" t="s">
        <v>18</v>
      </c>
      <c r="D3380" t="s">
        <v>7981</v>
      </c>
      <c r="E3380" t="s">
        <v>7947</v>
      </c>
      <c r="F3380" t="s">
        <v>28</v>
      </c>
      <c r="G3380" t="b">
        <v>0</v>
      </c>
      <c r="H3380">
        <v>108380</v>
      </c>
      <c r="I3380" t="s">
        <v>65</v>
      </c>
      <c r="J3380" t="s">
        <v>66</v>
      </c>
      <c r="K3380" t="s">
        <v>7975</v>
      </c>
    </row>
    <row r="3381" spans="1:11" x14ac:dyDescent="0.35">
      <c r="A3381" t="s">
        <v>7982</v>
      </c>
      <c r="B3381" t="b">
        <v>1</v>
      </c>
      <c r="C3381" t="s">
        <v>18</v>
      </c>
      <c r="D3381" t="s">
        <v>7983</v>
      </c>
      <c r="E3381" t="s">
        <v>7950</v>
      </c>
      <c r="F3381" t="s">
        <v>21</v>
      </c>
      <c r="G3381" t="b">
        <v>0</v>
      </c>
      <c r="H3381">
        <v>109077</v>
      </c>
      <c r="I3381" t="s">
        <v>65</v>
      </c>
      <c r="J3381" t="s">
        <v>66</v>
      </c>
      <c r="K3381" t="s">
        <v>7975</v>
      </c>
    </row>
    <row r="3382" spans="1:11" x14ac:dyDescent="0.35">
      <c r="A3382" t="s">
        <v>7984</v>
      </c>
      <c r="B3382" t="b">
        <v>1</v>
      </c>
      <c r="C3382" t="s">
        <v>18</v>
      </c>
      <c r="D3382" t="s">
        <v>7985</v>
      </c>
      <c r="E3382" t="s">
        <v>7937</v>
      </c>
      <c r="F3382" t="s">
        <v>21</v>
      </c>
      <c r="G3382" t="b">
        <v>0</v>
      </c>
      <c r="H3382">
        <v>112015</v>
      </c>
      <c r="I3382" t="s">
        <v>78</v>
      </c>
      <c r="J3382" t="s">
        <v>79</v>
      </c>
      <c r="K3382" t="s">
        <v>7986</v>
      </c>
    </row>
    <row r="3383" spans="1:11" x14ac:dyDescent="0.35">
      <c r="A3383" t="s">
        <v>7987</v>
      </c>
      <c r="B3383" t="b">
        <v>1</v>
      </c>
      <c r="C3383" t="s">
        <v>18</v>
      </c>
      <c r="D3383" t="s">
        <v>7988</v>
      </c>
      <c r="E3383" t="s">
        <v>7941</v>
      </c>
      <c r="F3383" t="s">
        <v>28</v>
      </c>
      <c r="G3383" t="b">
        <v>0</v>
      </c>
      <c r="H3383">
        <v>111996</v>
      </c>
      <c r="I3383" t="s">
        <v>78</v>
      </c>
      <c r="J3383" t="s">
        <v>79</v>
      </c>
      <c r="K3383" t="s">
        <v>7986</v>
      </c>
    </row>
    <row r="3384" spans="1:11" x14ac:dyDescent="0.35">
      <c r="A3384" t="s">
        <v>7989</v>
      </c>
      <c r="B3384" t="b">
        <v>1</v>
      </c>
      <c r="C3384" t="s">
        <v>18</v>
      </c>
      <c r="D3384" t="s">
        <v>7990</v>
      </c>
      <c r="E3384" t="s">
        <v>7944</v>
      </c>
      <c r="F3384" t="s">
        <v>28</v>
      </c>
      <c r="G3384" t="b">
        <v>0</v>
      </c>
      <c r="H3384">
        <v>112207</v>
      </c>
      <c r="I3384" t="s">
        <v>78</v>
      </c>
      <c r="J3384" t="s">
        <v>79</v>
      </c>
      <c r="K3384" t="s">
        <v>7986</v>
      </c>
    </row>
    <row r="3385" spans="1:11" x14ac:dyDescent="0.35">
      <c r="A3385" t="s">
        <v>7991</v>
      </c>
      <c r="B3385" t="b">
        <v>1</v>
      </c>
      <c r="C3385" t="s">
        <v>18</v>
      </c>
      <c r="D3385" t="s">
        <v>7992</v>
      </c>
      <c r="E3385" t="s">
        <v>7947</v>
      </c>
      <c r="F3385" t="s">
        <v>28</v>
      </c>
      <c r="G3385" t="b">
        <v>0</v>
      </c>
      <c r="H3385">
        <v>112890</v>
      </c>
      <c r="I3385" t="s">
        <v>78</v>
      </c>
      <c r="J3385" t="s">
        <v>79</v>
      </c>
      <c r="K3385" t="s">
        <v>7986</v>
      </c>
    </row>
    <row r="3386" spans="1:11" x14ac:dyDescent="0.35">
      <c r="A3386" t="s">
        <v>7993</v>
      </c>
      <c r="B3386" t="b">
        <v>1</v>
      </c>
      <c r="C3386" t="s">
        <v>18</v>
      </c>
      <c r="D3386" t="s">
        <v>7994</v>
      </c>
      <c r="E3386" t="s">
        <v>7950</v>
      </c>
      <c r="F3386" t="s">
        <v>28</v>
      </c>
      <c r="G3386" t="b">
        <v>0</v>
      </c>
      <c r="H3386">
        <v>113303</v>
      </c>
      <c r="I3386" t="s">
        <v>78</v>
      </c>
      <c r="J3386" t="s">
        <v>79</v>
      </c>
      <c r="K3386" t="s">
        <v>7986</v>
      </c>
    </row>
    <row r="3387" spans="1:11" x14ac:dyDescent="0.35">
      <c r="A3387" t="s">
        <v>7995</v>
      </c>
      <c r="B3387" t="b">
        <v>1</v>
      </c>
      <c r="C3387" t="s">
        <v>18</v>
      </c>
      <c r="D3387" t="s">
        <v>7996</v>
      </c>
      <c r="E3387" t="s">
        <v>7937</v>
      </c>
      <c r="F3387" t="s">
        <v>21</v>
      </c>
      <c r="G3387" t="b">
        <v>0</v>
      </c>
      <c r="H3387">
        <v>114766</v>
      </c>
      <c r="I3387" t="s">
        <v>91</v>
      </c>
      <c r="J3387" t="s">
        <v>23</v>
      </c>
      <c r="K3387" t="s">
        <v>7997</v>
      </c>
    </row>
    <row r="3388" spans="1:11" x14ac:dyDescent="0.35">
      <c r="A3388" t="s">
        <v>7998</v>
      </c>
      <c r="B3388" t="b">
        <v>1</v>
      </c>
      <c r="C3388" t="s">
        <v>18</v>
      </c>
      <c r="D3388" t="s">
        <v>7999</v>
      </c>
      <c r="E3388" t="s">
        <v>7941</v>
      </c>
      <c r="F3388" t="s">
        <v>21</v>
      </c>
      <c r="G3388" t="b">
        <v>0</v>
      </c>
      <c r="H3388">
        <v>115211</v>
      </c>
      <c r="I3388" t="s">
        <v>91</v>
      </c>
      <c r="J3388" t="s">
        <v>23</v>
      </c>
      <c r="K3388" t="s">
        <v>7997</v>
      </c>
    </row>
    <row r="3389" spans="1:11" x14ac:dyDescent="0.35">
      <c r="A3389" t="s">
        <v>8000</v>
      </c>
      <c r="B3389" t="b">
        <v>1</v>
      </c>
      <c r="C3389" t="s">
        <v>18</v>
      </c>
      <c r="D3389" t="s">
        <v>8001</v>
      </c>
      <c r="E3389" t="s">
        <v>7944</v>
      </c>
      <c r="F3389" t="s">
        <v>28</v>
      </c>
      <c r="G3389" t="b">
        <v>0</v>
      </c>
      <c r="H3389">
        <v>114988</v>
      </c>
      <c r="I3389" t="s">
        <v>91</v>
      </c>
      <c r="J3389" t="s">
        <v>23</v>
      </c>
      <c r="K3389" t="s">
        <v>7997</v>
      </c>
    </row>
    <row r="3390" spans="1:11" x14ac:dyDescent="0.35">
      <c r="A3390" t="s">
        <v>8002</v>
      </c>
      <c r="B3390" t="b">
        <v>1</v>
      </c>
      <c r="C3390" t="s">
        <v>18</v>
      </c>
      <c r="D3390" t="s">
        <v>8003</v>
      </c>
      <c r="E3390" t="s">
        <v>7947</v>
      </c>
      <c r="F3390" t="s">
        <v>28</v>
      </c>
      <c r="G3390" t="b">
        <v>0</v>
      </c>
      <c r="H3390">
        <v>114852</v>
      </c>
      <c r="I3390" t="s">
        <v>91</v>
      </c>
      <c r="J3390" t="s">
        <v>23</v>
      </c>
      <c r="K3390" t="s">
        <v>7997</v>
      </c>
    </row>
    <row r="3391" spans="1:11" x14ac:dyDescent="0.35">
      <c r="A3391" t="s">
        <v>8004</v>
      </c>
      <c r="B3391" t="b">
        <v>1</v>
      </c>
      <c r="C3391" t="s">
        <v>18</v>
      </c>
      <c r="D3391" t="s">
        <v>8005</v>
      </c>
      <c r="E3391" t="s">
        <v>7950</v>
      </c>
      <c r="F3391" t="s">
        <v>21</v>
      </c>
      <c r="G3391" t="b">
        <v>0</v>
      </c>
      <c r="H3391">
        <v>115373</v>
      </c>
      <c r="I3391" t="s">
        <v>91</v>
      </c>
      <c r="J3391" t="s">
        <v>23</v>
      </c>
      <c r="K3391" t="s">
        <v>7997</v>
      </c>
    </row>
    <row r="3392" spans="1:11" x14ac:dyDescent="0.35">
      <c r="A3392" t="s">
        <v>8006</v>
      </c>
      <c r="B3392" t="b">
        <v>1</v>
      </c>
      <c r="C3392" t="s">
        <v>18</v>
      </c>
      <c r="D3392" t="s">
        <v>8007</v>
      </c>
      <c r="E3392" t="s">
        <v>8008</v>
      </c>
      <c r="F3392" t="s">
        <v>21</v>
      </c>
      <c r="G3392" t="b">
        <v>0</v>
      </c>
      <c r="H3392">
        <v>106168</v>
      </c>
      <c r="I3392" t="s">
        <v>22</v>
      </c>
      <c r="J3392" t="s">
        <v>23</v>
      </c>
      <c r="K3392" t="s">
        <v>8009</v>
      </c>
    </row>
    <row r="3393" spans="1:11" x14ac:dyDescent="0.35">
      <c r="A3393" t="s">
        <v>8010</v>
      </c>
      <c r="B3393" t="b">
        <v>1</v>
      </c>
      <c r="C3393" t="s">
        <v>18</v>
      </c>
      <c r="D3393" t="s">
        <v>8011</v>
      </c>
      <c r="E3393" t="s">
        <v>8012</v>
      </c>
      <c r="F3393" t="s">
        <v>28</v>
      </c>
      <c r="G3393" t="b">
        <v>0</v>
      </c>
      <c r="H3393">
        <v>106159</v>
      </c>
      <c r="I3393" t="s">
        <v>22</v>
      </c>
      <c r="J3393" t="s">
        <v>23</v>
      </c>
      <c r="K3393" t="s">
        <v>8009</v>
      </c>
    </row>
    <row r="3394" spans="1:11" x14ac:dyDescent="0.35">
      <c r="A3394" t="s">
        <v>8013</v>
      </c>
      <c r="B3394" t="b">
        <v>1</v>
      </c>
      <c r="C3394" t="s">
        <v>18</v>
      </c>
      <c r="D3394" t="s">
        <v>8014</v>
      </c>
      <c r="E3394" t="s">
        <v>8015</v>
      </c>
      <c r="F3394" t="s">
        <v>21</v>
      </c>
      <c r="G3394" t="b">
        <v>0</v>
      </c>
      <c r="H3394">
        <v>106706</v>
      </c>
      <c r="I3394" t="s">
        <v>22</v>
      </c>
      <c r="J3394" t="s">
        <v>23</v>
      </c>
      <c r="K3394" t="s">
        <v>8009</v>
      </c>
    </row>
    <row r="3395" spans="1:11" x14ac:dyDescent="0.35">
      <c r="A3395" t="s">
        <v>8016</v>
      </c>
      <c r="B3395" t="b">
        <v>1</v>
      </c>
      <c r="C3395" t="s">
        <v>18</v>
      </c>
      <c r="D3395" t="s">
        <v>8017</v>
      </c>
      <c r="E3395" t="s">
        <v>8018</v>
      </c>
      <c r="F3395" t="s">
        <v>28</v>
      </c>
      <c r="G3395" t="b">
        <v>0</v>
      </c>
      <c r="H3395">
        <v>106674</v>
      </c>
      <c r="I3395" t="s">
        <v>22</v>
      </c>
      <c r="J3395" t="s">
        <v>23</v>
      </c>
      <c r="K3395" t="s">
        <v>8009</v>
      </c>
    </row>
    <row r="3396" spans="1:11" x14ac:dyDescent="0.35">
      <c r="A3396" t="s">
        <v>8019</v>
      </c>
      <c r="B3396" t="b">
        <v>1</v>
      </c>
      <c r="C3396" t="s">
        <v>18</v>
      </c>
      <c r="D3396" t="s">
        <v>8020</v>
      </c>
      <c r="E3396" t="s">
        <v>8021</v>
      </c>
      <c r="F3396" t="s">
        <v>21</v>
      </c>
      <c r="G3396" t="b">
        <v>0</v>
      </c>
      <c r="H3396">
        <v>106418</v>
      </c>
      <c r="I3396" t="s">
        <v>22</v>
      </c>
      <c r="J3396" t="s">
        <v>23</v>
      </c>
      <c r="K3396" t="s">
        <v>8009</v>
      </c>
    </row>
    <row r="3397" spans="1:11" x14ac:dyDescent="0.35">
      <c r="A3397" t="s">
        <v>8022</v>
      </c>
      <c r="B3397" t="b">
        <v>1</v>
      </c>
      <c r="C3397" t="s">
        <v>18</v>
      </c>
      <c r="D3397" t="s">
        <v>8023</v>
      </c>
      <c r="E3397" t="s">
        <v>8008</v>
      </c>
      <c r="F3397" t="s">
        <v>28</v>
      </c>
      <c r="G3397" t="b">
        <v>0</v>
      </c>
      <c r="H3397">
        <v>103517</v>
      </c>
      <c r="I3397" t="s">
        <v>40</v>
      </c>
      <c r="J3397" t="s">
        <v>41</v>
      </c>
      <c r="K3397" t="s">
        <v>8024</v>
      </c>
    </row>
    <row r="3398" spans="1:11" x14ac:dyDescent="0.35">
      <c r="A3398" t="s">
        <v>8025</v>
      </c>
      <c r="B3398" t="b">
        <v>1</v>
      </c>
      <c r="C3398" t="s">
        <v>18</v>
      </c>
      <c r="D3398" t="s">
        <v>8026</v>
      </c>
      <c r="E3398" t="s">
        <v>8012</v>
      </c>
      <c r="F3398" t="s">
        <v>21</v>
      </c>
      <c r="G3398" t="b">
        <v>0</v>
      </c>
      <c r="H3398">
        <v>103299</v>
      </c>
      <c r="I3398" t="s">
        <v>40</v>
      </c>
      <c r="J3398" t="s">
        <v>41</v>
      </c>
      <c r="K3398" t="s">
        <v>8024</v>
      </c>
    </row>
    <row r="3399" spans="1:11" x14ac:dyDescent="0.35">
      <c r="A3399" t="s">
        <v>8027</v>
      </c>
      <c r="B3399" t="b">
        <v>1</v>
      </c>
      <c r="C3399" t="s">
        <v>18</v>
      </c>
      <c r="D3399" t="s">
        <v>8028</v>
      </c>
      <c r="E3399" t="s">
        <v>8015</v>
      </c>
      <c r="F3399" t="s">
        <v>28</v>
      </c>
      <c r="G3399" t="b">
        <v>0</v>
      </c>
      <c r="H3399">
        <v>103604</v>
      </c>
      <c r="I3399" t="s">
        <v>40</v>
      </c>
      <c r="J3399" t="s">
        <v>41</v>
      </c>
      <c r="K3399" t="s">
        <v>8024</v>
      </c>
    </row>
    <row r="3400" spans="1:11" x14ac:dyDescent="0.35">
      <c r="A3400" t="s">
        <v>8029</v>
      </c>
      <c r="B3400" t="b">
        <v>1</v>
      </c>
      <c r="C3400" t="s">
        <v>18</v>
      </c>
      <c r="D3400" t="s">
        <v>8030</v>
      </c>
      <c r="E3400" t="s">
        <v>8018</v>
      </c>
      <c r="F3400" t="s">
        <v>28</v>
      </c>
      <c r="G3400" t="b">
        <v>0</v>
      </c>
      <c r="H3400">
        <v>104167</v>
      </c>
      <c r="I3400" t="s">
        <v>40</v>
      </c>
      <c r="J3400" t="s">
        <v>41</v>
      </c>
      <c r="K3400" t="s">
        <v>8024</v>
      </c>
    </row>
    <row r="3401" spans="1:11" x14ac:dyDescent="0.35">
      <c r="A3401" t="s">
        <v>8031</v>
      </c>
      <c r="B3401" t="b">
        <v>1</v>
      </c>
      <c r="C3401" t="s">
        <v>18</v>
      </c>
      <c r="D3401" t="s">
        <v>8032</v>
      </c>
      <c r="E3401" t="s">
        <v>8021</v>
      </c>
      <c r="F3401" t="s">
        <v>21</v>
      </c>
      <c r="G3401" t="b">
        <v>0</v>
      </c>
      <c r="H3401">
        <v>104642</v>
      </c>
      <c r="I3401" t="s">
        <v>40</v>
      </c>
      <c r="J3401" t="s">
        <v>41</v>
      </c>
      <c r="K3401" t="s">
        <v>8024</v>
      </c>
    </row>
    <row r="3402" spans="1:11" x14ac:dyDescent="0.35">
      <c r="A3402" t="s">
        <v>8033</v>
      </c>
      <c r="B3402" t="b">
        <v>1</v>
      </c>
      <c r="C3402" t="s">
        <v>18</v>
      </c>
      <c r="D3402" t="s">
        <v>8034</v>
      </c>
      <c r="E3402" t="s">
        <v>8008</v>
      </c>
      <c r="F3402" t="s">
        <v>21</v>
      </c>
      <c r="G3402" t="b">
        <v>0</v>
      </c>
      <c r="H3402">
        <v>99769</v>
      </c>
      <c r="I3402" t="s">
        <v>52</v>
      </c>
      <c r="J3402" t="s">
        <v>53</v>
      </c>
      <c r="K3402" t="s">
        <v>8035</v>
      </c>
    </row>
    <row r="3403" spans="1:11" x14ac:dyDescent="0.35">
      <c r="A3403" t="s">
        <v>8036</v>
      </c>
      <c r="B3403" t="b">
        <v>1</v>
      </c>
      <c r="C3403" t="s">
        <v>18</v>
      </c>
      <c r="D3403" t="s">
        <v>8037</v>
      </c>
      <c r="E3403" t="s">
        <v>8012</v>
      </c>
      <c r="F3403" t="s">
        <v>28</v>
      </c>
      <c r="G3403" t="b">
        <v>0</v>
      </c>
      <c r="H3403">
        <v>100181</v>
      </c>
      <c r="I3403" t="s">
        <v>52</v>
      </c>
      <c r="J3403" t="s">
        <v>53</v>
      </c>
      <c r="K3403" t="s">
        <v>8035</v>
      </c>
    </row>
    <row r="3404" spans="1:11" x14ac:dyDescent="0.35">
      <c r="A3404" t="s">
        <v>8038</v>
      </c>
      <c r="B3404" t="b">
        <v>1</v>
      </c>
      <c r="C3404" t="s">
        <v>18</v>
      </c>
      <c r="D3404" t="s">
        <v>8039</v>
      </c>
      <c r="E3404" t="s">
        <v>8015</v>
      </c>
      <c r="F3404" t="s">
        <v>28</v>
      </c>
      <c r="G3404" t="b">
        <v>0</v>
      </c>
      <c r="H3404">
        <v>100411</v>
      </c>
      <c r="I3404" t="s">
        <v>52</v>
      </c>
      <c r="J3404" t="s">
        <v>53</v>
      </c>
      <c r="K3404" t="s">
        <v>8035</v>
      </c>
    </row>
    <row r="3405" spans="1:11" x14ac:dyDescent="0.35">
      <c r="A3405" t="s">
        <v>8040</v>
      </c>
      <c r="B3405" t="b">
        <v>1</v>
      </c>
      <c r="C3405" t="s">
        <v>18</v>
      </c>
      <c r="D3405" t="s">
        <v>8041</v>
      </c>
      <c r="E3405" t="s">
        <v>8018</v>
      </c>
      <c r="F3405" t="s">
        <v>21</v>
      </c>
      <c r="G3405" t="b">
        <v>0</v>
      </c>
      <c r="H3405">
        <v>101008</v>
      </c>
      <c r="I3405" t="s">
        <v>52</v>
      </c>
      <c r="J3405" t="s">
        <v>53</v>
      </c>
      <c r="K3405" t="s">
        <v>8035</v>
      </c>
    </row>
    <row r="3406" spans="1:11" x14ac:dyDescent="0.35">
      <c r="A3406" t="s">
        <v>8042</v>
      </c>
      <c r="B3406" t="b">
        <v>1</v>
      </c>
      <c r="C3406" t="s">
        <v>18</v>
      </c>
      <c r="D3406" t="s">
        <v>8043</v>
      </c>
      <c r="E3406" t="s">
        <v>8021</v>
      </c>
      <c r="F3406" t="s">
        <v>21</v>
      </c>
      <c r="G3406" t="b">
        <v>0</v>
      </c>
      <c r="H3406">
        <v>101109</v>
      </c>
      <c r="I3406" t="s">
        <v>52</v>
      </c>
      <c r="J3406" t="s">
        <v>53</v>
      </c>
      <c r="K3406" t="s">
        <v>8035</v>
      </c>
    </row>
    <row r="3407" spans="1:11" x14ac:dyDescent="0.35">
      <c r="A3407" t="s">
        <v>8044</v>
      </c>
      <c r="B3407" t="b">
        <v>1</v>
      </c>
      <c r="C3407" t="s">
        <v>18</v>
      </c>
      <c r="D3407" t="s">
        <v>8045</v>
      </c>
      <c r="E3407" t="s">
        <v>8008</v>
      </c>
      <c r="F3407" t="s">
        <v>28</v>
      </c>
      <c r="G3407" t="b">
        <v>0</v>
      </c>
      <c r="H3407">
        <v>108836</v>
      </c>
      <c r="I3407" t="s">
        <v>65</v>
      </c>
      <c r="J3407" t="s">
        <v>66</v>
      </c>
      <c r="K3407" t="s">
        <v>8046</v>
      </c>
    </row>
    <row r="3408" spans="1:11" x14ac:dyDescent="0.35">
      <c r="A3408" t="s">
        <v>8047</v>
      </c>
      <c r="B3408" t="b">
        <v>1</v>
      </c>
      <c r="C3408" t="s">
        <v>18</v>
      </c>
      <c r="D3408" t="s">
        <v>8048</v>
      </c>
      <c r="E3408" t="s">
        <v>8012</v>
      </c>
      <c r="F3408" t="s">
        <v>28</v>
      </c>
      <c r="G3408" t="b">
        <v>0</v>
      </c>
      <c r="H3408">
        <v>109346</v>
      </c>
      <c r="I3408" t="s">
        <v>65</v>
      </c>
      <c r="J3408" t="s">
        <v>66</v>
      </c>
      <c r="K3408" t="s">
        <v>8046</v>
      </c>
    </row>
    <row r="3409" spans="1:11" x14ac:dyDescent="0.35">
      <c r="A3409" t="s">
        <v>8049</v>
      </c>
      <c r="B3409" t="b">
        <v>1</v>
      </c>
      <c r="C3409" t="s">
        <v>18</v>
      </c>
      <c r="D3409" t="s">
        <v>8050</v>
      </c>
      <c r="E3409" t="s">
        <v>8015</v>
      </c>
      <c r="F3409" t="s">
        <v>21</v>
      </c>
      <c r="G3409" t="b">
        <v>0</v>
      </c>
      <c r="H3409">
        <v>109183</v>
      </c>
      <c r="I3409" t="s">
        <v>65</v>
      </c>
      <c r="J3409" t="s">
        <v>66</v>
      </c>
      <c r="K3409" t="s">
        <v>8046</v>
      </c>
    </row>
    <row r="3410" spans="1:11" x14ac:dyDescent="0.35">
      <c r="A3410" t="s">
        <v>8051</v>
      </c>
      <c r="B3410" t="b">
        <v>1</v>
      </c>
      <c r="C3410" t="s">
        <v>18</v>
      </c>
      <c r="D3410" t="s">
        <v>8052</v>
      </c>
      <c r="E3410" t="s">
        <v>8018</v>
      </c>
      <c r="F3410" t="s">
        <v>28</v>
      </c>
      <c r="G3410" t="b">
        <v>0</v>
      </c>
      <c r="H3410">
        <v>109671</v>
      </c>
      <c r="I3410" t="s">
        <v>65</v>
      </c>
      <c r="J3410" t="s">
        <v>66</v>
      </c>
      <c r="K3410" t="s">
        <v>8046</v>
      </c>
    </row>
    <row r="3411" spans="1:11" x14ac:dyDescent="0.35">
      <c r="A3411" t="s">
        <v>8053</v>
      </c>
      <c r="B3411" t="b">
        <v>1</v>
      </c>
      <c r="C3411" t="s">
        <v>18</v>
      </c>
      <c r="D3411" t="s">
        <v>8054</v>
      </c>
      <c r="E3411" t="s">
        <v>8021</v>
      </c>
      <c r="F3411" t="s">
        <v>21</v>
      </c>
      <c r="G3411" t="b">
        <v>0</v>
      </c>
      <c r="H3411">
        <v>110204</v>
      </c>
      <c r="I3411" t="s">
        <v>65</v>
      </c>
      <c r="J3411" t="s">
        <v>66</v>
      </c>
      <c r="K3411" t="s">
        <v>8046</v>
      </c>
    </row>
    <row r="3412" spans="1:11" x14ac:dyDescent="0.35">
      <c r="A3412" t="s">
        <v>8055</v>
      </c>
      <c r="B3412" t="b">
        <v>1</v>
      </c>
      <c r="C3412" t="s">
        <v>18</v>
      </c>
      <c r="D3412" t="s">
        <v>8056</v>
      </c>
      <c r="E3412" t="s">
        <v>8008</v>
      </c>
      <c r="F3412" t="s">
        <v>21</v>
      </c>
      <c r="G3412" t="b">
        <v>0</v>
      </c>
      <c r="H3412">
        <v>113845</v>
      </c>
      <c r="I3412" t="s">
        <v>78</v>
      </c>
      <c r="J3412" t="s">
        <v>79</v>
      </c>
      <c r="K3412" t="s">
        <v>8057</v>
      </c>
    </row>
    <row r="3413" spans="1:11" x14ac:dyDescent="0.35">
      <c r="A3413" t="s">
        <v>8058</v>
      </c>
      <c r="B3413" t="b">
        <v>1</v>
      </c>
      <c r="C3413" t="s">
        <v>18</v>
      </c>
      <c r="D3413" t="s">
        <v>8059</v>
      </c>
      <c r="E3413" t="s">
        <v>8012</v>
      </c>
      <c r="F3413" t="s">
        <v>21</v>
      </c>
      <c r="G3413" t="b">
        <v>0</v>
      </c>
      <c r="H3413">
        <v>113664</v>
      </c>
      <c r="I3413" t="s">
        <v>78</v>
      </c>
      <c r="J3413" t="s">
        <v>79</v>
      </c>
      <c r="K3413" t="s">
        <v>8057</v>
      </c>
    </row>
    <row r="3414" spans="1:11" x14ac:dyDescent="0.35">
      <c r="A3414" t="s">
        <v>8060</v>
      </c>
      <c r="B3414" t="b">
        <v>1</v>
      </c>
      <c r="C3414" t="s">
        <v>18</v>
      </c>
      <c r="D3414" t="s">
        <v>8061</v>
      </c>
      <c r="E3414" t="s">
        <v>8015</v>
      </c>
      <c r="F3414" t="s">
        <v>21</v>
      </c>
      <c r="G3414" t="b">
        <v>0</v>
      </c>
      <c r="H3414">
        <v>113477</v>
      </c>
      <c r="I3414" t="s">
        <v>78</v>
      </c>
      <c r="J3414" t="s">
        <v>79</v>
      </c>
      <c r="K3414" t="s">
        <v>8057</v>
      </c>
    </row>
    <row r="3415" spans="1:11" x14ac:dyDescent="0.35">
      <c r="A3415" t="s">
        <v>8062</v>
      </c>
      <c r="B3415" t="b">
        <v>1</v>
      </c>
      <c r="C3415" t="s">
        <v>18</v>
      </c>
      <c r="D3415" t="s">
        <v>8063</v>
      </c>
      <c r="E3415" t="s">
        <v>8018</v>
      </c>
      <c r="F3415" t="s">
        <v>28</v>
      </c>
      <c r="G3415" t="b">
        <v>0</v>
      </c>
      <c r="H3415">
        <v>113962</v>
      </c>
      <c r="I3415" t="s">
        <v>78</v>
      </c>
      <c r="J3415" t="s">
        <v>79</v>
      </c>
      <c r="K3415" t="s">
        <v>8057</v>
      </c>
    </row>
    <row r="3416" spans="1:11" x14ac:dyDescent="0.35">
      <c r="A3416" t="s">
        <v>8064</v>
      </c>
      <c r="B3416" t="b">
        <v>1</v>
      </c>
      <c r="C3416" t="s">
        <v>18</v>
      </c>
      <c r="D3416" t="s">
        <v>8065</v>
      </c>
      <c r="E3416" t="s">
        <v>8021</v>
      </c>
      <c r="F3416" t="s">
        <v>28</v>
      </c>
      <c r="G3416" t="b">
        <v>0</v>
      </c>
      <c r="H3416">
        <v>114367</v>
      </c>
      <c r="I3416" t="s">
        <v>78</v>
      </c>
      <c r="J3416" t="s">
        <v>79</v>
      </c>
      <c r="K3416" t="s">
        <v>8057</v>
      </c>
    </row>
    <row r="3417" spans="1:11" x14ac:dyDescent="0.35">
      <c r="A3417" t="s">
        <v>8066</v>
      </c>
      <c r="B3417" t="b">
        <v>1</v>
      </c>
      <c r="C3417" t="s">
        <v>18</v>
      </c>
      <c r="D3417" t="s">
        <v>8067</v>
      </c>
      <c r="E3417" t="s">
        <v>8008</v>
      </c>
      <c r="F3417" t="s">
        <v>28</v>
      </c>
      <c r="G3417" t="b">
        <v>0</v>
      </c>
      <c r="H3417">
        <v>115216</v>
      </c>
      <c r="I3417" t="s">
        <v>91</v>
      </c>
      <c r="J3417" t="s">
        <v>23</v>
      </c>
      <c r="K3417" t="s">
        <v>8068</v>
      </c>
    </row>
    <row r="3418" spans="1:11" x14ac:dyDescent="0.35">
      <c r="A3418" t="s">
        <v>8069</v>
      </c>
      <c r="B3418" t="b">
        <v>1</v>
      </c>
      <c r="C3418" t="s">
        <v>18</v>
      </c>
      <c r="D3418" t="s">
        <v>8070</v>
      </c>
      <c r="E3418" t="s">
        <v>8012</v>
      </c>
      <c r="F3418" t="s">
        <v>21</v>
      </c>
      <c r="G3418" t="b">
        <v>0</v>
      </c>
      <c r="H3418">
        <v>115781</v>
      </c>
      <c r="I3418" t="s">
        <v>91</v>
      </c>
      <c r="J3418" t="s">
        <v>23</v>
      </c>
      <c r="K3418" t="s">
        <v>8068</v>
      </c>
    </row>
    <row r="3419" spans="1:11" x14ac:dyDescent="0.35">
      <c r="A3419" t="s">
        <v>8071</v>
      </c>
      <c r="B3419" t="b">
        <v>1</v>
      </c>
      <c r="C3419" t="s">
        <v>18</v>
      </c>
      <c r="D3419" t="s">
        <v>8072</v>
      </c>
      <c r="E3419" t="s">
        <v>8015</v>
      </c>
      <c r="F3419" t="s">
        <v>28</v>
      </c>
      <c r="G3419" t="b">
        <v>0</v>
      </c>
      <c r="H3419">
        <v>116322</v>
      </c>
      <c r="I3419" t="s">
        <v>91</v>
      </c>
      <c r="J3419" t="s">
        <v>23</v>
      </c>
      <c r="K3419" t="s">
        <v>8068</v>
      </c>
    </row>
    <row r="3420" spans="1:11" x14ac:dyDescent="0.35">
      <c r="A3420" t="s">
        <v>8073</v>
      </c>
      <c r="B3420" t="b">
        <v>1</v>
      </c>
      <c r="C3420" t="s">
        <v>18</v>
      </c>
      <c r="D3420" t="s">
        <v>8074</v>
      </c>
      <c r="E3420" t="s">
        <v>8018</v>
      </c>
      <c r="F3420" t="s">
        <v>28</v>
      </c>
      <c r="G3420" t="b">
        <v>0</v>
      </c>
      <c r="H3420">
        <v>116807</v>
      </c>
      <c r="I3420" t="s">
        <v>91</v>
      </c>
      <c r="J3420" t="s">
        <v>23</v>
      </c>
      <c r="K3420" t="s">
        <v>8068</v>
      </c>
    </row>
    <row r="3421" spans="1:11" x14ac:dyDescent="0.35">
      <c r="A3421" t="s">
        <v>8075</v>
      </c>
      <c r="B3421" t="b">
        <v>1</v>
      </c>
      <c r="C3421" t="s">
        <v>18</v>
      </c>
      <c r="D3421" t="s">
        <v>8076</v>
      </c>
      <c r="E3421" t="s">
        <v>8021</v>
      </c>
      <c r="F3421" t="s">
        <v>21</v>
      </c>
      <c r="G3421" t="b">
        <v>0</v>
      </c>
      <c r="H3421">
        <v>117051</v>
      </c>
      <c r="I3421" t="s">
        <v>91</v>
      </c>
      <c r="J3421" t="s">
        <v>23</v>
      </c>
      <c r="K3421" t="s">
        <v>8068</v>
      </c>
    </row>
    <row r="3422" spans="1:11" x14ac:dyDescent="0.35">
      <c r="A3422" t="s">
        <v>8077</v>
      </c>
      <c r="B3422" t="b">
        <v>1</v>
      </c>
      <c r="C3422" t="s">
        <v>18</v>
      </c>
      <c r="D3422" t="s">
        <v>8078</v>
      </c>
      <c r="E3422" t="s">
        <v>8079</v>
      </c>
      <c r="F3422" t="s">
        <v>28</v>
      </c>
      <c r="G3422" t="b">
        <v>0</v>
      </c>
      <c r="H3422">
        <v>106636</v>
      </c>
      <c r="I3422" t="s">
        <v>22</v>
      </c>
      <c r="J3422" t="s">
        <v>23</v>
      </c>
      <c r="K3422" t="s">
        <v>8080</v>
      </c>
    </row>
    <row r="3423" spans="1:11" x14ac:dyDescent="0.35">
      <c r="A3423" t="e">
        <f>-pIWynWAkVFq-Q1oS7MYZ</f>
        <v>#NAME?</v>
      </c>
      <c r="B3423" t="b">
        <v>1</v>
      </c>
      <c r="C3423" t="s">
        <v>18</v>
      </c>
      <c r="D3423" t="s">
        <v>8081</v>
      </c>
      <c r="E3423" t="s">
        <v>8082</v>
      </c>
      <c r="F3423" t="s">
        <v>21</v>
      </c>
      <c r="G3423" t="b">
        <v>0</v>
      </c>
      <c r="H3423">
        <v>106812</v>
      </c>
      <c r="I3423" t="s">
        <v>22</v>
      </c>
      <c r="J3423" t="s">
        <v>23</v>
      </c>
      <c r="K3423" t="s">
        <v>8080</v>
      </c>
    </row>
    <row r="3424" spans="1:11" x14ac:dyDescent="0.35">
      <c r="A3424" t="e">
        <f>-CPS166aVhUgt2w8yyuZW</f>
        <v>#NAME?</v>
      </c>
      <c r="B3424" t="b">
        <v>1</v>
      </c>
      <c r="C3424" t="s">
        <v>18</v>
      </c>
      <c r="D3424" t="s">
        <v>8083</v>
      </c>
      <c r="E3424" t="s">
        <v>8084</v>
      </c>
      <c r="F3424" t="s">
        <v>21</v>
      </c>
      <c r="G3424" t="b">
        <v>0</v>
      </c>
      <c r="H3424">
        <v>107357</v>
      </c>
      <c r="I3424" t="s">
        <v>22</v>
      </c>
      <c r="J3424" t="s">
        <v>23</v>
      </c>
      <c r="K3424" t="s">
        <v>8080</v>
      </c>
    </row>
    <row r="3425" spans="1:11" x14ac:dyDescent="0.35">
      <c r="A3425" t="s">
        <v>8085</v>
      </c>
      <c r="B3425" t="b">
        <v>1</v>
      </c>
      <c r="C3425" t="s">
        <v>18</v>
      </c>
      <c r="D3425" t="s">
        <v>8086</v>
      </c>
      <c r="E3425" t="s">
        <v>8087</v>
      </c>
      <c r="F3425" t="s">
        <v>28</v>
      </c>
      <c r="G3425" t="b">
        <v>0</v>
      </c>
      <c r="H3425">
        <v>107301</v>
      </c>
      <c r="I3425" t="s">
        <v>22</v>
      </c>
      <c r="J3425" t="s">
        <v>23</v>
      </c>
      <c r="K3425" t="s">
        <v>8080</v>
      </c>
    </row>
    <row r="3426" spans="1:11" x14ac:dyDescent="0.35">
      <c r="A3426" t="s">
        <v>8088</v>
      </c>
      <c r="B3426" t="b">
        <v>1</v>
      </c>
      <c r="C3426" t="s">
        <v>18</v>
      </c>
      <c r="D3426" t="s">
        <v>8089</v>
      </c>
      <c r="E3426" t="s">
        <v>8090</v>
      </c>
      <c r="F3426" t="s">
        <v>21</v>
      </c>
      <c r="G3426" t="b">
        <v>0</v>
      </c>
      <c r="H3426">
        <v>107992</v>
      </c>
      <c r="I3426" t="s">
        <v>22</v>
      </c>
      <c r="J3426" t="s">
        <v>23</v>
      </c>
      <c r="K3426" t="s">
        <v>8080</v>
      </c>
    </row>
    <row r="3427" spans="1:11" x14ac:dyDescent="0.35">
      <c r="A3427" t="s">
        <v>8091</v>
      </c>
      <c r="B3427" t="b">
        <v>1</v>
      </c>
      <c r="C3427" t="s">
        <v>18</v>
      </c>
      <c r="D3427" t="s">
        <v>8092</v>
      </c>
      <c r="E3427" t="s">
        <v>8079</v>
      </c>
      <c r="F3427" t="s">
        <v>21</v>
      </c>
      <c r="G3427" t="b">
        <v>0</v>
      </c>
      <c r="H3427">
        <v>104761</v>
      </c>
      <c r="I3427" t="s">
        <v>40</v>
      </c>
      <c r="J3427" t="s">
        <v>41</v>
      </c>
      <c r="K3427" t="s">
        <v>8093</v>
      </c>
    </row>
    <row r="3428" spans="1:11" x14ac:dyDescent="0.35">
      <c r="A3428" t="s">
        <v>8094</v>
      </c>
      <c r="B3428" t="b">
        <v>1</v>
      </c>
      <c r="C3428" t="s">
        <v>18</v>
      </c>
      <c r="D3428" t="s">
        <v>8095</v>
      </c>
      <c r="E3428" t="s">
        <v>8082</v>
      </c>
      <c r="F3428" t="s">
        <v>28</v>
      </c>
      <c r="G3428" t="b">
        <v>0</v>
      </c>
      <c r="H3428">
        <v>105165</v>
      </c>
      <c r="I3428" t="s">
        <v>40</v>
      </c>
      <c r="J3428" t="s">
        <v>41</v>
      </c>
      <c r="K3428" t="s">
        <v>8093</v>
      </c>
    </row>
    <row r="3429" spans="1:11" x14ac:dyDescent="0.35">
      <c r="A3429" t="s">
        <v>8096</v>
      </c>
      <c r="B3429" t="b">
        <v>1</v>
      </c>
      <c r="C3429" t="s">
        <v>18</v>
      </c>
      <c r="D3429" t="s">
        <v>8097</v>
      </c>
      <c r="E3429" t="s">
        <v>8084</v>
      </c>
      <c r="F3429" t="s">
        <v>21</v>
      </c>
      <c r="G3429" t="b">
        <v>0</v>
      </c>
      <c r="H3429">
        <v>105415</v>
      </c>
      <c r="I3429" t="s">
        <v>40</v>
      </c>
      <c r="J3429" t="s">
        <v>41</v>
      </c>
      <c r="K3429" t="s">
        <v>8093</v>
      </c>
    </row>
    <row r="3430" spans="1:11" x14ac:dyDescent="0.35">
      <c r="A3430" t="s">
        <v>8098</v>
      </c>
      <c r="B3430" t="b">
        <v>1</v>
      </c>
      <c r="C3430" t="s">
        <v>18</v>
      </c>
      <c r="D3430" t="s">
        <v>8099</v>
      </c>
      <c r="E3430" t="s">
        <v>8087</v>
      </c>
      <c r="F3430" t="s">
        <v>21</v>
      </c>
      <c r="G3430" t="b">
        <v>0</v>
      </c>
      <c r="H3430">
        <v>105600</v>
      </c>
      <c r="I3430" t="s">
        <v>40</v>
      </c>
      <c r="J3430" t="s">
        <v>41</v>
      </c>
      <c r="K3430" t="s">
        <v>8093</v>
      </c>
    </row>
    <row r="3431" spans="1:11" x14ac:dyDescent="0.35">
      <c r="A3431" t="s">
        <v>8100</v>
      </c>
      <c r="B3431" t="b">
        <v>1</v>
      </c>
      <c r="C3431" t="s">
        <v>18</v>
      </c>
      <c r="D3431" t="s">
        <v>8101</v>
      </c>
      <c r="E3431" t="s">
        <v>8090</v>
      </c>
      <c r="F3431" t="s">
        <v>21</v>
      </c>
      <c r="G3431" t="b">
        <v>0</v>
      </c>
      <c r="H3431">
        <v>105407</v>
      </c>
      <c r="I3431" t="s">
        <v>40</v>
      </c>
      <c r="J3431" t="s">
        <v>41</v>
      </c>
      <c r="K3431" t="s">
        <v>8093</v>
      </c>
    </row>
    <row r="3432" spans="1:11" x14ac:dyDescent="0.35">
      <c r="A3432" t="s">
        <v>8102</v>
      </c>
      <c r="B3432" t="b">
        <v>1</v>
      </c>
      <c r="C3432" t="s">
        <v>18</v>
      </c>
      <c r="D3432" t="s">
        <v>8103</v>
      </c>
      <c r="E3432" t="s">
        <v>8079</v>
      </c>
      <c r="F3432" t="s">
        <v>28</v>
      </c>
      <c r="G3432" t="b">
        <v>0</v>
      </c>
      <c r="H3432">
        <v>100840</v>
      </c>
      <c r="I3432" t="s">
        <v>52</v>
      </c>
      <c r="J3432" t="s">
        <v>53</v>
      </c>
      <c r="K3432" t="s">
        <v>8104</v>
      </c>
    </row>
    <row r="3433" spans="1:11" x14ac:dyDescent="0.35">
      <c r="A3433" t="s">
        <v>8105</v>
      </c>
      <c r="B3433" t="b">
        <v>1</v>
      </c>
      <c r="C3433" t="s">
        <v>18</v>
      </c>
      <c r="D3433" t="s">
        <v>8106</v>
      </c>
      <c r="E3433" t="s">
        <v>8082</v>
      </c>
      <c r="F3433" t="s">
        <v>21</v>
      </c>
      <c r="G3433" t="b">
        <v>0</v>
      </c>
      <c r="H3433">
        <v>101261</v>
      </c>
      <c r="I3433" t="s">
        <v>52</v>
      </c>
      <c r="J3433" t="s">
        <v>53</v>
      </c>
      <c r="K3433" t="s">
        <v>8104</v>
      </c>
    </row>
    <row r="3434" spans="1:11" x14ac:dyDescent="0.35">
      <c r="A3434" t="s">
        <v>8107</v>
      </c>
      <c r="B3434" t="b">
        <v>1</v>
      </c>
      <c r="C3434" t="s">
        <v>18</v>
      </c>
      <c r="D3434" t="s">
        <v>8108</v>
      </c>
      <c r="E3434" t="s">
        <v>8084</v>
      </c>
      <c r="F3434" t="s">
        <v>28</v>
      </c>
      <c r="G3434" t="b">
        <v>0</v>
      </c>
      <c r="H3434">
        <v>101112</v>
      </c>
      <c r="I3434" t="s">
        <v>52</v>
      </c>
      <c r="J3434" t="s">
        <v>53</v>
      </c>
      <c r="K3434" t="s">
        <v>8104</v>
      </c>
    </row>
    <row r="3435" spans="1:11" x14ac:dyDescent="0.35">
      <c r="A3435" t="s">
        <v>8109</v>
      </c>
      <c r="B3435" t="b">
        <v>1</v>
      </c>
      <c r="C3435" t="s">
        <v>18</v>
      </c>
      <c r="D3435" t="s">
        <v>8110</v>
      </c>
      <c r="E3435" t="s">
        <v>8087</v>
      </c>
      <c r="F3435" t="s">
        <v>28</v>
      </c>
      <c r="G3435" t="b">
        <v>0</v>
      </c>
      <c r="H3435">
        <v>101314</v>
      </c>
      <c r="I3435" t="s">
        <v>52</v>
      </c>
      <c r="J3435" t="s">
        <v>53</v>
      </c>
      <c r="K3435" t="s">
        <v>8104</v>
      </c>
    </row>
    <row r="3436" spans="1:11" x14ac:dyDescent="0.35">
      <c r="A3436" t="s">
        <v>8111</v>
      </c>
      <c r="B3436" t="b">
        <v>1</v>
      </c>
      <c r="C3436" t="s">
        <v>18</v>
      </c>
      <c r="D3436" t="s">
        <v>8112</v>
      </c>
      <c r="E3436" t="s">
        <v>8090</v>
      </c>
      <c r="F3436" t="s">
        <v>28</v>
      </c>
      <c r="G3436" t="b">
        <v>0</v>
      </c>
      <c r="H3436">
        <v>101230</v>
      </c>
      <c r="I3436" t="s">
        <v>52</v>
      </c>
      <c r="J3436" t="s">
        <v>53</v>
      </c>
      <c r="K3436" t="s">
        <v>8104</v>
      </c>
    </row>
    <row r="3437" spans="1:11" x14ac:dyDescent="0.35">
      <c r="A3437" t="s">
        <v>8113</v>
      </c>
      <c r="B3437" t="b">
        <v>1</v>
      </c>
      <c r="C3437" t="s">
        <v>18</v>
      </c>
      <c r="D3437" t="s">
        <v>8114</v>
      </c>
      <c r="E3437" t="s">
        <v>8079</v>
      </c>
      <c r="F3437" t="s">
        <v>28</v>
      </c>
      <c r="G3437" t="b">
        <v>0</v>
      </c>
      <c r="H3437">
        <v>110341</v>
      </c>
      <c r="I3437" t="s">
        <v>65</v>
      </c>
      <c r="J3437" t="s">
        <v>66</v>
      </c>
      <c r="K3437" t="s">
        <v>8115</v>
      </c>
    </row>
    <row r="3438" spans="1:11" x14ac:dyDescent="0.35">
      <c r="A3438" t="s">
        <v>8116</v>
      </c>
      <c r="B3438" t="b">
        <v>1</v>
      </c>
      <c r="C3438" t="s">
        <v>18</v>
      </c>
      <c r="D3438" t="s">
        <v>8117</v>
      </c>
      <c r="E3438" t="s">
        <v>8082</v>
      </c>
      <c r="F3438" t="s">
        <v>28</v>
      </c>
      <c r="G3438" t="b">
        <v>0</v>
      </c>
      <c r="H3438">
        <v>110700</v>
      </c>
      <c r="I3438" t="s">
        <v>65</v>
      </c>
      <c r="J3438" t="s">
        <v>66</v>
      </c>
      <c r="K3438" t="s">
        <v>8115</v>
      </c>
    </row>
    <row r="3439" spans="1:11" x14ac:dyDescent="0.35">
      <c r="A3439" t="s">
        <v>8118</v>
      </c>
      <c r="B3439" t="b">
        <v>1</v>
      </c>
      <c r="C3439" t="s">
        <v>18</v>
      </c>
      <c r="D3439" t="s">
        <v>8119</v>
      </c>
      <c r="E3439" t="s">
        <v>8084</v>
      </c>
      <c r="F3439" t="s">
        <v>28</v>
      </c>
      <c r="G3439" t="b">
        <v>0</v>
      </c>
      <c r="H3439">
        <v>110898</v>
      </c>
      <c r="I3439" t="s">
        <v>65</v>
      </c>
      <c r="J3439" t="s">
        <v>66</v>
      </c>
      <c r="K3439" t="s">
        <v>8115</v>
      </c>
    </row>
    <row r="3440" spans="1:11" x14ac:dyDescent="0.35">
      <c r="A3440" t="s">
        <v>8120</v>
      </c>
      <c r="B3440" t="b">
        <v>1</v>
      </c>
      <c r="C3440" t="s">
        <v>18</v>
      </c>
      <c r="D3440" t="s">
        <v>8121</v>
      </c>
      <c r="E3440" t="s">
        <v>8087</v>
      </c>
      <c r="F3440" t="s">
        <v>28</v>
      </c>
      <c r="G3440" t="b">
        <v>0</v>
      </c>
      <c r="H3440">
        <v>110923</v>
      </c>
      <c r="I3440" t="s">
        <v>65</v>
      </c>
      <c r="J3440" t="s">
        <v>66</v>
      </c>
      <c r="K3440" t="s">
        <v>8115</v>
      </c>
    </row>
    <row r="3441" spans="1:11" x14ac:dyDescent="0.35">
      <c r="A3441" t="s">
        <v>8122</v>
      </c>
      <c r="B3441" t="b">
        <v>1</v>
      </c>
      <c r="C3441" t="s">
        <v>18</v>
      </c>
      <c r="D3441" t="s">
        <v>8123</v>
      </c>
      <c r="E3441" t="s">
        <v>8090</v>
      </c>
      <c r="F3441" t="s">
        <v>28</v>
      </c>
      <c r="G3441" t="b">
        <v>0</v>
      </c>
      <c r="H3441">
        <v>110886</v>
      </c>
      <c r="I3441" t="s">
        <v>65</v>
      </c>
      <c r="J3441" t="s">
        <v>66</v>
      </c>
      <c r="K3441" t="s">
        <v>8115</v>
      </c>
    </row>
    <row r="3442" spans="1:11" x14ac:dyDescent="0.35">
      <c r="A3442" t="s">
        <v>8124</v>
      </c>
      <c r="B3442" t="b">
        <v>1</v>
      </c>
      <c r="C3442" t="s">
        <v>18</v>
      </c>
      <c r="D3442" t="s">
        <v>8125</v>
      </c>
      <c r="E3442" t="s">
        <v>8079</v>
      </c>
      <c r="F3442" t="s">
        <v>21</v>
      </c>
      <c r="G3442" t="b">
        <v>0</v>
      </c>
      <c r="H3442">
        <v>114880</v>
      </c>
      <c r="I3442" t="s">
        <v>78</v>
      </c>
      <c r="J3442" t="s">
        <v>79</v>
      </c>
      <c r="K3442" t="s">
        <v>8126</v>
      </c>
    </row>
    <row r="3443" spans="1:11" x14ac:dyDescent="0.35">
      <c r="A3443" t="s">
        <v>8127</v>
      </c>
      <c r="B3443" t="b">
        <v>1</v>
      </c>
      <c r="C3443" t="s">
        <v>18</v>
      </c>
      <c r="D3443" t="s">
        <v>8128</v>
      </c>
      <c r="E3443" t="s">
        <v>8082</v>
      </c>
      <c r="F3443" t="s">
        <v>21</v>
      </c>
      <c r="G3443" t="b">
        <v>0</v>
      </c>
      <c r="H3443">
        <v>114937</v>
      </c>
      <c r="I3443" t="s">
        <v>78</v>
      </c>
      <c r="J3443" t="s">
        <v>79</v>
      </c>
      <c r="K3443" t="s">
        <v>8126</v>
      </c>
    </row>
    <row r="3444" spans="1:11" x14ac:dyDescent="0.35">
      <c r="A3444" t="s">
        <v>8129</v>
      </c>
      <c r="B3444" t="b">
        <v>1</v>
      </c>
      <c r="C3444" t="s">
        <v>18</v>
      </c>
      <c r="D3444" t="s">
        <v>8130</v>
      </c>
      <c r="E3444" t="s">
        <v>8084</v>
      </c>
      <c r="F3444" t="s">
        <v>28</v>
      </c>
      <c r="G3444" t="b">
        <v>0</v>
      </c>
      <c r="H3444">
        <v>114688</v>
      </c>
      <c r="I3444" t="s">
        <v>78</v>
      </c>
      <c r="J3444" t="s">
        <v>79</v>
      </c>
      <c r="K3444" t="s">
        <v>8126</v>
      </c>
    </row>
    <row r="3445" spans="1:11" x14ac:dyDescent="0.35">
      <c r="A3445" t="s">
        <v>8131</v>
      </c>
      <c r="B3445" t="b">
        <v>1</v>
      </c>
      <c r="C3445" t="s">
        <v>18</v>
      </c>
      <c r="D3445" t="s">
        <v>8132</v>
      </c>
      <c r="E3445" t="s">
        <v>8087</v>
      </c>
      <c r="F3445" t="s">
        <v>28</v>
      </c>
      <c r="G3445" t="b">
        <v>0</v>
      </c>
      <c r="H3445">
        <v>114879</v>
      </c>
      <c r="I3445" t="s">
        <v>78</v>
      </c>
      <c r="J3445" t="s">
        <v>79</v>
      </c>
      <c r="K3445" t="s">
        <v>8126</v>
      </c>
    </row>
    <row r="3446" spans="1:11" x14ac:dyDescent="0.35">
      <c r="A3446" t="s">
        <v>8133</v>
      </c>
      <c r="B3446" t="b">
        <v>1</v>
      </c>
      <c r="C3446" t="s">
        <v>18</v>
      </c>
      <c r="D3446" t="s">
        <v>8134</v>
      </c>
      <c r="E3446" t="s">
        <v>8090</v>
      </c>
      <c r="F3446" t="s">
        <v>28</v>
      </c>
      <c r="G3446" t="b">
        <v>0</v>
      </c>
      <c r="H3446">
        <v>115221</v>
      </c>
      <c r="I3446" t="s">
        <v>78</v>
      </c>
      <c r="J3446" t="s">
        <v>79</v>
      </c>
      <c r="K3446" t="s">
        <v>8126</v>
      </c>
    </row>
    <row r="3447" spans="1:11" x14ac:dyDescent="0.35">
      <c r="A3447" t="s">
        <v>8135</v>
      </c>
      <c r="B3447" t="b">
        <v>1</v>
      </c>
      <c r="C3447" t="s">
        <v>18</v>
      </c>
      <c r="D3447" t="s">
        <v>8136</v>
      </c>
      <c r="E3447" t="s">
        <v>8079</v>
      </c>
      <c r="F3447" t="s">
        <v>28</v>
      </c>
      <c r="G3447" t="b">
        <v>0</v>
      </c>
      <c r="H3447">
        <v>116777</v>
      </c>
      <c r="I3447" t="s">
        <v>91</v>
      </c>
      <c r="J3447" t="s">
        <v>23</v>
      </c>
      <c r="K3447" t="s">
        <v>8137</v>
      </c>
    </row>
    <row r="3448" spans="1:11" x14ac:dyDescent="0.35">
      <c r="A3448" t="s">
        <v>8138</v>
      </c>
      <c r="B3448" t="b">
        <v>1</v>
      </c>
      <c r="C3448" t="s">
        <v>18</v>
      </c>
      <c r="D3448" t="s">
        <v>8139</v>
      </c>
      <c r="E3448" t="s">
        <v>8082</v>
      </c>
      <c r="F3448" t="s">
        <v>28</v>
      </c>
      <c r="G3448" t="b">
        <v>0</v>
      </c>
      <c r="H3448">
        <v>117130</v>
      </c>
      <c r="I3448" t="s">
        <v>91</v>
      </c>
      <c r="J3448" t="s">
        <v>23</v>
      </c>
      <c r="K3448" t="s">
        <v>8137</v>
      </c>
    </row>
    <row r="3449" spans="1:11" x14ac:dyDescent="0.35">
      <c r="A3449" t="s">
        <v>8140</v>
      </c>
      <c r="B3449" t="b">
        <v>1</v>
      </c>
      <c r="C3449" t="s">
        <v>18</v>
      </c>
      <c r="D3449" t="s">
        <v>8141</v>
      </c>
      <c r="E3449" t="s">
        <v>8084</v>
      </c>
      <c r="F3449" t="s">
        <v>21</v>
      </c>
      <c r="G3449" t="b">
        <v>0</v>
      </c>
      <c r="H3449">
        <v>117693</v>
      </c>
      <c r="I3449" t="s">
        <v>91</v>
      </c>
      <c r="J3449" t="s">
        <v>23</v>
      </c>
      <c r="K3449" t="s">
        <v>8137</v>
      </c>
    </row>
    <row r="3450" spans="1:11" x14ac:dyDescent="0.35">
      <c r="A3450" t="s">
        <v>8142</v>
      </c>
      <c r="B3450" t="b">
        <v>1</v>
      </c>
      <c r="C3450" t="s">
        <v>18</v>
      </c>
      <c r="D3450" t="s">
        <v>8143</v>
      </c>
      <c r="E3450" t="s">
        <v>8087</v>
      </c>
      <c r="F3450" t="s">
        <v>28</v>
      </c>
      <c r="G3450" t="b">
        <v>0</v>
      </c>
      <c r="H3450">
        <v>117557</v>
      </c>
      <c r="I3450" t="s">
        <v>91</v>
      </c>
      <c r="J3450" t="s">
        <v>23</v>
      </c>
      <c r="K3450" t="s">
        <v>8137</v>
      </c>
    </row>
    <row r="3451" spans="1:11" x14ac:dyDescent="0.35">
      <c r="A3451" t="s">
        <v>8144</v>
      </c>
      <c r="B3451" t="b">
        <v>1</v>
      </c>
      <c r="C3451" t="s">
        <v>18</v>
      </c>
      <c r="D3451" t="s">
        <v>8145</v>
      </c>
      <c r="E3451" t="s">
        <v>8090</v>
      </c>
      <c r="F3451" t="s">
        <v>28</v>
      </c>
      <c r="G3451" t="b">
        <v>0</v>
      </c>
      <c r="H3451">
        <v>117357</v>
      </c>
      <c r="I3451" t="s">
        <v>91</v>
      </c>
      <c r="J3451" t="s">
        <v>23</v>
      </c>
      <c r="K3451" t="s">
        <v>8137</v>
      </c>
    </row>
    <row r="3452" spans="1:11" x14ac:dyDescent="0.35">
      <c r="A3452" t="s">
        <v>8146</v>
      </c>
      <c r="B3452" t="b">
        <v>1</v>
      </c>
      <c r="C3452" t="s">
        <v>18</v>
      </c>
      <c r="D3452" t="s">
        <v>8147</v>
      </c>
      <c r="E3452" t="s">
        <v>8148</v>
      </c>
      <c r="F3452" t="s">
        <v>28</v>
      </c>
      <c r="G3452" t="b">
        <v>0</v>
      </c>
      <c r="H3452">
        <v>108141</v>
      </c>
      <c r="I3452" t="s">
        <v>22</v>
      </c>
      <c r="J3452" t="s">
        <v>23</v>
      </c>
      <c r="K3452" t="s">
        <v>8149</v>
      </c>
    </row>
    <row r="3453" spans="1:11" x14ac:dyDescent="0.35">
      <c r="A3453" t="s">
        <v>8150</v>
      </c>
      <c r="B3453" t="b">
        <v>1</v>
      </c>
      <c r="C3453" t="s">
        <v>18</v>
      </c>
      <c r="D3453" t="s">
        <v>8151</v>
      </c>
      <c r="E3453" t="s">
        <v>8152</v>
      </c>
      <c r="F3453" t="s">
        <v>28</v>
      </c>
      <c r="G3453" t="b">
        <v>0</v>
      </c>
      <c r="H3453">
        <v>108537</v>
      </c>
      <c r="I3453" t="s">
        <v>22</v>
      </c>
      <c r="J3453" t="s">
        <v>23</v>
      </c>
      <c r="K3453" t="s">
        <v>8149</v>
      </c>
    </row>
    <row r="3454" spans="1:11" x14ac:dyDescent="0.35">
      <c r="A3454" t="s">
        <v>8153</v>
      </c>
      <c r="B3454" t="b">
        <v>1</v>
      </c>
      <c r="C3454" t="s">
        <v>18</v>
      </c>
      <c r="D3454" t="s">
        <v>8154</v>
      </c>
      <c r="E3454" t="s">
        <v>8155</v>
      </c>
      <c r="F3454" t="s">
        <v>21</v>
      </c>
      <c r="G3454" t="b">
        <v>0</v>
      </c>
      <c r="H3454">
        <v>108973</v>
      </c>
      <c r="I3454" t="s">
        <v>22</v>
      </c>
      <c r="J3454" t="s">
        <v>23</v>
      </c>
      <c r="K3454" t="s">
        <v>8149</v>
      </c>
    </row>
    <row r="3455" spans="1:11" x14ac:dyDescent="0.35">
      <c r="A3455" t="s">
        <v>8156</v>
      </c>
      <c r="B3455" t="b">
        <v>1</v>
      </c>
      <c r="C3455" t="s">
        <v>18</v>
      </c>
      <c r="D3455" t="s">
        <v>8157</v>
      </c>
      <c r="E3455" t="s">
        <v>8158</v>
      </c>
      <c r="F3455" t="s">
        <v>28</v>
      </c>
      <c r="G3455" t="b">
        <v>0</v>
      </c>
      <c r="H3455">
        <v>108811</v>
      </c>
      <c r="I3455" t="s">
        <v>22</v>
      </c>
      <c r="J3455" t="s">
        <v>23</v>
      </c>
      <c r="K3455" t="s">
        <v>8149</v>
      </c>
    </row>
    <row r="3456" spans="1:11" x14ac:dyDescent="0.35">
      <c r="A3456" t="s">
        <v>8159</v>
      </c>
      <c r="B3456" t="b">
        <v>1</v>
      </c>
      <c r="C3456" t="s">
        <v>18</v>
      </c>
      <c r="D3456" t="s">
        <v>8160</v>
      </c>
      <c r="E3456" t="s">
        <v>8161</v>
      </c>
      <c r="F3456" t="s">
        <v>21</v>
      </c>
      <c r="G3456" t="b">
        <v>0</v>
      </c>
      <c r="H3456">
        <v>109452</v>
      </c>
      <c r="I3456" t="s">
        <v>22</v>
      </c>
      <c r="J3456" t="s">
        <v>23</v>
      </c>
      <c r="K3456" t="s">
        <v>8149</v>
      </c>
    </row>
    <row r="3457" spans="1:11" x14ac:dyDescent="0.35">
      <c r="A3457" t="s">
        <v>8162</v>
      </c>
      <c r="B3457" t="b">
        <v>1</v>
      </c>
      <c r="C3457" t="s">
        <v>18</v>
      </c>
      <c r="D3457" t="s">
        <v>8163</v>
      </c>
      <c r="E3457" t="s">
        <v>8148</v>
      </c>
      <c r="F3457" t="s">
        <v>28</v>
      </c>
      <c r="G3457" t="b">
        <v>0</v>
      </c>
      <c r="H3457">
        <v>105140</v>
      </c>
      <c r="I3457" t="s">
        <v>40</v>
      </c>
      <c r="J3457" t="s">
        <v>41</v>
      </c>
      <c r="K3457" t="s">
        <v>8164</v>
      </c>
    </row>
    <row r="3458" spans="1:11" x14ac:dyDescent="0.35">
      <c r="A3458" t="s">
        <v>8165</v>
      </c>
      <c r="B3458" t="b">
        <v>1</v>
      </c>
      <c r="C3458" t="s">
        <v>18</v>
      </c>
      <c r="D3458" t="s">
        <v>8166</v>
      </c>
      <c r="E3458" t="s">
        <v>8152</v>
      </c>
      <c r="F3458" t="s">
        <v>28</v>
      </c>
      <c r="G3458" t="b">
        <v>0</v>
      </c>
      <c r="H3458">
        <v>105539</v>
      </c>
      <c r="I3458" t="s">
        <v>40</v>
      </c>
      <c r="J3458" t="s">
        <v>41</v>
      </c>
      <c r="K3458" t="s">
        <v>8164</v>
      </c>
    </row>
    <row r="3459" spans="1:11" x14ac:dyDescent="0.35">
      <c r="A3459" t="s">
        <v>8167</v>
      </c>
      <c r="B3459" t="b">
        <v>1</v>
      </c>
      <c r="C3459" t="s">
        <v>18</v>
      </c>
      <c r="D3459" t="s">
        <v>8168</v>
      </c>
      <c r="E3459" t="s">
        <v>8155</v>
      </c>
      <c r="F3459" t="s">
        <v>28</v>
      </c>
      <c r="G3459" t="b">
        <v>0</v>
      </c>
      <c r="H3459">
        <v>105559</v>
      </c>
      <c r="I3459" t="s">
        <v>40</v>
      </c>
      <c r="J3459" t="s">
        <v>41</v>
      </c>
      <c r="K3459" t="s">
        <v>8164</v>
      </c>
    </row>
    <row r="3460" spans="1:11" x14ac:dyDescent="0.35">
      <c r="A3460" t="s">
        <v>8169</v>
      </c>
      <c r="B3460" t="b">
        <v>1</v>
      </c>
      <c r="C3460" t="s">
        <v>18</v>
      </c>
      <c r="D3460" t="s">
        <v>8170</v>
      </c>
      <c r="E3460" t="s">
        <v>8158</v>
      </c>
      <c r="F3460" t="s">
        <v>28</v>
      </c>
      <c r="G3460" t="b">
        <v>0</v>
      </c>
      <c r="H3460">
        <v>106054</v>
      </c>
      <c r="I3460" t="s">
        <v>40</v>
      </c>
      <c r="J3460" t="s">
        <v>41</v>
      </c>
      <c r="K3460" t="s">
        <v>8164</v>
      </c>
    </row>
    <row r="3461" spans="1:11" x14ac:dyDescent="0.35">
      <c r="A3461" t="s">
        <v>8171</v>
      </c>
      <c r="B3461" t="b">
        <v>1</v>
      </c>
      <c r="C3461" t="s">
        <v>18</v>
      </c>
      <c r="D3461" t="s">
        <v>8172</v>
      </c>
      <c r="E3461" t="s">
        <v>8161</v>
      </c>
      <c r="F3461" t="s">
        <v>21</v>
      </c>
      <c r="G3461" t="b">
        <v>0</v>
      </c>
      <c r="H3461">
        <v>106298</v>
      </c>
      <c r="I3461" t="s">
        <v>40</v>
      </c>
      <c r="J3461" t="s">
        <v>41</v>
      </c>
      <c r="K3461" t="s">
        <v>8164</v>
      </c>
    </row>
    <row r="3462" spans="1:11" x14ac:dyDescent="0.35">
      <c r="A3462" t="s">
        <v>8173</v>
      </c>
      <c r="B3462" t="b">
        <v>1</v>
      </c>
      <c r="C3462" t="s">
        <v>18</v>
      </c>
      <c r="D3462" t="s">
        <v>8174</v>
      </c>
      <c r="E3462" t="s">
        <v>8148</v>
      </c>
      <c r="F3462" t="s">
        <v>21</v>
      </c>
      <c r="G3462" t="b">
        <v>0</v>
      </c>
      <c r="H3462">
        <v>101087</v>
      </c>
      <c r="I3462" t="s">
        <v>52</v>
      </c>
      <c r="J3462" t="s">
        <v>53</v>
      </c>
      <c r="K3462" t="s">
        <v>8175</v>
      </c>
    </row>
    <row r="3463" spans="1:11" x14ac:dyDescent="0.35">
      <c r="A3463" t="s">
        <v>8176</v>
      </c>
      <c r="B3463" t="b">
        <v>1</v>
      </c>
      <c r="C3463" t="s">
        <v>18</v>
      </c>
      <c r="D3463" t="s">
        <v>8177</v>
      </c>
      <c r="E3463" t="s">
        <v>8152</v>
      </c>
      <c r="F3463" t="s">
        <v>21</v>
      </c>
      <c r="G3463" t="b">
        <v>0</v>
      </c>
      <c r="H3463">
        <v>101635</v>
      </c>
      <c r="I3463" t="s">
        <v>52</v>
      </c>
      <c r="J3463" t="s">
        <v>53</v>
      </c>
      <c r="K3463" t="s">
        <v>8175</v>
      </c>
    </row>
    <row r="3464" spans="1:11" x14ac:dyDescent="0.35">
      <c r="A3464" t="s">
        <v>8178</v>
      </c>
      <c r="B3464" t="b">
        <v>1</v>
      </c>
      <c r="C3464" t="s">
        <v>18</v>
      </c>
      <c r="D3464" t="s">
        <v>8179</v>
      </c>
      <c r="E3464" t="s">
        <v>8155</v>
      </c>
      <c r="F3464" t="s">
        <v>28</v>
      </c>
      <c r="G3464" t="b">
        <v>0</v>
      </c>
      <c r="H3464">
        <v>101578</v>
      </c>
      <c r="I3464" t="s">
        <v>52</v>
      </c>
      <c r="J3464" t="s">
        <v>53</v>
      </c>
      <c r="K3464" t="s">
        <v>8175</v>
      </c>
    </row>
    <row r="3465" spans="1:11" x14ac:dyDescent="0.35">
      <c r="A3465" t="s">
        <v>8180</v>
      </c>
      <c r="B3465" t="b">
        <v>1</v>
      </c>
      <c r="C3465" t="s">
        <v>18</v>
      </c>
      <c r="D3465" t="s">
        <v>8181</v>
      </c>
      <c r="E3465" t="s">
        <v>8158</v>
      </c>
      <c r="F3465" t="s">
        <v>28</v>
      </c>
      <c r="G3465" t="b">
        <v>0</v>
      </c>
      <c r="H3465">
        <v>101923</v>
      </c>
      <c r="I3465" t="s">
        <v>52</v>
      </c>
      <c r="J3465" t="s">
        <v>53</v>
      </c>
      <c r="K3465" t="s">
        <v>8175</v>
      </c>
    </row>
    <row r="3466" spans="1:11" x14ac:dyDescent="0.35">
      <c r="A3466" t="s">
        <v>8182</v>
      </c>
      <c r="B3466" t="b">
        <v>1</v>
      </c>
      <c r="C3466" t="s">
        <v>18</v>
      </c>
      <c r="D3466" t="s">
        <v>8183</v>
      </c>
      <c r="E3466" t="s">
        <v>8161</v>
      </c>
      <c r="F3466" t="s">
        <v>21</v>
      </c>
      <c r="G3466" t="b">
        <v>0</v>
      </c>
      <c r="H3466">
        <v>102410</v>
      </c>
      <c r="I3466" t="s">
        <v>52</v>
      </c>
      <c r="J3466" t="s">
        <v>53</v>
      </c>
      <c r="K3466" t="s">
        <v>8175</v>
      </c>
    </row>
    <row r="3467" spans="1:11" x14ac:dyDescent="0.35">
      <c r="A3467" t="s">
        <v>8184</v>
      </c>
      <c r="B3467" t="b">
        <v>1</v>
      </c>
      <c r="C3467" t="s">
        <v>18</v>
      </c>
      <c r="D3467" t="s">
        <v>8185</v>
      </c>
      <c r="E3467" t="s">
        <v>8148</v>
      </c>
      <c r="F3467" t="s">
        <v>28</v>
      </c>
      <c r="G3467" t="b">
        <v>0</v>
      </c>
      <c r="H3467">
        <v>111279</v>
      </c>
      <c r="I3467" t="s">
        <v>65</v>
      </c>
      <c r="J3467" t="s">
        <v>66</v>
      </c>
      <c r="K3467" t="s">
        <v>8186</v>
      </c>
    </row>
    <row r="3468" spans="1:11" x14ac:dyDescent="0.35">
      <c r="A3468" t="s">
        <v>8187</v>
      </c>
      <c r="B3468" t="b">
        <v>1</v>
      </c>
      <c r="C3468" t="s">
        <v>18</v>
      </c>
      <c r="D3468" t="s">
        <v>8188</v>
      </c>
      <c r="E3468" t="s">
        <v>8152</v>
      </c>
      <c r="F3468" t="s">
        <v>28</v>
      </c>
      <c r="G3468" t="b">
        <v>0</v>
      </c>
      <c r="H3468">
        <v>111177</v>
      </c>
      <c r="I3468" t="s">
        <v>65</v>
      </c>
      <c r="J3468" t="s">
        <v>66</v>
      </c>
      <c r="K3468" t="s">
        <v>8186</v>
      </c>
    </row>
    <row r="3469" spans="1:11" x14ac:dyDescent="0.35">
      <c r="A3469" t="s">
        <v>8189</v>
      </c>
      <c r="B3469" t="b">
        <v>1</v>
      </c>
      <c r="C3469" t="s">
        <v>18</v>
      </c>
      <c r="D3469" t="s">
        <v>8190</v>
      </c>
      <c r="E3469" t="s">
        <v>8155</v>
      </c>
      <c r="F3469" t="s">
        <v>28</v>
      </c>
      <c r="G3469" t="b">
        <v>0</v>
      </c>
      <c r="H3469">
        <v>111012</v>
      </c>
      <c r="I3469" t="s">
        <v>65</v>
      </c>
      <c r="J3469" t="s">
        <v>66</v>
      </c>
      <c r="K3469" t="s">
        <v>8186</v>
      </c>
    </row>
    <row r="3470" spans="1:11" x14ac:dyDescent="0.35">
      <c r="A3470" t="s">
        <v>8191</v>
      </c>
      <c r="B3470" t="b">
        <v>1</v>
      </c>
      <c r="C3470" t="s">
        <v>18</v>
      </c>
      <c r="D3470" t="s">
        <v>8192</v>
      </c>
      <c r="E3470" t="s">
        <v>8158</v>
      </c>
      <c r="F3470" t="s">
        <v>21</v>
      </c>
      <c r="G3470" t="b">
        <v>0</v>
      </c>
      <c r="H3470">
        <v>111353</v>
      </c>
      <c r="I3470" t="s">
        <v>65</v>
      </c>
      <c r="J3470" t="s">
        <v>66</v>
      </c>
      <c r="K3470" t="s">
        <v>8186</v>
      </c>
    </row>
    <row r="3471" spans="1:11" x14ac:dyDescent="0.35">
      <c r="A3471" t="s">
        <v>8193</v>
      </c>
      <c r="B3471" t="b">
        <v>1</v>
      </c>
      <c r="C3471" t="s">
        <v>18</v>
      </c>
      <c r="D3471" t="s">
        <v>8194</v>
      </c>
      <c r="E3471" t="s">
        <v>8161</v>
      </c>
      <c r="F3471" t="s">
        <v>28</v>
      </c>
      <c r="G3471" t="b">
        <v>0</v>
      </c>
      <c r="H3471">
        <v>111923</v>
      </c>
      <c r="I3471" t="s">
        <v>65</v>
      </c>
      <c r="J3471" t="s">
        <v>66</v>
      </c>
      <c r="K3471" t="s">
        <v>8186</v>
      </c>
    </row>
    <row r="3472" spans="1:11" x14ac:dyDescent="0.35">
      <c r="A3472" t="e">
        <f>-tQVVVTZlJ4gNLcXqrllf</f>
        <v>#NAME?</v>
      </c>
      <c r="B3472" t="b">
        <v>1</v>
      </c>
      <c r="C3472" t="s">
        <v>18</v>
      </c>
      <c r="D3472" t="s">
        <v>8195</v>
      </c>
      <c r="E3472" t="s">
        <v>8148</v>
      </c>
      <c r="F3472" t="s">
        <v>28</v>
      </c>
      <c r="G3472" t="b">
        <v>0</v>
      </c>
      <c r="H3472">
        <v>115074</v>
      </c>
      <c r="I3472" t="s">
        <v>78</v>
      </c>
      <c r="J3472" t="s">
        <v>79</v>
      </c>
      <c r="K3472" t="s">
        <v>8196</v>
      </c>
    </row>
    <row r="3473" spans="1:11" x14ac:dyDescent="0.35">
      <c r="A3473" t="s">
        <v>8197</v>
      </c>
      <c r="B3473" t="b">
        <v>1</v>
      </c>
      <c r="C3473" t="s">
        <v>18</v>
      </c>
      <c r="D3473" t="s">
        <v>8198</v>
      </c>
      <c r="E3473" t="s">
        <v>8152</v>
      </c>
      <c r="F3473" t="s">
        <v>21</v>
      </c>
      <c r="G3473" t="b">
        <v>0</v>
      </c>
      <c r="H3473">
        <v>115718</v>
      </c>
      <c r="I3473" t="s">
        <v>78</v>
      </c>
      <c r="J3473" t="s">
        <v>79</v>
      </c>
      <c r="K3473" t="s">
        <v>8196</v>
      </c>
    </row>
    <row r="3474" spans="1:11" x14ac:dyDescent="0.35">
      <c r="A3474" t="s">
        <v>8199</v>
      </c>
      <c r="B3474" t="b">
        <v>1</v>
      </c>
      <c r="C3474" t="s">
        <v>18</v>
      </c>
      <c r="D3474" t="s">
        <v>8200</v>
      </c>
      <c r="E3474" t="s">
        <v>8155</v>
      </c>
      <c r="F3474" t="s">
        <v>28</v>
      </c>
      <c r="G3474" t="b">
        <v>0</v>
      </c>
      <c r="H3474">
        <v>115939</v>
      </c>
      <c r="I3474" t="s">
        <v>78</v>
      </c>
      <c r="J3474" t="s">
        <v>79</v>
      </c>
      <c r="K3474" t="s">
        <v>8196</v>
      </c>
    </row>
    <row r="3475" spans="1:11" x14ac:dyDescent="0.35">
      <c r="A3475" t="s">
        <v>8201</v>
      </c>
      <c r="B3475" t="b">
        <v>1</v>
      </c>
      <c r="C3475" t="s">
        <v>18</v>
      </c>
      <c r="D3475" t="s">
        <v>8202</v>
      </c>
      <c r="E3475" t="s">
        <v>8158</v>
      </c>
      <c r="F3475" t="s">
        <v>21</v>
      </c>
      <c r="G3475" t="b">
        <v>0</v>
      </c>
      <c r="H3475">
        <v>116268</v>
      </c>
      <c r="I3475" t="s">
        <v>78</v>
      </c>
      <c r="J3475" t="s">
        <v>79</v>
      </c>
      <c r="K3475" t="s">
        <v>8196</v>
      </c>
    </row>
    <row r="3476" spans="1:11" x14ac:dyDescent="0.35">
      <c r="A3476" t="s">
        <v>8203</v>
      </c>
      <c r="B3476" t="b">
        <v>1</v>
      </c>
      <c r="C3476" t="s">
        <v>18</v>
      </c>
      <c r="D3476" t="s">
        <v>8204</v>
      </c>
      <c r="E3476" t="s">
        <v>8161</v>
      </c>
      <c r="F3476" t="s">
        <v>28</v>
      </c>
      <c r="G3476" t="b">
        <v>0</v>
      </c>
      <c r="H3476">
        <v>116276</v>
      </c>
      <c r="I3476" t="s">
        <v>78</v>
      </c>
      <c r="J3476" t="s">
        <v>79</v>
      </c>
      <c r="K3476" t="s">
        <v>8196</v>
      </c>
    </row>
    <row r="3477" spans="1:11" x14ac:dyDescent="0.35">
      <c r="A3477" t="s">
        <v>8205</v>
      </c>
      <c r="B3477" t="b">
        <v>1</v>
      </c>
      <c r="C3477" t="s">
        <v>18</v>
      </c>
      <c r="D3477" t="s">
        <v>8206</v>
      </c>
      <c r="E3477" t="s">
        <v>8148</v>
      </c>
      <c r="F3477" t="s">
        <v>28</v>
      </c>
      <c r="G3477" t="b">
        <v>0</v>
      </c>
      <c r="H3477">
        <v>117800</v>
      </c>
      <c r="I3477" t="s">
        <v>91</v>
      </c>
      <c r="J3477" t="s">
        <v>23</v>
      </c>
      <c r="K3477" t="s">
        <v>8207</v>
      </c>
    </row>
    <row r="3478" spans="1:11" x14ac:dyDescent="0.35">
      <c r="A3478" t="s">
        <v>8208</v>
      </c>
      <c r="B3478" t="b">
        <v>1</v>
      </c>
      <c r="C3478" t="s">
        <v>18</v>
      </c>
      <c r="D3478" t="s">
        <v>8209</v>
      </c>
      <c r="E3478" t="s">
        <v>8152</v>
      </c>
      <c r="F3478" t="s">
        <v>21</v>
      </c>
      <c r="G3478" t="b">
        <v>0</v>
      </c>
      <c r="H3478">
        <v>118222</v>
      </c>
      <c r="I3478" t="s">
        <v>91</v>
      </c>
      <c r="J3478" t="s">
        <v>23</v>
      </c>
      <c r="K3478" t="s">
        <v>8207</v>
      </c>
    </row>
    <row r="3479" spans="1:11" x14ac:dyDescent="0.35">
      <c r="A3479" t="s">
        <v>8210</v>
      </c>
      <c r="B3479" t="b">
        <v>1</v>
      </c>
      <c r="C3479" t="s">
        <v>18</v>
      </c>
      <c r="D3479" t="s">
        <v>8211</v>
      </c>
      <c r="E3479" t="s">
        <v>8155</v>
      </c>
      <c r="F3479" t="s">
        <v>28</v>
      </c>
      <c r="G3479" t="b">
        <v>0</v>
      </c>
      <c r="H3479">
        <v>117945</v>
      </c>
      <c r="I3479" t="s">
        <v>91</v>
      </c>
      <c r="J3479" t="s">
        <v>23</v>
      </c>
      <c r="K3479" t="s">
        <v>8207</v>
      </c>
    </row>
    <row r="3480" spans="1:11" x14ac:dyDescent="0.35">
      <c r="A3480" t="s">
        <v>8212</v>
      </c>
      <c r="B3480" t="b">
        <v>1</v>
      </c>
      <c r="C3480" t="s">
        <v>18</v>
      </c>
      <c r="D3480" t="s">
        <v>8213</v>
      </c>
      <c r="E3480" t="s">
        <v>8158</v>
      </c>
      <c r="F3480" t="s">
        <v>21</v>
      </c>
      <c r="G3480" t="b">
        <v>0</v>
      </c>
      <c r="H3480">
        <v>118153</v>
      </c>
      <c r="I3480" t="s">
        <v>91</v>
      </c>
      <c r="J3480" t="s">
        <v>23</v>
      </c>
      <c r="K3480" t="s">
        <v>8207</v>
      </c>
    </row>
    <row r="3481" spans="1:11" x14ac:dyDescent="0.35">
      <c r="A3481" t="s">
        <v>8214</v>
      </c>
      <c r="B3481" t="b">
        <v>1</v>
      </c>
      <c r="C3481" t="s">
        <v>18</v>
      </c>
      <c r="D3481" t="s">
        <v>8215</v>
      </c>
      <c r="E3481" t="s">
        <v>8161</v>
      </c>
      <c r="F3481" t="s">
        <v>28</v>
      </c>
      <c r="G3481" t="b">
        <v>0</v>
      </c>
      <c r="H3481">
        <v>118009</v>
      </c>
      <c r="I3481" t="s">
        <v>91</v>
      </c>
      <c r="J3481" t="s">
        <v>23</v>
      </c>
      <c r="K3481" t="s">
        <v>8207</v>
      </c>
    </row>
    <row r="3482" spans="1:11" x14ac:dyDescent="0.35">
      <c r="A3482" t="s">
        <v>8216</v>
      </c>
      <c r="B3482" t="b">
        <v>1</v>
      </c>
      <c r="C3482" t="s">
        <v>18</v>
      </c>
      <c r="D3482" t="s">
        <v>8217</v>
      </c>
      <c r="E3482" t="s">
        <v>8218</v>
      </c>
      <c r="F3482" t="s">
        <v>28</v>
      </c>
      <c r="G3482" t="b">
        <v>0</v>
      </c>
      <c r="H3482">
        <v>109155</v>
      </c>
      <c r="I3482" t="s">
        <v>22</v>
      </c>
      <c r="J3482" t="s">
        <v>23</v>
      </c>
      <c r="K3482" t="s">
        <v>8219</v>
      </c>
    </row>
    <row r="3483" spans="1:11" x14ac:dyDescent="0.35">
      <c r="A3483" t="s">
        <v>8220</v>
      </c>
      <c r="B3483" t="b">
        <v>1</v>
      </c>
      <c r="C3483" t="s">
        <v>18</v>
      </c>
      <c r="D3483" t="s">
        <v>8221</v>
      </c>
      <c r="E3483" t="s">
        <v>8222</v>
      </c>
      <c r="F3483" t="s">
        <v>21</v>
      </c>
      <c r="G3483" t="b">
        <v>0</v>
      </c>
      <c r="H3483">
        <v>109377</v>
      </c>
      <c r="I3483" t="s">
        <v>22</v>
      </c>
      <c r="J3483" t="s">
        <v>23</v>
      </c>
      <c r="K3483" t="s">
        <v>8219</v>
      </c>
    </row>
    <row r="3484" spans="1:11" x14ac:dyDescent="0.35">
      <c r="A3484" t="s">
        <v>8223</v>
      </c>
      <c r="B3484" t="b">
        <v>1</v>
      </c>
      <c r="C3484" t="s">
        <v>18</v>
      </c>
      <c r="D3484" t="s">
        <v>8224</v>
      </c>
      <c r="E3484" t="s">
        <v>8225</v>
      </c>
      <c r="F3484" t="s">
        <v>28</v>
      </c>
      <c r="G3484" t="b">
        <v>0</v>
      </c>
      <c r="H3484">
        <v>109439</v>
      </c>
      <c r="I3484" t="s">
        <v>22</v>
      </c>
      <c r="J3484" t="s">
        <v>23</v>
      </c>
      <c r="K3484" t="s">
        <v>8219</v>
      </c>
    </row>
    <row r="3485" spans="1:11" x14ac:dyDescent="0.35">
      <c r="A3485" t="s">
        <v>8226</v>
      </c>
      <c r="B3485" t="b">
        <v>1</v>
      </c>
      <c r="C3485" t="s">
        <v>18</v>
      </c>
      <c r="D3485" t="s">
        <v>8227</v>
      </c>
      <c r="E3485" t="s">
        <v>8228</v>
      </c>
      <c r="F3485" t="s">
        <v>28</v>
      </c>
      <c r="G3485" t="b">
        <v>0</v>
      </c>
      <c r="H3485">
        <v>109674</v>
      </c>
      <c r="I3485" t="s">
        <v>22</v>
      </c>
      <c r="J3485" t="s">
        <v>23</v>
      </c>
      <c r="K3485" t="s">
        <v>8219</v>
      </c>
    </row>
    <row r="3486" spans="1:11" x14ac:dyDescent="0.35">
      <c r="A3486" t="s">
        <v>8229</v>
      </c>
      <c r="B3486" t="b">
        <v>1</v>
      </c>
      <c r="C3486" t="s">
        <v>18</v>
      </c>
      <c r="D3486" t="s">
        <v>8230</v>
      </c>
      <c r="E3486" t="s">
        <v>8231</v>
      </c>
      <c r="F3486" t="s">
        <v>28</v>
      </c>
      <c r="G3486" t="b">
        <v>0</v>
      </c>
      <c r="H3486">
        <v>110197</v>
      </c>
      <c r="I3486" t="s">
        <v>22</v>
      </c>
      <c r="J3486" t="s">
        <v>23</v>
      </c>
      <c r="K3486" t="s">
        <v>8219</v>
      </c>
    </row>
    <row r="3487" spans="1:11" x14ac:dyDescent="0.35">
      <c r="A3487" t="s">
        <v>8232</v>
      </c>
      <c r="B3487" t="b">
        <v>1</v>
      </c>
      <c r="C3487" t="s">
        <v>18</v>
      </c>
      <c r="D3487" t="s">
        <v>8233</v>
      </c>
      <c r="E3487" t="s">
        <v>8218</v>
      </c>
      <c r="F3487" t="s">
        <v>21</v>
      </c>
      <c r="G3487" t="b">
        <v>0</v>
      </c>
      <c r="H3487">
        <v>106899</v>
      </c>
      <c r="I3487" t="s">
        <v>40</v>
      </c>
      <c r="J3487" t="s">
        <v>41</v>
      </c>
      <c r="K3487" t="s">
        <v>8234</v>
      </c>
    </row>
    <row r="3488" spans="1:11" x14ac:dyDescent="0.35">
      <c r="A3488" t="s">
        <v>8235</v>
      </c>
      <c r="B3488" t="b">
        <v>1</v>
      </c>
      <c r="C3488" t="s">
        <v>18</v>
      </c>
      <c r="D3488" t="s">
        <v>8236</v>
      </c>
      <c r="E3488" t="s">
        <v>8222</v>
      </c>
      <c r="F3488" t="s">
        <v>28</v>
      </c>
      <c r="G3488" t="b">
        <v>0</v>
      </c>
      <c r="H3488">
        <v>107147</v>
      </c>
      <c r="I3488" t="s">
        <v>40</v>
      </c>
      <c r="J3488" t="s">
        <v>41</v>
      </c>
      <c r="K3488" t="s">
        <v>8234</v>
      </c>
    </row>
    <row r="3489" spans="1:11" x14ac:dyDescent="0.35">
      <c r="A3489" t="s">
        <v>8237</v>
      </c>
      <c r="B3489" t="b">
        <v>1</v>
      </c>
      <c r="C3489" t="s">
        <v>18</v>
      </c>
      <c r="D3489" t="s">
        <v>8238</v>
      </c>
      <c r="E3489" t="s">
        <v>8225</v>
      </c>
      <c r="F3489" t="s">
        <v>21</v>
      </c>
      <c r="G3489" t="b">
        <v>0</v>
      </c>
      <c r="H3489">
        <v>107482</v>
      </c>
      <c r="I3489" t="s">
        <v>40</v>
      </c>
      <c r="J3489" t="s">
        <v>41</v>
      </c>
      <c r="K3489" t="s">
        <v>8234</v>
      </c>
    </row>
    <row r="3490" spans="1:11" x14ac:dyDescent="0.35">
      <c r="A3490" t="s">
        <v>8239</v>
      </c>
      <c r="B3490" t="b">
        <v>1</v>
      </c>
      <c r="C3490" t="s">
        <v>18</v>
      </c>
      <c r="D3490" t="s">
        <v>8240</v>
      </c>
      <c r="E3490" t="s">
        <v>8228</v>
      </c>
      <c r="F3490" t="s">
        <v>28</v>
      </c>
      <c r="G3490" t="b">
        <v>0</v>
      </c>
      <c r="H3490">
        <v>107612</v>
      </c>
      <c r="I3490" t="s">
        <v>40</v>
      </c>
      <c r="J3490" t="s">
        <v>41</v>
      </c>
      <c r="K3490" t="s">
        <v>8234</v>
      </c>
    </row>
    <row r="3491" spans="1:11" x14ac:dyDescent="0.35">
      <c r="A3491" t="s">
        <v>8241</v>
      </c>
      <c r="B3491" t="b">
        <v>1</v>
      </c>
      <c r="C3491" t="s">
        <v>18</v>
      </c>
      <c r="D3491" t="s">
        <v>8242</v>
      </c>
      <c r="E3491" t="s">
        <v>8231</v>
      </c>
      <c r="F3491" t="s">
        <v>28</v>
      </c>
      <c r="G3491" t="b">
        <v>0</v>
      </c>
      <c r="H3491">
        <v>108199</v>
      </c>
      <c r="I3491" t="s">
        <v>40</v>
      </c>
      <c r="J3491" t="s">
        <v>41</v>
      </c>
      <c r="K3491" t="s">
        <v>8234</v>
      </c>
    </row>
    <row r="3492" spans="1:11" x14ac:dyDescent="0.35">
      <c r="A3492" t="s">
        <v>8243</v>
      </c>
      <c r="B3492" t="b">
        <v>1</v>
      </c>
      <c r="C3492" t="s">
        <v>18</v>
      </c>
      <c r="D3492" t="s">
        <v>8244</v>
      </c>
      <c r="E3492" t="s">
        <v>8218</v>
      </c>
      <c r="F3492" t="s">
        <v>21</v>
      </c>
      <c r="G3492" t="b">
        <v>0</v>
      </c>
      <c r="H3492">
        <v>102806</v>
      </c>
      <c r="I3492" t="s">
        <v>52</v>
      </c>
      <c r="J3492" t="s">
        <v>53</v>
      </c>
      <c r="K3492" t="s">
        <v>8245</v>
      </c>
    </row>
    <row r="3493" spans="1:11" x14ac:dyDescent="0.35">
      <c r="A3493" t="s">
        <v>8246</v>
      </c>
      <c r="B3493" t="b">
        <v>1</v>
      </c>
      <c r="C3493" t="s">
        <v>18</v>
      </c>
      <c r="D3493" t="s">
        <v>8247</v>
      </c>
      <c r="E3493" t="s">
        <v>8222</v>
      </c>
      <c r="F3493" t="s">
        <v>28</v>
      </c>
      <c r="G3493" t="b">
        <v>0</v>
      </c>
      <c r="H3493">
        <v>103269</v>
      </c>
      <c r="I3493" t="s">
        <v>52</v>
      </c>
      <c r="J3493" t="s">
        <v>53</v>
      </c>
      <c r="K3493" t="s">
        <v>8245</v>
      </c>
    </row>
    <row r="3494" spans="1:11" x14ac:dyDescent="0.35">
      <c r="A3494" t="s">
        <v>8248</v>
      </c>
      <c r="B3494" t="b">
        <v>1</v>
      </c>
      <c r="C3494" t="s">
        <v>18</v>
      </c>
      <c r="D3494" t="s">
        <v>8249</v>
      </c>
      <c r="E3494" t="s">
        <v>8225</v>
      </c>
      <c r="F3494" t="s">
        <v>28</v>
      </c>
      <c r="G3494" t="b">
        <v>0</v>
      </c>
      <c r="H3494">
        <v>103353</v>
      </c>
      <c r="I3494" t="s">
        <v>52</v>
      </c>
      <c r="J3494" t="s">
        <v>53</v>
      </c>
      <c r="K3494" t="s">
        <v>8245</v>
      </c>
    </row>
    <row r="3495" spans="1:11" x14ac:dyDescent="0.35">
      <c r="A3495" t="s">
        <v>8250</v>
      </c>
      <c r="B3495" t="b">
        <v>1</v>
      </c>
      <c r="C3495" t="s">
        <v>18</v>
      </c>
      <c r="D3495" t="s">
        <v>8251</v>
      </c>
      <c r="E3495" t="s">
        <v>8228</v>
      </c>
      <c r="F3495" t="s">
        <v>21</v>
      </c>
      <c r="G3495" t="b">
        <v>0</v>
      </c>
      <c r="H3495">
        <v>103588</v>
      </c>
      <c r="I3495" t="s">
        <v>52</v>
      </c>
      <c r="J3495" t="s">
        <v>53</v>
      </c>
      <c r="K3495" t="s">
        <v>8245</v>
      </c>
    </row>
    <row r="3496" spans="1:11" x14ac:dyDescent="0.35">
      <c r="A3496" t="s">
        <v>8252</v>
      </c>
      <c r="B3496" t="b">
        <v>1</v>
      </c>
      <c r="C3496" t="s">
        <v>18</v>
      </c>
      <c r="D3496" t="s">
        <v>8253</v>
      </c>
      <c r="E3496" t="s">
        <v>8231</v>
      </c>
      <c r="F3496" t="s">
        <v>28</v>
      </c>
      <c r="G3496" t="b">
        <v>0</v>
      </c>
      <c r="H3496">
        <v>104279</v>
      </c>
      <c r="I3496" t="s">
        <v>52</v>
      </c>
      <c r="J3496" t="s">
        <v>53</v>
      </c>
      <c r="K3496" t="s">
        <v>8245</v>
      </c>
    </row>
    <row r="3497" spans="1:11" x14ac:dyDescent="0.35">
      <c r="A3497" t="s">
        <v>8254</v>
      </c>
      <c r="B3497" t="b">
        <v>1</v>
      </c>
      <c r="C3497" t="s">
        <v>18</v>
      </c>
      <c r="D3497" t="s">
        <v>8255</v>
      </c>
      <c r="E3497" t="s">
        <v>8218</v>
      </c>
      <c r="F3497" t="s">
        <v>28</v>
      </c>
      <c r="G3497" t="b">
        <v>0</v>
      </c>
      <c r="H3497">
        <v>112278</v>
      </c>
      <c r="I3497" t="s">
        <v>65</v>
      </c>
      <c r="J3497" t="s">
        <v>66</v>
      </c>
      <c r="K3497" t="s">
        <v>8256</v>
      </c>
    </row>
    <row r="3498" spans="1:11" x14ac:dyDescent="0.35">
      <c r="A3498" t="s">
        <v>8257</v>
      </c>
      <c r="B3498" t="b">
        <v>1</v>
      </c>
      <c r="C3498" t="s">
        <v>18</v>
      </c>
      <c r="D3498" t="s">
        <v>8258</v>
      </c>
      <c r="E3498" t="s">
        <v>8222</v>
      </c>
      <c r="F3498" t="s">
        <v>28</v>
      </c>
      <c r="G3498" t="b">
        <v>0</v>
      </c>
      <c r="H3498">
        <v>112761</v>
      </c>
      <c r="I3498" t="s">
        <v>65</v>
      </c>
      <c r="J3498" t="s">
        <v>66</v>
      </c>
      <c r="K3498" t="s">
        <v>8256</v>
      </c>
    </row>
    <row r="3499" spans="1:11" x14ac:dyDescent="0.35">
      <c r="A3499" t="s">
        <v>8259</v>
      </c>
      <c r="B3499" t="b">
        <v>1</v>
      </c>
      <c r="C3499" t="s">
        <v>18</v>
      </c>
      <c r="D3499" t="s">
        <v>8260</v>
      </c>
      <c r="E3499" t="s">
        <v>8225</v>
      </c>
      <c r="F3499" t="s">
        <v>28</v>
      </c>
      <c r="G3499" t="b">
        <v>1</v>
      </c>
      <c r="H3499">
        <v>112942</v>
      </c>
      <c r="I3499" t="s">
        <v>65</v>
      </c>
      <c r="J3499" t="s">
        <v>66</v>
      </c>
      <c r="K3499" t="s">
        <v>8256</v>
      </c>
    </row>
    <row r="3500" spans="1:11" x14ac:dyDescent="0.35">
      <c r="A3500" t="s">
        <v>8261</v>
      </c>
      <c r="B3500" t="b">
        <v>1</v>
      </c>
      <c r="C3500" t="s">
        <v>18</v>
      </c>
      <c r="D3500" t="s">
        <v>8262</v>
      </c>
      <c r="E3500" t="s">
        <v>8228</v>
      </c>
      <c r="F3500" t="s">
        <v>28</v>
      </c>
      <c r="G3500" t="b">
        <v>0</v>
      </c>
      <c r="H3500">
        <v>112917</v>
      </c>
      <c r="I3500" t="s">
        <v>65</v>
      </c>
      <c r="J3500" t="s">
        <v>66</v>
      </c>
      <c r="K3500" t="s">
        <v>8256</v>
      </c>
    </row>
    <row r="3501" spans="1:11" x14ac:dyDescent="0.35">
      <c r="A3501" t="s">
        <v>8263</v>
      </c>
      <c r="B3501" t="b">
        <v>1</v>
      </c>
      <c r="C3501" t="s">
        <v>18</v>
      </c>
      <c r="D3501" t="s">
        <v>8264</v>
      </c>
      <c r="E3501" t="s">
        <v>8231</v>
      </c>
      <c r="F3501" t="s">
        <v>21</v>
      </c>
      <c r="G3501" t="b">
        <v>0</v>
      </c>
      <c r="H3501">
        <v>113344</v>
      </c>
      <c r="I3501" t="s">
        <v>65</v>
      </c>
      <c r="J3501" t="s">
        <v>66</v>
      </c>
      <c r="K3501" t="s">
        <v>8256</v>
      </c>
    </row>
    <row r="3502" spans="1:11" x14ac:dyDescent="0.35">
      <c r="A3502" t="s">
        <v>8265</v>
      </c>
      <c r="B3502" t="b">
        <v>1</v>
      </c>
      <c r="C3502" t="s">
        <v>18</v>
      </c>
      <c r="D3502" t="s">
        <v>8266</v>
      </c>
      <c r="E3502" t="s">
        <v>8218</v>
      </c>
      <c r="F3502" t="s">
        <v>28</v>
      </c>
      <c r="G3502" t="b">
        <v>0</v>
      </c>
      <c r="H3502">
        <v>116274</v>
      </c>
      <c r="I3502" t="s">
        <v>78</v>
      </c>
      <c r="J3502" t="s">
        <v>79</v>
      </c>
      <c r="K3502" t="s">
        <v>8267</v>
      </c>
    </row>
    <row r="3503" spans="1:11" x14ac:dyDescent="0.35">
      <c r="A3503" t="s">
        <v>8268</v>
      </c>
      <c r="B3503" t="b">
        <v>1</v>
      </c>
      <c r="C3503" t="s">
        <v>18</v>
      </c>
      <c r="D3503" t="s">
        <v>8269</v>
      </c>
      <c r="E3503" t="s">
        <v>8222</v>
      </c>
      <c r="F3503" t="s">
        <v>21</v>
      </c>
      <c r="G3503" t="b">
        <v>0</v>
      </c>
      <c r="H3503">
        <v>116951</v>
      </c>
      <c r="I3503" t="s">
        <v>78</v>
      </c>
      <c r="J3503" t="s">
        <v>79</v>
      </c>
      <c r="K3503" t="s">
        <v>8267</v>
      </c>
    </row>
    <row r="3504" spans="1:11" x14ac:dyDescent="0.35">
      <c r="A3504" t="s">
        <v>8270</v>
      </c>
      <c r="B3504" t="b">
        <v>1</v>
      </c>
      <c r="C3504" t="s">
        <v>18</v>
      </c>
      <c r="D3504" t="s">
        <v>8271</v>
      </c>
      <c r="E3504" t="s">
        <v>8225</v>
      </c>
      <c r="F3504" t="s">
        <v>28</v>
      </c>
      <c r="G3504" t="b">
        <v>0</v>
      </c>
      <c r="H3504">
        <v>116919</v>
      </c>
      <c r="I3504" t="s">
        <v>78</v>
      </c>
      <c r="J3504" t="s">
        <v>79</v>
      </c>
      <c r="K3504" t="s">
        <v>8267</v>
      </c>
    </row>
    <row r="3505" spans="1:11" x14ac:dyDescent="0.35">
      <c r="A3505" t="s">
        <v>8272</v>
      </c>
      <c r="B3505" t="b">
        <v>1</v>
      </c>
      <c r="C3505" t="s">
        <v>18</v>
      </c>
      <c r="D3505" t="s">
        <v>8273</v>
      </c>
      <c r="E3505" t="s">
        <v>8228</v>
      </c>
      <c r="F3505" t="s">
        <v>21</v>
      </c>
      <c r="G3505" t="b">
        <v>0</v>
      </c>
      <c r="H3505">
        <v>117383</v>
      </c>
      <c r="I3505" t="s">
        <v>78</v>
      </c>
      <c r="J3505" t="s">
        <v>79</v>
      </c>
      <c r="K3505" t="s">
        <v>8267</v>
      </c>
    </row>
    <row r="3506" spans="1:11" x14ac:dyDescent="0.35">
      <c r="A3506" t="s">
        <v>8274</v>
      </c>
      <c r="B3506" t="b">
        <v>1</v>
      </c>
      <c r="C3506" t="s">
        <v>18</v>
      </c>
      <c r="D3506" t="s">
        <v>8275</v>
      </c>
      <c r="E3506" t="s">
        <v>8231</v>
      </c>
      <c r="F3506" t="s">
        <v>28</v>
      </c>
      <c r="G3506" t="b">
        <v>0</v>
      </c>
      <c r="H3506">
        <v>117498</v>
      </c>
      <c r="I3506" t="s">
        <v>78</v>
      </c>
      <c r="J3506" t="s">
        <v>79</v>
      </c>
      <c r="K3506" t="s">
        <v>8267</v>
      </c>
    </row>
    <row r="3507" spans="1:11" x14ac:dyDescent="0.35">
      <c r="A3507" t="s">
        <v>8276</v>
      </c>
      <c r="B3507" t="b">
        <v>1</v>
      </c>
      <c r="C3507" t="s">
        <v>18</v>
      </c>
      <c r="D3507" t="s">
        <v>8277</v>
      </c>
      <c r="E3507" t="s">
        <v>8218</v>
      </c>
      <c r="F3507" t="s">
        <v>28</v>
      </c>
      <c r="G3507" t="b">
        <v>0</v>
      </c>
      <c r="H3507">
        <v>118335</v>
      </c>
      <c r="I3507" t="s">
        <v>91</v>
      </c>
      <c r="J3507" t="s">
        <v>23</v>
      </c>
      <c r="K3507" t="s">
        <v>8278</v>
      </c>
    </row>
    <row r="3508" spans="1:11" x14ac:dyDescent="0.35">
      <c r="A3508" t="e">
        <f>-f_Q-ywUSivQhVI9P1dZK</f>
        <v>#NAME?</v>
      </c>
      <c r="B3508" t="b">
        <v>1</v>
      </c>
      <c r="C3508" t="s">
        <v>18</v>
      </c>
      <c r="D3508" t="s">
        <v>8279</v>
      </c>
      <c r="E3508" t="s">
        <v>8222</v>
      </c>
      <c r="F3508" t="s">
        <v>21</v>
      </c>
      <c r="G3508" t="b">
        <v>0</v>
      </c>
      <c r="H3508">
        <v>118387</v>
      </c>
      <c r="I3508" t="s">
        <v>91</v>
      </c>
      <c r="J3508" t="s">
        <v>23</v>
      </c>
      <c r="K3508" t="s">
        <v>8278</v>
      </c>
    </row>
    <row r="3509" spans="1:11" x14ac:dyDescent="0.35">
      <c r="A3509" t="s">
        <v>8280</v>
      </c>
      <c r="B3509" t="b">
        <v>1</v>
      </c>
      <c r="C3509" t="s">
        <v>18</v>
      </c>
      <c r="D3509" t="s">
        <v>8281</v>
      </c>
      <c r="E3509" t="s">
        <v>8225</v>
      </c>
      <c r="F3509" t="s">
        <v>28</v>
      </c>
      <c r="G3509" t="b">
        <v>0</v>
      </c>
      <c r="H3509">
        <v>118640</v>
      </c>
      <c r="I3509" t="s">
        <v>91</v>
      </c>
      <c r="J3509" t="s">
        <v>23</v>
      </c>
      <c r="K3509" t="s">
        <v>8278</v>
      </c>
    </row>
    <row r="3510" spans="1:11" x14ac:dyDescent="0.35">
      <c r="A3510" t="s">
        <v>8282</v>
      </c>
      <c r="B3510" t="b">
        <v>1</v>
      </c>
      <c r="C3510" t="s">
        <v>18</v>
      </c>
      <c r="D3510" t="s">
        <v>8283</v>
      </c>
      <c r="E3510" t="s">
        <v>8228</v>
      </c>
      <c r="F3510" t="s">
        <v>28</v>
      </c>
      <c r="G3510" t="b">
        <v>0</v>
      </c>
      <c r="H3510">
        <v>119009</v>
      </c>
      <c r="I3510" t="s">
        <v>91</v>
      </c>
      <c r="J3510" t="s">
        <v>23</v>
      </c>
      <c r="K3510" t="s">
        <v>8278</v>
      </c>
    </row>
    <row r="3511" spans="1:11" x14ac:dyDescent="0.35">
      <c r="A3511" t="s">
        <v>8284</v>
      </c>
      <c r="B3511" t="b">
        <v>1</v>
      </c>
      <c r="C3511" t="s">
        <v>18</v>
      </c>
      <c r="D3511" t="s">
        <v>8285</v>
      </c>
      <c r="E3511" t="s">
        <v>8231</v>
      </c>
      <c r="F3511" t="s">
        <v>28</v>
      </c>
      <c r="G3511" t="b">
        <v>0</v>
      </c>
      <c r="H3511">
        <v>118904</v>
      </c>
      <c r="I3511" t="s">
        <v>91</v>
      </c>
      <c r="J3511" t="s">
        <v>23</v>
      </c>
      <c r="K3511" t="s">
        <v>8278</v>
      </c>
    </row>
    <row r="3512" spans="1:11" x14ac:dyDescent="0.35">
      <c r="A3512" t="s">
        <v>8286</v>
      </c>
      <c r="B3512" t="b">
        <v>1</v>
      </c>
      <c r="C3512" t="s">
        <v>18</v>
      </c>
      <c r="D3512" t="s">
        <v>8287</v>
      </c>
      <c r="E3512" t="s">
        <v>8288</v>
      </c>
      <c r="F3512" t="s">
        <v>28</v>
      </c>
      <c r="G3512" t="b">
        <v>0</v>
      </c>
      <c r="H3512">
        <v>110196</v>
      </c>
      <c r="I3512" t="s">
        <v>22</v>
      </c>
      <c r="J3512" t="s">
        <v>23</v>
      </c>
      <c r="K3512" t="s">
        <v>8289</v>
      </c>
    </row>
    <row r="3513" spans="1:11" x14ac:dyDescent="0.35">
      <c r="A3513" t="s">
        <v>8290</v>
      </c>
      <c r="B3513" t="b">
        <v>1</v>
      </c>
      <c r="C3513" t="s">
        <v>18</v>
      </c>
      <c r="D3513" t="s">
        <v>8291</v>
      </c>
      <c r="E3513" t="s">
        <v>8292</v>
      </c>
      <c r="F3513" t="s">
        <v>28</v>
      </c>
      <c r="G3513" t="b">
        <v>0</v>
      </c>
      <c r="H3513">
        <v>110067</v>
      </c>
      <c r="I3513" t="s">
        <v>22</v>
      </c>
      <c r="J3513" t="s">
        <v>23</v>
      </c>
      <c r="K3513" t="s">
        <v>8289</v>
      </c>
    </row>
    <row r="3514" spans="1:11" x14ac:dyDescent="0.35">
      <c r="A3514" t="s">
        <v>8293</v>
      </c>
      <c r="B3514" t="b">
        <v>1</v>
      </c>
      <c r="C3514" t="s">
        <v>18</v>
      </c>
      <c r="D3514" t="s">
        <v>8294</v>
      </c>
      <c r="E3514" t="s">
        <v>8295</v>
      </c>
      <c r="F3514" t="s">
        <v>21</v>
      </c>
      <c r="G3514" t="b">
        <v>0</v>
      </c>
      <c r="H3514">
        <v>109890</v>
      </c>
      <c r="I3514" t="s">
        <v>22</v>
      </c>
      <c r="J3514" t="s">
        <v>23</v>
      </c>
      <c r="K3514" t="s">
        <v>8289</v>
      </c>
    </row>
    <row r="3515" spans="1:11" x14ac:dyDescent="0.35">
      <c r="A3515" t="s">
        <v>8296</v>
      </c>
      <c r="B3515" t="b">
        <v>1</v>
      </c>
      <c r="C3515" t="s">
        <v>18</v>
      </c>
      <c r="D3515" t="s">
        <v>8297</v>
      </c>
      <c r="E3515" t="s">
        <v>8298</v>
      </c>
      <c r="F3515" t="s">
        <v>28</v>
      </c>
      <c r="G3515" t="b">
        <v>0</v>
      </c>
      <c r="H3515">
        <v>109639</v>
      </c>
      <c r="I3515" t="s">
        <v>22</v>
      </c>
      <c r="J3515" t="s">
        <v>23</v>
      </c>
      <c r="K3515" t="s">
        <v>8289</v>
      </c>
    </row>
    <row r="3516" spans="1:11" x14ac:dyDescent="0.35">
      <c r="A3516" t="s">
        <v>8299</v>
      </c>
      <c r="B3516" t="b">
        <v>1</v>
      </c>
      <c r="C3516" t="s">
        <v>18</v>
      </c>
      <c r="D3516" t="s">
        <v>8300</v>
      </c>
      <c r="E3516" t="s">
        <v>8301</v>
      </c>
      <c r="F3516" t="s">
        <v>28</v>
      </c>
      <c r="G3516" t="b">
        <v>0</v>
      </c>
      <c r="H3516">
        <v>109745</v>
      </c>
      <c r="I3516" t="s">
        <v>22</v>
      </c>
      <c r="J3516" t="s">
        <v>23</v>
      </c>
      <c r="K3516" t="s">
        <v>8289</v>
      </c>
    </row>
    <row r="3517" spans="1:11" x14ac:dyDescent="0.35">
      <c r="A3517" t="s">
        <v>8302</v>
      </c>
      <c r="B3517" t="b">
        <v>1</v>
      </c>
      <c r="C3517" t="s">
        <v>18</v>
      </c>
      <c r="D3517" t="s">
        <v>8303</v>
      </c>
      <c r="E3517" t="s">
        <v>8288</v>
      </c>
      <c r="F3517" t="s">
        <v>28</v>
      </c>
      <c r="G3517" t="b">
        <v>0</v>
      </c>
      <c r="H3517">
        <v>108501</v>
      </c>
      <c r="I3517" t="s">
        <v>40</v>
      </c>
      <c r="J3517" t="s">
        <v>41</v>
      </c>
      <c r="K3517" t="s">
        <v>8304</v>
      </c>
    </row>
    <row r="3518" spans="1:11" x14ac:dyDescent="0.35">
      <c r="A3518" t="s">
        <v>8305</v>
      </c>
      <c r="B3518" t="b">
        <v>1</v>
      </c>
      <c r="C3518" t="s">
        <v>18</v>
      </c>
      <c r="D3518" t="s">
        <v>8306</v>
      </c>
      <c r="E3518" t="s">
        <v>8292</v>
      </c>
      <c r="F3518" t="s">
        <v>28</v>
      </c>
      <c r="G3518" t="b">
        <v>0</v>
      </c>
      <c r="H3518">
        <v>108583</v>
      </c>
      <c r="I3518" t="s">
        <v>40</v>
      </c>
      <c r="J3518" t="s">
        <v>41</v>
      </c>
      <c r="K3518" t="s">
        <v>8304</v>
      </c>
    </row>
    <row r="3519" spans="1:11" x14ac:dyDescent="0.35">
      <c r="A3519" t="s">
        <v>8307</v>
      </c>
      <c r="B3519" t="b">
        <v>1</v>
      </c>
      <c r="C3519" t="s">
        <v>18</v>
      </c>
      <c r="D3519" t="s">
        <v>8308</v>
      </c>
      <c r="E3519" t="s">
        <v>8295</v>
      </c>
      <c r="F3519" t="s">
        <v>21</v>
      </c>
      <c r="G3519" t="b">
        <v>0</v>
      </c>
      <c r="H3519">
        <v>108865</v>
      </c>
      <c r="I3519" t="s">
        <v>40</v>
      </c>
      <c r="J3519" t="s">
        <v>41</v>
      </c>
      <c r="K3519" t="s">
        <v>8304</v>
      </c>
    </row>
    <row r="3520" spans="1:11" x14ac:dyDescent="0.35">
      <c r="A3520" t="s">
        <v>8309</v>
      </c>
      <c r="B3520" t="b">
        <v>1</v>
      </c>
      <c r="C3520" t="s">
        <v>18</v>
      </c>
      <c r="D3520" t="s">
        <v>8310</v>
      </c>
      <c r="E3520" t="s">
        <v>8298</v>
      </c>
      <c r="F3520" t="s">
        <v>21</v>
      </c>
      <c r="G3520" t="b">
        <v>0</v>
      </c>
      <c r="H3520">
        <v>108713</v>
      </c>
      <c r="I3520" t="s">
        <v>40</v>
      </c>
      <c r="J3520" t="s">
        <v>41</v>
      </c>
      <c r="K3520" t="s">
        <v>8304</v>
      </c>
    </row>
    <row r="3521" spans="1:11" x14ac:dyDescent="0.35">
      <c r="A3521" t="s">
        <v>8311</v>
      </c>
      <c r="B3521" t="b">
        <v>1</v>
      </c>
      <c r="C3521" t="s">
        <v>18</v>
      </c>
      <c r="D3521" t="s">
        <v>8312</v>
      </c>
      <c r="E3521" t="s">
        <v>8301</v>
      </c>
      <c r="F3521" t="s">
        <v>28</v>
      </c>
      <c r="G3521" t="b">
        <v>0</v>
      </c>
      <c r="H3521">
        <v>108814</v>
      </c>
      <c r="I3521" t="s">
        <v>40</v>
      </c>
      <c r="J3521" t="s">
        <v>41</v>
      </c>
      <c r="K3521" t="s">
        <v>8304</v>
      </c>
    </row>
    <row r="3522" spans="1:11" x14ac:dyDescent="0.35">
      <c r="A3522" t="s">
        <v>8313</v>
      </c>
      <c r="B3522" t="b">
        <v>1</v>
      </c>
      <c r="C3522" t="s">
        <v>18</v>
      </c>
      <c r="D3522" t="s">
        <v>8314</v>
      </c>
      <c r="E3522" t="s">
        <v>8288</v>
      </c>
      <c r="F3522" t="s">
        <v>28</v>
      </c>
      <c r="G3522" t="b">
        <v>0</v>
      </c>
      <c r="H3522">
        <v>104156</v>
      </c>
      <c r="I3522" t="s">
        <v>52</v>
      </c>
      <c r="J3522" t="s">
        <v>53</v>
      </c>
      <c r="K3522" t="s">
        <v>8315</v>
      </c>
    </row>
    <row r="3523" spans="1:11" x14ac:dyDescent="0.35">
      <c r="A3523" t="s">
        <v>8316</v>
      </c>
      <c r="B3523" t="b">
        <v>1</v>
      </c>
      <c r="C3523" t="s">
        <v>18</v>
      </c>
      <c r="D3523" t="s">
        <v>8317</v>
      </c>
      <c r="E3523" t="s">
        <v>8292</v>
      </c>
      <c r="F3523" t="s">
        <v>28</v>
      </c>
      <c r="G3523" t="b">
        <v>0</v>
      </c>
      <c r="H3523">
        <v>104637</v>
      </c>
      <c r="I3523" t="s">
        <v>52</v>
      </c>
      <c r="J3523" t="s">
        <v>53</v>
      </c>
      <c r="K3523" t="s">
        <v>8315</v>
      </c>
    </row>
    <row r="3524" spans="1:11" x14ac:dyDescent="0.35">
      <c r="A3524" t="s">
        <v>8318</v>
      </c>
      <c r="B3524" t="b">
        <v>1</v>
      </c>
      <c r="C3524" t="s">
        <v>18</v>
      </c>
      <c r="D3524" t="s">
        <v>8319</v>
      </c>
      <c r="E3524" t="s">
        <v>8295</v>
      </c>
      <c r="F3524" t="s">
        <v>28</v>
      </c>
      <c r="G3524" t="b">
        <v>0</v>
      </c>
      <c r="H3524">
        <v>105068</v>
      </c>
      <c r="I3524" t="s">
        <v>52</v>
      </c>
      <c r="J3524" t="s">
        <v>53</v>
      </c>
      <c r="K3524" t="s">
        <v>8315</v>
      </c>
    </row>
    <row r="3525" spans="1:11" x14ac:dyDescent="0.35">
      <c r="A3525" t="s">
        <v>8320</v>
      </c>
      <c r="B3525" t="b">
        <v>1</v>
      </c>
      <c r="C3525" t="s">
        <v>18</v>
      </c>
      <c r="D3525" t="s">
        <v>8321</v>
      </c>
      <c r="E3525" t="s">
        <v>8298</v>
      </c>
      <c r="F3525" t="s">
        <v>28</v>
      </c>
      <c r="G3525" t="b">
        <v>0</v>
      </c>
      <c r="H3525">
        <v>104776</v>
      </c>
      <c r="I3525" t="s">
        <v>52</v>
      </c>
      <c r="J3525" t="s">
        <v>53</v>
      </c>
      <c r="K3525" t="s">
        <v>8315</v>
      </c>
    </row>
    <row r="3526" spans="1:11" x14ac:dyDescent="0.35">
      <c r="A3526" t="s">
        <v>8322</v>
      </c>
      <c r="B3526" t="b">
        <v>1</v>
      </c>
      <c r="C3526" t="s">
        <v>18</v>
      </c>
      <c r="D3526" t="s">
        <v>8323</v>
      </c>
      <c r="E3526" t="s">
        <v>8301</v>
      </c>
      <c r="F3526" t="s">
        <v>28</v>
      </c>
      <c r="G3526" t="b">
        <v>0</v>
      </c>
      <c r="H3526">
        <v>105225</v>
      </c>
      <c r="I3526" t="s">
        <v>52</v>
      </c>
      <c r="J3526" t="s">
        <v>53</v>
      </c>
      <c r="K3526" t="s">
        <v>8315</v>
      </c>
    </row>
    <row r="3527" spans="1:11" x14ac:dyDescent="0.35">
      <c r="A3527" t="s">
        <v>8324</v>
      </c>
      <c r="B3527" t="b">
        <v>1</v>
      </c>
      <c r="C3527" t="s">
        <v>18</v>
      </c>
      <c r="D3527" t="s">
        <v>8325</v>
      </c>
      <c r="E3527" t="s">
        <v>8288</v>
      </c>
      <c r="F3527" t="s">
        <v>28</v>
      </c>
      <c r="G3527" t="b">
        <v>0</v>
      </c>
      <c r="H3527">
        <v>113588</v>
      </c>
      <c r="I3527" t="s">
        <v>65</v>
      </c>
      <c r="J3527" t="s">
        <v>66</v>
      </c>
      <c r="K3527" t="s">
        <v>8326</v>
      </c>
    </row>
    <row r="3528" spans="1:11" x14ac:dyDescent="0.35">
      <c r="A3528" t="s">
        <v>8327</v>
      </c>
      <c r="B3528" t="b">
        <v>1</v>
      </c>
      <c r="C3528" t="s">
        <v>18</v>
      </c>
      <c r="D3528" t="s">
        <v>8328</v>
      </c>
      <c r="E3528" t="s">
        <v>8292</v>
      </c>
      <c r="F3528" t="s">
        <v>21</v>
      </c>
      <c r="G3528" t="b">
        <v>0</v>
      </c>
      <c r="H3528">
        <v>113776</v>
      </c>
      <c r="I3528" t="s">
        <v>65</v>
      </c>
      <c r="J3528" t="s">
        <v>66</v>
      </c>
      <c r="K3528" t="s">
        <v>8326</v>
      </c>
    </row>
    <row r="3529" spans="1:11" x14ac:dyDescent="0.35">
      <c r="A3529" t="s">
        <v>8329</v>
      </c>
      <c r="B3529" t="b">
        <v>1</v>
      </c>
      <c r="C3529" t="s">
        <v>18</v>
      </c>
      <c r="D3529" t="s">
        <v>8330</v>
      </c>
      <c r="E3529" t="s">
        <v>8295</v>
      </c>
      <c r="F3529" t="s">
        <v>28</v>
      </c>
      <c r="G3529" t="b">
        <v>0</v>
      </c>
      <c r="H3529">
        <v>113580</v>
      </c>
      <c r="I3529" t="s">
        <v>65</v>
      </c>
      <c r="J3529" t="s">
        <v>66</v>
      </c>
      <c r="K3529" t="s">
        <v>8326</v>
      </c>
    </row>
    <row r="3530" spans="1:11" x14ac:dyDescent="0.35">
      <c r="A3530" t="s">
        <v>8331</v>
      </c>
      <c r="B3530" t="b">
        <v>1</v>
      </c>
      <c r="C3530" t="s">
        <v>18</v>
      </c>
      <c r="D3530" t="s">
        <v>8332</v>
      </c>
      <c r="E3530" t="s">
        <v>8298</v>
      </c>
      <c r="F3530" t="s">
        <v>28</v>
      </c>
      <c r="G3530" t="b">
        <v>0</v>
      </c>
      <c r="H3530">
        <v>113369</v>
      </c>
      <c r="I3530" t="s">
        <v>65</v>
      </c>
      <c r="J3530" t="s">
        <v>66</v>
      </c>
      <c r="K3530" t="s">
        <v>8326</v>
      </c>
    </row>
    <row r="3531" spans="1:11" x14ac:dyDescent="0.35">
      <c r="A3531" t="s">
        <v>8333</v>
      </c>
      <c r="B3531" t="b">
        <v>1</v>
      </c>
      <c r="C3531" t="s">
        <v>18</v>
      </c>
      <c r="D3531" t="s">
        <v>8334</v>
      </c>
      <c r="E3531" t="s">
        <v>8301</v>
      </c>
      <c r="F3531" t="s">
        <v>21</v>
      </c>
      <c r="G3531" t="b">
        <v>0</v>
      </c>
      <c r="H3531">
        <v>114028</v>
      </c>
      <c r="I3531" t="s">
        <v>65</v>
      </c>
      <c r="J3531" t="s">
        <v>66</v>
      </c>
      <c r="K3531" t="s">
        <v>8326</v>
      </c>
    </row>
    <row r="3532" spans="1:11" x14ac:dyDescent="0.35">
      <c r="A3532" t="s">
        <v>8335</v>
      </c>
      <c r="B3532" t="b">
        <v>1</v>
      </c>
      <c r="C3532" t="s">
        <v>18</v>
      </c>
      <c r="D3532" t="s">
        <v>8336</v>
      </c>
      <c r="E3532" t="s">
        <v>8288</v>
      </c>
      <c r="F3532" t="s">
        <v>28</v>
      </c>
      <c r="G3532" t="b">
        <v>0</v>
      </c>
      <c r="H3532">
        <v>117354</v>
      </c>
      <c r="I3532" t="s">
        <v>78</v>
      </c>
      <c r="J3532" t="s">
        <v>79</v>
      </c>
      <c r="K3532" t="s">
        <v>8337</v>
      </c>
    </row>
    <row r="3533" spans="1:11" x14ac:dyDescent="0.35">
      <c r="A3533" t="s">
        <v>8338</v>
      </c>
      <c r="B3533" t="b">
        <v>1</v>
      </c>
      <c r="C3533" t="s">
        <v>18</v>
      </c>
      <c r="D3533" t="s">
        <v>8339</v>
      </c>
      <c r="E3533" t="s">
        <v>8292</v>
      </c>
      <c r="F3533" t="s">
        <v>28</v>
      </c>
      <c r="G3533" t="b">
        <v>0</v>
      </c>
      <c r="H3533">
        <v>117154</v>
      </c>
      <c r="I3533" t="s">
        <v>78</v>
      </c>
      <c r="J3533" t="s">
        <v>79</v>
      </c>
      <c r="K3533" t="s">
        <v>8337</v>
      </c>
    </row>
    <row r="3534" spans="1:11" x14ac:dyDescent="0.35">
      <c r="A3534" t="s">
        <v>8340</v>
      </c>
      <c r="B3534" t="b">
        <v>1</v>
      </c>
      <c r="C3534" t="s">
        <v>18</v>
      </c>
      <c r="D3534" t="s">
        <v>8341</v>
      </c>
      <c r="E3534" t="s">
        <v>8295</v>
      </c>
      <c r="F3534" t="s">
        <v>21</v>
      </c>
      <c r="G3534" t="b">
        <v>0</v>
      </c>
      <c r="H3534">
        <v>117275</v>
      </c>
      <c r="I3534" t="s">
        <v>78</v>
      </c>
      <c r="J3534" t="s">
        <v>79</v>
      </c>
      <c r="K3534" t="s">
        <v>8337</v>
      </c>
    </row>
    <row r="3535" spans="1:11" x14ac:dyDescent="0.35">
      <c r="A3535" t="s">
        <v>8342</v>
      </c>
      <c r="B3535" t="b">
        <v>1</v>
      </c>
      <c r="C3535" t="s">
        <v>18</v>
      </c>
      <c r="D3535" t="s">
        <v>8343</v>
      </c>
      <c r="E3535" t="s">
        <v>8298</v>
      </c>
      <c r="F3535" t="s">
        <v>28</v>
      </c>
      <c r="G3535" t="b">
        <v>0</v>
      </c>
      <c r="H3535">
        <v>117551</v>
      </c>
      <c r="I3535" t="s">
        <v>78</v>
      </c>
      <c r="J3535" t="s">
        <v>79</v>
      </c>
      <c r="K3535" t="s">
        <v>8337</v>
      </c>
    </row>
    <row r="3536" spans="1:11" x14ac:dyDescent="0.35">
      <c r="A3536" t="s">
        <v>8344</v>
      </c>
      <c r="B3536" t="b">
        <v>1</v>
      </c>
      <c r="C3536" t="s">
        <v>18</v>
      </c>
      <c r="D3536" t="s">
        <v>8345</v>
      </c>
      <c r="E3536" t="s">
        <v>8301</v>
      </c>
      <c r="F3536" t="s">
        <v>28</v>
      </c>
      <c r="G3536" t="b">
        <v>0</v>
      </c>
      <c r="H3536">
        <v>118138</v>
      </c>
      <c r="I3536" t="s">
        <v>78</v>
      </c>
      <c r="J3536" t="s">
        <v>79</v>
      </c>
      <c r="K3536" t="s">
        <v>8337</v>
      </c>
    </row>
    <row r="3537" spans="1:11" x14ac:dyDescent="0.35">
      <c r="A3537" t="s">
        <v>8346</v>
      </c>
      <c r="B3537" t="b">
        <v>1</v>
      </c>
      <c r="C3537" t="s">
        <v>18</v>
      </c>
      <c r="D3537" t="s">
        <v>8347</v>
      </c>
      <c r="E3537" t="s">
        <v>8288</v>
      </c>
      <c r="F3537" t="s">
        <v>28</v>
      </c>
      <c r="G3537" t="b">
        <v>0</v>
      </c>
      <c r="H3537">
        <v>119264</v>
      </c>
      <c r="I3537" t="s">
        <v>91</v>
      </c>
      <c r="J3537" t="s">
        <v>23</v>
      </c>
      <c r="K3537" t="s">
        <v>8348</v>
      </c>
    </row>
    <row r="3538" spans="1:11" x14ac:dyDescent="0.35">
      <c r="A3538" t="s">
        <v>8349</v>
      </c>
      <c r="B3538" t="b">
        <v>1</v>
      </c>
      <c r="C3538" t="s">
        <v>18</v>
      </c>
      <c r="D3538" t="s">
        <v>8350</v>
      </c>
      <c r="E3538" t="s">
        <v>8292</v>
      </c>
      <c r="F3538" t="s">
        <v>28</v>
      </c>
      <c r="G3538" t="b">
        <v>0</v>
      </c>
      <c r="H3538">
        <v>119830</v>
      </c>
      <c r="I3538" t="s">
        <v>91</v>
      </c>
      <c r="J3538" t="s">
        <v>23</v>
      </c>
      <c r="K3538" t="s">
        <v>8348</v>
      </c>
    </row>
    <row r="3539" spans="1:11" x14ac:dyDescent="0.35">
      <c r="A3539" t="s">
        <v>8351</v>
      </c>
      <c r="B3539" t="b">
        <v>1</v>
      </c>
      <c r="C3539" t="s">
        <v>18</v>
      </c>
      <c r="D3539" t="s">
        <v>8352</v>
      </c>
      <c r="E3539" t="s">
        <v>8295</v>
      </c>
      <c r="F3539" t="s">
        <v>21</v>
      </c>
      <c r="G3539" t="b">
        <v>0</v>
      </c>
      <c r="H3539">
        <v>119757</v>
      </c>
      <c r="I3539" t="s">
        <v>91</v>
      </c>
      <c r="J3539" t="s">
        <v>23</v>
      </c>
      <c r="K3539" t="s">
        <v>8348</v>
      </c>
    </row>
    <row r="3540" spans="1:11" x14ac:dyDescent="0.35">
      <c r="A3540" t="s">
        <v>8353</v>
      </c>
      <c r="B3540" t="b">
        <v>1</v>
      </c>
      <c r="C3540" t="s">
        <v>18</v>
      </c>
      <c r="D3540" t="s">
        <v>8354</v>
      </c>
      <c r="E3540" t="s">
        <v>8298</v>
      </c>
      <c r="F3540" t="s">
        <v>28</v>
      </c>
      <c r="G3540" t="b">
        <v>0</v>
      </c>
      <c r="H3540">
        <v>119614</v>
      </c>
      <c r="I3540" t="s">
        <v>91</v>
      </c>
      <c r="J3540" t="s">
        <v>23</v>
      </c>
      <c r="K3540" t="s">
        <v>8348</v>
      </c>
    </row>
    <row r="3541" spans="1:11" x14ac:dyDescent="0.35">
      <c r="A3541" t="s">
        <v>8355</v>
      </c>
      <c r="B3541" t="b">
        <v>1</v>
      </c>
      <c r="C3541" t="s">
        <v>18</v>
      </c>
      <c r="D3541" t="s">
        <v>8356</v>
      </c>
      <c r="E3541" t="s">
        <v>8301</v>
      </c>
      <c r="F3541" t="s">
        <v>28</v>
      </c>
      <c r="G3541" t="b">
        <v>0</v>
      </c>
      <c r="H3541">
        <v>119443</v>
      </c>
      <c r="I3541" t="s">
        <v>91</v>
      </c>
      <c r="J3541" t="s">
        <v>23</v>
      </c>
      <c r="K3541" t="s">
        <v>8348</v>
      </c>
    </row>
    <row r="3542" spans="1:11" x14ac:dyDescent="0.35">
      <c r="A3542" t="s">
        <v>8357</v>
      </c>
      <c r="B3542" t="b">
        <v>1</v>
      </c>
      <c r="C3542" t="s">
        <v>18</v>
      </c>
      <c r="D3542" t="s">
        <v>8358</v>
      </c>
      <c r="E3542" t="s">
        <v>8359</v>
      </c>
      <c r="F3542" t="s">
        <v>21</v>
      </c>
      <c r="G3542" t="b">
        <v>0</v>
      </c>
      <c r="H3542">
        <v>110053</v>
      </c>
      <c r="I3542" t="s">
        <v>22</v>
      </c>
      <c r="J3542" t="s">
        <v>23</v>
      </c>
      <c r="K3542" t="s">
        <v>8360</v>
      </c>
    </row>
    <row r="3543" spans="1:11" x14ac:dyDescent="0.35">
      <c r="A3543" t="s">
        <v>8361</v>
      </c>
      <c r="B3543" t="b">
        <v>1</v>
      </c>
      <c r="C3543" t="s">
        <v>18</v>
      </c>
      <c r="D3543" t="s">
        <v>8362</v>
      </c>
      <c r="E3543" t="s">
        <v>8363</v>
      </c>
      <c r="F3543" t="s">
        <v>21</v>
      </c>
      <c r="G3543" t="b">
        <v>0</v>
      </c>
      <c r="H3543">
        <v>110741</v>
      </c>
      <c r="I3543" t="s">
        <v>22</v>
      </c>
      <c r="J3543" t="s">
        <v>23</v>
      </c>
      <c r="K3543" t="s">
        <v>8360</v>
      </c>
    </row>
    <row r="3544" spans="1:11" x14ac:dyDescent="0.35">
      <c r="A3544" t="s">
        <v>8364</v>
      </c>
      <c r="B3544" t="b">
        <v>1</v>
      </c>
      <c r="C3544" t="s">
        <v>18</v>
      </c>
      <c r="D3544" t="s">
        <v>8365</v>
      </c>
      <c r="E3544" t="s">
        <v>8366</v>
      </c>
      <c r="F3544" t="s">
        <v>21</v>
      </c>
      <c r="G3544" t="b">
        <v>0</v>
      </c>
      <c r="H3544">
        <v>110933</v>
      </c>
      <c r="I3544" t="s">
        <v>22</v>
      </c>
      <c r="J3544" t="s">
        <v>23</v>
      </c>
      <c r="K3544" t="s">
        <v>8360</v>
      </c>
    </row>
    <row r="3545" spans="1:11" x14ac:dyDescent="0.35">
      <c r="A3545" t="s">
        <v>8367</v>
      </c>
      <c r="B3545" t="b">
        <v>1</v>
      </c>
      <c r="C3545" t="s">
        <v>18</v>
      </c>
      <c r="D3545" t="s">
        <v>8368</v>
      </c>
      <c r="E3545" t="s">
        <v>8369</v>
      </c>
      <c r="F3545" t="s">
        <v>28</v>
      </c>
      <c r="G3545" t="b">
        <v>0</v>
      </c>
      <c r="H3545">
        <v>111246</v>
      </c>
      <c r="I3545" t="s">
        <v>22</v>
      </c>
      <c r="J3545" t="s">
        <v>23</v>
      </c>
      <c r="K3545" t="s">
        <v>8360</v>
      </c>
    </row>
    <row r="3546" spans="1:11" x14ac:dyDescent="0.35">
      <c r="A3546" t="s">
        <v>8370</v>
      </c>
      <c r="B3546" t="b">
        <v>1</v>
      </c>
      <c r="C3546" t="s">
        <v>18</v>
      </c>
      <c r="D3546" t="s">
        <v>8371</v>
      </c>
      <c r="E3546" t="s">
        <v>8372</v>
      </c>
      <c r="F3546" t="s">
        <v>21</v>
      </c>
      <c r="G3546" t="b">
        <v>0</v>
      </c>
      <c r="H3546">
        <v>110950</v>
      </c>
      <c r="I3546" t="s">
        <v>22</v>
      </c>
      <c r="J3546" t="s">
        <v>23</v>
      </c>
      <c r="K3546" t="s">
        <v>8360</v>
      </c>
    </row>
    <row r="3547" spans="1:11" x14ac:dyDescent="0.35">
      <c r="A3547" t="s">
        <v>8373</v>
      </c>
      <c r="B3547" t="b">
        <v>1</v>
      </c>
      <c r="C3547" t="s">
        <v>18</v>
      </c>
      <c r="D3547" t="s">
        <v>8374</v>
      </c>
      <c r="E3547" t="s">
        <v>8359</v>
      </c>
      <c r="F3547" t="s">
        <v>21</v>
      </c>
      <c r="G3547" t="b">
        <v>0</v>
      </c>
      <c r="H3547">
        <v>108792</v>
      </c>
      <c r="I3547" t="s">
        <v>40</v>
      </c>
      <c r="J3547" t="s">
        <v>41</v>
      </c>
      <c r="K3547" t="s">
        <v>8375</v>
      </c>
    </row>
    <row r="3548" spans="1:11" x14ac:dyDescent="0.35">
      <c r="A3548" t="s">
        <v>8376</v>
      </c>
      <c r="B3548" t="b">
        <v>1</v>
      </c>
      <c r="C3548" t="s">
        <v>18</v>
      </c>
      <c r="D3548" t="s">
        <v>8377</v>
      </c>
      <c r="E3548" t="s">
        <v>8363</v>
      </c>
      <c r="F3548" t="s">
        <v>21</v>
      </c>
      <c r="G3548" t="b">
        <v>0</v>
      </c>
      <c r="H3548">
        <v>109311</v>
      </c>
      <c r="I3548" t="s">
        <v>40</v>
      </c>
      <c r="J3548" t="s">
        <v>41</v>
      </c>
      <c r="K3548" t="s">
        <v>8375</v>
      </c>
    </row>
    <row r="3549" spans="1:11" x14ac:dyDescent="0.35">
      <c r="A3549" t="s">
        <v>8378</v>
      </c>
      <c r="B3549" t="b">
        <v>1</v>
      </c>
      <c r="C3549" t="s">
        <v>18</v>
      </c>
      <c r="D3549" t="s">
        <v>8379</v>
      </c>
      <c r="E3549" t="s">
        <v>8366</v>
      </c>
      <c r="F3549" t="s">
        <v>28</v>
      </c>
      <c r="G3549" t="b">
        <v>0</v>
      </c>
      <c r="H3549">
        <v>109247</v>
      </c>
      <c r="I3549" t="s">
        <v>40</v>
      </c>
      <c r="J3549" t="s">
        <v>41</v>
      </c>
      <c r="K3549" t="s">
        <v>8375</v>
      </c>
    </row>
    <row r="3550" spans="1:11" x14ac:dyDescent="0.35">
      <c r="A3550" t="s">
        <v>8380</v>
      </c>
      <c r="B3550" t="b">
        <v>1</v>
      </c>
      <c r="C3550" t="s">
        <v>18</v>
      </c>
      <c r="D3550" t="s">
        <v>8381</v>
      </c>
      <c r="E3550" t="s">
        <v>8369</v>
      </c>
      <c r="F3550" t="s">
        <v>28</v>
      </c>
      <c r="G3550" t="b">
        <v>0</v>
      </c>
      <c r="H3550">
        <v>109303</v>
      </c>
      <c r="I3550" t="s">
        <v>40</v>
      </c>
      <c r="J3550" t="s">
        <v>41</v>
      </c>
      <c r="K3550" t="s">
        <v>8375</v>
      </c>
    </row>
    <row r="3551" spans="1:11" x14ac:dyDescent="0.35">
      <c r="A3551" t="s">
        <v>8382</v>
      </c>
      <c r="B3551" t="b">
        <v>1</v>
      </c>
      <c r="C3551" t="s">
        <v>18</v>
      </c>
      <c r="D3551" t="s">
        <v>8383</v>
      </c>
      <c r="E3551" t="s">
        <v>8372</v>
      </c>
      <c r="F3551" t="s">
        <v>28</v>
      </c>
      <c r="G3551" t="b">
        <v>0</v>
      </c>
      <c r="H3551">
        <v>109496</v>
      </c>
      <c r="I3551" t="s">
        <v>40</v>
      </c>
      <c r="J3551" t="s">
        <v>41</v>
      </c>
      <c r="K3551" t="s">
        <v>8375</v>
      </c>
    </row>
    <row r="3552" spans="1:11" x14ac:dyDescent="0.35">
      <c r="A3552" t="s">
        <v>8384</v>
      </c>
      <c r="B3552" t="b">
        <v>1</v>
      </c>
      <c r="C3552" t="s">
        <v>18</v>
      </c>
      <c r="D3552" t="s">
        <v>8385</v>
      </c>
      <c r="E3552" t="s">
        <v>8359</v>
      </c>
      <c r="F3552" t="s">
        <v>28</v>
      </c>
      <c r="G3552" t="b">
        <v>0</v>
      </c>
      <c r="H3552">
        <v>105743</v>
      </c>
      <c r="I3552" t="s">
        <v>52</v>
      </c>
      <c r="J3552" t="s">
        <v>53</v>
      </c>
      <c r="K3552" t="s">
        <v>8386</v>
      </c>
    </row>
    <row r="3553" spans="1:11" x14ac:dyDescent="0.35">
      <c r="A3553" t="s">
        <v>8387</v>
      </c>
      <c r="B3553" t="b">
        <v>1</v>
      </c>
      <c r="C3553" t="s">
        <v>18</v>
      </c>
      <c r="D3553" t="s">
        <v>8388</v>
      </c>
      <c r="E3553" t="s">
        <v>8363</v>
      </c>
      <c r="F3553" t="s">
        <v>28</v>
      </c>
      <c r="G3553" t="b">
        <v>0</v>
      </c>
      <c r="H3553">
        <v>105766</v>
      </c>
      <c r="I3553" t="s">
        <v>52</v>
      </c>
      <c r="J3553" t="s">
        <v>53</v>
      </c>
      <c r="K3553" t="s">
        <v>8386</v>
      </c>
    </row>
    <row r="3554" spans="1:11" x14ac:dyDescent="0.35">
      <c r="A3554" t="s">
        <v>8389</v>
      </c>
      <c r="B3554" t="b">
        <v>1</v>
      </c>
      <c r="C3554" t="s">
        <v>18</v>
      </c>
      <c r="D3554" t="s">
        <v>8390</v>
      </c>
      <c r="E3554" t="s">
        <v>8366</v>
      </c>
      <c r="F3554" t="s">
        <v>28</v>
      </c>
      <c r="G3554" t="b">
        <v>0</v>
      </c>
      <c r="H3554">
        <v>105655</v>
      </c>
      <c r="I3554" t="s">
        <v>52</v>
      </c>
      <c r="J3554" t="s">
        <v>53</v>
      </c>
      <c r="K3554" t="s">
        <v>8386</v>
      </c>
    </row>
    <row r="3555" spans="1:11" x14ac:dyDescent="0.35">
      <c r="A3555" t="s">
        <v>8391</v>
      </c>
      <c r="B3555" t="b">
        <v>1</v>
      </c>
      <c r="C3555" t="s">
        <v>18</v>
      </c>
      <c r="D3555" t="s">
        <v>8392</v>
      </c>
      <c r="E3555" t="s">
        <v>8369</v>
      </c>
      <c r="F3555" t="s">
        <v>28</v>
      </c>
      <c r="G3555" t="b">
        <v>0</v>
      </c>
      <c r="H3555">
        <v>105935</v>
      </c>
      <c r="I3555" t="s">
        <v>52</v>
      </c>
      <c r="J3555" t="s">
        <v>53</v>
      </c>
      <c r="K3555" t="s">
        <v>8386</v>
      </c>
    </row>
    <row r="3556" spans="1:11" x14ac:dyDescent="0.35">
      <c r="A3556" t="s">
        <v>8393</v>
      </c>
      <c r="B3556" t="b">
        <v>1</v>
      </c>
      <c r="C3556" t="s">
        <v>18</v>
      </c>
      <c r="D3556" t="s">
        <v>8394</v>
      </c>
      <c r="E3556" t="s">
        <v>8372</v>
      </c>
      <c r="F3556" t="s">
        <v>21</v>
      </c>
      <c r="G3556" t="b">
        <v>0</v>
      </c>
      <c r="H3556">
        <v>106015</v>
      </c>
      <c r="I3556" t="s">
        <v>52</v>
      </c>
      <c r="J3556" t="s">
        <v>53</v>
      </c>
      <c r="K3556" t="s">
        <v>8386</v>
      </c>
    </row>
    <row r="3557" spans="1:11" x14ac:dyDescent="0.35">
      <c r="A3557" t="s">
        <v>8395</v>
      </c>
      <c r="B3557" t="b">
        <v>1</v>
      </c>
      <c r="C3557" t="s">
        <v>18</v>
      </c>
      <c r="D3557" t="s">
        <v>8396</v>
      </c>
      <c r="E3557" t="s">
        <v>8359</v>
      </c>
      <c r="F3557" t="s">
        <v>21</v>
      </c>
      <c r="G3557" t="b">
        <v>0</v>
      </c>
      <c r="H3557">
        <v>114018</v>
      </c>
      <c r="I3557" t="s">
        <v>65</v>
      </c>
      <c r="J3557" t="s">
        <v>66</v>
      </c>
      <c r="K3557" t="s">
        <v>8397</v>
      </c>
    </row>
    <row r="3558" spans="1:11" x14ac:dyDescent="0.35">
      <c r="A3558" t="s">
        <v>8398</v>
      </c>
      <c r="B3558" t="b">
        <v>1</v>
      </c>
      <c r="C3558" t="s">
        <v>18</v>
      </c>
      <c r="D3558" t="s">
        <v>8399</v>
      </c>
      <c r="E3558" t="s">
        <v>8363</v>
      </c>
      <c r="F3558" t="s">
        <v>28</v>
      </c>
      <c r="G3558" t="b">
        <v>0</v>
      </c>
      <c r="H3558">
        <v>113933</v>
      </c>
      <c r="I3558" t="s">
        <v>65</v>
      </c>
      <c r="J3558" t="s">
        <v>66</v>
      </c>
      <c r="K3558" t="s">
        <v>8397</v>
      </c>
    </row>
    <row r="3559" spans="1:11" x14ac:dyDescent="0.35">
      <c r="A3559" t="s">
        <v>8400</v>
      </c>
      <c r="B3559" t="b">
        <v>1</v>
      </c>
      <c r="C3559" t="s">
        <v>18</v>
      </c>
      <c r="D3559" t="s">
        <v>8401</v>
      </c>
      <c r="E3559" t="s">
        <v>8366</v>
      </c>
      <c r="F3559" t="s">
        <v>21</v>
      </c>
      <c r="G3559" t="b">
        <v>0</v>
      </c>
      <c r="H3559">
        <v>113704</v>
      </c>
      <c r="I3559" t="s">
        <v>65</v>
      </c>
      <c r="J3559" t="s">
        <v>66</v>
      </c>
      <c r="K3559" t="s">
        <v>8397</v>
      </c>
    </row>
    <row r="3560" spans="1:11" x14ac:dyDescent="0.35">
      <c r="A3560" t="s">
        <v>8402</v>
      </c>
      <c r="B3560" t="b">
        <v>1</v>
      </c>
      <c r="C3560" t="s">
        <v>18</v>
      </c>
      <c r="D3560" t="s">
        <v>8403</v>
      </c>
      <c r="E3560" t="s">
        <v>8369</v>
      </c>
      <c r="F3560" t="s">
        <v>28</v>
      </c>
      <c r="G3560" t="b">
        <v>0</v>
      </c>
      <c r="H3560">
        <v>114014</v>
      </c>
      <c r="I3560" t="s">
        <v>65</v>
      </c>
      <c r="J3560" t="s">
        <v>66</v>
      </c>
      <c r="K3560" t="s">
        <v>8397</v>
      </c>
    </row>
    <row r="3561" spans="1:11" x14ac:dyDescent="0.35">
      <c r="A3561" t="s">
        <v>8404</v>
      </c>
      <c r="B3561" t="b">
        <v>1</v>
      </c>
      <c r="C3561" t="s">
        <v>18</v>
      </c>
      <c r="D3561" t="s">
        <v>8405</v>
      </c>
      <c r="E3561" t="s">
        <v>8372</v>
      </c>
      <c r="F3561" t="s">
        <v>28</v>
      </c>
      <c r="G3561" t="b">
        <v>0</v>
      </c>
      <c r="H3561">
        <v>113756</v>
      </c>
      <c r="I3561" t="s">
        <v>65</v>
      </c>
      <c r="J3561" t="s">
        <v>66</v>
      </c>
      <c r="K3561" t="s">
        <v>8397</v>
      </c>
    </row>
    <row r="3562" spans="1:11" x14ac:dyDescent="0.35">
      <c r="A3562" t="s">
        <v>8406</v>
      </c>
      <c r="B3562" t="b">
        <v>1</v>
      </c>
      <c r="C3562" t="s">
        <v>18</v>
      </c>
      <c r="D3562" t="s">
        <v>8407</v>
      </c>
      <c r="E3562" t="s">
        <v>8359</v>
      </c>
      <c r="F3562" t="s">
        <v>21</v>
      </c>
      <c r="G3562" t="b">
        <v>0</v>
      </c>
      <c r="H3562">
        <v>118465</v>
      </c>
      <c r="I3562" t="s">
        <v>78</v>
      </c>
      <c r="J3562" t="s">
        <v>79</v>
      </c>
      <c r="K3562" t="s">
        <v>8408</v>
      </c>
    </row>
    <row r="3563" spans="1:11" x14ac:dyDescent="0.35">
      <c r="A3563" t="s">
        <v>8409</v>
      </c>
      <c r="B3563" t="b">
        <v>1</v>
      </c>
      <c r="C3563" t="s">
        <v>18</v>
      </c>
      <c r="D3563" t="s">
        <v>8410</v>
      </c>
      <c r="E3563" t="s">
        <v>8363</v>
      </c>
      <c r="F3563" t="s">
        <v>28</v>
      </c>
      <c r="G3563" t="b">
        <v>0</v>
      </c>
      <c r="H3563">
        <v>118480</v>
      </c>
      <c r="I3563" t="s">
        <v>78</v>
      </c>
      <c r="J3563" t="s">
        <v>79</v>
      </c>
      <c r="K3563" t="s">
        <v>8408</v>
      </c>
    </row>
    <row r="3564" spans="1:11" x14ac:dyDescent="0.35">
      <c r="A3564" t="s">
        <v>8411</v>
      </c>
      <c r="B3564" t="b">
        <v>1</v>
      </c>
      <c r="C3564" t="s">
        <v>18</v>
      </c>
      <c r="D3564" t="s">
        <v>8412</v>
      </c>
      <c r="E3564" t="s">
        <v>8366</v>
      </c>
      <c r="F3564" t="s">
        <v>21</v>
      </c>
      <c r="G3564" t="b">
        <v>0</v>
      </c>
      <c r="H3564">
        <v>118255</v>
      </c>
      <c r="I3564" t="s">
        <v>78</v>
      </c>
      <c r="J3564" t="s">
        <v>79</v>
      </c>
      <c r="K3564" t="s">
        <v>8408</v>
      </c>
    </row>
    <row r="3565" spans="1:11" x14ac:dyDescent="0.35">
      <c r="A3565" t="s">
        <v>8413</v>
      </c>
      <c r="B3565" t="b">
        <v>1</v>
      </c>
      <c r="C3565" t="s">
        <v>18</v>
      </c>
      <c r="D3565" t="s">
        <v>8414</v>
      </c>
      <c r="E3565" t="s">
        <v>8369</v>
      </c>
      <c r="F3565" t="s">
        <v>28</v>
      </c>
      <c r="G3565" t="b">
        <v>0</v>
      </c>
      <c r="H3565">
        <v>118408</v>
      </c>
      <c r="I3565" t="s">
        <v>78</v>
      </c>
      <c r="J3565" t="s">
        <v>79</v>
      </c>
      <c r="K3565" t="s">
        <v>8408</v>
      </c>
    </row>
    <row r="3566" spans="1:11" x14ac:dyDescent="0.35">
      <c r="A3566" t="s">
        <v>8415</v>
      </c>
      <c r="B3566" t="b">
        <v>1</v>
      </c>
      <c r="C3566" t="s">
        <v>18</v>
      </c>
      <c r="D3566" t="s">
        <v>8416</v>
      </c>
      <c r="E3566" t="s">
        <v>8372</v>
      </c>
      <c r="F3566" t="s">
        <v>28</v>
      </c>
      <c r="G3566" t="b">
        <v>0</v>
      </c>
      <c r="H3566">
        <v>118594</v>
      </c>
      <c r="I3566" t="s">
        <v>78</v>
      </c>
      <c r="J3566" t="s">
        <v>79</v>
      </c>
      <c r="K3566" t="s">
        <v>8408</v>
      </c>
    </row>
    <row r="3567" spans="1:11" x14ac:dyDescent="0.35">
      <c r="A3567" t="s">
        <v>8417</v>
      </c>
      <c r="B3567" t="b">
        <v>1</v>
      </c>
      <c r="C3567" t="s">
        <v>18</v>
      </c>
      <c r="D3567" t="s">
        <v>8418</v>
      </c>
      <c r="E3567" t="s">
        <v>8359</v>
      </c>
      <c r="F3567" t="s">
        <v>28</v>
      </c>
      <c r="G3567" t="b">
        <v>0</v>
      </c>
      <c r="H3567">
        <v>119637</v>
      </c>
      <c r="I3567" t="s">
        <v>91</v>
      </c>
      <c r="J3567" t="s">
        <v>23</v>
      </c>
      <c r="K3567" t="s">
        <v>8419</v>
      </c>
    </row>
    <row r="3568" spans="1:11" x14ac:dyDescent="0.35">
      <c r="A3568" t="s">
        <v>8420</v>
      </c>
      <c r="B3568" t="b">
        <v>1</v>
      </c>
      <c r="C3568" t="s">
        <v>18</v>
      </c>
      <c r="D3568" t="s">
        <v>8421</v>
      </c>
      <c r="E3568" t="s">
        <v>8363</v>
      </c>
      <c r="F3568" t="s">
        <v>21</v>
      </c>
      <c r="G3568" t="b">
        <v>0</v>
      </c>
      <c r="H3568">
        <v>120197</v>
      </c>
      <c r="I3568" t="s">
        <v>91</v>
      </c>
      <c r="J3568" t="s">
        <v>23</v>
      </c>
      <c r="K3568" t="s">
        <v>8419</v>
      </c>
    </row>
    <row r="3569" spans="1:11" x14ac:dyDescent="0.35">
      <c r="A3569" t="s">
        <v>8422</v>
      </c>
      <c r="B3569" t="b">
        <v>1</v>
      </c>
      <c r="C3569" t="s">
        <v>18</v>
      </c>
      <c r="D3569" t="s">
        <v>8423</v>
      </c>
      <c r="E3569" t="s">
        <v>8366</v>
      </c>
      <c r="F3569" t="s">
        <v>28</v>
      </c>
      <c r="G3569" t="b">
        <v>0</v>
      </c>
      <c r="H3569">
        <v>120423</v>
      </c>
      <c r="I3569" t="s">
        <v>91</v>
      </c>
      <c r="J3569" t="s">
        <v>23</v>
      </c>
      <c r="K3569" t="s">
        <v>8419</v>
      </c>
    </row>
    <row r="3570" spans="1:11" x14ac:dyDescent="0.35">
      <c r="A3570" t="s">
        <v>8424</v>
      </c>
      <c r="B3570" t="b">
        <v>1</v>
      </c>
      <c r="C3570" t="s">
        <v>18</v>
      </c>
      <c r="D3570" t="s">
        <v>8425</v>
      </c>
      <c r="E3570" t="s">
        <v>8369</v>
      </c>
      <c r="F3570" t="s">
        <v>28</v>
      </c>
      <c r="G3570" t="b">
        <v>0</v>
      </c>
      <c r="H3570">
        <v>120151</v>
      </c>
      <c r="I3570" t="s">
        <v>91</v>
      </c>
      <c r="J3570" t="s">
        <v>23</v>
      </c>
      <c r="K3570" t="s">
        <v>8419</v>
      </c>
    </row>
    <row r="3571" spans="1:11" x14ac:dyDescent="0.35">
      <c r="A3571" t="s">
        <v>8426</v>
      </c>
      <c r="B3571" t="b">
        <v>1</v>
      </c>
      <c r="C3571" t="s">
        <v>18</v>
      </c>
      <c r="D3571" t="s">
        <v>8427</v>
      </c>
      <c r="E3571" t="s">
        <v>8372</v>
      </c>
      <c r="F3571" t="s">
        <v>21</v>
      </c>
      <c r="G3571" t="b">
        <v>0</v>
      </c>
      <c r="H3571">
        <v>120161</v>
      </c>
      <c r="I3571" t="s">
        <v>91</v>
      </c>
      <c r="J3571" t="s">
        <v>23</v>
      </c>
      <c r="K3571" t="s">
        <v>8419</v>
      </c>
    </row>
    <row r="3572" spans="1:11" x14ac:dyDescent="0.35">
      <c r="A3572" t="s">
        <v>8428</v>
      </c>
      <c r="B3572" t="b">
        <v>1</v>
      </c>
      <c r="C3572" t="s">
        <v>18</v>
      </c>
      <c r="D3572" t="s">
        <v>8429</v>
      </c>
      <c r="E3572" t="s">
        <v>8430</v>
      </c>
      <c r="F3572" t="s">
        <v>28</v>
      </c>
      <c r="G3572" t="b">
        <v>0</v>
      </c>
      <c r="H3572">
        <v>111612</v>
      </c>
      <c r="I3572" t="s">
        <v>22</v>
      </c>
      <c r="J3572" t="s">
        <v>23</v>
      </c>
      <c r="K3572" t="s">
        <v>8431</v>
      </c>
    </row>
    <row r="3573" spans="1:11" x14ac:dyDescent="0.35">
      <c r="A3573" t="s">
        <v>8432</v>
      </c>
      <c r="B3573" t="b">
        <v>1</v>
      </c>
      <c r="C3573" t="s">
        <v>18</v>
      </c>
      <c r="D3573" t="s">
        <v>8433</v>
      </c>
      <c r="E3573" t="s">
        <v>8434</v>
      </c>
      <c r="F3573" t="s">
        <v>28</v>
      </c>
      <c r="G3573" t="b">
        <v>0</v>
      </c>
      <c r="H3573">
        <v>111671</v>
      </c>
      <c r="I3573" t="s">
        <v>22</v>
      </c>
      <c r="J3573" t="s">
        <v>23</v>
      </c>
      <c r="K3573" t="s">
        <v>8431</v>
      </c>
    </row>
    <row r="3574" spans="1:11" x14ac:dyDescent="0.35">
      <c r="A3574" t="s">
        <v>8435</v>
      </c>
      <c r="B3574" t="b">
        <v>1</v>
      </c>
      <c r="C3574" t="s">
        <v>18</v>
      </c>
      <c r="D3574" t="s">
        <v>8436</v>
      </c>
      <c r="E3574" t="s">
        <v>8437</v>
      </c>
      <c r="F3574" t="s">
        <v>28</v>
      </c>
      <c r="G3574" t="b">
        <v>0</v>
      </c>
      <c r="H3574">
        <v>111813</v>
      </c>
      <c r="I3574" t="s">
        <v>22</v>
      </c>
      <c r="J3574" t="s">
        <v>23</v>
      </c>
      <c r="K3574" t="s">
        <v>8431</v>
      </c>
    </row>
    <row r="3575" spans="1:11" x14ac:dyDescent="0.35">
      <c r="A3575" t="s">
        <v>8438</v>
      </c>
      <c r="B3575" t="b">
        <v>1</v>
      </c>
      <c r="C3575" t="s">
        <v>18</v>
      </c>
      <c r="D3575" t="s">
        <v>8439</v>
      </c>
      <c r="E3575" t="s">
        <v>8440</v>
      </c>
      <c r="F3575" t="s">
        <v>21</v>
      </c>
      <c r="G3575" t="b">
        <v>0</v>
      </c>
      <c r="H3575">
        <v>111935</v>
      </c>
      <c r="I3575" t="s">
        <v>22</v>
      </c>
      <c r="J3575" t="s">
        <v>23</v>
      </c>
      <c r="K3575" t="s">
        <v>8431</v>
      </c>
    </row>
    <row r="3576" spans="1:11" x14ac:dyDescent="0.35">
      <c r="A3576" t="s">
        <v>8441</v>
      </c>
      <c r="B3576" t="b">
        <v>1</v>
      </c>
      <c r="C3576" t="s">
        <v>18</v>
      </c>
      <c r="D3576" t="s">
        <v>8442</v>
      </c>
      <c r="E3576" t="s">
        <v>8443</v>
      </c>
      <c r="F3576" t="s">
        <v>28</v>
      </c>
      <c r="G3576" t="b">
        <v>0</v>
      </c>
      <c r="H3576">
        <v>111882</v>
      </c>
      <c r="I3576" t="s">
        <v>22</v>
      </c>
      <c r="J3576" t="s">
        <v>23</v>
      </c>
      <c r="K3576" t="s">
        <v>8431</v>
      </c>
    </row>
    <row r="3577" spans="1:11" x14ac:dyDescent="0.35">
      <c r="A3577" t="s">
        <v>8444</v>
      </c>
      <c r="B3577" t="b">
        <v>1</v>
      </c>
      <c r="C3577" t="s">
        <v>18</v>
      </c>
      <c r="D3577" t="s">
        <v>8445</v>
      </c>
      <c r="E3577" t="s">
        <v>8430</v>
      </c>
      <c r="F3577" t="s">
        <v>28</v>
      </c>
      <c r="G3577" t="b">
        <v>0</v>
      </c>
      <c r="H3577">
        <v>109654</v>
      </c>
      <c r="I3577" t="s">
        <v>40</v>
      </c>
      <c r="J3577" t="s">
        <v>41</v>
      </c>
      <c r="K3577" t="s">
        <v>8446</v>
      </c>
    </row>
    <row r="3578" spans="1:11" x14ac:dyDescent="0.35">
      <c r="A3578" t="s">
        <v>8447</v>
      </c>
      <c r="B3578" t="b">
        <v>1</v>
      </c>
      <c r="C3578" t="s">
        <v>18</v>
      </c>
      <c r="D3578" t="s">
        <v>8448</v>
      </c>
      <c r="E3578" t="s">
        <v>8434</v>
      </c>
      <c r="F3578" t="s">
        <v>21</v>
      </c>
      <c r="G3578" t="b">
        <v>0</v>
      </c>
      <c r="H3578">
        <v>109860</v>
      </c>
      <c r="I3578" t="s">
        <v>40</v>
      </c>
      <c r="J3578" t="s">
        <v>41</v>
      </c>
      <c r="K3578" t="s">
        <v>8446</v>
      </c>
    </row>
    <row r="3579" spans="1:11" x14ac:dyDescent="0.35">
      <c r="A3579" t="s">
        <v>8449</v>
      </c>
      <c r="B3579" t="b">
        <v>1</v>
      </c>
      <c r="C3579" t="s">
        <v>18</v>
      </c>
      <c r="D3579" t="s">
        <v>8450</v>
      </c>
      <c r="E3579" t="s">
        <v>8437</v>
      </c>
      <c r="F3579" t="s">
        <v>21</v>
      </c>
      <c r="G3579" t="b">
        <v>0</v>
      </c>
      <c r="H3579">
        <v>110352</v>
      </c>
      <c r="I3579" t="s">
        <v>40</v>
      </c>
      <c r="J3579" t="s">
        <v>41</v>
      </c>
      <c r="K3579" t="s">
        <v>8446</v>
      </c>
    </row>
    <row r="3580" spans="1:11" x14ac:dyDescent="0.35">
      <c r="A3580" t="s">
        <v>8451</v>
      </c>
      <c r="B3580" t="b">
        <v>1</v>
      </c>
      <c r="C3580" t="s">
        <v>18</v>
      </c>
      <c r="D3580" t="s">
        <v>8452</v>
      </c>
      <c r="E3580" t="s">
        <v>8440</v>
      </c>
      <c r="F3580" t="s">
        <v>28</v>
      </c>
      <c r="G3580" t="b">
        <v>0</v>
      </c>
      <c r="H3580">
        <v>110086</v>
      </c>
      <c r="I3580" t="s">
        <v>40</v>
      </c>
      <c r="J3580" t="s">
        <v>41</v>
      </c>
      <c r="K3580" t="s">
        <v>8446</v>
      </c>
    </row>
    <row r="3581" spans="1:11" x14ac:dyDescent="0.35">
      <c r="A3581" t="s">
        <v>8453</v>
      </c>
      <c r="B3581" t="b">
        <v>1</v>
      </c>
      <c r="C3581" t="s">
        <v>18</v>
      </c>
      <c r="D3581" t="s">
        <v>8454</v>
      </c>
      <c r="E3581" t="s">
        <v>8443</v>
      </c>
      <c r="F3581" t="s">
        <v>28</v>
      </c>
      <c r="G3581" t="b">
        <v>0</v>
      </c>
      <c r="H3581">
        <v>110506</v>
      </c>
      <c r="I3581" t="s">
        <v>40</v>
      </c>
      <c r="J3581" t="s">
        <v>41</v>
      </c>
      <c r="K3581" t="s">
        <v>8446</v>
      </c>
    </row>
    <row r="3582" spans="1:11" x14ac:dyDescent="0.35">
      <c r="A3582" t="s">
        <v>8455</v>
      </c>
      <c r="B3582" t="b">
        <v>1</v>
      </c>
      <c r="C3582" t="s">
        <v>18</v>
      </c>
      <c r="D3582" t="s">
        <v>8456</v>
      </c>
      <c r="E3582" t="s">
        <v>8430</v>
      </c>
      <c r="F3582" t="s">
        <v>21</v>
      </c>
      <c r="G3582" t="b">
        <v>0</v>
      </c>
      <c r="H3582">
        <v>105862</v>
      </c>
      <c r="I3582" t="s">
        <v>52</v>
      </c>
      <c r="J3582" t="s">
        <v>53</v>
      </c>
      <c r="K3582" t="s">
        <v>8457</v>
      </c>
    </row>
    <row r="3583" spans="1:11" x14ac:dyDescent="0.35">
      <c r="A3583" t="s">
        <v>8458</v>
      </c>
      <c r="B3583" t="b">
        <v>1</v>
      </c>
      <c r="C3583" t="s">
        <v>18</v>
      </c>
      <c r="D3583" t="s">
        <v>8459</v>
      </c>
      <c r="E3583" t="s">
        <v>8434</v>
      </c>
      <c r="F3583" t="s">
        <v>28</v>
      </c>
      <c r="G3583" t="b">
        <v>0</v>
      </c>
      <c r="H3583">
        <v>106523</v>
      </c>
      <c r="I3583" t="s">
        <v>52</v>
      </c>
      <c r="J3583" t="s">
        <v>53</v>
      </c>
      <c r="K3583" t="s">
        <v>8457</v>
      </c>
    </row>
    <row r="3584" spans="1:11" x14ac:dyDescent="0.35">
      <c r="A3584" t="s">
        <v>8460</v>
      </c>
      <c r="B3584" t="b">
        <v>1</v>
      </c>
      <c r="C3584" t="s">
        <v>18</v>
      </c>
      <c r="D3584" t="s">
        <v>8461</v>
      </c>
      <c r="E3584" t="s">
        <v>8437</v>
      </c>
      <c r="F3584" t="s">
        <v>28</v>
      </c>
      <c r="G3584" t="b">
        <v>0</v>
      </c>
      <c r="H3584">
        <v>107073</v>
      </c>
      <c r="I3584" t="s">
        <v>52</v>
      </c>
      <c r="J3584" t="s">
        <v>53</v>
      </c>
      <c r="K3584" t="s">
        <v>8457</v>
      </c>
    </row>
    <row r="3585" spans="1:11" x14ac:dyDescent="0.35">
      <c r="A3585" t="s">
        <v>8462</v>
      </c>
      <c r="B3585" t="b">
        <v>1</v>
      </c>
      <c r="C3585" t="s">
        <v>18</v>
      </c>
      <c r="D3585" t="s">
        <v>8463</v>
      </c>
      <c r="E3585" t="s">
        <v>8440</v>
      </c>
      <c r="F3585" t="s">
        <v>21</v>
      </c>
      <c r="G3585" t="b">
        <v>0</v>
      </c>
      <c r="H3585">
        <v>107011</v>
      </c>
      <c r="I3585" t="s">
        <v>52</v>
      </c>
      <c r="J3585" t="s">
        <v>53</v>
      </c>
      <c r="K3585" t="s">
        <v>8457</v>
      </c>
    </row>
    <row r="3586" spans="1:11" x14ac:dyDescent="0.35">
      <c r="A3586" t="s">
        <v>8464</v>
      </c>
      <c r="B3586" t="b">
        <v>1</v>
      </c>
      <c r="C3586" t="s">
        <v>18</v>
      </c>
      <c r="D3586" t="s">
        <v>8465</v>
      </c>
      <c r="E3586" t="s">
        <v>8443</v>
      </c>
      <c r="F3586" t="s">
        <v>21</v>
      </c>
      <c r="G3586" t="b">
        <v>0</v>
      </c>
      <c r="H3586">
        <v>106905</v>
      </c>
      <c r="I3586" t="s">
        <v>52</v>
      </c>
      <c r="J3586" t="s">
        <v>53</v>
      </c>
      <c r="K3586" t="s">
        <v>8457</v>
      </c>
    </row>
    <row r="3587" spans="1:11" x14ac:dyDescent="0.35">
      <c r="A3587" t="s">
        <v>8466</v>
      </c>
      <c r="B3587" t="b">
        <v>1</v>
      </c>
      <c r="C3587" t="s">
        <v>18</v>
      </c>
      <c r="D3587" t="s">
        <v>8467</v>
      </c>
      <c r="E3587" t="s">
        <v>8430</v>
      </c>
      <c r="F3587" t="s">
        <v>28</v>
      </c>
      <c r="G3587" t="b">
        <v>0</v>
      </c>
      <c r="H3587">
        <v>114000</v>
      </c>
      <c r="I3587" t="s">
        <v>65</v>
      </c>
      <c r="J3587" t="s">
        <v>66</v>
      </c>
      <c r="K3587" t="s">
        <v>8468</v>
      </c>
    </row>
    <row r="3588" spans="1:11" x14ac:dyDescent="0.35">
      <c r="A3588" t="s">
        <v>8469</v>
      </c>
      <c r="B3588" t="b">
        <v>1</v>
      </c>
      <c r="C3588" t="s">
        <v>18</v>
      </c>
      <c r="D3588" t="s">
        <v>8470</v>
      </c>
      <c r="E3588" t="s">
        <v>8434</v>
      </c>
      <c r="F3588" t="s">
        <v>21</v>
      </c>
      <c r="G3588" t="b">
        <v>1</v>
      </c>
      <c r="H3588">
        <v>114364</v>
      </c>
      <c r="I3588" t="s">
        <v>65</v>
      </c>
      <c r="J3588" t="s">
        <v>66</v>
      </c>
      <c r="K3588" t="s">
        <v>8468</v>
      </c>
    </row>
    <row r="3589" spans="1:11" x14ac:dyDescent="0.35">
      <c r="A3589" t="s">
        <v>8471</v>
      </c>
      <c r="B3589" t="b">
        <v>1</v>
      </c>
      <c r="C3589" t="s">
        <v>18</v>
      </c>
      <c r="D3589" t="s">
        <v>8472</v>
      </c>
      <c r="E3589" t="s">
        <v>8437</v>
      </c>
      <c r="F3589" t="s">
        <v>28</v>
      </c>
      <c r="G3589" t="b">
        <v>0</v>
      </c>
      <c r="H3589">
        <v>114275</v>
      </c>
      <c r="I3589" t="s">
        <v>65</v>
      </c>
      <c r="J3589" t="s">
        <v>66</v>
      </c>
      <c r="K3589" t="s">
        <v>8468</v>
      </c>
    </row>
    <row r="3590" spans="1:11" x14ac:dyDescent="0.35">
      <c r="A3590" t="s">
        <v>8473</v>
      </c>
      <c r="B3590" t="b">
        <v>1</v>
      </c>
      <c r="C3590" t="s">
        <v>18</v>
      </c>
      <c r="D3590" t="s">
        <v>8474</v>
      </c>
      <c r="E3590" t="s">
        <v>8440</v>
      </c>
      <c r="F3590" t="s">
        <v>21</v>
      </c>
      <c r="G3590" t="b">
        <v>0</v>
      </c>
      <c r="H3590">
        <v>114506</v>
      </c>
      <c r="I3590" t="s">
        <v>65</v>
      </c>
      <c r="J3590" t="s">
        <v>66</v>
      </c>
      <c r="K3590" t="s">
        <v>8468</v>
      </c>
    </row>
    <row r="3591" spans="1:11" x14ac:dyDescent="0.35">
      <c r="A3591" t="s">
        <v>8475</v>
      </c>
      <c r="B3591" t="b">
        <v>1</v>
      </c>
      <c r="C3591" t="s">
        <v>18</v>
      </c>
      <c r="D3591" t="s">
        <v>8476</v>
      </c>
      <c r="E3591" t="s">
        <v>8443</v>
      </c>
      <c r="F3591" t="s">
        <v>28</v>
      </c>
      <c r="G3591" t="b">
        <v>0</v>
      </c>
      <c r="H3591">
        <v>115020</v>
      </c>
      <c r="I3591" t="s">
        <v>65</v>
      </c>
      <c r="J3591" t="s">
        <v>66</v>
      </c>
      <c r="K3591" t="s">
        <v>8468</v>
      </c>
    </row>
    <row r="3592" spans="1:11" x14ac:dyDescent="0.35">
      <c r="A3592" t="s">
        <v>8477</v>
      </c>
      <c r="B3592" t="b">
        <v>1</v>
      </c>
      <c r="C3592" t="s">
        <v>18</v>
      </c>
      <c r="D3592" t="s">
        <v>8478</v>
      </c>
      <c r="E3592" t="s">
        <v>8430</v>
      </c>
      <c r="F3592" t="s">
        <v>28</v>
      </c>
      <c r="G3592" t="b">
        <v>0</v>
      </c>
      <c r="H3592">
        <v>118332</v>
      </c>
      <c r="I3592" t="s">
        <v>78</v>
      </c>
      <c r="J3592" t="s">
        <v>79</v>
      </c>
      <c r="K3592" t="s">
        <v>8479</v>
      </c>
    </row>
    <row r="3593" spans="1:11" x14ac:dyDescent="0.35">
      <c r="A3593" t="s">
        <v>8480</v>
      </c>
      <c r="B3593" t="b">
        <v>1</v>
      </c>
      <c r="C3593" t="s">
        <v>18</v>
      </c>
      <c r="D3593" t="s">
        <v>8481</v>
      </c>
      <c r="E3593" t="s">
        <v>8434</v>
      </c>
      <c r="F3593" t="s">
        <v>21</v>
      </c>
      <c r="G3593" t="b">
        <v>0</v>
      </c>
      <c r="H3593">
        <v>118146</v>
      </c>
      <c r="I3593" t="s">
        <v>78</v>
      </c>
      <c r="J3593" t="s">
        <v>79</v>
      </c>
      <c r="K3593" t="s">
        <v>8479</v>
      </c>
    </row>
    <row r="3594" spans="1:11" x14ac:dyDescent="0.35">
      <c r="A3594" t="s">
        <v>8482</v>
      </c>
      <c r="B3594" t="b">
        <v>1</v>
      </c>
      <c r="C3594" t="s">
        <v>18</v>
      </c>
      <c r="D3594" t="s">
        <v>8483</v>
      </c>
      <c r="E3594" t="s">
        <v>8437</v>
      </c>
      <c r="F3594" t="s">
        <v>21</v>
      </c>
      <c r="G3594" t="b">
        <v>0</v>
      </c>
      <c r="H3594">
        <v>117895</v>
      </c>
      <c r="I3594" t="s">
        <v>78</v>
      </c>
      <c r="J3594" t="s">
        <v>79</v>
      </c>
      <c r="K3594" t="s">
        <v>8479</v>
      </c>
    </row>
    <row r="3595" spans="1:11" x14ac:dyDescent="0.35">
      <c r="A3595" t="s">
        <v>8484</v>
      </c>
      <c r="B3595" t="b">
        <v>1</v>
      </c>
      <c r="C3595" t="s">
        <v>18</v>
      </c>
      <c r="D3595" t="s">
        <v>8485</v>
      </c>
      <c r="E3595" t="s">
        <v>8440</v>
      </c>
      <c r="F3595" t="s">
        <v>28</v>
      </c>
      <c r="G3595" t="b">
        <v>0</v>
      </c>
      <c r="H3595">
        <v>117862</v>
      </c>
      <c r="I3595" t="s">
        <v>78</v>
      </c>
      <c r="J3595" t="s">
        <v>79</v>
      </c>
      <c r="K3595" t="s">
        <v>8479</v>
      </c>
    </row>
    <row r="3596" spans="1:11" x14ac:dyDescent="0.35">
      <c r="A3596" t="s">
        <v>8486</v>
      </c>
      <c r="B3596" t="b">
        <v>1</v>
      </c>
      <c r="C3596" t="s">
        <v>18</v>
      </c>
      <c r="D3596" t="s">
        <v>8487</v>
      </c>
      <c r="E3596" t="s">
        <v>8443</v>
      </c>
      <c r="F3596" t="s">
        <v>21</v>
      </c>
      <c r="G3596" t="b">
        <v>0</v>
      </c>
      <c r="H3596">
        <v>118296</v>
      </c>
      <c r="I3596" t="s">
        <v>78</v>
      </c>
      <c r="J3596" t="s">
        <v>79</v>
      </c>
      <c r="K3596" t="s">
        <v>8479</v>
      </c>
    </row>
    <row r="3597" spans="1:11" x14ac:dyDescent="0.35">
      <c r="A3597" t="s">
        <v>8488</v>
      </c>
      <c r="B3597" t="b">
        <v>1</v>
      </c>
      <c r="C3597" t="s">
        <v>18</v>
      </c>
      <c r="D3597" t="s">
        <v>8489</v>
      </c>
      <c r="E3597" t="s">
        <v>8430</v>
      </c>
      <c r="F3597" t="s">
        <v>28</v>
      </c>
      <c r="G3597" t="b">
        <v>0</v>
      </c>
      <c r="H3597">
        <v>119898</v>
      </c>
      <c r="I3597" t="s">
        <v>91</v>
      </c>
      <c r="J3597" t="s">
        <v>23</v>
      </c>
      <c r="K3597" t="s">
        <v>8490</v>
      </c>
    </row>
    <row r="3598" spans="1:11" x14ac:dyDescent="0.35">
      <c r="A3598" t="s">
        <v>8491</v>
      </c>
      <c r="B3598" t="b">
        <v>1</v>
      </c>
      <c r="C3598" t="s">
        <v>18</v>
      </c>
      <c r="D3598" t="s">
        <v>8492</v>
      </c>
      <c r="E3598" t="s">
        <v>8434</v>
      </c>
      <c r="F3598" t="s">
        <v>28</v>
      </c>
      <c r="G3598" t="b">
        <v>0</v>
      </c>
      <c r="H3598">
        <v>119831</v>
      </c>
      <c r="I3598" t="s">
        <v>91</v>
      </c>
      <c r="J3598" t="s">
        <v>23</v>
      </c>
      <c r="K3598" t="s">
        <v>8490</v>
      </c>
    </row>
    <row r="3599" spans="1:11" x14ac:dyDescent="0.35">
      <c r="A3599" t="s">
        <v>8493</v>
      </c>
      <c r="B3599" t="b">
        <v>1</v>
      </c>
      <c r="C3599" t="s">
        <v>18</v>
      </c>
      <c r="D3599" t="s">
        <v>8494</v>
      </c>
      <c r="E3599" t="s">
        <v>8437</v>
      </c>
      <c r="F3599" t="s">
        <v>28</v>
      </c>
      <c r="G3599" t="b">
        <v>0</v>
      </c>
      <c r="H3599">
        <v>119965</v>
      </c>
      <c r="I3599" t="s">
        <v>91</v>
      </c>
      <c r="J3599" t="s">
        <v>23</v>
      </c>
      <c r="K3599" t="s">
        <v>8490</v>
      </c>
    </row>
    <row r="3600" spans="1:11" x14ac:dyDescent="0.35">
      <c r="A3600" t="s">
        <v>8495</v>
      </c>
      <c r="B3600" t="b">
        <v>1</v>
      </c>
      <c r="C3600" t="s">
        <v>18</v>
      </c>
      <c r="D3600" t="s">
        <v>8496</v>
      </c>
      <c r="E3600" t="s">
        <v>8440</v>
      </c>
      <c r="F3600" t="s">
        <v>28</v>
      </c>
      <c r="G3600" t="b">
        <v>0</v>
      </c>
      <c r="H3600">
        <v>119969</v>
      </c>
      <c r="I3600" t="s">
        <v>91</v>
      </c>
      <c r="J3600" t="s">
        <v>23</v>
      </c>
      <c r="K3600" t="s">
        <v>8490</v>
      </c>
    </row>
    <row r="3601" spans="1:11" x14ac:dyDescent="0.35">
      <c r="A3601" t="s">
        <v>8497</v>
      </c>
      <c r="B3601" t="b">
        <v>1</v>
      </c>
      <c r="C3601" t="s">
        <v>18</v>
      </c>
      <c r="D3601" t="s">
        <v>8498</v>
      </c>
      <c r="E3601" t="s">
        <v>8443</v>
      </c>
      <c r="F3601" t="s">
        <v>21</v>
      </c>
      <c r="G3601" t="b">
        <v>0</v>
      </c>
      <c r="H3601">
        <v>119671</v>
      </c>
      <c r="I3601" t="s">
        <v>91</v>
      </c>
      <c r="J3601" t="s">
        <v>23</v>
      </c>
      <c r="K3601" t="s">
        <v>8490</v>
      </c>
    </row>
    <row r="3602" spans="1:11" x14ac:dyDescent="0.35">
      <c r="A3602" t="s">
        <v>8499</v>
      </c>
      <c r="B3602" t="b">
        <v>1</v>
      </c>
      <c r="C3602" t="s">
        <v>18</v>
      </c>
      <c r="D3602" t="s">
        <v>8500</v>
      </c>
      <c r="E3602" t="s">
        <v>8501</v>
      </c>
      <c r="F3602" t="s">
        <v>21</v>
      </c>
      <c r="G3602" t="b">
        <v>0</v>
      </c>
      <c r="H3602">
        <v>111694</v>
      </c>
      <c r="I3602" t="s">
        <v>22</v>
      </c>
      <c r="J3602" t="s">
        <v>23</v>
      </c>
      <c r="K3602" t="s">
        <v>8502</v>
      </c>
    </row>
    <row r="3603" spans="1:11" x14ac:dyDescent="0.35">
      <c r="A3603" t="s">
        <v>8503</v>
      </c>
      <c r="B3603" t="b">
        <v>1</v>
      </c>
      <c r="C3603" t="s">
        <v>18</v>
      </c>
      <c r="D3603" t="s">
        <v>8504</v>
      </c>
      <c r="E3603" t="s">
        <v>8505</v>
      </c>
      <c r="F3603" t="s">
        <v>28</v>
      </c>
      <c r="G3603" t="b">
        <v>0</v>
      </c>
      <c r="H3603">
        <v>112035</v>
      </c>
      <c r="I3603" t="s">
        <v>22</v>
      </c>
      <c r="J3603" t="s">
        <v>23</v>
      </c>
      <c r="K3603" t="s">
        <v>8502</v>
      </c>
    </row>
    <row r="3604" spans="1:11" x14ac:dyDescent="0.35">
      <c r="A3604" t="s">
        <v>8506</v>
      </c>
      <c r="B3604" t="b">
        <v>1</v>
      </c>
      <c r="C3604" t="s">
        <v>18</v>
      </c>
      <c r="D3604" t="s">
        <v>8507</v>
      </c>
      <c r="E3604" t="s">
        <v>8508</v>
      </c>
      <c r="F3604" t="s">
        <v>28</v>
      </c>
      <c r="G3604" t="b">
        <v>0</v>
      </c>
      <c r="H3604">
        <v>112495</v>
      </c>
      <c r="I3604" t="s">
        <v>22</v>
      </c>
      <c r="J3604" t="s">
        <v>23</v>
      </c>
      <c r="K3604" t="s">
        <v>8502</v>
      </c>
    </row>
    <row r="3605" spans="1:11" x14ac:dyDescent="0.35">
      <c r="A3605" t="s">
        <v>8509</v>
      </c>
      <c r="B3605" t="b">
        <v>1</v>
      </c>
      <c r="C3605" t="s">
        <v>18</v>
      </c>
      <c r="D3605" t="s">
        <v>8510</v>
      </c>
      <c r="E3605" t="s">
        <v>8511</v>
      </c>
      <c r="F3605" t="s">
        <v>28</v>
      </c>
      <c r="G3605" t="b">
        <v>0</v>
      </c>
      <c r="H3605">
        <v>112511</v>
      </c>
      <c r="I3605" t="s">
        <v>22</v>
      </c>
      <c r="J3605" t="s">
        <v>23</v>
      </c>
      <c r="K3605" t="s">
        <v>8502</v>
      </c>
    </row>
    <row r="3606" spans="1:11" x14ac:dyDescent="0.35">
      <c r="A3606" t="s">
        <v>8512</v>
      </c>
      <c r="B3606" t="b">
        <v>1</v>
      </c>
      <c r="C3606" t="s">
        <v>18</v>
      </c>
      <c r="D3606" t="s">
        <v>8513</v>
      </c>
      <c r="E3606" t="s">
        <v>8514</v>
      </c>
      <c r="F3606" t="s">
        <v>28</v>
      </c>
      <c r="G3606" t="b">
        <v>0</v>
      </c>
      <c r="H3606">
        <v>112911</v>
      </c>
      <c r="I3606" t="s">
        <v>22</v>
      </c>
      <c r="J3606" t="s">
        <v>23</v>
      </c>
      <c r="K3606" t="s">
        <v>8502</v>
      </c>
    </row>
    <row r="3607" spans="1:11" x14ac:dyDescent="0.35">
      <c r="A3607" t="s">
        <v>8515</v>
      </c>
      <c r="B3607" t="b">
        <v>1</v>
      </c>
      <c r="C3607" t="s">
        <v>18</v>
      </c>
      <c r="D3607" t="s">
        <v>8516</v>
      </c>
      <c r="E3607" t="s">
        <v>8501</v>
      </c>
      <c r="F3607" t="s">
        <v>28</v>
      </c>
      <c r="G3607" t="b">
        <v>0</v>
      </c>
      <c r="H3607">
        <v>111100</v>
      </c>
      <c r="I3607" t="s">
        <v>40</v>
      </c>
      <c r="J3607" t="s">
        <v>41</v>
      </c>
      <c r="K3607" t="s">
        <v>8517</v>
      </c>
    </row>
    <row r="3608" spans="1:11" x14ac:dyDescent="0.35">
      <c r="A3608" t="s">
        <v>8518</v>
      </c>
      <c r="B3608" t="b">
        <v>1</v>
      </c>
      <c r="C3608" t="s">
        <v>18</v>
      </c>
      <c r="D3608" t="s">
        <v>8519</v>
      </c>
      <c r="E3608" t="s">
        <v>8505</v>
      </c>
      <c r="F3608" t="s">
        <v>28</v>
      </c>
      <c r="G3608" t="b">
        <v>0</v>
      </c>
      <c r="H3608">
        <v>111755</v>
      </c>
      <c r="I3608" t="s">
        <v>40</v>
      </c>
      <c r="J3608" t="s">
        <v>41</v>
      </c>
      <c r="K3608" t="s">
        <v>8517</v>
      </c>
    </row>
    <row r="3609" spans="1:11" x14ac:dyDescent="0.35">
      <c r="A3609" t="s">
        <v>8520</v>
      </c>
      <c r="B3609" t="b">
        <v>1</v>
      </c>
      <c r="C3609" t="s">
        <v>18</v>
      </c>
      <c r="D3609" t="s">
        <v>8521</v>
      </c>
      <c r="E3609" t="s">
        <v>8508</v>
      </c>
      <c r="F3609" t="s">
        <v>21</v>
      </c>
      <c r="G3609" t="b">
        <v>0</v>
      </c>
      <c r="H3609">
        <v>112011</v>
      </c>
      <c r="I3609" t="s">
        <v>40</v>
      </c>
      <c r="J3609" t="s">
        <v>41</v>
      </c>
      <c r="K3609" t="s">
        <v>8517</v>
      </c>
    </row>
    <row r="3610" spans="1:11" x14ac:dyDescent="0.35">
      <c r="A3610" t="s">
        <v>8522</v>
      </c>
      <c r="B3610" t="b">
        <v>1</v>
      </c>
      <c r="C3610" t="s">
        <v>18</v>
      </c>
      <c r="D3610" t="s">
        <v>8523</v>
      </c>
      <c r="E3610" t="s">
        <v>8511</v>
      </c>
      <c r="F3610" t="s">
        <v>28</v>
      </c>
      <c r="G3610" t="b">
        <v>0</v>
      </c>
      <c r="H3610">
        <v>112224</v>
      </c>
      <c r="I3610" t="s">
        <v>40</v>
      </c>
      <c r="J3610" t="s">
        <v>41</v>
      </c>
      <c r="K3610" t="s">
        <v>8517</v>
      </c>
    </row>
    <row r="3611" spans="1:11" x14ac:dyDescent="0.35">
      <c r="A3611" t="s">
        <v>8524</v>
      </c>
      <c r="B3611" t="b">
        <v>1</v>
      </c>
      <c r="C3611" t="s">
        <v>18</v>
      </c>
      <c r="D3611" t="s">
        <v>8525</v>
      </c>
      <c r="E3611" t="s">
        <v>8514</v>
      </c>
      <c r="F3611" t="s">
        <v>21</v>
      </c>
      <c r="G3611" t="b">
        <v>0</v>
      </c>
      <c r="H3611">
        <v>112148</v>
      </c>
      <c r="I3611" t="s">
        <v>40</v>
      </c>
      <c r="J3611" t="s">
        <v>41</v>
      </c>
      <c r="K3611" t="s">
        <v>8517</v>
      </c>
    </row>
    <row r="3612" spans="1:11" x14ac:dyDescent="0.35">
      <c r="A3612" t="s">
        <v>8526</v>
      </c>
      <c r="B3612" t="b">
        <v>1</v>
      </c>
      <c r="C3612" t="s">
        <v>18</v>
      </c>
      <c r="D3612" t="s">
        <v>8527</v>
      </c>
      <c r="E3612" t="s">
        <v>8501</v>
      </c>
      <c r="F3612" t="s">
        <v>21</v>
      </c>
      <c r="G3612" t="b">
        <v>0</v>
      </c>
      <c r="H3612">
        <v>106881</v>
      </c>
      <c r="I3612" t="s">
        <v>52</v>
      </c>
      <c r="J3612" t="s">
        <v>53</v>
      </c>
      <c r="K3612" t="s">
        <v>8528</v>
      </c>
    </row>
    <row r="3613" spans="1:11" x14ac:dyDescent="0.35">
      <c r="A3613" t="s">
        <v>8529</v>
      </c>
      <c r="B3613" t="b">
        <v>1</v>
      </c>
      <c r="C3613" t="s">
        <v>18</v>
      </c>
      <c r="D3613" t="s">
        <v>8530</v>
      </c>
      <c r="E3613" t="s">
        <v>8505</v>
      </c>
      <c r="F3613" t="s">
        <v>21</v>
      </c>
      <c r="G3613" t="b">
        <v>0</v>
      </c>
      <c r="H3613">
        <v>106808</v>
      </c>
      <c r="I3613" t="s">
        <v>52</v>
      </c>
      <c r="J3613" t="s">
        <v>53</v>
      </c>
      <c r="K3613" t="s">
        <v>8528</v>
      </c>
    </row>
    <row r="3614" spans="1:11" x14ac:dyDescent="0.35">
      <c r="A3614" t="s">
        <v>8531</v>
      </c>
      <c r="B3614" t="b">
        <v>1</v>
      </c>
      <c r="C3614" t="s">
        <v>18</v>
      </c>
      <c r="D3614" t="s">
        <v>8532</v>
      </c>
      <c r="E3614" t="s">
        <v>8508</v>
      </c>
      <c r="F3614" t="s">
        <v>28</v>
      </c>
      <c r="G3614" t="b">
        <v>0</v>
      </c>
      <c r="H3614">
        <v>107330</v>
      </c>
      <c r="I3614" t="s">
        <v>52</v>
      </c>
      <c r="J3614" t="s">
        <v>53</v>
      </c>
      <c r="K3614" t="s">
        <v>8528</v>
      </c>
    </row>
    <row r="3615" spans="1:11" x14ac:dyDescent="0.35">
      <c r="A3615" t="s">
        <v>8533</v>
      </c>
      <c r="B3615" t="b">
        <v>1</v>
      </c>
      <c r="C3615" t="s">
        <v>18</v>
      </c>
      <c r="D3615" t="s">
        <v>8534</v>
      </c>
      <c r="E3615" t="s">
        <v>8511</v>
      </c>
      <c r="F3615" t="s">
        <v>28</v>
      </c>
      <c r="G3615" t="b">
        <v>0</v>
      </c>
      <c r="H3615">
        <v>107520</v>
      </c>
      <c r="I3615" t="s">
        <v>52</v>
      </c>
      <c r="J3615" t="s">
        <v>53</v>
      </c>
      <c r="K3615" t="s">
        <v>8528</v>
      </c>
    </row>
    <row r="3616" spans="1:11" x14ac:dyDescent="0.35">
      <c r="A3616" t="s">
        <v>8535</v>
      </c>
      <c r="B3616" t="b">
        <v>1</v>
      </c>
      <c r="C3616" t="s">
        <v>18</v>
      </c>
      <c r="D3616" t="s">
        <v>8536</v>
      </c>
      <c r="E3616" t="s">
        <v>8514</v>
      </c>
      <c r="F3616" t="s">
        <v>28</v>
      </c>
      <c r="G3616" t="b">
        <v>0</v>
      </c>
      <c r="H3616">
        <v>107644</v>
      </c>
      <c r="I3616" t="s">
        <v>52</v>
      </c>
      <c r="J3616" t="s">
        <v>53</v>
      </c>
      <c r="K3616" t="s">
        <v>8528</v>
      </c>
    </row>
    <row r="3617" spans="1:11" x14ac:dyDescent="0.35">
      <c r="A3617" t="e">
        <f>-cZm8X0qUnHlT3o1hz-KQ</f>
        <v>#NAME?</v>
      </c>
      <c r="B3617" t="b">
        <v>1</v>
      </c>
      <c r="C3617" t="s">
        <v>18</v>
      </c>
      <c r="D3617" t="s">
        <v>8537</v>
      </c>
      <c r="E3617" t="s">
        <v>8501</v>
      </c>
      <c r="F3617" t="s">
        <v>21</v>
      </c>
      <c r="G3617" t="b">
        <v>0</v>
      </c>
      <c r="H3617">
        <v>114931</v>
      </c>
      <c r="I3617" t="s">
        <v>65</v>
      </c>
      <c r="J3617" t="s">
        <v>66</v>
      </c>
      <c r="K3617" t="s">
        <v>8538</v>
      </c>
    </row>
    <row r="3618" spans="1:11" x14ac:dyDescent="0.35">
      <c r="A3618" t="s">
        <v>8539</v>
      </c>
      <c r="B3618" t="b">
        <v>1</v>
      </c>
      <c r="C3618" t="s">
        <v>18</v>
      </c>
      <c r="D3618" t="s">
        <v>8540</v>
      </c>
      <c r="E3618" t="s">
        <v>8505</v>
      </c>
      <c r="F3618" t="s">
        <v>28</v>
      </c>
      <c r="G3618" t="b">
        <v>0</v>
      </c>
      <c r="H3618">
        <v>114963</v>
      </c>
      <c r="I3618" t="s">
        <v>65</v>
      </c>
      <c r="J3618" t="s">
        <v>66</v>
      </c>
      <c r="K3618" t="s">
        <v>8538</v>
      </c>
    </row>
    <row r="3619" spans="1:11" x14ac:dyDescent="0.35">
      <c r="A3619" t="s">
        <v>8541</v>
      </c>
      <c r="B3619" t="b">
        <v>1</v>
      </c>
      <c r="C3619" t="s">
        <v>18</v>
      </c>
      <c r="D3619" t="s">
        <v>8542</v>
      </c>
      <c r="E3619" t="s">
        <v>8508</v>
      </c>
      <c r="F3619" t="s">
        <v>21</v>
      </c>
      <c r="G3619" t="b">
        <v>0</v>
      </c>
      <c r="H3619">
        <v>115103</v>
      </c>
      <c r="I3619" t="s">
        <v>65</v>
      </c>
      <c r="J3619" t="s">
        <v>66</v>
      </c>
      <c r="K3619" t="s">
        <v>8538</v>
      </c>
    </row>
    <row r="3620" spans="1:11" x14ac:dyDescent="0.35">
      <c r="A3620" t="s">
        <v>8543</v>
      </c>
      <c r="B3620" t="b">
        <v>1</v>
      </c>
      <c r="C3620" t="s">
        <v>18</v>
      </c>
      <c r="D3620" t="s">
        <v>8544</v>
      </c>
      <c r="E3620" t="s">
        <v>8511</v>
      </c>
      <c r="F3620" t="s">
        <v>28</v>
      </c>
      <c r="G3620" t="b">
        <v>0</v>
      </c>
      <c r="H3620">
        <v>115701</v>
      </c>
      <c r="I3620" t="s">
        <v>65</v>
      </c>
      <c r="J3620" t="s">
        <v>66</v>
      </c>
      <c r="K3620" t="s">
        <v>8538</v>
      </c>
    </row>
    <row r="3621" spans="1:11" x14ac:dyDescent="0.35">
      <c r="A3621" t="s">
        <v>8545</v>
      </c>
      <c r="B3621" t="b">
        <v>1</v>
      </c>
      <c r="C3621" t="s">
        <v>18</v>
      </c>
      <c r="D3621" t="s">
        <v>8546</v>
      </c>
      <c r="E3621" t="s">
        <v>8514</v>
      </c>
      <c r="F3621" t="s">
        <v>21</v>
      </c>
      <c r="G3621" t="b">
        <v>0</v>
      </c>
      <c r="H3621">
        <v>115671</v>
      </c>
      <c r="I3621" t="s">
        <v>65</v>
      </c>
      <c r="J3621" t="s">
        <v>66</v>
      </c>
      <c r="K3621" t="s">
        <v>8538</v>
      </c>
    </row>
    <row r="3622" spans="1:11" x14ac:dyDescent="0.35">
      <c r="A3622" t="s">
        <v>8547</v>
      </c>
      <c r="B3622" t="b">
        <v>1</v>
      </c>
      <c r="C3622" t="s">
        <v>18</v>
      </c>
      <c r="D3622" t="s">
        <v>8548</v>
      </c>
      <c r="E3622" t="s">
        <v>8501</v>
      </c>
      <c r="F3622" t="s">
        <v>28</v>
      </c>
      <c r="G3622" t="b">
        <v>0</v>
      </c>
      <c r="H3622">
        <v>118853</v>
      </c>
      <c r="I3622" t="s">
        <v>78</v>
      </c>
      <c r="J3622" t="s">
        <v>79</v>
      </c>
      <c r="K3622" t="s">
        <v>8549</v>
      </c>
    </row>
    <row r="3623" spans="1:11" x14ac:dyDescent="0.35">
      <c r="A3623" t="s">
        <v>8550</v>
      </c>
      <c r="B3623" t="b">
        <v>1</v>
      </c>
      <c r="C3623" t="s">
        <v>18</v>
      </c>
      <c r="D3623" t="s">
        <v>8551</v>
      </c>
      <c r="E3623" t="s">
        <v>8505</v>
      </c>
      <c r="F3623" t="s">
        <v>28</v>
      </c>
      <c r="G3623" t="b">
        <v>0</v>
      </c>
      <c r="H3623">
        <v>119188</v>
      </c>
      <c r="I3623" t="s">
        <v>78</v>
      </c>
      <c r="J3623" t="s">
        <v>79</v>
      </c>
      <c r="K3623" t="s">
        <v>8549</v>
      </c>
    </row>
    <row r="3624" spans="1:11" x14ac:dyDescent="0.35">
      <c r="A3624" t="s">
        <v>8552</v>
      </c>
      <c r="B3624" t="b">
        <v>1</v>
      </c>
      <c r="C3624" t="s">
        <v>18</v>
      </c>
      <c r="D3624" t="s">
        <v>8553</v>
      </c>
      <c r="E3624" t="s">
        <v>8508</v>
      </c>
      <c r="F3624" t="s">
        <v>28</v>
      </c>
      <c r="G3624" t="b">
        <v>0</v>
      </c>
      <c r="H3624">
        <v>119130</v>
      </c>
      <c r="I3624" t="s">
        <v>78</v>
      </c>
      <c r="J3624" t="s">
        <v>79</v>
      </c>
      <c r="K3624" t="s">
        <v>8549</v>
      </c>
    </row>
    <row r="3625" spans="1:11" x14ac:dyDescent="0.35">
      <c r="A3625" t="s">
        <v>8554</v>
      </c>
      <c r="B3625" t="b">
        <v>1</v>
      </c>
      <c r="C3625" t="s">
        <v>18</v>
      </c>
      <c r="D3625" t="s">
        <v>8555</v>
      </c>
      <c r="E3625" t="s">
        <v>8511</v>
      </c>
      <c r="F3625" t="s">
        <v>21</v>
      </c>
      <c r="G3625" t="b">
        <v>0</v>
      </c>
      <c r="H3625">
        <v>119630</v>
      </c>
      <c r="I3625" t="s">
        <v>78</v>
      </c>
      <c r="J3625" t="s">
        <v>79</v>
      </c>
      <c r="K3625" t="s">
        <v>8549</v>
      </c>
    </row>
    <row r="3626" spans="1:11" x14ac:dyDescent="0.35">
      <c r="A3626" t="s">
        <v>8556</v>
      </c>
      <c r="B3626" t="b">
        <v>1</v>
      </c>
      <c r="C3626" t="s">
        <v>18</v>
      </c>
      <c r="D3626" t="s">
        <v>8557</v>
      </c>
      <c r="E3626" t="s">
        <v>8514</v>
      </c>
      <c r="F3626" t="s">
        <v>28</v>
      </c>
      <c r="G3626" t="b">
        <v>0</v>
      </c>
      <c r="H3626">
        <v>119576</v>
      </c>
      <c r="I3626" t="s">
        <v>78</v>
      </c>
      <c r="J3626" t="s">
        <v>79</v>
      </c>
      <c r="K3626" t="s">
        <v>8549</v>
      </c>
    </row>
    <row r="3627" spans="1:11" x14ac:dyDescent="0.35">
      <c r="A3627" t="s">
        <v>8558</v>
      </c>
      <c r="B3627" t="b">
        <v>1</v>
      </c>
      <c r="C3627" t="s">
        <v>18</v>
      </c>
      <c r="D3627" t="s">
        <v>8559</v>
      </c>
      <c r="E3627" t="s">
        <v>8501</v>
      </c>
      <c r="F3627" t="s">
        <v>28</v>
      </c>
      <c r="G3627" t="b">
        <v>0</v>
      </c>
      <c r="H3627">
        <v>120145</v>
      </c>
      <c r="I3627" t="s">
        <v>91</v>
      </c>
      <c r="J3627" t="s">
        <v>23</v>
      </c>
      <c r="K3627" t="s">
        <v>8560</v>
      </c>
    </row>
    <row r="3628" spans="1:11" x14ac:dyDescent="0.35">
      <c r="A3628" t="s">
        <v>8561</v>
      </c>
      <c r="B3628" t="b">
        <v>1</v>
      </c>
      <c r="C3628" t="s">
        <v>18</v>
      </c>
      <c r="D3628" t="s">
        <v>8562</v>
      </c>
      <c r="E3628" t="s">
        <v>8505</v>
      </c>
      <c r="F3628" t="s">
        <v>28</v>
      </c>
      <c r="G3628" t="b">
        <v>0</v>
      </c>
      <c r="H3628">
        <v>120518</v>
      </c>
      <c r="I3628" t="s">
        <v>91</v>
      </c>
      <c r="J3628" t="s">
        <v>23</v>
      </c>
      <c r="K3628" t="s">
        <v>8560</v>
      </c>
    </row>
    <row r="3629" spans="1:11" x14ac:dyDescent="0.35">
      <c r="A3629" t="s">
        <v>8563</v>
      </c>
      <c r="B3629" t="b">
        <v>1</v>
      </c>
      <c r="C3629" t="s">
        <v>18</v>
      </c>
      <c r="D3629" t="s">
        <v>8564</v>
      </c>
      <c r="E3629" t="s">
        <v>8508</v>
      </c>
      <c r="F3629" t="s">
        <v>28</v>
      </c>
      <c r="G3629" t="b">
        <v>0</v>
      </c>
      <c r="H3629">
        <v>120463</v>
      </c>
      <c r="I3629" t="s">
        <v>91</v>
      </c>
      <c r="J3629" t="s">
        <v>23</v>
      </c>
      <c r="K3629" t="s">
        <v>8560</v>
      </c>
    </row>
    <row r="3630" spans="1:11" x14ac:dyDescent="0.35">
      <c r="A3630" t="s">
        <v>8565</v>
      </c>
      <c r="B3630" t="b">
        <v>1</v>
      </c>
      <c r="C3630" t="s">
        <v>18</v>
      </c>
      <c r="D3630" t="s">
        <v>8566</v>
      </c>
      <c r="E3630" t="s">
        <v>8511</v>
      </c>
      <c r="F3630" t="s">
        <v>21</v>
      </c>
      <c r="G3630" t="b">
        <v>0</v>
      </c>
      <c r="H3630">
        <v>121133</v>
      </c>
      <c r="I3630" t="s">
        <v>91</v>
      </c>
      <c r="J3630" t="s">
        <v>23</v>
      </c>
      <c r="K3630" t="s">
        <v>8560</v>
      </c>
    </row>
    <row r="3631" spans="1:11" x14ac:dyDescent="0.35">
      <c r="A3631" t="s">
        <v>8567</v>
      </c>
      <c r="B3631" t="b">
        <v>1</v>
      </c>
      <c r="C3631" t="s">
        <v>18</v>
      </c>
      <c r="D3631" t="s">
        <v>8568</v>
      </c>
      <c r="E3631" t="s">
        <v>8514</v>
      </c>
      <c r="F3631" t="s">
        <v>28</v>
      </c>
      <c r="G3631" t="b">
        <v>0</v>
      </c>
      <c r="H3631">
        <v>121440</v>
      </c>
      <c r="I3631" t="s">
        <v>91</v>
      </c>
      <c r="J3631" t="s">
        <v>23</v>
      </c>
      <c r="K3631" t="s">
        <v>8560</v>
      </c>
    </row>
    <row r="3632" spans="1:11" x14ac:dyDescent="0.35">
      <c r="A3632" t="s">
        <v>8569</v>
      </c>
      <c r="B3632" t="b">
        <v>1</v>
      </c>
      <c r="C3632" t="s">
        <v>18</v>
      </c>
      <c r="D3632" t="s">
        <v>8570</v>
      </c>
      <c r="E3632" t="s">
        <v>8571</v>
      </c>
      <c r="F3632" t="s">
        <v>28</v>
      </c>
      <c r="G3632" t="b">
        <v>0</v>
      </c>
      <c r="H3632">
        <v>113455</v>
      </c>
      <c r="I3632" t="s">
        <v>22</v>
      </c>
      <c r="J3632" t="s">
        <v>23</v>
      </c>
      <c r="K3632" t="s">
        <v>8572</v>
      </c>
    </row>
    <row r="3633" spans="1:11" x14ac:dyDescent="0.35">
      <c r="A3633" t="s">
        <v>8573</v>
      </c>
      <c r="B3633" t="b">
        <v>1</v>
      </c>
      <c r="C3633" t="s">
        <v>18</v>
      </c>
      <c r="D3633" t="s">
        <v>8574</v>
      </c>
      <c r="E3633" t="s">
        <v>8575</v>
      </c>
      <c r="F3633" t="s">
        <v>21</v>
      </c>
      <c r="G3633" t="b">
        <v>0</v>
      </c>
      <c r="H3633">
        <v>113791</v>
      </c>
      <c r="I3633" t="s">
        <v>22</v>
      </c>
      <c r="J3633" t="s">
        <v>23</v>
      </c>
      <c r="K3633" t="s">
        <v>8572</v>
      </c>
    </row>
    <row r="3634" spans="1:11" x14ac:dyDescent="0.35">
      <c r="A3634" t="s">
        <v>8576</v>
      </c>
      <c r="B3634" t="b">
        <v>1</v>
      </c>
      <c r="C3634" t="s">
        <v>18</v>
      </c>
      <c r="D3634" t="s">
        <v>8577</v>
      </c>
      <c r="E3634" t="s">
        <v>8578</v>
      </c>
      <c r="F3634" t="s">
        <v>28</v>
      </c>
      <c r="G3634" t="b">
        <v>0</v>
      </c>
      <c r="H3634">
        <v>113855</v>
      </c>
      <c r="I3634" t="s">
        <v>22</v>
      </c>
      <c r="J3634" t="s">
        <v>23</v>
      </c>
      <c r="K3634" t="s">
        <v>8572</v>
      </c>
    </row>
    <row r="3635" spans="1:11" x14ac:dyDescent="0.35">
      <c r="A3635" t="s">
        <v>8579</v>
      </c>
      <c r="B3635" t="b">
        <v>1</v>
      </c>
      <c r="C3635" t="s">
        <v>18</v>
      </c>
      <c r="D3635" t="s">
        <v>8580</v>
      </c>
      <c r="E3635" t="s">
        <v>8581</v>
      </c>
      <c r="F3635" t="s">
        <v>28</v>
      </c>
      <c r="G3635" t="b">
        <v>0</v>
      </c>
      <c r="H3635">
        <v>114528</v>
      </c>
      <c r="I3635" t="s">
        <v>22</v>
      </c>
      <c r="J3635" t="s">
        <v>23</v>
      </c>
      <c r="K3635" t="s">
        <v>8572</v>
      </c>
    </row>
    <row r="3636" spans="1:11" x14ac:dyDescent="0.35">
      <c r="A3636" t="s">
        <v>8582</v>
      </c>
      <c r="B3636" t="b">
        <v>1</v>
      </c>
      <c r="C3636" t="s">
        <v>18</v>
      </c>
      <c r="D3636" t="s">
        <v>8583</v>
      </c>
      <c r="E3636" t="s">
        <v>8584</v>
      </c>
      <c r="F3636" t="s">
        <v>28</v>
      </c>
      <c r="G3636" t="b">
        <v>0</v>
      </c>
      <c r="H3636">
        <v>114966</v>
      </c>
      <c r="I3636" t="s">
        <v>22</v>
      </c>
      <c r="J3636" t="s">
        <v>23</v>
      </c>
      <c r="K3636" t="s">
        <v>8572</v>
      </c>
    </row>
    <row r="3637" spans="1:11" x14ac:dyDescent="0.35">
      <c r="A3637" t="s">
        <v>8585</v>
      </c>
      <c r="B3637" t="b">
        <v>1</v>
      </c>
      <c r="C3637" t="s">
        <v>18</v>
      </c>
      <c r="D3637" t="s">
        <v>8586</v>
      </c>
      <c r="E3637" t="s">
        <v>8571</v>
      </c>
      <c r="F3637" t="s">
        <v>28</v>
      </c>
      <c r="G3637" t="b">
        <v>0</v>
      </c>
      <c r="H3637">
        <v>112000</v>
      </c>
      <c r="I3637" t="s">
        <v>40</v>
      </c>
      <c r="J3637" t="s">
        <v>41</v>
      </c>
      <c r="K3637" t="s">
        <v>8587</v>
      </c>
    </row>
    <row r="3638" spans="1:11" x14ac:dyDescent="0.35">
      <c r="A3638" t="s">
        <v>8588</v>
      </c>
      <c r="B3638" t="b">
        <v>1</v>
      </c>
      <c r="C3638" t="s">
        <v>18</v>
      </c>
      <c r="D3638" t="s">
        <v>8589</v>
      </c>
      <c r="E3638" t="s">
        <v>8575</v>
      </c>
      <c r="F3638" t="s">
        <v>28</v>
      </c>
      <c r="G3638" t="b">
        <v>0</v>
      </c>
      <c r="H3638">
        <v>112204</v>
      </c>
      <c r="I3638" t="s">
        <v>40</v>
      </c>
      <c r="J3638" t="s">
        <v>41</v>
      </c>
      <c r="K3638" t="s">
        <v>8587</v>
      </c>
    </row>
    <row r="3639" spans="1:11" x14ac:dyDescent="0.35">
      <c r="A3639" t="s">
        <v>8590</v>
      </c>
      <c r="B3639" t="b">
        <v>1</v>
      </c>
      <c r="C3639" t="s">
        <v>18</v>
      </c>
      <c r="D3639" t="s">
        <v>8591</v>
      </c>
      <c r="E3639" t="s">
        <v>8578</v>
      </c>
      <c r="F3639" t="s">
        <v>28</v>
      </c>
      <c r="G3639" t="b">
        <v>0</v>
      </c>
      <c r="H3639">
        <v>112531</v>
      </c>
      <c r="I3639" t="s">
        <v>40</v>
      </c>
      <c r="J3639" t="s">
        <v>41</v>
      </c>
      <c r="K3639" t="s">
        <v>8587</v>
      </c>
    </row>
    <row r="3640" spans="1:11" x14ac:dyDescent="0.35">
      <c r="A3640" t="s">
        <v>8592</v>
      </c>
      <c r="B3640" t="b">
        <v>1</v>
      </c>
      <c r="C3640" t="s">
        <v>18</v>
      </c>
      <c r="D3640" t="s">
        <v>8593</v>
      </c>
      <c r="E3640" t="s">
        <v>8581</v>
      </c>
      <c r="F3640" t="s">
        <v>21</v>
      </c>
      <c r="G3640" t="b">
        <v>0</v>
      </c>
      <c r="H3640">
        <v>112705</v>
      </c>
      <c r="I3640" t="s">
        <v>40</v>
      </c>
      <c r="J3640" t="s">
        <v>41</v>
      </c>
      <c r="K3640" t="s">
        <v>8587</v>
      </c>
    </row>
    <row r="3641" spans="1:11" x14ac:dyDescent="0.35">
      <c r="A3641" t="s">
        <v>8594</v>
      </c>
      <c r="B3641" t="b">
        <v>1</v>
      </c>
      <c r="C3641" t="s">
        <v>18</v>
      </c>
      <c r="D3641" t="s">
        <v>8595</v>
      </c>
      <c r="E3641" t="s">
        <v>8584</v>
      </c>
      <c r="F3641" t="s">
        <v>28</v>
      </c>
      <c r="G3641" t="b">
        <v>0</v>
      </c>
      <c r="H3641">
        <v>112655</v>
      </c>
      <c r="I3641" t="s">
        <v>40</v>
      </c>
      <c r="J3641" t="s">
        <v>41</v>
      </c>
      <c r="K3641" t="s">
        <v>8587</v>
      </c>
    </row>
    <row r="3642" spans="1:11" x14ac:dyDescent="0.35">
      <c r="A3642" t="s">
        <v>8596</v>
      </c>
      <c r="B3642" t="b">
        <v>1</v>
      </c>
      <c r="C3642" t="s">
        <v>18</v>
      </c>
      <c r="D3642" t="s">
        <v>8597</v>
      </c>
      <c r="E3642" t="s">
        <v>8571</v>
      </c>
      <c r="F3642" t="s">
        <v>28</v>
      </c>
      <c r="G3642" t="b">
        <v>0</v>
      </c>
      <c r="H3642">
        <v>107835</v>
      </c>
      <c r="I3642" t="s">
        <v>52</v>
      </c>
      <c r="J3642" t="s">
        <v>53</v>
      </c>
      <c r="K3642" t="s">
        <v>8598</v>
      </c>
    </row>
    <row r="3643" spans="1:11" x14ac:dyDescent="0.35">
      <c r="A3643" t="s">
        <v>8599</v>
      </c>
      <c r="B3643" t="b">
        <v>1</v>
      </c>
      <c r="C3643" t="s">
        <v>18</v>
      </c>
      <c r="D3643" t="s">
        <v>8600</v>
      </c>
      <c r="E3643" t="s">
        <v>8575</v>
      </c>
      <c r="F3643" t="s">
        <v>28</v>
      </c>
      <c r="G3643" t="b">
        <v>0</v>
      </c>
      <c r="H3643">
        <v>108304</v>
      </c>
      <c r="I3643" t="s">
        <v>52</v>
      </c>
      <c r="J3643" t="s">
        <v>53</v>
      </c>
      <c r="K3643" t="s">
        <v>8598</v>
      </c>
    </row>
    <row r="3644" spans="1:11" x14ac:dyDescent="0.35">
      <c r="A3644" t="s">
        <v>8601</v>
      </c>
      <c r="B3644" t="b">
        <v>1</v>
      </c>
      <c r="C3644" t="s">
        <v>18</v>
      </c>
      <c r="D3644" t="s">
        <v>8602</v>
      </c>
      <c r="E3644" t="s">
        <v>8578</v>
      </c>
      <c r="F3644" t="s">
        <v>28</v>
      </c>
      <c r="G3644" t="b">
        <v>0</v>
      </c>
      <c r="H3644">
        <v>108841</v>
      </c>
      <c r="I3644" t="s">
        <v>52</v>
      </c>
      <c r="J3644" t="s">
        <v>53</v>
      </c>
      <c r="K3644" t="s">
        <v>8598</v>
      </c>
    </row>
    <row r="3645" spans="1:11" x14ac:dyDescent="0.35">
      <c r="A3645" t="s">
        <v>8603</v>
      </c>
      <c r="B3645" t="b">
        <v>1</v>
      </c>
      <c r="C3645" t="s">
        <v>18</v>
      </c>
      <c r="D3645" t="s">
        <v>8604</v>
      </c>
      <c r="E3645" t="s">
        <v>8581</v>
      </c>
      <c r="F3645" t="s">
        <v>28</v>
      </c>
      <c r="G3645" t="b">
        <v>0</v>
      </c>
      <c r="H3645">
        <v>109190</v>
      </c>
      <c r="I3645" t="s">
        <v>52</v>
      </c>
      <c r="J3645" t="s">
        <v>53</v>
      </c>
      <c r="K3645" t="s">
        <v>8598</v>
      </c>
    </row>
    <row r="3646" spans="1:11" x14ac:dyDescent="0.35">
      <c r="A3646" t="s">
        <v>8605</v>
      </c>
      <c r="B3646" t="b">
        <v>1</v>
      </c>
      <c r="C3646" t="s">
        <v>18</v>
      </c>
      <c r="D3646" t="s">
        <v>8606</v>
      </c>
      <c r="E3646" t="s">
        <v>8584</v>
      </c>
      <c r="F3646" t="s">
        <v>28</v>
      </c>
      <c r="G3646" t="b">
        <v>0</v>
      </c>
      <c r="H3646">
        <v>109878</v>
      </c>
      <c r="I3646" t="s">
        <v>52</v>
      </c>
      <c r="J3646" t="s">
        <v>53</v>
      </c>
      <c r="K3646" t="s">
        <v>8598</v>
      </c>
    </row>
    <row r="3647" spans="1:11" x14ac:dyDescent="0.35">
      <c r="A3647" t="s">
        <v>8607</v>
      </c>
      <c r="B3647" t="b">
        <v>1</v>
      </c>
      <c r="C3647" t="s">
        <v>18</v>
      </c>
      <c r="D3647" t="s">
        <v>8608</v>
      </c>
      <c r="E3647" t="s">
        <v>8571</v>
      </c>
      <c r="F3647" t="s">
        <v>28</v>
      </c>
      <c r="G3647" t="b">
        <v>0</v>
      </c>
      <c r="H3647">
        <v>115822</v>
      </c>
      <c r="I3647" t="s">
        <v>65</v>
      </c>
      <c r="J3647" t="s">
        <v>66</v>
      </c>
      <c r="K3647" t="s">
        <v>8609</v>
      </c>
    </row>
    <row r="3648" spans="1:11" x14ac:dyDescent="0.35">
      <c r="A3648" t="s">
        <v>8610</v>
      </c>
      <c r="B3648" t="b">
        <v>1</v>
      </c>
      <c r="C3648" t="s">
        <v>18</v>
      </c>
      <c r="D3648" t="s">
        <v>8611</v>
      </c>
      <c r="E3648" t="s">
        <v>8575</v>
      </c>
      <c r="F3648" t="s">
        <v>28</v>
      </c>
      <c r="G3648" t="b">
        <v>0</v>
      </c>
      <c r="H3648">
        <v>116345</v>
      </c>
      <c r="I3648" t="s">
        <v>65</v>
      </c>
      <c r="J3648" t="s">
        <v>66</v>
      </c>
      <c r="K3648" t="s">
        <v>8609</v>
      </c>
    </row>
    <row r="3649" spans="1:11" x14ac:dyDescent="0.35">
      <c r="A3649" t="s">
        <v>8612</v>
      </c>
      <c r="B3649" t="b">
        <v>1</v>
      </c>
      <c r="C3649" t="s">
        <v>18</v>
      </c>
      <c r="D3649" t="s">
        <v>8613</v>
      </c>
      <c r="E3649" t="s">
        <v>8578</v>
      </c>
      <c r="F3649" t="s">
        <v>28</v>
      </c>
      <c r="G3649" t="b">
        <v>0</v>
      </c>
      <c r="H3649">
        <v>116109</v>
      </c>
      <c r="I3649" t="s">
        <v>65</v>
      </c>
      <c r="J3649" t="s">
        <v>66</v>
      </c>
      <c r="K3649" t="s">
        <v>8609</v>
      </c>
    </row>
    <row r="3650" spans="1:11" x14ac:dyDescent="0.35">
      <c r="A3650" t="s">
        <v>8614</v>
      </c>
      <c r="B3650" t="b">
        <v>1</v>
      </c>
      <c r="C3650" t="s">
        <v>18</v>
      </c>
      <c r="D3650" t="s">
        <v>8615</v>
      </c>
      <c r="E3650" t="s">
        <v>8581</v>
      </c>
      <c r="F3650" t="s">
        <v>21</v>
      </c>
      <c r="G3650" t="b">
        <v>0</v>
      </c>
      <c r="H3650">
        <v>116786</v>
      </c>
      <c r="I3650" t="s">
        <v>65</v>
      </c>
      <c r="J3650" t="s">
        <v>66</v>
      </c>
      <c r="K3650" t="s">
        <v>8609</v>
      </c>
    </row>
    <row r="3651" spans="1:11" x14ac:dyDescent="0.35">
      <c r="A3651" t="s">
        <v>8616</v>
      </c>
      <c r="B3651" t="b">
        <v>1</v>
      </c>
      <c r="C3651" t="s">
        <v>18</v>
      </c>
      <c r="D3651" t="s">
        <v>8617</v>
      </c>
      <c r="E3651" t="s">
        <v>8584</v>
      </c>
      <c r="F3651" t="s">
        <v>28</v>
      </c>
      <c r="G3651" t="b">
        <v>0</v>
      </c>
      <c r="H3651">
        <v>117438</v>
      </c>
      <c r="I3651" t="s">
        <v>65</v>
      </c>
      <c r="J3651" t="s">
        <v>66</v>
      </c>
      <c r="K3651" t="s">
        <v>8609</v>
      </c>
    </row>
    <row r="3652" spans="1:11" x14ac:dyDescent="0.35">
      <c r="A3652" t="s">
        <v>8618</v>
      </c>
      <c r="B3652" t="b">
        <v>1</v>
      </c>
      <c r="C3652" t="s">
        <v>18</v>
      </c>
      <c r="D3652" t="s">
        <v>8619</v>
      </c>
      <c r="E3652" t="s">
        <v>8571</v>
      </c>
      <c r="F3652" t="s">
        <v>28</v>
      </c>
      <c r="G3652" t="b">
        <v>0</v>
      </c>
      <c r="H3652">
        <v>120113</v>
      </c>
      <c r="I3652" t="s">
        <v>78</v>
      </c>
      <c r="J3652" t="s">
        <v>79</v>
      </c>
      <c r="K3652" t="s">
        <v>8620</v>
      </c>
    </row>
    <row r="3653" spans="1:11" x14ac:dyDescent="0.35">
      <c r="A3653" t="s">
        <v>8621</v>
      </c>
      <c r="B3653" t="b">
        <v>1</v>
      </c>
      <c r="C3653" t="s">
        <v>18</v>
      </c>
      <c r="D3653" t="s">
        <v>8622</v>
      </c>
      <c r="E3653" t="s">
        <v>8575</v>
      </c>
      <c r="F3653" t="s">
        <v>28</v>
      </c>
      <c r="G3653" t="b">
        <v>0</v>
      </c>
      <c r="H3653">
        <v>120381</v>
      </c>
      <c r="I3653" t="s">
        <v>78</v>
      </c>
      <c r="J3653" t="s">
        <v>79</v>
      </c>
      <c r="K3653" t="s">
        <v>8620</v>
      </c>
    </row>
    <row r="3654" spans="1:11" x14ac:dyDescent="0.35">
      <c r="A3654" t="s">
        <v>8623</v>
      </c>
      <c r="B3654" t="b">
        <v>1</v>
      </c>
      <c r="C3654" t="s">
        <v>18</v>
      </c>
      <c r="D3654" t="s">
        <v>8624</v>
      </c>
      <c r="E3654" t="s">
        <v>8578</v>
      </c>
      <c r="F3654" t="s">
        <v>28</v>
      </c>
      <c r="G3654" t="b">
        <v>0</v>
      </c>
      <c r="H3654">
        <v>120426</v>
      </c>
      <c r="I3654" t="s">
        <v>78</v>
      </c>
      <c r="J3654" t="s">
        <v>79</v>
      </c>
      <c r="K3654" t="s">
        <v>8620</v>
      </c>
    </row>
    <row r="3655" spans="1:11" x14ac:dyDescent="0.35">
      <c r="A3655" t="s">
        <v>8625</v>
      </c>
      <c r="B3655" t="b">
        <v>1</v>
      </c>
      <c r="C3655" t="s">
        <v>18</v>
      </c>
      <c r="D3655" t="s">
        <v>8626</v>
      </c>
      <c r="E3655" t="s">
        <v>8581</v>
      </c>
      <c r="F3655" t="s">
        <v>21</v>
      </c>
      <c r="G3655" t="b">
        <v>0</v>
      </c>
      <c r="H3655">
        <v>120751</v>
      </c>
      <c r="I3655" t="s">
        <v>78</v>
      </c>
      <c r="J3655" t="s">
        <v>79</v>
      </c>
      <c r="K3655" t="s">
        <v>8620</v>
      </c>
    </row>
    <row r="3656" spans="1:11" x14ac:dyDescent="0.35">
      <c r="A3656" t="s">
        <v>8627</v>
      </c>
      <c r="B3656" t="b">
        <v>1</v>
      </c>
      <c r="C3656" t="s">
        <v>18</v>
      </c>
      <c r="D3656" t="s">
        <v>8628</v>
      </c>
      <c r="E3656" t="s">
        <v>8584</v>
      </c>
      <c r="F3656" t="s">
        <v>28</v>
      </c>
      <c r="G3656" t="b">
        <v>0</v>
      </c>
      <c r="H3656">
        <v>121160</v>
      </c>
      <c r="I3656" t="s">
        <v>78</v>
      </c>
      <c r="J3656" t="s">
        <v>79</v>
      </c>
      <c r="K3656" t="s">
        <v>8620</v>
      </c>
    </row>
    <row r="3657" spans="1:11" x14ac:dyDescent="0.35">
      <c r="A3657" t="s">
        <v>8629</v>
      </c>
      <c r="B3657" t="b">
        <v>1</v>
      </c>
      <c r="C3657" t="s">
        <v>18</v>
      </c>
      <c r="D3657" t="s">
        <v>8630</v>
      </c>
      <c r="E3657" t="s">
        <v>8571</v>
      </c>
      <c r="F3657" t="s">
        <v>28</v>
      </c>
      <c r="G3657" t="b">
        <v>0</v>
      </c>
      <c r="H3657">
        <v>121341</v>
      </c>
      <c r="I3657" t="s">
        <v>91</v>
      </c>
      <c r="J3657" t="s">
        <v>23</v>
      </c>
      <c r="K3657" t="s">
        <v>8631</v>
      </c>
    </row>
    <row r="3658" spans="1:11" x14ac:dyDescent="0.35">
      <c r="A3658" t="s">
        <v>8632</v>
      </c>
      <c r="B3658" t="b">
        <v>1</v>
      </c>
      <c r="C3658" t="s">
        <v>18</v>
      </c>
      <c r="D3658" t="s">
        <v>8633</v>
      </c>
      <c r="E3658" t="s">
        <v>8575</v>
      </c>
      <c r="F3658" t="s">
        <v>28</v>
      </c>
      <c r="G3658" t="b">
        <v>0</v>
      </c>
      <c r="H3658">
        <v>121903</v>
      </c>
      <c r="I3658" t="s">
        <v>91</v>
      </c>
      <c r="J3658" t="s">
        <v>23</v>
      </c>
      <c r="K3658" t="s">
        <v>8631</v>
      </c>
    </row>
    <row r="3659" spans="1:11" x14ac:dyDescent="0.35">
      <c r="A3659" t="s">
        <v>8634</v>
      </c>
      <c r="B3659" t="b">
        <v>1</v>
      </c>
      <c r="C3659" t="s">
        <v>18</v>
      </c>
      <c r="D3659" t="s">
        <v>8635</v>
      </c>
      <c r="E3659" t="s">
        <v>8578</v>
      </c>
      <c r="F3659" t="s">
        <v>28</v>
      </c>
      <c r="G3659" t="b">
        <v>0</v>
      </c>
      <c r="H3659">
        <v>121639</v>
      </c>
      <c r="I3659" t="s">
        <v>91</v>
      </c>
      <c r="J3659" t="s">
        <v>23</v>
      </c>
      <c r="K3659" t="s">
        <v>8631</v>
      </c>
    </row>
    <row r="3660" spans="1:11" x14ac:dyDescent="0.35">
      <c r="A3660" t="s">
        <v>8636</v>
      </c>
      <c r="B3660" t="b">
        <v>1</v>
      </c>
      <c r="C3660" t="s">
        <v>18</v>
      </c>
      <c r="D3660" t="s">
        <v>8637</v>
      </c>
      <c r="E3660" t="s">
        <v>8581</v>
      </c>
      <c r="F3660" t="s">
        <v>28</v>
      </c>
      <c r="G3660" t="b">
        <v>0</v>
      </c>
      <c r="H3660">
        <v>121387</v>
      </c>
      <c r="I3660" t="s">
        <v>91</v>
      </c>
      <c r="J3660" t="s">
        <v>23</v>
      </c>
      <c r="K3660" t="s">
        <v>8631</v>
      </c>
    </row>
    <row r="3661" spans="1:11" x14ac:dyDescent="0.35">
      <c r="A3661" t="s">
        <v>8638</v>
      </c>
      <c r="B3661" t="b">
        <v>1</v>
      </c>
      <c r="C3661" t="s">
        <v>18</v>
      </c>
      <c r="D3661" t="s">
        <v>8639</v>
      </c>
      <c r="E3661" t="s">
        <v>8584</v>
      </c>
      <c r="F3661" t="s">
        <v>28</v>
      </c>
      <c r="G3661" t="b">
        <v>0</v>
      </c>
      <c r="H3661">
        <v>121873</v>
      </c>
      <c r="I3661" t="s">
        <v>91</v>
      </c>
      <c r="J3661" t="s">
        <v>23</v>
      </c>
      <c r="K3661" t="s">
        <v>8631</v>
      </c>
    </row>
    <row r="3662" spans="1:11" x14ac:dyDescent="0.35">
      <c r="A3662" t="s">
        <v>8640</v>
      </c>
      <c r="B3662" t="b">
        <v>1</v>
      </c>
      <c r="C3662" t="s">
        <v>18</v>
      </c>
      <c r="D3662" t="s">
        <v>8641</v>
      </c>
      <c r="E3662" t="s">
        <v>8642</v>
      </c>
      <c r="F3662" t="s">
        <v>21</v>
      </c>
      <c r="G3662" t="b">
        <v>0</v>
      </c>
      <c r="H3662">
        <v>115594</v>
      </c>
      <c r="I3662" t="s">
        <v>22</v>
      </c>
      <c r="J3662" t="s">
        <v>23</v>
      </c>
      <c r="K3662" t="s">
        <v>8643</v>
      </c>
    </row>
    <row r="3663" spans="1:11" x14ac:dyDescent="0.35">
      <c r="A3663" t="s">
        <v>8644</v>
      </c>
      <c r="B3663" t="b">
        <v>1</v>
      </c>
      <c r="C3663" t="s">
        <v>18</v>
      </c>
      <c r="D3663" t="s">
        <v>8645</v>
      </c>
      <c r="E3663" t="s">
        <v>8646</v>
      </c>
      <c r="F3663" t="s">
        <v>28</v>
      </c>
      <c r="G3663" t="b">
        <v>0</v>
      </c>
      <c r="H3663">
        <v>115707</v>
      </c>
      <c r="I3663" t="s">
        <v>22</v>
      </c>
      <c r="J3663" t="s">
        <v>23</v>
      </c>
      <c r="K3663" t="s">
        <v>8643</v>
      </c>
    </row>
    <row r="3664" spans="1:11" x14ac:dyDescent="0.35">
      <c r="A3664" t="s">
        <v>8647</v>
      </c>
      <c r="B3664" t="b">
        <v>1</v>
      </c>
      <c r="C3664" t="s">
        <v>18</v>
      </c>
      <c r="D3664" t="s">
        <v>8648</v>
      </c>
      <c r="E3664" t="s">
        <v>8649</v>
      </c>
      <c r="F3664" t="s">
        <v>21</v>
      </c>
      <c r="G3664" t="b">
        <v>0</v>
      </c>
      <c r="H3664">
        <v>116374</v>
      </c>
      <c r="I3664" t="s">
        <v>22</v>
      </c>
      <c r="J3664" t="s">
        <v>23</v>
      </c>
      <c r="K3664" t="s">
        <v>8643</v>
      </c>
    </row>
    <row r="3665" spans="1:11" x14ac:dyDescent="0.35">
      <c r="A3665" t="s">
        <v>8650</v>
      </c>
      <c r="B3665" t="b">
        <v>1</v>
      </c>
      <c r="C3665" t="s">
        <v>18</v>
      </c>
      <c r="D3665" t="s">
        <v>8651</v>
      </c>
      <c r="E3665" t="s">
        <v>8652</v>
      </c>
      <c r="F3665" t="s">
        <v>21</v>
      </c>
      <c r="G3665" t="b">
        <v>0</v>
      </c>
      <c r="H3665">
        <v>116724</v>
      </c>
      <c r="I3665" t="s">
        <v>22</v>
      </c>
      <c r="J3665" t="s">
        <v>23</v>
      </c>
      <c r="K3665" t="s">
        <v>8643</v>
      </c>
    </row>
    <row r="3666" spans="1:11" x14ac:dyDescent="0.35">
      <c r="A3666" t="s">
        <v>8653</v>
      </c>
      <c r="B3666" t="b">
        <v>1</v>
      </c>
      <c r="C3666" t="s">
        <v>18</v>
      </c>
      <c r="D3666" t="s">
        <v>8654</v>
      </c>
      <c r="E3666" t="s">
        <v>8655</v>
      </c>
      <c r="F3666" t="s">
        <v>28</v>
      </c>
      <c r="G3666" t="b">
        <v>0</v>
      </c>
      <c r="H3666">
        <v>116960</v>
      </c>
      <c r="I3666" t="s">
        <v>22</v>
      </c>
      <c r="J3666" t="s">
        <v>23</v>
      </c>
      <c r="K3666" t="s">
        <v>8643</v>
      </c>
    </row>
    <row r="3667" spans="1:11" x14ac:dyDescent="0.35">
      <c r="A3667" t="s">
        <v>8656</v>
      </c>
      <c r="B3667" t="b">
        <v>1</v>
      </c>
      <c r="C3667" t="s">
        <v>18</v>
      </c>
      <c r="D3667" t="s">
        <v>8657</v>
      </c>
      <c r="E3667" t="s">
        <v>8642</v>
      </c>
      <c r="F3667" t="s">
        <v>21</v>
      </c>
      <c r="G3667" t="b">
        <v>0</v>
      </c>
      <c r="H3667">
        <v>112382</v>
      </c>
      <c r="I3667" t="s">
        <v>40</v>
      </c>
      <c r="J3667" t="s">
        <v>41</v>
      </c>
      <c r="K3667" t="s">
        <v>8658</v>
      </c>
    </row>
    <row r="3668" spans="1:11" x14ac:dyDescent="0.35">
      <c r="A3668" t="s">
        <v>8659</v>
      </c>
      <c r="B3668" t="b">
        <v>1</v>
      </c>
      <c r="C3668" t="s">
        <v>18</v>
      </c>
      <c r="D3668" t="s">
        <v>8660</v>
      </c>
      <c r="E3668" t="s">
        <v>8646</v>
      </c>
      <c r="F3668" t="s">
        <v>28</v>
      </c>
      <c r="G3668" t="b">
        <v>0</v>
      </c>
      <c r="H3668">
        <v>113080</v>
      </c>
      <c r="I3668" t="s">
        <v>40</v>
      </c>
      <c r="J3668" t="s">
        <v>41</v>
      </c>
      <c r="K3668" t="s">
        <v>8658</v>
      </c>
    </row>
    <row r="3669" spans="1:11" x14ac:dyDescent="0.35">
      <c r="A3669" t="s">
        <v>8661</v>
      </c>
      <c r="B3669" t="b">
        <v>1</v>
      </c>
      <c r="C3669" t="s">
        <v>18</v>
      </c>
      <c r="D3669" t="s">
        <v>8662</v>
      </c>
      <c r="E3669" t="s">
        <v>8649</v>
      </c>
      <c r="F3669" t="s">
        <v>28</v>
      </c>
      <c r="G3669" t="b">
        <v>0</v>
      </c>
      <c r="H3669">
        <v>113174</v>
      </c>
      <c r="I3669" t="s">
        <v>40</v>
      </c>
      <c r="J3669" t="s">
        <v>41</v>
      </c>
      <c r="K3669" t="s">
        <v>8658</v>
      </c>
    </row>
    <row r="3670" spans="1:11" x14ac:dyDescent="0.35">
      <c r="A3670" t="s">
        <v>8663</v>
      </c>
      <c r="B3670" t="b">
        <v>1</v>
      </c>
      <c r="C3670" t="s">
        <v>18</v>
      </c>
      <c r="D3670" t="s">
        <v>8664</v>
      </c>
      <c r="E3670" t="s">
        <v>8652</v>
      </c>
      <c r="F3670" t="s">
        <v>21</v>
      </c>
      <c r="G3670" t="b">
        <v>0</v>
      </c>
      <c r="H3670">
        <v>113028</v>
      </c>
      <c r="I3670" t="s">
        <v>40</v>
      </c>
      <c r="J3670" t="s">
        <v>41</v>
      </c>
      <c r="K3670" t="s">
        <v>8658</v>
      </c>
    </row>
    <row r="3671" spans="1:11" x14ac:dyDescent="0.35">
      <c r="A3671" t="s">
        <v>8665</v>
      </c>
      <c r="B3671" t="b">
        <v>1</v>
      </c>
      <c r="C3671" t="s">
        <v>18</v>
      </c>
      <c r="D3671" t="s">
        <v>8666</v>
      </c>
      <c r="E3671" t="s">
        <v>8655</v>
      </c>
      <c r="F3671" t="s">
        <v>28</v>
      </c>
      <c r="G3671" t="b">
        <v>0</v>
      </c>
      <c r="H3671">
        <v>113037</v>
      </c>
      <c r="I3671" t="s">
        <v>40</v>
      </c>
      <c r="J3671" t="s">
        <v>41</v>
      </c>
      <c r="K3671" t="s">
        <v>8658</v>
      </c>
    </row>
    <row r="3672" spans="1:11" x14ac:dyDescent="0.35">
      <c r="A3672" t="s">
        <v>8667</v>
      </c>
      <c r="B3672" t="b">
        <v>1</v>
      </c>
      <c r="C3672" t="s">
        <v>18</v>
      </c>
      <c r="D3672" t="s">
        <v>8668</v>
      </c>
      <c r="E3672" t="s">
        <v>8642</v>
      </c>
      <c r="F3672" t="s">
        <v>28</v>
      </c>
      <c r="G3672" t="b">
        <v>0</v>
      </c>
      <c r="H3672">
        <v>109811</v>
      </c>
      <c r="I3672" t="s">
        <v>52</v>
      </c>
      <c r="J3672" t="s">
        <v>53</v>
      </c>
      <c r="K3672" t="s">
        <v>8669</v>
      </c>
    </row>
    <row r="3673" spans="1:11" x14ac:dyDescent="0.35">
      <c r="A3673" t="s">
        <v>8670</v>
      </c>
      <c r="B3673" t="b">
        <v>1</v>
      </c>
      <c r="C3673" t="s">
        <v>18</v>
      </c>
      <c r="D3673" t="s">
        <v>8671</v>
      </c>
      <c r="E3673" t="s">
        <v>8646</v>
      </c>
      <c r="F3673" t="s">
        <v>28</v>
      </c>
      <c r="G3673" t="b">
        <v>0</v>
      </c>
      <c r="H3673">
        <v>110085</v>
      </c>
      <c r="I3673" t="s">
        <v>52</v>
      </c>
      <c r="J3673" t="s">
        <v>53</v>
      </c>
      <c r="K3673" t="s">
        <v>8669</v>
      </c>
    </row>
    <row r="3674" spans="1:11" x14ac:dyDescent="0.35">
      <c r="A3674" t="s">
        <v>8672</v>
      </c>
      <c r="B3674" t="b">
        <v>1</v>
      </c>
      <c r="C3674" t="s">
        <v>18</v>
      </c>
      <c r="D3674" t="s">
        <v>8673</v>
      </c>
      <c r="E3674" t="s">
        <v>8649</v>
      </c>
      <c r="F3674" t="s">
        <v>28</v>
      </c>
      <c r="G3674" t="b">
        <v>0</v>
      </c>
      <c r="H3674">
        <v>110194</v>
      </c>
      <c r="I3674" t="s">
        <v>52</v>
      </c>
      <c r="J3674" t="s">
        <v>53</v>
      </c>
      <c r="K3674" t="s">
        <v>8669</v>
      </c>
    </row>
    <row r="3675" spans="1:11" x14ac:dyDescent="0.35">
      <c r="A3675" t="s">
        <v>8674</v>
      </c>
      <c r="B3675" t="b">
        <v>1</v>
      </c>
      <c r="C3675" t="s">
        <v>18</v>
      </c>
      <c r="D3675" t="s">
        <v>8675</v>
      </c>
      <c r="E3675" t="s">
        <v>8652</v>
      </c>
      <c r="F3675" t="s">
        <v>28</v>
      </c>
      <c r="G3675" t="b">
        <v>0</v>
      </c>
      <c r="H3675">
        <v>110168</v>
      </c>
      <c r="I3675" t="s">
        <v>52</v>
      </c>
      <c r="J3675" t="s">
        <v>53</v>
      </c>
      <c r="K3675" t="s">
        <v>8669</v>
      </c>
    </row>
    <row r="3676" spans="1:11" x14ac:dyDescent="0.35">
      <c r="A3676" t="s">
        <v>8676</v>
      </c>
      <c r="B3676" t="b">
        <v>1</v>
      </c>
      <c r="C3676" t="s">
        <v>18</v>
      </c>
      <c r="D3676" t="s">
        <v>8677</v>
      </c>
      <c r="E3676" t="s">
        <v>8655</v>
      </c>
      <c r="F3676" t="s">
        <v>28</v>
      </c>
      <c r="G3676" t="b">
        <v>0</v>
      </c>
      <c r="H3676">
        <v>110146</v>
      </c>
      <c r="I3676" t="s">
        <v>52</v>
      </c>
      <c r="J3676" t="s">
        <v>53</v>
      </c>
      <c r="K3676" t="s">
        <v>8669</v>
      </c>
    </row>
    <row r="3677" spans="1:11" x14ac:dyDescent="0.35">
      <c r="A3677" t="s">
        <v>8678</v>
      </c>
      <c r="B3677" t="b">
        <v>1</v>
      </c>
      <c r="C3677" t="s">
        <v>18</v>
      </c>
      <c r="D3677" t="s">
        <v>8679</v>
      </c>
      <c r="E3677" t="s">
        <v>8642</v>
      </c>
      <c r="F3677" t="s">
        <v>28</v>
      </c>
      <c r="G3677" t="b">
        <v>0</v>
      </c>
      <c r="H3677">
        <v>117906</v>
      </c>
      <c r="I3677" t="s">
        <v>65</v>
      </c>
      <c r="J3677" t="s">
        <v>66</v>
      </c>
      <c r="K3677" t="s">
        <v>8680</v>
      </c>
    </row>
    <row r="3678" spans="1:11" x14ac:dyDescent="0.35">
      <c r="A3678" t="s">
        <v>8681</v>
      </c>
      <c r="B3678" t="b">
        <v>1</v>
      </c>
      <c r="C3678" t="s">
        <v>18</v>
      </c>
      <c r="D3678" t="s">
        <v>8682</v>
      </c>
      <c r="E3678" t="s">
        <v>8646</v>
      </c>
      <c r="F3678" t="s">
        <v>28</v>
      </c>
      <c r="G3678" t="b">
        <v>0</v>
      </c>
      <c r="H3678">
        <v>118117</v>
      </c>
      <c r="I3678" t="s">
        <v>65</v>
      </c>
      <c r="J3678" t="s">
        <v>66</v>
      </c>
      <c r="K3678" t="s">
        <v>8680</v>
      </c>
    </row>
    <row r="3679" spans="1:11" x14ac:dyDescent="0.35">
      <c r="A3679" t="s">
        <v>8683</v>
      </c>
      <c r="B3679" t="b">
        <v>1</v>
      </c>
      <c r="C3679" t="s">
        <v>18</v>
      </c>
      <c r="D3679" t="s">
        <v>8684</v>
      </c>
      <c r="E3679" t="s">
        <v>8649</v>
      </c>
      <c r="F3679" t="s">
        <v>28</v>
      </c>
      <c r="G3679" t="b">
        <v>0</v>
      </c>
      <c r="H3679">
        <v>118750</v>
      </c>
      <c r="I3679" t="s">
        <v>65</v>
      </c>
      <c r="J3679" t="s">
        <v>66</v>
      </c>
      <c r="K3679" t="s">
        <v>8680</v>
      </c>
    </row>
    <row r="3680" spans="1:11" x14ac:dyDescent="0.35">
      <c r="A3680" t="s">
        <v>8685</v>
      </c>
      <c r="B3680" t="b">
        <v>1</v>
      </c>
      <c r="C3680" t="s">
        <v>18</v>
      </c>
      <c r="D3680" t="s">
        <v>8686</v>
      </c>
      <c r="E3680" t="s">
        <v>8652</v>
      </c>
      <c r="F3680" t="s">
        <v>28</v>
      </c>
      <c r="G3680" t="b">
        <v>0</v>
      </c>
      <c r="H3680">
        <v>118657</v>
      </c>
      <c r="I3680" t="s">
        <v>65</v>
      </c>
      <c r="J3680" t="s">
        <v>66</v>
      </c>
      <c r="K3680" t="s">
        <v>8680</v>
      </c>
    </row>
    <row r="3681" spans="1:11" x14ac:dyDescent="0.35">
      <c r="A3681" t="s">
        <v>8687</v>
      </c>
      <c r="B3681" t="b">
        <v>1</v>
      </c>
      <c r="C3681" t="s">
        <v>18</v>
      </c>
      <c r="D3681" t="s">
        <v>8688</v>
      </c>
      <c r="E3681" t="s">
        <v>8655</v>
      </c>
      <c r="F3681" t="s">
        <v>28</v>
      </c>
      <c r="G3681" t="b">
        <v>0</v>
      </c>
      <c r="H3681">
        <v>119278</v>
      </c>
      <c r="I3681" t="s">
        <v>65</v>
      </c>
      <c r="J3681" t="s">
        <v>66</v>
      </c>
      <c r="K3681" t="s">
        <v>8680</v>
      </c>
    </row>
    <row r="3682" spans="1:11" x14ac:dyDescent="0.35">
      <c r="A3682" t="s">
        <v>8689</v>
      </c>
      <c r="B3682" t="b">
        <v>1</v>
      </c>
      <c r="C3682" t="s">
        <v>18</v>
      </c>
      <c r="D3682" t="s">
        <v>8690</v>
      </c>
      <c r="E3682" t="s">
        <v>8642</v>
      </c>
      <c r="F3682" t="s">
        <v>21</v>
      </c>
      <c r="G3682" t="b">
        <v>0</v>
      </c>
      <c r="H3682">
        <v>120955</v>
      </c>
      <c r="I3682" t="s">
        <v>78</v>
      </c>
      <c r="J3682" t="s">
        <v>79</v>
      </c>
      <c r="K3682" t="s">
        <v>8691</v>
      </c>
    </row>
    <row r="3683" spans="1:11" x14ac:dyDescent="0.35">
      <c r="A3683" t="s">
        <v>8692</v>
      </c>
      <c r="B3683" t="b">
        <v>1</v>
      </c>
      <c r="C3683" t="s">
        <v>18</v>
      </c>
      <c r="D3683" t="s">
        <v>8693</v>
      </c>
      <c r="E3683" t="s">
        <v>8646</v>
      </c>
      <c r="F3683" t="s">
        <v>21</v>
      </c>
      <c r="G3683" t="b">
        <v>0</v>
      </c>
      <c r="H3683">
        <v>121031</v>
      </c>
      <c r="I3683" t="s">
        <v>78</v>
      </c>
      <c r="J3683" t="s">
        <v>79</v>
      </c>
      <c r="K3683" t="s">
        <v>8691</v>
      </c>
    </row>
    <row r="3684" spans="1:11" x14ac:dyDescent="0.35">
      <c r="A3684" t="s">
        <v>8694</v>
      </c>
      <c r="B3684" t="b">
        <v>1</v>
      </c>
      <c r="C3684" t="s">
        <v>18</v>
      </c>
      <c r="D3684" t="s">
        <v>8695</v>
      </c>
      <c r="E3684" t="s">
        <v>8649</v>
      </c>
      <c r="F3684" t="s">
        <v>28</v>
      </c>
      <c r="G3684" t="b">
        <v>0</v>
      </c>
      <c r="H3684">
        <v>121005</v>
      </c>
      <c r="I3684" t="s">
        <v>78</v>
      </c>
      <c r="J3684" t="s">
        <v>79</v>
      </c>
      <c r="K3684" t="s">
        <v>8691</v>
      </c>
    </row>
    <row r="3685" spans="1:11" x14ac:dyDescent="0.35">
      <c r="A3685" t="s">
        <v>8696</v>
      </c>
      <c r="B3685" t="b">
        <v>1</v>
      </c>
      <c r="C3685" t="s">
        <v>18</v>
      </c>
      <c r="D3685" t="s">
        <v>8697</v>
      </c>
      <c r="E3685" t="s">
        <v>8652</v>
      </c>
      <c r="F3685" t="s">
        <v>21</v>
      </c>
      <c r="G3685" t="b">
        <v>0</v>
      </c>
      <c r="H3685">
        <v>121568</v>
      </c>
      <c r="I3685" t="s">
        <v>78</v>
      </c>
      <c r="J3685" t="s">
        <v>79</v>
      </c>
      <c r="K3685" t="s">
        <v>8691</v>
      </c>
    </row>
    <row r="3686" spans="1:11" x14ac:dyDescent="0.35">
      <c r="A3686" t="s">
        <v>8698</v>
      </c>
      <c r="B3686" t="b">
        <v>1</v>
      </c>
      <c r="C3686" t="s">
        <v>18</v>
      </c>
      <c r="D3686" t="s">
        <v>8699</v>
      </c>
      <c r="E3686" t="s">
        <v>8655</v>
      </c>
      <c r="F3686" t="s">
        <v>28</v>
      </c>
      <c r="G3686" t="b">
        <v>0</v>
      </c>
      <c r="H3686">
        <v>122070</v>
      </c>
      <c r="I3686" t="s">
        <v>78</v>
      </c>
      <c r="J3686" t="s">
        <v>79</v>
      </c>
      <c r="K3686" t="s">
        <v>8691</v>
      </c>
    </row>
    <row r="3687" spans="1:11" x14ac:dyDescent="0.35">
      <c r="A3687" t="s">
        <v>8700</v>
      </c>
      <c r="B3687" t="b">
        <v>1</v>
      </c>
      <c r="C3687" t="s">
        <v>18</v>
      </c>
      <c r="D3687" t="s">
        <v>8701</v>
      </c>
      <c r="E3687" t="s">
        <v>8642</v>
      </c>
      <c r="F3687" t="s">
        <v>28</v>
      </c>
      <c r="G3687" t="b">
        <v>0</v>
      </c>
      <c r="H3687">
        <v>122321</v>
      </c>
      <c r="I3687" t="s">
        <v>91</v>
      </c>
      <c r="J3687" t="s">
        <v>23</v>
      </c>
      <c r="K3687" t="s">
        <v>8702</v>
      </c>
    </row>
    <row r="3688" spans="1:11" x14ac:dyDescent="0.35">
      <c r="A3688" t="s">
        <v>8703</v>
      </c>
      <c r="B3688" t="b">
        <v>1</v>
      </c>
      <c r="C3688" t="s">
        <v>18</v>
      </c>
      <c r="D3688" t="s">
        <v>8704</v>
      </c>
      <c r="E3688" t="s">
        <v>8646</v>
      </c>
      <c r="F3688" t="s">
        <v>28</v>
      </c>
      <c r="G3688" t="b">
        <v>0</v>
      </c>
      <c r="H3688">
        <v>122642</v>
      </c>
      <c r="I3688" t="s">
        <v>91</v>
      </c>
      <c r="J3688" t="s">
        <v>23</v>
      </c>
      <c r="K3688" t="s">
        <v>8702</v>
      </c>
    </row>
    <row r="3689" spans="1:11" x14ac:dyDescent="0.35">
      <c r="A3689" t="s">
        <v>8705</v>
      </c>
      <c r="B3689" t="b">
        <v>1</v>
      </c>
      <c r="C3689" t="s">
        <v>18</v>
      </c>
      <c r="D3689" t="s">
        <v>8706</v>
      </c>
      <c r="E3689" t="s">
        <v>8649</v>
      </c>
      <c r="F3689" t="s">
        <v>28</v>
      </c>
      <c r="G3689" t="b">
        <v>0</v>
      </c>
      <c r="H3689">
        <v>122698</v>
      </c>
      <c r="I3689" t="s">
        <v>91</v>
      </c>
      <c r="J3689" t="s">
        <v>23</v>
      </c>
      <c r="K3689" t="s">
        <v>8702</v>
      </c>
    </row>
    <row r="3690" spans="1:11" x14ac:dyDescent="0.35">
      <c r="A3690" t="s">
        <v>8707</v>
      </c>
      <c r="B3690" t="b">
        <v>1</v>
      </c>
      <c r="C3690" t="s">
        <v>18</v>
      </c>
      <c r="D3690" t="s">
        <v>8708</v>
      </c>
      <c r="E3690" t="s">
        <v>8652</v>
      </c>
      <c r="F3690" t="s">
        <v>28</v>
      </c>
      <c r="G3690" t="b">
        <v>0</v>
      </c>
      <c r="H3690">
        <v>123238</v>
      </c>
      <c r="I3690" t="s">
        <v>91</v>
      </c>
      <c r="J3690" t="s">
        <v>23</v>
      </c>
      <c r="K3690" t="s">
        <v>8702</v>
      </c>
    </row>
    <row r="3691" spans="1:11" x14ac:dyDescent="0.35">
      <c r="A3691" t="s">
        <v>8709</v>
      </c>
      <c r="B3691" t="b">
        <v>1</v>
      </c>
      <c r="C3691" t="s">
        <v>18</v>
      </c>
      <c r="D3691" t="s">
        <v>8710</v>
      </c>
      <c r="E3691" t="s">
        <v>8655</v>
      </c>
      <c r="F3691" t="s">
        <v>28</v>
      </c>
      <c r="G3691" t="b">
        <v>0</v>
      </c>
      <c r="H3691">
        <v>123183</v>
      </c>
      <c r="I3691" t="s">
        <v>91</v>
      </c>
      <c r="J3691" t="s">
        <v>23</v>
      </c>
      <c r="K3691" t="s">
        <v>8702</v>
      </c>
    </row>
    <row r="3692" spans="1:11" x14ac:dyDescent="0.35">
      <c r="A3692" t="s">
        <v>8711</v>
      </c>
      <c r="B3692" t="b">
        <v>1</v>
      </c>
      <c r="C3692" t="s">
        <v>18</v>
      </c>
      <c r="D3692" t="s">
        <v>8712</v>
      </c>
      <c r="E3692" t="s">
        <v>8713</v>
      </c>
      <c r="F3692" t="s">
        <v>28</v>
      </c>
      <c r="G3692" t="b">
        <v>0</v>
      </c>
      <c r="H3692">
        <v>116894</v>
      </c>
      <c r="I3692" t="s">
        <v>22</v>
      </c>
      <c r="J3692" t="s">
        <v>23</v>
      </c>
      <c r="K3692" t="s">
        <v>8714</v>
      </c>
    </row>
    <row r="3693" spans="1:11" x14ac:dyDescent="0.35">
      <c r="A3693" t="s">
        <v>8715</v>
      </c>
      <c r="B3693" t="b">
        <v>1</v>
      </c>
      <c r="C3693" t="s">
        <v>18</v>
      </c>
      <c r="D3693" t="s">
        <v>8716</v>
      </c>
      <c r="E3693" t="s">
        <v>8717</v>
      </c>
      <c r="F3693" t="s">
        <v>21</v>
      </c>
      <c r="G3693" t="b">
        <v>0</v>
      </c>
      <c r="H3693">
        <v>117532</v>
      </c>
      <c r="I3693" t="s">
        <v>22</v>
      </c>
      <c r="J3693" t="s">
        <v>23</v>
      </c>
      <c r="K3693" t="s">
        <v>8714</v>
      </c>
    </row>
    <row r="3694" spans="1:11" x14ac:dyDescent="0.35">
      <c r="A3694" t="s">
        <v>8718</v>
      </c>
      <c r="B3694" t="b">
        <v>1</v>
      </c>
      <c r="C3694" t="s">
        <v>18</v>
      </c>
      <c r="D3694" t="s">
        <v>8719</v>
      </c>
      <c r="E3694" t="s">
        <v>8720</v>
      </c>
      <c r="F3694" t="s">
        <v>21</v>
      </c>
      <c r="G3694" t="b">
        <v>0</v>
      </c>
      <c r="H3694">
        <v>117528</v>
      </c>
      <c r="I3694" t="s">
        <v>22</v>
      </c>
      <c r="J3694" t="s">
        <v>23</v>
      </c>
      <c r="K3694" t="s">
        <v>8714</v>
      </c>
    </row>
    <row r="3695" spans="1:11" x14ac:dyDescent="0.35">
      <c r="A3695" t="s">
        <v>8721</v>
      </c>
      <c r="B3695" t="b">
        <v>1</v>
      </c>
      <c r="C3695" t="s">
        <v>18</v>
      </c>
      <c r="D3695" t="s">
        <v>8722</v>
      </c>
      <c r="E3695" t="s">
        <v>8723</v>
      </c>
      <c r="F3695" t="s">
        <v>28</v>
      </c>
      <c r="G3695" t="b">
        <v>0</v>
      </c>
      <c r="H3695">
        <v>118160</v>
      </c>
      <c r="I3695" t="s">
        <v>22</v>
      </c>
      <c r="J3695" t="s">
        <v>23</v>
      </c>
      <c r="K3695" t="s">
        <v>8714</v>
      </c>
    </row>
    <row r="3696" spans="1:11" x14ac:dyDescent="0.35">
      <c r="A3696" t="s">
        <v>8724</v>
      </c>
      <c r="B3696" t="b">
        <v>1</v>
      </c>
      <c r="C3696" t="s">
        <v>18</v>
      </c>
      <c r="D3696" t="s">
        <v>8725</v>
      </c>
      <c r="E3696" t="s">
        <v>8726</v>
      </c>
      <c r="F3696" t="s">
        <v>28</v>
      </c>
      <c r="G3696" t="b">
        <v>0</v>
      </c>
      <c r="H3696">
        <v>118621</v>
      </c>
      <c r="I3696" t="s">
        <v>22</v>
      </c>
      <c r="J3696" t="s">
        <v>23</v>
      </c>
      <c r="K3696" t="s">
        <v>8714</v>
      </c>
    </row>
    <row r="3697" spans="1:11" x14ac:dyDescent="0.35">
      <c r="A3697" t="s">
        <v>8727</v>
      </c>
      <c r="B3697" t="b">
        <v>1</v>
      </c>
      <c r="C3697" t="s">
        <v>18</v>
      </c>
      <c r="D3697" t="s">
        <v>8728</v>
      </c>
      <c r="E3697" t="s">
        <v>8713</v>
      </c>
      <c r="F3697" t="s">
        <v>28</v>
      </c>
      <c r="G3697" t="b">
        <v>0</v>
      </c>
      <c r="H3697">
        <v>113317</v>
      </c>
      <c r="I3697" t="s">
        <v>40</v>
      </c>
      <c r="J3697" t="s">
        <v>41</v>
      </c>
      <c r="K3697" t="s">
        <v>8729</v>
      </c>
    </row>
    <row r="3698" spans="1:11" x14ac:dyDescent="0.35">
      <c r="A3698" t="s">
        <v>8730</v>
      </c>
      <c r="B3698" t="b">
        <v>1</v>
      </c>
      <c r="C3698" t="s">
        <v>18</v>
      </c>
      <c r="D3698" t="s">
        <v>8731</v>
      </c>
      <c r="E3698" t="s">
        <v>8717</v>
      </c>
      <c r="F3698" t="s">
        <v>28</v>
      </c>
      <c r="G3698" t="b">
        <v>0</v>
      </c>
      <c r="H3698">
        <v>113043</v>
      </c>
      <c r="I3698" t="s">
        <v>40</v>
      </c>
      <c r="J3698" t="s">
        <v>41</v>
      </c>
      <c r="K3698" t="s">
        <v>8729</v>
      </c>
    </row>
    <row r="3699" spans="1:11" x14ac:dyDescent="0.35">
      <c r="A3699" t="s">
        <v>8732</v>
      </c>
      <c r="B3699" t="b">
        <v>1</v>
      </c>
      <c r="C3699" t="s">
        <v>18</v>
      </c>
      <c r="D3699" t="s">
        <v>8733</v>
      </c>
      <c r="E3699" t="s">
        <v>8720</v>
      </c>
      <c r="F3699" t="s">
        <v>21</v>
      </c>
      <c r="G3699" t="b">
        <v>0</v>
      </c>
      <c r="H3699">
        <v>113197</v>
      </c>
      <c r="I3699" t="s">
        <v>40</v>
      </c>
      <c r="J3699" t="s">
        <v>41</v>
      </c>
      <c r="K3699" t="s">
        <v>8729</v>
      </c>
    </row>
    <row r="3700" spans="1:11" x14ac:dyDescent="0.35">
      <c r="A3700" t="s">
        <v>8734</v>
      </c>
      <c r="B3700" t="b">
        <v>1</v>
      </c>
      <c r="C3700" t="s">
        <v>18</v>
      </c>
      <c r="D3700" t="s">
        <v>8735</v>
      </c>
      <c r="E3700" t="s">
        <v>8723</v>
      </c>
      <c r="F3700" t="s">
        <v>21</v>
      </c>
      <c r="G3700" t="b">
        <v>0</v>
      </c>
      <c r="H3700">
        <v>113346</v>
      </c>
      <c r="I3700" t="s">
        <v>40</v>
      </c>
      <c r="J3700" t="s">
        <v>41</v>
      </c>
      <c r="K3700" t="s">
        <v>8729</v>
      </c>
    </row>
    <row r="3701" spans="1:11" x14ac:dyDescent="0.35">
      <c r="A3701" t="s">
        <v>8736</v>
      </c>
      <c r="B3701" t="b">
        <v>1</v>
      </c>
      <c r="C3701" t="s">
        <v>18</v>
      </c>
      <c r="D3701" t="s">
        <v>8737</v>
      </c>
      <c r="E3701" t="s">
        <v>8726</v>
      </c>
      <c r="F3701" t="s">
        <v>28</v>
      </c>
      <c r="G3701" t="b">
        <v>0</v>
      </c>
      <c r="H3701">
        <v>113603</v>
      </c>
      <c r="I3701" t="s">
        <v>40</v>
      </c>
      <c r="J3701" t="s">
        <v>41</v>
      </c>
      <c r="K3701" t="s">
        <v>8729</v>
      </c>
    </row>
    <row r="3702" spans="1:11" x14ac:dyDescent="0.35">
      <c r="A3702" t="s">
        <v>8738</v>
      </c>
      <c r="B3702" t="b">
        <v>1</v>
      </c>
      <c r="C3702" t="s">
        <v>18</v>
      </c>
      <c r="D3702" t="s">
        <v>8739</v>
      </c>
      <c r="E3702" t="s">
        <v>8713</v>
      </c>
      <c r="F3702" t="s">
        <v>28</v>
      </c>
      <c r="G3702" t="b">
        <v>0</v>
      </c>
      <c r="H3702">
        <v>110451</v>
      </c>
      <c r="I3702" t="s">
        <v>52</v>
      </c>
      <c r="J3702" t="s">
        <v>53</v>
      </c>
      <c r="K3702" t="s">
        <v>8740</v>
      </c>
    </row>
    <row r="3703" spans="1:11" x14ac:dyDescent="0.35">
      <c r="A3703" t="s">
        <v>8741</v>
      </c>
      <c r="B3703" t="b">
        <v>1</v>
      </c>
      <c r="C3703" t="s">
        <v>18</v>
      </c>
      <c r="D3703" t="s">
        <v>8742</v>
      </c>
      <c r="E3703" t="s">
        <v>8717</v>
      </c>
      <c r="F3703" t="s">
        <v>28</v>
      </c>
      <c r="G3703" t="b">
        <v>0</v>
      </c>
      <c r="H3703">
        <v>110734</v>
      </c>
      <c r="I3703" t="s">
        <v>52</v>
      </c>
      <c r="J3703" t="s">
        <v>53</v>
      </c>
      <c r="K3703" t="s">
        <v>8740</v>
      </c>
    </row>
    <row r="3704" spans="1:11" x14ac:dyDescent="0.35">
      <c r="A3704" t="s">
        <v>8743</v>
      </c>
      <c r="B3704" t="b">
        <v>1</v>
      </c>
      <c r="C3704" t="s">
        <v>18</v>
      </c>
      <c r="D3704" t="s">
        <v>8744</v>
      </c>
      <c r="E3704" t="s">
        <v>8720</v>
      </c>
      <c r="F3704" t="s">
        <v>28</v>
      </c>
      <c r="G3704" t="b">
        <v>0</v>
      </c>
      <c r="H3704">
        <v>110580</v>
      </c>
      <c r="I3704" t="s">
        <v>52</v>
      </c>
      <c r="J3704" t="s">
        <v>53</v>
      </c>
      <c r="K3704" t="s">
        <v>8740</v>
      </c>
    </row>
    <row r="3705" spans="1:11" x14ac:dyDescent="0.35">
      <c r="A3705" t="s">
        <v>8745</v>
      </c>
      <c r="B3705" t="b">
        <v>1</v>
      </c>
      <c r="C3705" t="s">
        <v>18</v>
      </c>
      <c r="D3705" t="s">
        <v>8746</v>
      </c>
      <c r="E3705" t="s">
        <v>8723</v>
      </c>
      <c r="F3705" t="s">
        <v>28</v>
      </c>
      <c r="G3705" t="b">
        <v>0</v>
      </c>
      <c r="H3705">
        <v>110552</v>
      </c>
      <c r="I3705" t="s">
        <v>52</v>
      </c>
      <c r="J3705" t="s">
        <v>53</v>
      </c>
      <c r="K3705" t="s">
        <v>8740</v>
      </c>
    </row>
    <row r="3706" spans="1:11" x14ac:dyDescent="0.35">
      <c r="A3706" t="s">
        <v>8747</v>
      </c>
      <c r="B3706" t="b">
        <v>1</v>
      </c>
      <c r="C3706" t="s">
        <v>18</v>
      </c>
      <c r="D3706" t="s">
        <v>8748</v>
      </c>
      <c r="E3706" t="s">
        <v>8726</v>
      </c>
      <c r="F3706" t="s">
        <v>28</v>
      </c>
      <c r="G3706" t="b">
        <v>0</v>
      </c>
      <c r="H3706">
        <v>110384</v>
      </c>
      <c r="I3706" t="s">
        <v>52</v>
      </c>
      <c r="J3706" t="s">
        <v>53</v>
      </c>
      <c r="K3706" t="s">
        <v>8740</v>
      </c>
    </row>
    <row r="3707" spans="1:11" x14ac:dyDescent="0.35">
      <c r="A3707" t="s">
        <v>8749</v>
      </c>
      <c r="B3707" t="b">
        <v>1</v>
      </c>
      <c r="C3707" t="s">
        <v>18</v>
      </c>
      <c r="D3707" t="s">
        <v>8750</v>
      </c>
      <c r="E3707" t="s">
        <v>8713</v>
      </c>
      <c r="F3707" t="s">
        <v>28</v>
      </c>
      <c r="G3707" t="b">
        <v>0</v>
      </c>
      <c r="H3707">
        <v>119600</v>
      </c>
      <c r="I3707" t="s">
        <v>65</v>
      </c>
      <c r="J3707" t="s">
        <v>66</v>
      </c>
      <c r="K3707" t="s">
        <v>8751</v>
      </c>
    </row>
    <row r="3708" spans="1:11" x14ac:dyDescent="0.35">
      <c r="A3708" t="s">
        <v>8752</v>
      </c>
      <c r="B3708" t="b">
        <v>1</v>
      </c>
      <c r="C3708" t="s">
        <v>18</v>
      </c>
      <c r="D3708" t="s">
        <v>8753</v>
      </c>
      <c r="E3708" t="s">
        <v>8717</v>
      </c>
      <c r="F3708" t="s">
        <v>28</v>
      </c>
      <c r="G3708" t="b">
        <v>0</v>
      </c>
      <c r="H3708">
        <v>119969</v>
      </c>
      <c r="I3708" t="s">
        <v>65</v>
      </c>
      <c r="J3708" t="s">
        <v>66</v>
      </c>
      <c r="K3708" t="s">
        <v>8751</v>
      </c>
    </row>
    <row r="3709" spans="1:11" x14ac:dyDescent="0.35">
      <c r="A3709" t="s">
        <v>8754</v>
      </c>
      <c r="B3709" t="b">
        <v>1</v>
      </c>
      <c r="C3709" t="s">
        <v>18</v>
      </c>
      <c r="D3709" t="s">
        <v>8755</v>
      </c>
      <c r="E3709" t="s">
        <v>8720</v>
      </c>
      <c r="F3709" t="s">
        <v>28</v>
      </c>
      <c r="G3709" t="b">
        <v>0</v>
      </c>
      <c r="H3709">
        <v>120405</v>
      </c>
      <c r="I3709" t="s">
        <v>65</v>
      </c>
      <c r="J3709" t="s">
        <v>66</v>
      </c>
      <c r="K3709" t="s">
        <v>8751</v>
      </c>
    </row>
    <row r="3710" spans="1:11" x14ac:dyDescent="0.35">
      <c r="A3710" t="s">
        <v>8756</v>
      </c>
      <c r="B3710" t="b">
        <v>1</v>
      </c>
      <c r="C3710" t="s">
        <v>18</v>
      </c>
      <c r="D3710" t="s">
        <v>8757</v>
      </c>
      <c r="E3710" t="s">
        <v>8723</v>
      </c>
      <c r="F3710" t="s">
        <v>21</v>
      </c>
      <c r="G3710" t="b">
        <v>0</v>
      </c>
      <c r="H3710">
        <v>120971</v>
      </c>
      <c r="I3710" t="s">
        <v>65</v>
      </c>
      <c r="J3710" t="s">
        <v>66</v>
      </c>
      <c r="K3710" t="s">
        <v>8751</v>
      </c>
    </row>
    <row r="3711" spans="1:11" x14ac:dyDescent="0.35">
      <c r="A3711" t="s">
        <v>8758</v>
      </c>
      <c r="B3711" t="b">
        <v>1</v>
      </c>
      <c r="C3711" t="s">
        <v>18</v>
      </c>
      <c r="D3711" t="s">
        <v>8759</v>
      </c>
      <c r="E3711" t="s">
        <v>8726</v>
      </c>
      <c r="F3711" t="s">
        <v>21</v>
      </c>
      <c r="G3711" t="b">
        <v>0</v>
      </c>
      <c r="H3711">
        <v>121118</v>
      </c>
      <c r="I3711" t="s">
        <v>65</v>
      </c>
      <c r="J3711" t="s">
        <v>66</v>
      </c>
      <c r="K3711" t="s">
        <v>8751</v>
      </c>
    </row>
    <row r="3712" spans="1:11" x14ac:dyDescent="0.35">
      <c r="A3712" t="s">
        <v>8760</v>
      </c>
      <c r="B3712" t="b">
        <v>1</v>
      </c>
      <c r="C3712" t="s">
        <v>18</v>
      </c>
      <c r="D3712" t="s">
        <v>8761</v>
      </c>
      <c r="E3712" t="s">
        <v>8713</v>
      </c>
      <c r="F3712" t="s">
        <v>28</v>
      </c>
      <c r="G3712" t="b">
        <v>0</v>
      </c>
      <c r="H3712">
        <v>121962</v>
      </c>
      <c r="I3712" t="s">
        <v>78</v>
      </c>
      <c r="J3712" t="s">
        <v>79</v>
      </c>
      <c r="K3712" t="s">
        <v>8762</v>
      </c>
    </row>
    <row r="3713" spans="1:11" x14ac:dyDescent="0.35">
      <c r="A3713" t="s">
        <v>8763</v>
      </c>
      <c r="B3713" t="b">
        <v>1</v>
      </c>
      <c r="C3713" t="s">
        <v>18</v>
      </c>
      <c r="D3713" t="s">
        <v>8764</v>
      </c>
      <c r="E3713" t="s">
        <v>8717</v>
      </c>
      <c r="F3713" t="s">
        <v>21</v>
      </c>
      <c r="G3713" t="b">
        <v>0</v>
      </c>
      <c r="H3713">
        <v>122600</v>
      </c>
      <c r="I3713" t="s">
        <v>78</v>
      </c>
      <c r="J3713" t="s">
        <v>79</v>
      </c>
      <c r="K3713" t="s">
        <v>8762</v>
      </c>
    </row>
    <row r="3714" spans="1:11" x14ac:dyDescent="0.35">
      <c r="A3714" t="s">
        <v>8765</v>
      </c>
      <c r="B3714" t="b">
        <v>1</v>
      </c>
      <c r="C3714" t="s">
        <v>18</v>
      </c>
      <c r="D3714" t="s">
        <v>8766</v>
      </c>
      <c r="E3714" t="s">
        <v>8720</v>
      </c>
      <c r="F3714" t="s">
        <v>21</v>
      </c>
      <c r="G3714" t="b">
        <v>0</v>
      </c>
      <c r="H3714">
        <v>123239</v>
      </c>
      <c r="I3714" t="s">
        <v>78</v>
      </c>
      <c r="J3714" t="s">
        <v>79</v>
      </c>
      <c r="K3714" t="s">
        <v>8762</v>
      </c>
    </row>
    <row r="3715" spans="1:11" x14ac:dyDescent="0.35">
      <c r="A3715" t="s">
        <v>8767</v>
      </c>
      <c r="B3715" t="b">
        <v>1</v>
      </c>
      <c r="C3715" t="s">
        <v>18</v>
      </c>
      <c r="D3715" t="s">
        <v>8768</v>
      </c>
      <c r="E3715" t="s">
        <v>8723</v>
      </c>
      <c r="F3715" t="s">
        <v>21</v>
      </c>
      <c r="G3715" t="b">
        <v>0</v>
      </c>
      <c r="H3715">
        <v>123666</v>
      </c>
      <c r="I3715" t="s">
        <v>78</v>
      </c>
      <c r="J3715" t="s">
        <v>79</v>
      </c>
      <c r="K3715" t="s">
        <v>8762</v>
      </c>
    </row>
    <row r="3716" spans="1:11" x14ac:dyDescent="0.35">
      <c r="A3716" t="s">
        <v>8769</v>
      </c>
      <c r="B3716" t="b">
        <v>1</v>
      </c>
      <c r="C3716" t="s">
        <v>18</v>
      </c>
      <c r="D3716" t="s">
        <v>8770</v>
      </c>
      <c r="E3716" t="s">
        <v>8726</v>
      </c>
      <c r="F3716" t="s">
        <v>21</v>
      </c>
      <c r="G3716" t="b">
        <v>0</v>
      </c>
      <c r="H3716">
        <v>124157</v>
      </c>
      <c r="I3716" t="s">
        <v>78</v>
      </c>
      <c r="J3716" t="s">
        <v>79</v>
      </c>
      <c r="K3716" t="s">
        <v>8762</v>
      </c>
    </row>
    <row r="3717" spans="1:11" x14ac:dyDescent="0.35">
      <c r="A3717" t="s">
        <v>8771</v>
      </c>
      <c r="B3717" t="b">
        <v>1</v>
      </c>
      <c r="C3717" t="s">
        <v>18</v>
      </c>
      <c r="D3717" t="s">
        <v>8772</v>
      </c>
      <c r="E3717" t="s">
        <v>8713</v>
      </c>
      <c r="F3717" t="s">
        <v>28</v>
      </c>
      <c r="G3717" t="b">
        <v>0</v>
      </c>
      <c r="H3717">
        <v>123455</v>
      </c>
      <c r="I3717" t="s">
        <v>91</v>
      </c>
      <c r="J3717" t="s">
        <v>23</v>
      </c>
      <c r="K3717" t="s">
        <v>8773</v>
      </c>
    </row>
    <row r="3718" spans="1:11" x14ac:dyDescent="0.35">
      <c r="A3718" t="s">
        <v>8774</v>
      </c>
      <c r="B3718" t="b">
        <v>1</v>
      </c>
      <c r="C3718" t="s">
        <v>18</v>
      </c>
      <c r="D3718" t="s">
        <v>8775</v>
      </c>
      <c r="E3718" t="s">
        <v>8717</v>
      </c>
      <c r="F3718" t="s">
        <v>28</v>
      </c>
      <c r="G3718" t="b">
        <v>0</v>
      </c>
      <c r="H3718">
        <v>123353</v>
      </c>
      <c r="I3718" t="s">
        <v>91</v>
      </c>
      <c r="J3718" t="s">
        <v>23</v>
      </c>
      <c r="K3718" t="s">
        <v>8773</v>
      </c>
    </row>
    <row r="3719" spans="1:11" x14ac:dyDescent="0.35">
      <c r="A3719" t="s">
        <v>8776</v>
      </c>
      <c r="B3719" t="b">
        <v>1</v>
      </c>
      <c r="C3719" t="s">
        <v>18</v>
      </c>
      <c r="D3719" t="s">
        <v>8777</v>
      </c>
      <c r="E3719" t="s">
        <v>8720</v>
      </c>
      <c r="F3719" t="s">
        <v>28</v>
      </c>
      <c r="G3719" t="b">
        <v>0</v>
      </c>
      <c r="H3719">
        <v>123215</v>
      </c>
      <c r="I3719" t="s">
        <v>91</v>
      </c>
      <c r="J3719" t="s">
        <v>23</v>
      </c>
      <c r="K3719" t="s">
        <v>8773</v>
      </c>
    </row>
    <row r="3720" spans="1:11" x14ac:dyDescent="0.35">
      <c r="A3720" t="s">
        <v>8778</v>
      </c>
      <c r="B3720" t="b">
        <v>1</v>
      </c>
      <c r="C3720" t="s">
        <v>18</v>
      </c>
      <c r="D3720" t="s">
        <v>8779</v>
      </c>
      <c r="E3720" t="s">
        <v>8723</v>
      </c>
      <c r="F3720" t="s">
        <v>28</v>
      </c>
      <c r="G3720" t="b">
        <v>0</v>
      </c>
      <c r="H3720">
        <v>123904</v>
      </c>
      <c r="I3720" t="s">
        <v>91</v>
      </c>
      <c r="J3720" t="s">
        <v>23</v>
      </c>
      <c r="K3720" t="s">
        <v>8773</v>
      </c>
    </row>
    <row r="3721" spans="1:11" x14ac:dyDescent="0.35">
      <c r="A3721" t="s">
        <v>8780</v>
      </c>
      <c r="B3721" t="b">
        <v>1</v>
      </c>
      <c r="C3721" t="s">
        <v>18</v>
      </c>
      <c r="D3721" t="s">
        <v>8781</v>
      </c>
      <c r="E3721" t="s">
        <v>8726</v>
      </c>
      <c r="F3721" t="s">
        <v>28</v>
      </c>
      <c r="G3721" t="b">
        <v>0</v>
      </c>
      <c r="H3721">
        <v>123874</v>
      </c>
      <c r="I3721" t="s">
        <v>91</v>
      </c>
      <c r="J3721" t="s">
        <v>23</v>
      </c>
      <c r="K3721" t="s">
        <v>8773</v>
      </c>
    </row>
    <row r="3722" spans="1:11" x14ac:dyDescent="0.35">
      <c r="A3722" t="s">
        <v>8782</v>
      </c>
      <c r="B3722" t="b">
        <v>1</v>
      </c>
      <c r="C3722" t="s">
        <v>18</v>
      </c>
      <c r="D3722" t="s">
        <v>8783</v>
      </c>
      <c r="E3722" t="s">
        <v>8784</v>
      </c>
      <c r="F3722" t="s">
        <v>28</v>
      </c>
      <c r="G3722" t="b">
        <v>0</v>
      </c>
      <c r="H3722">
        <v>119070</v>
      </c>
      <c r="I3722" t="s">
        <v>22</v>
      </c>
      <c r="J3722" t="s">
        <v>23</v>
      </c>
      <c r="K3722" t="s">
        <v>8785</v>
      </c>
    </row>
    <row r="3723" spans="1:11" x14ac:dyDescent="0.35">
      <c r="A3723" t="s">
        <v>8786</v>
      </c>
      <c r="B3723" t="b">
        <v>1</v>
      </c>
      <c r="C3723" t="s">
        <v>18</v>
      </c>
      <c r="D3723" t="s">
        <v>8787</v>
      </c>
      <c r="E3723" t="s">
        <v>8788</v>
      </c>
      <c r="F3723" t="s">
        <v>21</v>
      </c>
      <c r="G3723" t="b">
        <v>0</v>
      </c>
      <c r="H3723">
        <v>119297</v>
      </c>
      <c r="I3723" t="s">
        <v>22</v>
      </c>
      <c r="J3723" t="s">
        <v>23</v>
      </c>
      <c r="K3723" t="s">
        <v>8785</v>
      </c>
    </row>
    <row r="3724" spans="1:11" x14ac:dyDescent="0.35">
      <c r="A3724" t="s">
        <v>8789</v>
      </c>
      <c r="B3724" t="b">
        <v>1</v>
      </c>
      <c r="C3724" t="s">
        <v>18</v>
      </c>
      <c r="D3724" t="s">
        <v>8790</v>
      </c>
      <c r="E3724" t="s">
        <v>8791</v>
      </c>
      <c r="F3724" t="s">
        <v>28</v>
      </c>
      <c r="G3724" t="b">
        <v>0</v>
      </c>
      <c r="H3724">
        <v>119612</v>
      </c>
      <c r="I3724" t="s">
        <v>22</v>
      </c>
      <c r="J3724" t="s">
        <v>23</v>
      </c>
      <c r="K3724" t="s">
        <v>8785</v>
      </c>
    </row>
    <row r="3725" spans="1:11" x14ac:dyDescent="0.35">
      <c r="A3725" t="s">
        <v>8792</v>
      </c>
      <c r="B3725" t="b">
        <v>1</v>
      </c>
      <c r="C3725" t="s">
        <v>18</v>
      </c>
      <c r="D3725" t="s">
        <v>8793</v>
      </c>
      <c r="E3725" t="s">
        <v>8794</v>
      </c>
      <c r="F3725" t="s">
        <v>28</v>
      </c>
      <c r="G3725" t="b">
        <v>0</v>
      </c>
      <c r="H3725">
        <v>119508</v>
      </c>
      <c r="I3725" t="s">
        <v>22</v>
      </c>
      <c r="J3725" t="s">
        <v>23</v>
      </c>
      <c r="K3725" t="s">
        <v>8785</v>
      </c>
    </row>
    <row r="3726" spans="1:11" x14ac:dyDescent="0.35">
      <c r="A3726" t="s">
        <v>8795</v>
      </c>
      <c r="B3726" t="b">
        <v>1</v>
      </c>
      <c r="C3726" t="s">
        <v>18</v>
      </c>
      <c r="D3726" t="s">
        <v>8796</v>
      </c>
      <c r="E3726" t="s">
        <v>8797</v>
      </c>
      <c r="F3726" t="s">
        <v>28</v>
      </c>
      <c r="G3726" t="b">
        <v>0</v>
      </c>
      <c r="H3726">
        <v>119931</v>
      </c>
      <c r="I3726" t="s">
        <v>22</v>
      </c>
      <c r="J3726" t="s">
        <v>23</v>
      </c>
      <c r="K3726" t="s">
        <v>8785</v>
      </c>
    </row>
    <row r="3727" spans="1:11" x14ac:dyDescent="0.35">
      <c r="A3727" t="s">
        <v>8798</v>
      </c>
      <c r="B3727" t="b">
        <v>1</v>
      </c>
      <c r="C3727" t="s">
        <v>18</v>
      </c>
      <c r="D3727" t="s">
        <v>8799</v>
      </c>
      <c r="E3727" t="s">
        <v>8784</v>
      </c>
      <c r="F3727" t="s">
        <v>21</v>
      </c>
      <c r="G3727" t="b">
        <v>0</v>
      </c>
      <c r="H3727">
        <v>113793</v>
      </c>
      <c r="I3727" t="s">
        <v>40</v>
      </c>
      <c r="J3727" t="s">
        <v>41</v>
      </c>
      <c r="K3727" t="s">
        <v>8800</v>
      </c>
    </row>
    <row r="3728" spans="1:11" x14ac:dyDescent="0.35">
      <c r="A3728" t="s">
        <v>8801</v>
      </c>
      <c r="B3728" t="b">
        <v>1</v>
      </c>
      <c r="C3728" t="s">
        <v>18</v>
      </c>
      <c r="D3728" t="s">
        <v>8802</v>
      </c>
      <c r="E3728" t="s">
        <v>8788</v>
      </c>
      <c r="F3728" t="s">
        <v>28</v>
      </c>
      <c r="G3728" t="b">
        <v>0</v>
      </c>
      <c r="H3728">
        <v>113709</v>
      </c>
      <c r="I3728" t="s">
        <v>40</v>
      </c>
      <c r="J3728" t="s">
        <v>41</v>
      </c>
      <c r="K3728" t="s">
        <v>8800</v>
      </c>
    </row>
    <row r="3729" spans="1:11" x14ac:dyDescent="0.35">
      <c r="A3729" t="s">
        <v>8803</v>
      </c>
      <c r="B3729" t="b">
        <v>1</v>
      </c>
      <c r="C3729" t="s">
        <v>18</v>
      </c>
      <c r="D3729" t="s">
        <v>8804</v>
      </c>
      <c r="E3729" t="s">
        <v>8791</v>
      </c>
      <c r="F3729" t="s">
        <v>28</v>
      </c>
      <c r="G3729" t="b">
        <v>0</v>
      </c>
      <c r="H3729">
        <v>113503</v>
      </c>
      <c r="I3729" t="s">
        <v>40</v>
      </c>
      <c r="J3729" t="s">
        <v>41</v>
      </c>
      <c r="K3729" t="s">
        <v>8800</v>
      </c>
    </row>
    <row r="3730" spans="1:11" x14ac:dyDescent="0.35">
      <c r="A3730" t="s">
        <v>8805</v>
      </c>
      <c r="B3730" t="b">
        <v>1</v>
      </c>
      <c r="C3730" t="s">
        <v>18</v>
      </c>
      <c r="D3730" t="s">
        <v>8806</v>
      </c>
      <c r="E3730" t="s">
        <v>8794</v>
      </c>
      <c r="F3730" t="s">
        <v>28</v>
      </c>
      <c r="G3730" t="b">
        <v>0</v>
      </c>
      <c r="H3730">
        <v>113650</v>
      </c>
      <c r="I3730" t="s">
        <v>40</v>
      </c>
      <c r="J3730" t="s">
        <v>41</v>
      </c>
      <c r="K3730" t="s">
        <v>8800</v>
      </c>
    </row>
    <row r="3731" spans="1:11" x14ac:dyDescent="0.35">
      <c r="A3731" t="s">
        <v>8807</v>
      </c>
      <c r="B3731" t="b">
        <v>1</v>
      </c>
      <c r="C3731" t="s">
        <v>18</v>
      </c>
      <c r="D3731" t="s">
        <v>8808</v>
      </c>
      <c r="E3731" t="s">
        <v>8797</v>
      </c>
      <c r="F3731" t="s">
        <v>28</v>
      </c>
      <c r="G3731" t="b">
        <v>0</v>
      </c>
      <c r="H3731">
        <v>113564</v>
      </c>
      <c r="I3731" t="s">
        <v>40</v>
      </c>
      <c r="J3731" t="s">
        <v>41</v>
      </c>
      <c r="K3731" t="s">
        <v>8800</v>
      </c>
    </row>
    <row r="3732" spans="1:11" x14ac:dyDescent="0.35">
      <c r="A3732" t="s">
        <v>8809</v>
      </c>
      <c r="B3732" t="b">
        <v>1</v>
      </c>
      <c r="C3732" t="s">
        <v>18</v>
      </c>
      <c r="D3732" t="s">
        <v>8810</v>
      </c>
      <c r="E3732" t="s">
        <v>8784</v>
      </c>
      <c r="F3732" t="s">
        <v>21</v>
      </c>
      <c r="G3732" t="b">
        <v>0</v>
      </c>
      <c r="H3732">
        <v>110372</v>
      </c>
      <c r="I3732" t="s">
        <v>52</v>
      </c>
      <c r="J3732" t="s">
        <v>53</v>
      </c>
      <c r="K3732" t="s">
        <v>8811</v>
      </c>
    </row>
    <row r="3733" spans="1:11" x14ac:dyDescent="0.35">
      <c r="A3733" t="s">
        <v>8812</v>
      </c>
      <c r="B3733" t="b">
        <v>1</v>
      </c>
      <c r="C3733" t="s">
        <v>18</v>
      </c>
      <c r="D3733" t="s">
        <v>8813</v>
      </c>
      <c r="E3733" t="s">
        <v>8788</v>
      </c>
      <c r="F3733" t="s">
        <v>28</v>
      </c>
      <c r="G3733" t="b">
        <v>0</v>
      </c>
      <c r="H3733">
        <v>110273</v>
      </c>
      <c r="I3733" t="s">
        <v>52</v>
      </c>
      <c r="J3733" t="s">
        <v>53</v>
      </c>
      <c r="K3733" t="s">
        <v>8811</v>
      </c>
    </row>
    <row r="3734" spans="1:11" x14ac:dyDescent="0.35">
      <c r="A3734" t="s">
        <v>8814</v>
      </c>
      <c r="B3734" t="b">
        <v>1</v>
      </c>
      <c r="C3734" t="s">
        <v>18</v>
      </c>
      <c r="D3734" t="s">
        <v>8815</v>
      </c>
      <c r="E3734" t="s">
        <v>8791</v>
      </c>
      <c r="F3734" t="s">
        <v>28</v>
      </c>
      <c r="G3734" t="b">
        <v>0</v>
      </c>
      <c r="H3734">
        <v>110472</v>
      </c>
      <c r="I3734" t="s">
        <v>52</v>
      </c>
      <c r="J3734" t="s">
        <v>53</v>
      </c>
      <c r="K3734" t="s">
        <v>8811</v>
      </c>
    </row>
    <row r="3735" spans="1:11" x14ac:dyDescent="0.35">
      <c r="A3735" t="s">
        <v>8816</v>
      </c>
      <c r="B3735" t="b">
        <v>1</v>
      </c>
      <c r="C3735" t="s">
        <v>18</v>
      </c>
      <c r="D3735" t="s">
        <v>8817</v>
      </c>
      <c r="E3735" t="s">
        <v>8794</v>
      </c>
      <c r="F3735" t="s">
        <v>28</v>
      </c>
      <c r="G3735" t="b">
        <v>0</v>
      </c>
      <c r="H3735">
        <v>110639</v>
      </c>
      <c r="I3735" t="s">
        <v>52</v>
      </c>
      <c r="J3735" t="s">
        <v>53</v>
      </c>
      <c r="K3735" t="s">
        <v>8811</v>
      </c>
    </row>
    <row r="3736" spans="1:11" x14ac:dyDescent="0.35">
      <c r="A3736" t="s">
        <v>8818</v>
      </c>
      <c r="B3736" t="b">
        <v>1</v>
      </c>
      <c r="C3736" t="s">
        <v>18</v>
      </c>
      <c r="D3736" t="s">
        <v>8819</v>
      </c>
      <c r="E3736" t="s">
        <v>8797</v>
      </c>
      <c r="F3736" t="s">
        <v>28</v>
      </c>
      <c r="G3736" t="b">
        <v>0</v>
      </c>
      <c r="H3736">
        <v>110847</v>
      </c>
      <c r="I3736" t="s">
        <v>52</v>
      </c>
      <c r="J3736" t="s">
        <v>53</v>
      </c>
      <c r="K3736" t="s">
        <v>8811</v>
      </c>
    </row>
    <row r="3737" spans="1:11" x14ac:dyDescent="0.35">
      <c r="A3737" t="s">
        <v>8820</v>
      </c>
      <c r="B3737" t="b">
        <v>1</v>
      </c>
      <c r="C3737" t="s">
        <v>18</v>
      </c>
      <c r="D3737" t="s">
        <v>8821</v>
      </c>
      <c r="E3737" t="s">
        <v>8784</v>
      </c>
      <c r="F3737" t="s">
        <v>28</v>
      </c>
      <c r="G3737" t="b">
        <v>0</v>
      </c>
      <c r="H3737">
        <v>121363</v>
      </c>
      <c r="I3737" t="s">
        <v>65</v>
      </c>
      <c r="J3737" t="s">
        <v>66</v>
      </c>
      <c r="K3737" t="s">
        <v>8822</v>
      </c>
    </row>
    <row r="3738" spans="1:11" x14ac:dyDescent="0.35">
      <c r="A3738" t="s">
        <v>8823</v>
      </c>
      <c r="B3738" t="b">
        <v>1</v>
      </c>
      <c r="C3738" t="s">
        <v>18</v>
      </c>
      <c r="D3738" t="s">
        <v>8824</v>
      </c>
      <c r="E3738" t="s">
        <v>8788</v>
      </c>
      <c r="F3738" t="s">
        <v>28</v>
      </c>
      <c r="G3738" t="b">
        <v>0</v>
      </c>
      <c r="H3738">
        <v>122049</v>
      </c>
      <c r="I3738" t="s">
        <v>65</v>
      </c>
      <c r="J3738" t="s">
        <v>66</v>
      </c>
      <c r="K3738" t="s">
        <v>8822</v>
      </c>
    </row>
    <row r="3739" spans="1:11" x14ac:dyDescent="0.35">
      <c r="A3739" t="s">
        <v>8825</v>
      </c>
      <c r="B3739" t="b">
        <v>1</v>
      </c>
      <c r="C3739" t="s">
        <v>18</v>
      </c>
      <c r="D3739" t="s">
        <v>8826</v>
      </c>
      <c r="E3739" t="s">
        <v>8791</v>
      </c>
      <c r="F3739" t="s">
        <v>28</v>
      </c>
      <c r="G3739" t="b">
        <v>0</v>
      </c>
      <c r="H3739">
        <v>121956</v>
      </c>
      <c r="I3739" t="s">
        <v>65</v>
      </c>
      <c r="J3739" t="s">
        <v>66</v>
      </c>
      <c r="K3739" t="s">
        <v>8822</v>
      </c>
    </row>
    <row r="3740" spans="1:11" x14ac:dyDescent="0.35">
      <c r="A3740" t="s">
        <v>8827</v>
      </c>
      <c r="B3740" t="b">
        <v>1</v>
      </c>
      <c r="C3740" t="s">
        <v>18</v>
      </c>
      <c r="D3740" t="s">
        <v>8828</v>
      </c>
      <c r="E3740" t="s">
        <v>8794</v>
      </c>
      <c r="F3740" t="s">
        <v>28</v>
      </c>
      <c r="G3740" t="b">
        <v>0</v>
      </c>
      <c r="H3740">
        <v>122427</v>
      </c>
      <c r="I3740" t="s">
        <v>65</v>
      </c>
      <c r="J3740" t="s">
        <v>66</v>
      </c>
      <c r="K3740" t="s">
        <v>8822</v>
      </c>
    </row>
    <row r="3741" spans="1:11" x14ac:dyDescent="0.35">
      <c r="A3741" t="s">
        <v>8829</v>
      </c>
      <c r="B3741" t="b">
        <v>1</v>
      </c>
      <c r="C3741" t="s">
        <v>18</v>
      </c>
      <c r="D3741" t="s">
        <v>8830</v>
      </c>
      <c r="E3741" t="s">
        <v>8797</v>
      </c>
      <c r="F3741" t="s">
        <v>21</v>
      </c>
      <c r="G3741" t="b">
        <v>0</v>
      </c>
      <c r="H3741">
        <v>122626</v>
      </c>
      <c r="I3741" t="s">
        <v>65</v>
      </c>
      <c r="J3741" t="s">
        <v>66</v>
      </c>
      <c r="K3741" t="s">
        <v>8822</v>
      </c>
    </row>
    <row r="3742" spans="1:11" x14ac:dyDescent="0.35">
      <c r="A3742" t="s">
        <v>8831</v>
      </c>
      <c r="B3742" t="b">
        <v>1</v>
      </c>
      <c r="C3742" t="s">
        <v>18</v>
      </c>
      <c r="D3742" t="s">
        <v>8832</v>
      </c>
      <c r="E3742" t="s">
        <v>8784</v>
      </c>
      <c r="F3742" t="s">
        <v>28</v>
      </c>
      <c r="G3742" t="b">
        <v>0</v>
      </c>
      <c r="H3742">
        <v>124489</v>
      </c>
      <c r="I3742" t="s">
        <v>78</v>
      </c>
      <c r="J3742" t="s">
        <v>79</v>
      </c>
      <c r="K3742" t="s">
        <v>8833</v>
      </c>
    </row>
    <row r="3743" spans="1:11" x14ac:dyDescent="0.35">
      <c r="A3743" t="s">
        <v>8834</v>
      </c>
      <c r="B3743" t="b">
        <v>1</v>
      </c>
      <c r="C3743" t="s">
        <v>18</v>
      </c>
      <c r="D3743" t="s">
        <v>8835</v>
      </c>
      <c r="E3743" t="s">
        <v>8788</v>
      </c>
      <c r="F3743" t="s">
        <v>28</v>
      </c>
      <c r="G3743" t="b">
        <v>0</v>
      </c>
      <c r="H3743">
        <v>124301</v>
      </c>
      <c r="I3743" t="s">
        <v>78</v>
      </c>
      <c r="J3743" t="s">
        <v>79</v>
      </c>
      <c r="K3743" t="s">
        <v>8833</v>
      </c>
    </row>
    <row r="3744" spans="1:11" x14ac:dyDescent="0.35">
      <c r="A3744" t="s">
        <v>8836</v>
      </c>
      <c r="B3744" t="b">
        <v>1</v>
      </c>
      <c r="C3744" t="s">
        <v>18</v>
      </c>
      <c r="D3744" t="s">
        <v>8837</v>
      </c>
      <c r="E3744" t="s">
        <v>8791</v>
      </c>
      <c r="F3744" t="s">
        <v>21</v>
      </c>
      <c r="G3744" t="b">
        <v>0</v>
      </c>
      <c r="H3744">
        <v>124240</v>
      </c>
      <c r="I3744" t="s">
        <v>78</v>
      </c>
      <c r="J3744" t="s">
        <v>79</v>
      </c>
      <c r="K3744" t="s">
        <v>8833</v>
      </c>
    </row>
    <row r="3745" spans="1:11" x14ac:dyDescent="0.35">
      <c r="A3745" t="s">
        <v>8838</v>
      </c>
      <c r="B3745" t="b">
        <v>1</v>
      </c>
      <c r="C3745" t="s">
        <v>18</v>
      </c>
      <c r="D3745" t="s">
        <v>8839</v>
      </c>
      <c r="E3745" t="s">
        <v>8794</v>
      </c>
      <c r="F3745" t="s">
        <v>21</v>
      </c>
      <c r="G3745" t="b">
        <v>0</v>
      </c>
      <c r="H3745">
        <v>124916</v>
      </c>
      <c r="I3745" t="s">
        <v>78</v>
      </c>
      <c r="J3745" t="s">
        <v>79</v>
      </c>
      <c r="K3745" t="s">
        <v>8833</v>
      </c>
    </row>
    <row r="3746" spans="1:11" x14ac:dyDescent="0.35">
      <c r="A3746" t="s">
        <v>8840</v>
      </c>
      <c r="B3746" t="b">
        <v>1</v>
      </c>
      <c r="C3746" t="s">
        <v>18</v>
      </c>
      <c r="D3746" t="s">
        <v>8841</v>
      </c>
      <c r="E3746" t="s">
        <v>8797</v>
      </c>
      <c r="F3746" t="s">
        <v>28</v>
      </c>
      <c r="G3746" t="b">
        <v>0</v>
      </c>
      <c r="H3746">
        <v>125101</v>
      </c>
      <c r="I3746" t="s">
        <v>78</v>
      </c>
      <c r="J3746" t="s">
        <v>79</v>
      </c>
      <c r="K3746" t="s">
        <v>8833</v>
      </c>
    </row>
    <row r="3747" spans="1:11" x14ac:dyDescent="0.35">
      <c r="A3747" t="s">
        <v>8842</v>
      </c>
      <c r="B3747" t="b">
        <v>1</v>
      </c>
      <c r="C3747" t="s">
        <v>18</v>
      </c>
      <c r="D3747" t="s">
        <v>8843</v>
      </c>
      <c r="E3747" t="s">
        <v>8784</v>
      </c>
      <c r="F3747" t="s">
        <v>21</v>
      </c>
      <c r="G3747" t="b">
        <v>0</v>
      </c>
      <c r="H3747">
        <v>123769</v>
      </c>
      <c r="I3747" t="s">
        <v>91</v>
      </c>
      <c r="J3747" t="s">
        <v>23</v>
      </c>
      <c r="K3747" t="s">
        <v>8844</v>
      </c>
    </row>
    <row r="3748" spans="1:11" x14ac:dyDescent="0.35">
      <c r="A3748" t="s">
        <v>8845</v>
      </c>
      <c r="B3748" t="b">
        <v>1</v>
      </c>
      <c r="C3748" t="s">
        <v>18</v>
      </c>
      <c r="D3748" t="s">
        <v>8846</v>
      </c>
      <c r="E3748" t="s">
        <v>8788</v>
      </c>
      <c r="F3748" t="s">
        <v>28</v>
      </c>
      <c r="G3748" t="b">
        <v>0</v>
      </c>
      <c r="H3748">
        <v>124344</v>
      </c>
      <c r="I3748" t="s">
        <v>91</v>
      </c>
      <c r="J3748" t="s">
        <v>23</v>
      </c>
      <c r="K3748" t="s">
        <v>8844</v>
      </c>
    </row>
    <row r="3749" spans="1:11" x14ac:dyDescent="0.35">
      <c r="A3749" t="s">
        <v>8847</v>
      </c>
      <c r="B3749" t="b">
        <v>1</v>
      </c>
      <c r="C3749" t="s">
        <v>18</v>
      </c>
      <c r="D3749" t="s">
        <v>8848</v>
      </c>
      <c r="E3749" t="s">
        <v>8791</v>
      </c>
      <c r="F3749" t="s">
        <v>21</v>
      </c>
      <c r="G3749" t="b">
        <v>0</v>
      </c>
      <c r="H3749">
        <v>124334</v>
      </c>
      <c r="I3749" t="s">
        <v>91</v>
      </c>
      <c r="J3749" t="s">
        <v>23</v>
      </c>
      <c r="K3749" t="s">
        <v>8844</v>
      </c>
    </row>
    <row r="3750" spans="1:11" x14ac:dyDescent="0.35">
      <c r="A3750" t="s">
        <v>8849</v>
      </c>
      <c r="B3750" t="b">
        <v>1</v>
      </c>
      <c r="C3750" t="s">
        <v>18</v>
      </c>
      <c r="D3750" t="s">
        <v>8850</v>
      </c>
      <c r="E3750" t="s">
        <v>8794</v>
      </c>
      <c r="F3750" t="s">
        <v>28</v>
      </c>
      <c r="G3750" t="b">
        <v>0</v>
      </c>
      <c r="H3750">
        <v>124531</v>
      </c>
      <c r="I3750" t="s">
        <v>91</v>
      </c>
      <c r="J3750" t="s">
        <v>23</v>
      </c>
      <c r="K3750" t="s">
        <v>8844</v>
      </c>
    </row>
    <row r="3751" spans="1:11" x14ac:dyDescent="0.35">
      <c r="A3751" t="s">
        <v>8851</v>
      </c>
      <c r="B3751" t="b">
        <v>1</v>
      </c>
      <c r="C3751" t="s">
        <v>18</v>
      </c>
      <c r="D3751" t="s">
        <v>8852</v>
      </c>
      <c r="E3751" t="s">
        <v>8797</v>
      </c>
      <c r="F3751" t="s">
        <v>28</v>
      </c>
      <c r="G3751" t="b">
        <v>0</v>
      </c>
      <c r="H3751">
        <v>124966</v>
      </c>
      <c r="I3751" t="s">
        <v>91</v>
      </c>
      <c r="J3751" t="s">
        <v>23</v>
      </c>
      <c r="K3751" t="s">
        <v>8844</v>
      </c>
    </row>
    <row r="3752" spans="1:11" x14ac:dyDescent="0.35">
      <c r="A3752" t="s">
        <v>8853</v>
      </c>
      <c r="B3752" t="b">
        <v>1</v>
      </c>
      <c r="C3752" t="s">
        <v>18</v>
      </c>
      <c r="D3752" t="s">
        <v>8854</v>
      </c>
      <c r="E3752" t="s">
        <v>8855</v>
      </c>
      <c r="F3752" t="s">
        <v>21</v>
      </c>
      <c r="G3752" t="b">
        <v>0</v>
      </c>
      <c r="H3752">
        <v>120368</v>
      </c>
      <c r="I3752" t="s">
        <v>22</v>
      </c>
      <c r="J3752" t="s">
        <v>23</v>
      </c>
      <c r="K3752" t="s">
        <v>8856</v>
      </c>
    </row>
    <row r="3753" spans="1:11" x14ac:dyDescent="0.35">
      <c r="A3753" t="s">
        <v>8857</v>
      </c>
      <c r="B3753" t="b">
        <v>1</v>
      </c>
      <c r="C3753" t="s">
        <v>18</v>
      </c>
      <c r="D3753" t="s">
        <v>8858</v>
      </c>
      <c r="E3753" t="s">
        <v>8859</v>
      </c>
      <c r="F3753" t="s">
        <v>21</v>
      </c>
      <c r="G3753" t="b">
        <v>0</v>
      </c>
      <c r="H3753">
        <v>120989</v>
      </c>
      <c r="I3753" t="s">
        <v>22</v>
      </c>
      <c r="J3753" t="s">
        <v>23</v>
      </c>
      <c r="K3753" t="s">
        <v>8856</v>
      </c>
    </row>
    <row r="3754" spans="1:11" x14ac:dyDescent="0.35">
      <c r="A3754" t="s">
        <v>8860</v>
      </c>
      <c r="B3754" t="b">
        <v>1</v>
      </c>
      <c r="C3754" t="s">
        <v>18</v>
      </c>
      <c r="D3754" t="s">
        <v>8861</v>
      </c>
      <c r="E3754" t="s">
        <v>8862</v>
      </c>
      <c r="F3754" t="s">
        <v>28</v>
      </c>
      <c r="G3754" t="b">
        <v>0</v>
      </c>
      <c r="H3754">
        <v>120831</v>
      </c>
      <c r="I3754" t="s">
        <v>22</v>
      </c>
      <c r="J3754" t="s">
        <v>23</v>
      </c>
      <c r="K3754" t="s">
        <v>8856</v>
      </c>
    </row>
    <row r="3755" spans="1:11" x14ac:dyDescent="0.35">
      <c r="A3755" t="s">
        <v>8863</v>
      </c>
      <c r="B3755" t="b">
        <v>1</v>
      </c>
      <c r="C3755" t="s">
        <v>18</v>
      </c>
      <c r="D3755" t="s">
        <v>8864</v>
      </c>
      <c r="E3755" t="s">
        <v>8865</v>
      </c>
      <c r="F3755" t="s">
        <v>28</v>
      </c>
      <c r="G3755" t="b">
        <v>0</v>
      </c>
      <c r="H3755">
        <v>121448</v>
      </c>
      <c r="I3755" t="s">
        <v>22</v>
      </c>
      <c r="J3755" t="s">
        <v>23</v>
      </c>
      <c r="K3755" t="s">
        <v>8856</v>
      </c>
    </row>
    <row r="3756" spans="1:11" x14ac:dyDescent="0.35">
      <c r="A3756" t="s">
        <v>8866</v>
      </c>
      <c r="B3756" t="b">
        <v>1</v>
      </c>
      <c r="C3756" t="s">
        <v>18</v>
      </c>
      <c r="D3756" t="s">
        <v>8867</v>
      </c>
      <c r="E3756" t="s">
        <v>8868</v>
      </c>
      <c r="F3756" t="s">
        <v>21</v>
      </c>
      <c r="G3756" t="b">
        <v>0</v>
      </c>
      <c r="H3756">
        <v>121553</v>
      </c>
      <c r="I3756" t="s">
        <v>22</v>
      </c>
      <c r="J3756" t="s">
        <v>23</v>
      </c>
      <c r="K3756" t="s">
        <v>8856</v>
      </c>
    </row>
    <row r="3757" spans="1:11" x14ac:dyDescent="0.35">
      <c r="A3757" t="s">
        <v>8869</v>
      </c>
      <c r="B3757" t="b">
        <v>1</v>
      </c>
      <c r="C3757" t="s">
        <v>18</v>
      </c>
      <c r="D3757" t="s">
        <v>8870</v>
      </c>
      <c r="E3757" t="s">
        <v>8855</v>
      </c>
      <c r="F3757" t="s">
        <v>28</v>
      </c>
      <c r="G3757" t="b">
        <v>0</v>
      </c>
      <c r="H3757">
        <v>113797</v>
      </c>
      <c r="I3757" t="s">
        <v>40</v>
      </c>
      <c r="J3757" t="s">
        <v>41</v>
      </c>
      <c r="K3757" t="s">
        <v>8871</v>
      </c>
    </row>
    <row r="3758" spans="1:11" x14ac:dyDescent="0.35">
      <c r="A3758" t="s">
        <v>8872</v>
      </c>
      <c r="B3758" t="b">
        <v>1</v>
      </c>
      <c r="C3758" t="s">
        <v>18</v>
      </c>
      <c r="D3758" t="s">
        <v>8873</v>
      </c>
      <c r="E3758" t="s">
        <v>8859</v>
      </c>
      <c r="F3758" t="s">
        <v>28</v>
      </c>
      <c r="G3758" t="b">
        <v>0</v>
      </c>
      <c r="H3758">
        <v>113576</v>
      </c>
      <c r="I3758" t="s">
        <v>40</v>
      </c>
      <c r="J3758" t="s">
        <v>41</v>
      </c>
      <c r="K3758" t="s">
        <v>8871</v>
      </c>
    </row>
    <row r="3759" spans="1:11" x14ac:dyDescent="0.35">
      <c r="A3759" t="s">
        <v>8874</v>
      </c>
      <c r="B3759" t="b">
        <v>1</v>
      </c>
      <c r="C3759" t="s">
        <v>18</v>
      </c>
      <c r="D3759" t="s">
        <v>8875</v>
      </c>
      <c r="E3759" t="s">
        <v>8862</v>
      </c>
      <c r="F3759" t="s">
        <v>28</v>
      </c>
      <c r="G3759" t="b">
        <v>0</v>
      </c>
      <c r="H3759">
        <v>114012</v>
      </c>
      <c r="I3759" t="s">
        <v>40</v>
      </c>
      <c r="J3759" t="s">
        <v>41</v>
      </c>
      <c r="K3759" t="s">
        <v>8871</v>
      </c>
    </row>
    <row r="3760" spans="1:11" x14ac:dyDescent="0.35">
      <c r="A3760" t="s">
        <v>8876</v>
      </c>
      <c r="B3760" t="b">
        <v>1</v>
      </c>
      <c r="C3760" t="s">
        <v>18</v>
      </c>
      <c r="D3760" t="s">
        <v>8877</v>
      </c>
      <c r="E3760" t="s">
        <v>8865</v>
      </c>
      <c r="F3760" t="s">
        <v>28</v>
      </c>
      <c r="G3760" t="b">
        <v>0</v>
      </c>
      <c r="H3760">
        <v>114006</v>
      </c>
      <c r="I3760" t="s">
        <v>40</v>
      </c>
      <c r="J3760" t="s">
        <v>41</v>
      </c>
      <c r="K3760" t="s">
        <v>8871</v>
      </c>
    </row>
    <row r="3761" spans="1:11" x14ac:dyDescent="0.35">
      <c r="A3761" t="s">
        <v>8878</v>
      </c>
      <c r="B3761" t="b">
        <v>1</v>
      </c>
      <c r="C3761" t="s">
        <v>18</v>
      </c>
      <c r="D3761" t="s">
        <v>8879</v>
      </c>
      <c r="E3761" t="s">
        <v>8868</v>
      </c>
      <c r="F3761" t="s">
        <v>28</v>
      </c>
      <c r="G3761" t="b">
        <v>0</v>
      </c>
      <c r="H3761">
        <v>114444</v>
      </c>
      <c r="I3761" t="s">
        <v>40</v>
      </c>
      <c r="J3761" t="s">
        <v>41</v>
      </c>
      <c r="K3761" t="s">
        <v>8871</v>
      </c>
    </row>
    <row r="3762" spans="1:11" x14ac:dyDescent="0.35">
      <c r="A3762" t="s">
        <v>8880</v>
      </c>
      <c r="B3762" t="b">
        <v>1</v>
      </c>
      <c r="C3762" t="s">
        <v>18</v>
      </c>
      <c r="D3762" t="s">
        <v>8881</v>
      </c>
      <c r="E3762" t="s">
        <v>8855</v>
      </c>
      <c r="F3762" t="s">
        <v>28</v>
      </c>
      <c r="G3762" t="b">
        <v>0</v>
      </c>
      <c r="H3762">
        <v>111049</v>
      </c>
      <c r="I3762" t="s">
        <v>52</v>
      </c>
      <c r="J3762" t="s">
        <v>53</v>
      </c>
      <c r="K3762" t="s">
        <v>8882</v>
      </c>
    </row>
    <row r="3763" spans="1:11" x14ac:dyDescent="0.35">
      <c r="A3763" t="s">
        <v>8883</v>
      </c>
      <c r="B3763" t="b">
        <v>1</v>
      </c>
      <c r="C3763" t="s">
        <v>18</v>
      </c>
      <c r="D3763" t="s">
        <v>8884</v>
      </c>
      <c r="E3763" t="s">
        <v>8859</v>
      </c>
      <c r="F3763" t="s">
        <v>28</v>
      </c>
      <c r="G3763" t="b">
        <v>0</v>
      </c>
      <c r="H3763">
        <v>110898</v>
      </c>
      <c r="I3763" t="s">
        <v>52</v>
      </c>
      <c r="J3763" t="s">
        <v>53</v>
      </c>
      <c r="K3763" t="s">
        <v>8882</v>
      </c>
    </row>
    <row r="3764" spans="1:11" x14ac:dyDescent="0.35">
      <c r="A3764" t="s">
        <v>8885</v>
      </c>
      <c r="B3764" t="b">
        <v>1</v>
      </c>
      <c r="C3764" t="s">
        <v>18</v>
      </c>
      <c r="D3764" t="s">
        <v>8886</v>
      </c>
      <c r="E3764" t="s">
        <v>8862</v>
      </c>
      <c r="F3764" t="s">
        <v>21</v>
      </c>
      <c r="G3764" t="b">
        <v>0</v>
      </c>
      <c r="H3764">
        <v>111334</v>
      </c>
      <c r="I3764" t="s">
        <v>52</v>
      </c>
      <c r="J3764" t="s">
        <v>53</v>
      </c>
      <c r="K3764" t="s">
        <v>8882</v>
      </c>
    </row>
    <row r="3765" spans="1:11" x14ac:dyDescent="0.35">
      <c r="A3765" t="s">
        <v>8887</v>
      </c>
      <c r="B3765" t="b">
        <v>1</v>
      </c>
      <c r="C3765" t="s">
        <v>18</v>
      </c>
      <c r="D3765" t="s">
        <v>8888</v>
      </c>
      <c r="E3765" t="s">
        <v>8865</v>
      </c>
      <c r="F3765" t="s">
        <v>28</v>
      </c>
      <c r="G3765" t="b">
        <v>0</v>
      </c>
      <c r="H3765">
        <v>111413</v>
      </c>
      <c r="I3765" t="s">
        <v>52</v>
      </c>
      <c r="J3765" t="s">
        <v>53</v>
      </c>
      <c r="K3765" t="s">
        <v>8882</v>
      </c>
    </row>
    <row r="3766" spans="1:11" x14ac:dyDescent="0.35">
      <c r="A3766" t="s">
        <v>8889</v>
      </c>
      <c r="B3766" t="b">
        <v>1</v>
      </c>
      <c r="C3766" t="s">
        <v>18</v>
      </c>
      <c r="D3766" t="s">
        <v>8890</v>
      </c>
      <c r="E3766" t="s">
        <v>8868</v>
      </c>
      <c r="F3766" t="s">
        <v>21</v>
      </c>
      <c r="G3766" t="b">
        <v>0</v>
      </c>
      <c r="H3766">
        <v>111469</v>
      </c>
      <c r="I3766" t="s">
        <v>52</v>
      </c>
      <c r="J3766" t="s">
        <v>53</v>
      </c>
      <c r="K3766" t="s">
        <v>8882</v>
      </c>
    </row>
    <row r="3767" spans="1:11" x14ac:dyDescent="0.35">
      <c r="A3767" t="s">
        <v>8891</v>
      </c>
      <c r="B3767" t="b">
        <v>1</v>
      </c>
      <c r="C3767" t="s">
        <v>18</v>
      </c>
      <c r="D3767" t="s">
        <v>8892</v>
      </c>
      <c r="E3767" t="s">
        <v>8855</v>
      </c>
      <c r="F3767" t="s">
        <v>21</v>
      </c>
      <c r="G3767" t="b">
        <v>1</v>
      </c>
      <c r="H3767">
        <v>122899</v>
      </c>
      <c r="I3767" t="s">
        <v>65</v>
      </c>
      <c r="J3767" t="s">
        <v>66</v>
      </c>
      <c r="K3767" t="s">
        <v>8893</v>
      </c>
    </row>
    <row r="3768" spans="1:11" x14ac:dyDescent="0.35">
      <c r="A3768" t="s">
        <v>8894</v>
      </c>
      <c r="B3768" t="b">
        <v>1</v>
      </c>
      <c r="C3768" t="s">
        <v>18</v>
      </c>
      <c r="D3768" t="s">
        <v>8895</v>
      </c>
      <c r="E3768" t="s">
        <v>8859</v>
      </c>
      <c r="F3768" t="s">
        <v>21</v>
      </c>
      <c r="G3768" t="b">
        <v>1</v>
      </c>
      <c r="H3768">
        <v>123286</v>
      </c>
      <c r="I3768" t="s">
        <v>65</v>
      </c>
      <c r="J3768" t="s">
        <v>66</v>
      </c>
      <c r="K3768" t="s">
        <v>8893</v>
      </c>
    </row>
    <row r="3769" spans="1:11" x14ac:dyDescent="0.35">
      <c r="A3769" t="s">
        <v>8896</v>
      </c>
      <c r="B3769" t="b">
        <v>1</v>
      </c>
      <c r="C3769" t="s">
        <v>18</v>
      </c>
      <c r="D3769" t="s">
        <v>8897</v>
      </c>
      <c r="E3769" t="s">
        <v>8862</v>
      </c>
      <c r="F3769" t="s">
        <v>28</v>
      </c>
      <c r="G3769" t="b">
        <v>0</v>
      </c>
      <c r="H3769">
        <v>123930</v>
      </c>
      <c r="I3769" t="s">
        <v>65</v>
      </c>
      <c r="J3769" t="s">
        <v>66</v>
      </c>
      <c r="K3769" t="s">
        <v>8893</v>
      </c>
    </row>
    <row r="3770" spans="1:11" x14ac:dyDescent="0.35">
      <c r="A3770" t="s">
        <v>8898</v>
      </c>
      <c r="B3770" t="b">
        <v>1</v>
      </c>
      <c r="C3770" t="s">
        <v>18</v>
      </c>
      <c r="D3770" t="s">
        <v>8899</v>
      </c>
      <c r="E3770" t="s">
        <v>8865</v>
      </c>
      <c r="F3770" t="s">
        <v>21</v>
      </c>
      <c r="G3770" t="b">
        <v>0</v>
      </c>
      <c r="H3770">
        <v>123808</v>
      </c>
      <c r="I3770" t="s">
        <v>65</v>
      </c>
      <c r="J3770" t="s">
        <v>66</v>
      </c>
      <c r="K3770" t="s">
        <v>8893</v>
      </c>
    </row>
    <row r="3771" spans="1:11" x14ac:dyDescent="0.35">
      <c r="A3771" t="s">
        <v>8900</v>
      </c>
      <c r="B3771" t="b">
        <v>1</v>
      </c>
      <c r="C3771" t="s">
        <v>18</v>
      </c>
      <c r="D3771" t="s">
        <v>8901</v>
      </c>
      <c r="E3771" t="s">
        <v>8868</v>
      </c>
      <c r="F3771" t="s">
        <v>21</v>
      </c>
      <c r="G3771" t="b">
        <v>0</v>
      </c>
      <c r="H3771">
        <v>124094</v>
      </c>
      <c r="I3771" t="s">
        <v>65</v>
      </c>
      <c r="J3771" t="s">
        <v>66</v>
      </c>
      <c r="K3771" t="s">
        <v>8893</v>
      </c>
    </row>
    <row r="3772" spans="1:11" x14ac:dyDescent="0.35">
      <c r="A3772" t="s">
        <v>8902</v>
      </c>
      <c r="B3772" t="b">
        <v>1</v>
      </c>
      <c r="C3772" t="s">
        <v>18</v>
      </c>
      <c r="D3772" t="s">
        <v>8903</v>
      </c>
      <c r="E3772" t="s">
        <v>8855</v>
      </c>
      <c r="F3772" t="s">
        <v>21</v>
      </c>
      <c r="G3772" t="b">
        <v>0</v>
      </c>
      <c r="H3772">
        <v>124849</v>
      </c>
      <c r="I3772" t="s">
        <v>78</v>
      </c>
      <c r="J3772" t="s">
        <v>79</v>
      </c>
      <c r="K3772" t="s">
        <v>8904</v>
      </c>
    </row>
    <row r="3773" spans="1:11" x14ac:dyDescent="0.35">
      <c r="A3773" t="s">
        <v>8905</v>
      </c>
      <c r="B3773" t="b">
        <v>1</v>
      </c>
      <c r="C3773" t="s">
        <v>18</v>
      </c>
      <c r="D3773" t="s">
        <v>8906</v>
      </c>
      <c r="E3773" t="s">
        <v>8859</v>
      </c>
      <c r="F3773" t="s">
        <v>21</v>
      </c>
      <c r="G3773" t="b">
        <v>0</v>
      </c>
      <c r="H3773">
        <v>124674</v>
      </c>
      <c r="I3773" t="s">
        <v>78</v>
      </c>
      <c r="J3773" t="s">
        <v>79</v>
      </c>
      <c r="K3773" t="s">
        <v>8904</v>
      </c>
    </row>
    <row r="3774" spans="1:11" x14ac:dyDescent="0.35">
      <c r="A3774" t="s">
        <v>8907</v>
      </c>
      <c r="B3774" t="b">
        <v>1</v>
      </c>
      <c r="C3774" t="s">
        <v>18</v>
      </c>
      <c r="D3774" t="s">
        <v>8908</v>
      </c>
      <c r="E3774" t="s">
        <v>8862</v>
      </c>
      <c r="F3774" t="s">
        <v>28</v>
      </c>
      <c r="G3774" t="b">
        <v>0</v>
      </c>
      <c r="H3774">
        <v>124435</v>
      </c>
      <c r="I3774" t="s">
        <v>78</v>
      </c>
      <c r="J3774" t="s">
        <v>79</v>
      </c>
      <c r="K3774" t="s">
        <v>8904</v>
      </c>
    </row>
    <row r="3775" spans="1:11" x14ac:dyDescent="0.35">
      <c r="A3775" t="s">
        <v>8909</v>
      </c>
      <c r="B3775" t="b">
        <v>1</v>
      </c>
      <c r="C3775" t="s">
        <v>18</v>
      </c>
      <c r="D3775" t="s">
        <v>8910</v>
      </c>
      <c r="E3775" t="s">
        <v>8865</v>
      </c>
      <c r="F3775" t="s">
        <v>28</v>
      </c>
      <c r="G3775" t="b">
        <v>0</v>
      </c>
      <c r="H3775">
        <v>124810</v>
      </c>
      <c r="I3775" t="s">
        <v>78</v>
      </c>
      <c r="J3775" t="s">
        <v>79</v>
      </c>
      <c r="K3775" t="s">
        <v>8904</v>
      </c>
    </row>
    <row r="3776" spans="1:11" x14ac:dyDescent="0.35">
      <c r="A3776" t="s">
        <v>8911</v>
      </c>
      <c r="B3776" t="b">
        <v>1</v>
      </c>
      <c r="C3776" t="s">
        <v>18</v>
      </c>
      <c r="D3776" t="s">
        <v>8912</v>
      </c>
      <c r="E3776" t="s">
        <v>8868</v>
      </c>
      <c r="F3776" t="s">
        <v>21</v>
      </c>
      <c r="G3776" t="b">
        <v>0</v>
      </c>
      <c r="H3776">
        <v>124887</v>
      </c>
      <c r="I3776" t="s">
        <v>78</v>
      </c>
      <c r="J3776" t="s">
        <v>79</v>
      </c>
      <c r="K3776" t="s">
        <v>8904</v>
      </c>
    </row>
    <row r="3777" spans="1:11" x14ac:dyDescent="0.35">
      <c r="A3777" t="s">
        <v>8913</v>
      </c>
      <c r="B3777" t="b">
        <v>1</v>
      </c>
      <c r="C3777" t="s">
        <v>18</v>
      </c>
      <c r="D3777" t="s">
        <v>8914</v>
      </c>
      <c r="E3777" t="s">
        <v>8855</v>
      </c>
      <c r="F3777" t="s">
        <v>28</v>
      </c>
      <c r="G3777" t="b">
        <v>0</v>
      </c>
      <c r="H3777">
        <v>125267</v>
      </c>
      <c r="I3777" t="s">
        <v>91</v>
      </c>
      <c r="J3777" t="s">
        <v>23</v>
      </c>
      <c r="K3777" t="s">
        <v>8915</v>
      </c>
    </row>
    <row r="3778" spans="1:11" x14ac:dyDescent="0.35">
      <c r="A3778" t="s">
        <v>8916</v>
      </c>
      <c r="B3778" t="b">
        <v>1</v>
      </c>
      <c r="C3778" t="s">
        <v>18</v>
      </c>
      <c r="D3778" t="s">
        <v>8917</v>
      </c>
      <c r="E3778" t="s">
        <v>8859</v>
      </c>
      <c r="F3778" t="s">
        <v>21</v>
      </c>
      <c r="G3778" t="b">
        <v>0</v>
      </c>
      <c r="H3778">
        <v>125040</v>
      </c>
      <c r="I3778" t="s">
        <v>91</v>
      </c>
      <c r="J3778" t="s">
        <v>23</v>
      </c>
      <c r="K3778" t="s">
        <v>8915</v>
      </c>
    </row>
    <row r="3779" spans="1:11" x14ac:dyDescent="0.35">
      <c r="A3779" t="s">
        <v>8918</v>
      </c>
      <c r="B3779" t="b">
        <v>1</v>
      </c>
      <c r="C3779" t="s">
        <v>18</v>
      </c>
      <c r="D3779" t="s">
        <v>8919</v>
      </c>
      <c r="E3779" t="s">
        <v>8862</v>
      </c>
      <c r="F3779" t="s">
        <v>28</v>
      </c>
      <c r="G3779" t="b">
        <v>0</v>
      </c>
      <c r="H3779">
        <v>125090</v>
      </c>
      <c r="I3779" t="s">
        <v>91</v>
      </c>
      <c r="J3779" t="s">
        <v>23</v>
      </c>
      <c r="K3779" t="s">
        <v>8915</v>
      </c>
    </row>
    <row r="3780" spans="1:11" x14ac:dyDescent="0.35">
      <c r="A3780" t="s">
        <v>8920</v>
      </c>
      <c r="B3780" t="b">
        <v>1</v>
      </c>
      <c r="C3780" t="s">
        <v>18</v>
      </c>
      <c r="D3780" t="s">
        <v>8921</v>
      </c>
      <c r="E3780" t="s">
        <v>8865</v>
      </c>
      <c r="F3780" t="s">
        <v>28</v>
      </c>
      <c r="G3780" t="b">
        <v>0</v>
      </c>
      <c r="H3780">
        <v>125088</v>
      </c>
      <c r="I3780" t="s">
        <v>91</v>
      </c>
      <c r="J3780" t="s">
        <v>23</v>
      </c>
      <c r="K3780" t="s">
        <v>8915</v>
      </c>
    </row>
    <row r="3781" spans="1:11" x14ac:dyDescent="0.35">
      <c r="A3781" t="s">
        <v>8922</v>
      </c>
      <c r="B3781" t="b">
        <v>1</v>
      </c>
      <c r="C3781" t="s">
        <v>18</v>
      </c>
      <c r="D3781" t="s">
        <v>8923</v>
      </c>
      <c r="E3781" t="s">
        <v>8868</v>
      </c>
      <c r="F3781" t="s">
        <v>28</v>
      </c>
      <c r="G3781" t="b">
        <v>0</v>
      </c>
      <c r="H3781">
        <v>125416</v>
      </c>
      <c r="I3781" t="s">
        <v>91</v>
      </c>
      <c r="J3781" t="s">
        <v>23</v>
      </c>
      <c r="K3781" t="s">
        <v>8915</v>
      </c>
    </row>
    <row r="3782" spans="1:11" x14ac:dyDescent="0.35">
      <c r="A3782" t="s">
        <v>8924</v>
      </c>
      <c r="B3782" t="b">
        <v>1</v>
      </c>
      <c r="C3782" t="s">
        <v>18</v>
      </c>
      <c r="D3782" t="s">
        <v>8925</v>
      </c>
      <c r="E3782" t="s">
        <v>8926</v>
      </c>
      <c r="F3782" t="s">
        <v>28</v>
      </c>
      <c r="G3782" t="b">
        <v>0</v>
      </c>
      <c r="H3782">
        <v>121798</v>
      </c>
      <c r="I3782" t="s">
        <v>22</v>
      </c>
      <c r="J3782" t="s">
        <v>23</v>
      </c>
      <c r="K3782" t="s">
        <v>8927</v>
      </c>
    </row>
    <row r="3783" spans="1:11" x14ac:dyDescent="0.35">
      <c r="A3783" t="s">
        <v>8928</v>
      </c>
      <c r="B3783" t="b">
        <v>1</v>
      </c>
      <c r="C3783" t="s">
        <v>18</v>
      </c>
      <c r="D3783" t="s">
        <v>8929</v>
      </c>
      <c r="E3783" t="s">
        <v>8930</v>
      </c>
      <c r="F3783" t="s">
        <v>28</v>
      </c>
      <c r="G3783" t="b">
        <v>0</v>
      </c>
      <c r="H3783">
        <v>122390</v>
      </c>
      <c r="I3783" t="s">
        <v>22</v>
      </c>
      <c r="J3783" t="s">
        <v>23</v>
      </c>
      <c r="K3783" t="s">
        <v>8927</v>
      </c>
    </row>
    <row r="3784" spans="1:11" x14ac:dyDescent="0.35">
      <c r="A3784" t="s">
        <v>8931</v>
      </c>
      <c r="B3784" t="b">
        <v>1</v>
      </c>
      <c r="C3784" t="s">
        <v>18</v>
      </c>
      <c r="D3784" t="s">
        <v>8932</v>
      </c>
      <c r="E3784" t="s">
        <v>8933</v>
      </c>
      <c r="F3784" t="s">
        <v>21</v>
      </c>
      <c r="G3784" t="b">
        <v>0</v>
      </c>
      <c r="H3784">
        <v>122851</v>
      </c>
      <c r="I3784" t="s">
        <v>22</v>
      </c>
      <c r="J3784" t="s">
        <v>23</v>
      </c>
      <c r="K3784" t="s">
        <v>8927</v>
      </c>
    </row>
    <row r="3785" spans="1:11" x14ac:dyDescent="0.35">
      <c r="A3785" t="s">
        <v>8934</v>
      </c>
      <c r="B3785" t="b">
        <v>1</v>
      </c>
      <c r="C3785" t="s">
        <v>18</v>
      </c>
      <c r="D3785" t="s">
        <v>8935</v>
      </c>
      <c r="E3785" t="s">
        <v>8936</v>
      </c>
      <c r="F3785" t="s">
        <v>28</v>
      </c>
      <c r="G3785" t="b">
        <v>0</v>
      </c>
      <c r="H3785">
        <v>123117</v>
      </c>
      <c r="I3785" t="s">
        <v>22</v>
      </c>
      <c r="J3785" t="s">
        <v>23</v>
      </c>
      <c r="K3785" t="s">
        <v>8927</v>
      </c>
    </row>
    <row r="3786" spans="1:11" x14ac:dyDescent="0.35">
      <c r="A3786" t="s">
        <v>8937</v>
      </c>
      <c r="B3786" t="b">
        <v>1</v>
      </c>
      <c r="C3786" t="s">
        <v>18</v>
      </c>
      <c r="D3786" t="s">
        <v>8938</v>
      </c>
      <c r="E3786" t="s">
        <v>8939</v>
      </c>
      <c r="F3786" t="s">
        <v>21</v>
      </c>
      <c r="G3786" t="b">
        <v>0</v>
      </c>
      <c r="H3786">
        <v>123175</v>
      </c>
      <c r="I3786" t="s">
        <v>22</v>
      </c>
      <c r="J3786" t="s">
        <v>23</v>
      </c>
      <c r="K3786" t="s">
        <v>8927</v>
      </c>
    </row>
    <row r="3787" spans="1:11" x14ac:dyDescent="0.35">
      <c r="A3787" t="s">
        <v>8940</v>
      </c>
      <c r="B3787" t="b">
        <v>1</v>
      </c>
      <c r="C3787" t="s">
        <v>18</v>
      </c>
      <c r="D3787" t="s">
        <v>8941</v>
      </c>
      <c r="E3787" t="s">
        <v>8926</v>
      </c>
      <c r="F3787" t="s">
        <v>28</v>
      </c>
      <c r="G3787" t="b">
        <v>0</v>
      </c>
      <c r="H3787">
        <v>114974</v>
      </c>
      <c r="I3787" t="s">
        <v>40</v>
      </c>
      <c r="J3787" t="s">
        <v>41</v>
      </c>
      <c r="K3787" t="s">
        <v>8942</v>
      </c>
    </row>
    <row r="3788" spans="1:11" x14ac:dyDescent="0.35">
      <c r="A3788" t="s">
        <v>8943</v>
      </c>
      <c r="B3788" t="b">
        <v>1</v>
      </c>
      <c r="C3788" t="s">
        <v>18</v>
      </c>
      <c r="D3788" t="s">
        <v>8944</v>
      </c>
      <c r="E3788" t="s">
        <v>8930</v>
      </c>
      <c r="F3788" t="s">
        <v>28</v>
      </c>
      <c r="G3788" t="b">
        <v>0</v>
      </c>
      <c r="H3788">
        <v>115033</v>
      </c>
      <c r="I3788" t="s">
        <v>40</v>
      </c>
      <c r="J3788" t="s">
        <v>41</v>
      </c>
      <c r="K3788" t="s">
        <v>8942</v>
      </c>
    </row>
    <row r="3789" spans="1:11" x14ac:dyDescent="0.35">
      <c r="A3789" t="s">
        <v>8945</v>
      </c>
      <c r="B3789" t="b">
        <v>1</v>
      </c>
      <c r="C3789" t="s">
        <v>18</v>
      </c>
      <c r="D3789" t="s">
        <v>8946</v>
      </c>
      <c r="E3789" t="s">
        <v>8933</v>
      </c>
      <c r="F3789" t="s">
        <v>28</v>
      </c>
      <c r="G3789" t="b">
        <v>0</v>
      </c>
      <c r="H3789">
        <v>115540</v>
      </c>
      <c r="I3789" t="s">
        <v>40</v>
      </c>
      <c r="J3789" t="s">
        <v>41</v>
      </c>
      <c r="K3789" t="s">
        <v>8942</v>
      </c>
    </row>
    <row r="3790" spans="1:11" x14ac:dyDescent="0.35">
      <c r="A3790" t="s">
        <v>8947</v>
      </c>
      <c r="B3790" t="b">
        <v>1</v>
      </c>
      <c r="C3790" t="s">
        <v>18</v>
      </c>
      <c r="D3790" t="s">
        <v>8948</v>
      </c>
      <c r="E3790" t="s">
        <v>8936</v>
      </c>
      <c r="F3790" t="s">
        <v>28</v>
      </c>
      <c r="G3790" t="b">
        <v>0</v>
      </c>
      <c r="H3790">
        <v>115776</v>
      </c>
      <c r="I3790" t="s">
        <v>40</v>
      </c>
      <c r="J3790" t="s">
        <v>41</v>
      </c>
      <c r="K3790" t="s">
        <v>8942</v>
      </c>
    </row>
    <row r="3791" spans="1:11" x14ac:dyDescent="0.35">
      <c r="A3791" t="s">
        <v>8949</v>
      </c>
      <c r="B3791" t="b">
        <v>1</v>
      </c>
      <c r="C3791" t="s">
        <v>18</v>
      </c>
      <c r="D3791" t="s">
        <v>8950</v>
      </c>
      <c r="E3791" t="s">
        <v>8939</v>
      </c>
      <c r="F3791" t="s">
        <v>28</v>
      </c>
      <c r="G3791" t="b">
        <v>0</v>
      </c>
      <c r="H3791">
        <v>115558</v>
      </c>
      <c r="I3791" t="s">
        <v>40</v>
      </c>
      <c r="J3791" t="s">
        <v>41</v>
      </c>
      <c r="K3791" t="s">
        <v>8942</v>
      </c>
    </row>
    <row r="3792" spans="1:11" x14ac:dyDescent="0.35">
      <c r="A3792" t="s">
        <v>8951</v>
      </c>
      <c r="B3792" t="b">
        <v>1</v>
      </c>
      <c r="C3792" t="s">
        <v>18</v>
      </c>
      <c r="D3792" t="s">
        <v>8952</v>
      </c>
      <c r="E3792" t="s">
        <v>8926</v>
      </c>
      <c r="F3792" t="s">
        <v>21</v>
      </c>
      <c r="G3792" t="b">
        <v>0</v>
      </c>
      <c r="H3792">
        <v>111308</v>
      </c>
      <c r="I3792" t="s">
        <v>52</v>
      </c>
      <c r="J3792" t="s">
        <v>53</v>
      </c>
      <c r="K3792" t="s">
        <v>8953</v>
      </c>
    </row>
    <row r="3793" spans="1:11" x14ac:dyDescent="0.35">
      <c r="A3793" t="s">
        <v>8954</v>
      </c>
      <c r="B3793" t="b">
        <v>1</v>
      </c>
      <c r="C3793" t="s">
        <v>18</v>
      </c>
      <c r="D3793" t="s">
        <v>8955</v>
      </c>
      <c r="E3793" t="s">
        <v>8930</v>
      </c>
      <c r="F3793" t="s">
        <v>21</v>
      </c>
      <c r="G3793" t="b">
        <v>0</v>
      </c>
      <c r="H3793">
        <v>111152</v>
      </c>
      <c r="I3793" t="s">
        <v>52</v>
      </c>
      <c r="J3793" t="s">
        <v>53</v>
      </c>
      <c r="K3793" t="s">
        <v>8953</v>
      </c>
    </row>
    <row r="3794" spans="1:11" x14ac:dyDescent="0.35">
      <c r="A3794" t="s">
        <v>8956</v>
      </c>
      <c r="B3794" t="b">
        <v>1</v>
      </c>
      <c r="C3794" t="s">
        <v>18</v>
      </c>
      <c r="D3794" t="s">
        <v>8957</v>
      </c>
      <c r="E3794" t="s">
        <v>8933</v>
      </c>
      <c r="F3794" t="s">
        <v>28</v>
      </c>
      <c r="G3794" t="b">
        <v>0</v>
      </c>
      <c r="H3794">
        <v>111028</v>
      </c>
      <c r="I3794" t="s">
        <v>52</v>
      </c>
      <c r="J3794" t="s">
        <v>53</v>
      </c>
      <c r="K3794" t="s">
        <v>8953</v>
      </c>
    </row>
    <row r="3795" spans="1:11" x14ac:dyDescent="0.35">
      <c r="A3795" t="s">
        <v>8958</v>
      </c>
      <c r="B3795" t="b">
        <v>1</v>
      </c>
      <c r="C3795" t="s">
        <v>18</v>
      </c>
      <c r="D3795" t="s">
        <v>8959</v>
      </c>
      <c r="E3795" t="s">
        <v>8936</v>
      </c>
      <c r="F3795" t="s">
        <v>28</v>
      </c>
      <c r="G3795" t="b">
        <v>0</v>
      </c>
      <c r="H3795">
        <v>111558</v>
      </c>
      <c r="I3795" t="s">
        <v>52</v>
      </c>
      <c r="J3795" t="s">
        <v>53</v>
      </c>
      <c r="K3795" t="s">
        <v>8953</v>
      </c>
    </row>
    <row r="3796" spans="1:11" x14ac:dyDescent="0.35">
      <c r="A3796" t="s">
        <v>8960</v>
      </c>
      <c r="B3796" t="b">
        <v>1</v>
      </c>
      <c r="C3796" t="s">
        <v>18</v>
      </c>
      <c r="D3796" t="s">
        <v>8961</v>
      </c>
      <c r="E3796" t="s">
        <v>8939</v>
      </c>
      <c r="F3796" t="s">
        <v>28</v>
      </c>
      <c r="G3796" t="b">
        <v>0</v>
      </c>
      <c r="H3796">
        <v>111978</v>
      </c>
      <c r="I3796" t="s">
        <v>52</v>
      </c>
      <c r="J3796" t="s">
        <v>53</v>
      </c>
      <c r="K3796" t="s">
        <v>8953</v>
      </c>
    </row>
    <row r="3797" spans="1:11" x14ac:dyDescent="0.35">
      <c r="A3797" t="s">
        <v>8962</v>
      </c>
      <c r="B3797" t="b">
        <v>1</v>
      </c>
      <c r="C3797" t="s">
        <v>18</v>
      </c>
      <c r="D3797" t="s">
        <v>8963</v>
      </c>
      <c r="E3797" t="s">
        <v>8926</v>
      </c>
      <c r="F3797" t="s">
        <v>28</v>
      </c>
      <c r="G3797" t="b">
        <v>0</v>
      </c>
      <c r="H3797">
        <v>124038</v>
      </c>
      <c r="I3797" t="s">
        <v>65</v>
      </c>
      <c r="J3797" t="s">
        <v>66</v>
      </c>
      <c r="K3797" t="s">
        <v>8964</v>
      </c>
    </row>
    <row r="3798" spans="1:11" x14ac:dyDescent="0.35">
      <c r="A3798" t="s">
        <v>8965</v>
      </c>
      <c r="B3798" t="b">
        <v>1</v>
      </c>
      <c r="C3798" t="s">
        <v>18</v>
      </c>
      <c r="D3798" t="s">
        <v>8966</v>
      </c>
      <c r="E3798" t="s">
        <v>8930</v>
      </c>
      <c r="F3798" t="s">
        <v>28</v>
      </c>
      <c r="G3798" t="b">
        <v>0</v>
      </c>
      <c r="H3798">
        <v>124208</v>
      </c>
      <c r="I3798" t="s">
        <v>65</v>
      </c>
      <c r="J3798" t="s">
        <v>66</v>
      </c>
      <c r="K3798" t="s">
        <v>8964</v>
      </c>
    </row>
    <row r="3799" spans="1:11" x14ac:dyDescent="0.35">
      <c r="A3799" t="s">
        <v>8967</v>
      </c>
      <c r="B3799" t="b">
        <v>1</v>
      </c>
      <c r="C3799" t="s">
        <v>18</v>
      </c>
      <c r="D3799" t="s">
        <v>8968</v>
      </c>
      <c r="E3799" t="s">
        <v>8933</v>
      </c>
      <c r="F3799" t="s">
        <v>28</v>
      </c>
      <c r="G3799" t="b">
        <v>0</v>
      </c>
      <c r="H3799">
        <v>124485</v>
      </c>
      <c r="I3799" t="s">
        <v>65</v>
      </c>
      <c r="J3799" t="s">
        <v>66</v>
      </c>
      <c r="K3799" t="s">
        <v>8964</v>
      </c>
    </row>
    <row r="3800" spans="1:11" x14ac:dyDescent="0.35">
      <c r="A3800" t="s">
        <v>8969</v>
      </c>
      <c r="B3800" t="b">
        <v>1</v>
      </c>
      <c r="C3800" t="s">
        <v>18</v>
      </c>
      <c r="D3800" t="s">
        <v>8970</v>
      </c>
      <c r="E3800" t="s">
        <v>8936</v>
      </c>
      <c r="F3800" t="s">
        <v>28</v>
      </c>
      <c r="G3800" t="b">
        <v>0</v>
      </c>
      <c r="H3800">
        <v>124489</v>
      </c>
      <c r="I3800" t="s">
        <v>65</v>
      </c>
      <c r="J3800" t="s">
        <v>66</v>
      </c>
      <c r="K3800" t="s">
        <v>8964</v>
      </c>
    </row>
    <row r="3801" spans="1:11" x14ac:dyDescent="0.35">
      <c r="A3801" t="s">
        <v>8971</v>
      </c>
      <c r="B3801" t="b">
        <v>1</v>
      </c>
      <c r="C3801" t="s">
        <v>18</v>
      </c>
      <c r="D3801" t="s">
        <v>8972</v>
      </c>
      <c r="E3801" t="s">
        <v>8939</v>
      </c>
      <c r="F3801" t="s">
        <v>28</v>
      </c>
      <c r="G3801" t="b">
        <v>0</v>
      </c>
      <c r="H3801">
        <v>125042</v>
      </c>
      <c r="I3801" t="s">
        <v>65</v>
      </c>
      <c r="J3801" t="s">
        <v>66</v>
      </c>
      <c r="K3801" t="s">
        <v>8964</v>
      </c>
    </row>
    <row r="3802" spans="1:11" x14ac:dyDescent="0.35">
      <c r="A3802" t="s">
        <v>8973</v>
      </c>
      <c r="B3802" t="b">
        <v>1</v>
      </c>
      <c r="C3802" t="s">
        <v>18</v>
      </c>
      <c r="D3802" t="s">
        <v>8974</v>
      </c>
      <c r="E3802" t="s">
        <v>8926</v>
      </c>
      <c r="F3802" t="s">
        <v>21</v>
      </c>
      <c r="G3802" t="b">
        <v>0</v>
      </c>
      <c r="H3802">
        <v>124867</v>
      </c>
      <c r="I3802" t="s">
        <v>78</v>
      </c>
      <c r="J3802" t="s">
        <v>79</v>
      </c>
      <c r="K3802" t="s">
        <v>8975</v>
      </c>
    </row>
    <row r="3803" spans="1:11" x14ac:dyDescent="0.35">
      <c r="A3803" t="s">
        <v>8976</v>
      </c>
      <c r="B3803" t="b">
        <v>1</v>
      </c>
      <c r="C3803" t="s">
        <v>18</v>
      </c>
      <c r="D3803" t="s">
        <v>8977</v>
      </c>
      <c r="E3803" t="s">
        <v>8930</v>
      </c>
      <c r="F3803" t="s">
        <v>21</v>
      </c>
      <c r="G3803" t="b">
        <v>0</v>
      </c>
      <c r="H3803">
        <v>124941</v>
      </c>
      <c r="I3803" t="s">
        <v>78</v>
      </c>
      <c r="J3803" t="s">
        <v>79</v>
      </c>
      <c r="K3803" t="s">
        <v>8975</v>
      </c>
    </row>
    <row r="3804" spans="1:11" x14ac:dyDescent="0.35">
      <c r="A3804" t="s">
        <v>8978</v>
      </c>
      <c r="B3804" t="b">
        <v>1</v>
      </c>
      <c r="C3804" t="s">
        <v>18</v>
      </c>
      <c r="D3804" t="s">
        <v>8979</v>
      </c>
      <c r="E3804" t="s">
        <v>8933</v>
      </c>
      <c r="F3804" t="s">
        <v>28</v>
      </c>
      <c r="G3804" t="b">
        <v>0</v>
      </c>
      <c r="H3804">
        <v>125228</v>
      </c>
      <c r="I3804" t="s">
        <v>78</v>
      </c>
      <c r="J3804" t="s">
        <v>79</v>
      </c>
      <c r="K3804" t="s">
        <v>8975</v>
      </c>
    </row>
    <row r="3805" spans="1:11" x14ac:dyDescent="0.35">
      <c r="A3805" t="s">
        <v>8980</v>
      </c>
      <c r="B3805" t="b">
        <v>1</v>
      </c>
      <c r="C3805" t="s">
        <v>18</v>
      </c>
      <c r="D3805" t="s">
        <v>8981</v>
      </c>
      <c r="E3805" t="s">
        <v>8936</v>
      </c>
      <c r="F3805" t="s">
        <v>28</v>
      </c>
      <c r="G3805" t="b">
        <v>0</v>
      </c>
      <c r="H3805">
        <v>125269</v>
      </c>
      <c r="I3805" t="s">
        <v>78</v>
      </c>
      <c r="J3805" t="s">
        <v>79</v>
      </c>
      <c r="K3805" t="s">
        <v>8975</v>
      </c>
    </row>
    <row r="3806" spans="1:11" x14ac:dyDescent="0.35">
      <c r="A3806" t="s">
        <v>8982</v>
      </c>
      <c r="B3806" t="b">
        <v>1</v>
      </c>
      <c r="C3806" t="s">
        <v>18</v>
      </c>
      <c r="D3806" t="s">
        <v>8983</v>
      </c>
      <c r="E3806" t="s">
        <v>8939</v>
      </c>
      <c r="F3806" t="s">
        <v>21</v>
      </c>
      <c r="G3806" t="b">
        <v>0</v>
      </c>
      <c r="H3806">
        <v>125953</v>
      </c>
      <c r="I3806" t="s">
        <v>78</v>
      </c>
      <c r="J3806" t="s">
        <v>79</v>
      </c>
      <c r="K3806" t="s">
        <v>8975</v>
      </c>
    </row>
    <row r="3807" spans="1:11" x14ac:dyDescent="0.35">
      <c r="A3807" t="s">
        <v>8984</v>
      </c>
      <c r="B3807" t="b">
        <v>1</v>
      </c>
      <c r="C3807" t="s">
        <v>18</v>
      </c>
      <c r="D3807" t="s">
        <v>8985</v>
      </c>
      <c r="E3807" t="s">
        <v>8926</v>
      </c>
      <c r="F3807" t="s">
        <v>28</v>
      </c>
      <c r="G3807" t="b">
        <v>0</v>
      </c>
      <c r="H3807">
        <v>125240</v>
      </c>
      <c r="I3807" t="s">
        <v>91</v>
      </c>
      <c r="J3807" t="s">
        <v>23</v>
      </c>
      <c r="K3807" t="s">
        <v>8986</v>
      </c>
    </row>
    <row r="3808" spans="1:11" x14ac:dyDescent="0.35">
      <c r="A3808" t="s">
        <v>8987</v>
      </c>
      <c r="B3808" t="b">
        <v>1</v>
      </c>
      <c r="C3808" t="s">
        <v>18</v>
      </c>
      <c r="D3808" t="s">
        <v>8988</v>
      </c>
      <c r="E3808" t="s">
        <v>8930</v>
      </c>
      <c r="F3808" t="s">
        <v>28</v>
      </c>
      <c r="G3808" t="b">
        <v>0</v>
      </c>
      <c r="H3808">
        <v>125115</v>
      </c>
      <c r="I3808" t="s">
        <v>91</v>
      </c>
      <c r="J3808" t="s">
        <v>23</v>
      </c>
      <c r="K3808" t="s">
        <v>8986</v>
      </c>
    </row>
    <row r="3809" spans="1:11" x14ac:dyDescent="0.35">
      <c r="A3809" t="s">
        <v>8989</v>
      </c>
      <c r="B3809" t="b">
        <v>1</v>
      </c>
      <c r="C3809" t="s">
        <v>18</v>
      </c>
      <c r="D3809" t="s">
        <v>8990</v>
      </c>
      <c r="E3809" t="s">
        <v>8933</v>
      </c>
      <c r="F3809" t="s">
        <v>28</v>
      </c>
      <c r="G3809" t="b">
        <v>0</v>
      </c>
      <c r="H3809">
        <v>124991</v>
      </c>
      <c r="I3809" t="s">
        <v>91</v>
      </c>
      <c r="J3809" t="s">
        <v>23</v>
      </c>
      <c r="K3809" t="s">
        <v>8986</v>
      </c>
    </row>
    <row r="3810" spans="1:11" x14ac:dyDescent="0.35">
      <c r="A3810" t="s">
        <v>8991</v>
      </c>
      <c r="B3810" t="b">
        <v>1</v>
      </c>
      <c r="C3810" t="s">
        <v>18</v>
      </c>
      <c r="D3810" t="s">
        <v>8992</v>
      </c>
      <c r="E3810" t="s">
        <v>8936</v>
      </c>
      <c r="F3810" t="s">
        <v>21</v>
      </c>
      <c r="G3810" t="b">
        <v>0</v>
      </c>
      <c r="H3810">
        <v>124767</v>
      </c>
      <c r="I3810" t="s">
        <v>91</v>
      </c>
      <c r="J3810" t="s">
        <v>23</v>
      </c>
      <c r="K3810" t="s">
        <v>8986</v>
      </c>
    </row>
    <row r="3811" spans="1:11" x14ac:dyDescent="0.35">
      <c r="A3811" t="s">
        <v>8993</v>
      </c>
      <c r="B3811" t="b">
        <v>1</v>
      </c>
      <c r="C3811" t="s">
        <v>18</v>
      </c>
      <c r="D3811" t="s">
        <v>8994</v>
      </c>
      <c r="E3811" t="s">
        <v>8939</v>
      </c>
      <c r="F3811" t="s">
        <v>21</v>
      </c>
      <c r="G3811" t="b">
        <v>0</v>
      </c>
      <c r="H3811">
        <v>124739</v>
      </c>
      <c r="I3811" t="s">
        <v>91</v>
      </c>
      <c r="J3811" t="s">
        <v>23</v>
      </c>
      <c r="K3811" t="s">
        <v>8986</v>
      </c>
    </row>
    <row r="3812" spans="1:11" x14ac:dyDescent="0.35">
      <c r="A3812" t="s">
        <v>8995</v>
      </c>
      <c r="B3812" t="b">
        <v>1</v>
      </c>
      <c r="C3812" t="s">
        <v>18</v>
      </c>
      <c r="D3812" t="s">
        <v>8996</v>
      </c>
      <c r="E3812" t="s">
        <v>8997</v>
      </c>
      <c r="F3812" t="s">
        <v>28</v>
      </c>
      <c r="G3812" t="b">
        <v>0</v>
      </c>
      <c r="H3812">
        <v>123137</v>
      </c>
      <c r="I3812" t="s">
        <v>22</v>
      </c>
      <c r="J3812" t="s">
        <v>23</v>
      </c>
      <c r="K3812" t="s">
        <v>8998</v>
      </c>
    </row>
    <row r="3813" spans="1:11" x14ac:dyDescent="0.35">
      <c r="A3813" t="s">
        <v>8999</v>
      </c>
      <c r="B3813" t="b">
        <v>1</v>
      </c>
      <c r="C3813" t="s">
        <v>18</v>
      </c>
      <c r="D3813" t="s">
        <v>9000</v>
      </c>
      <c r="E3813" t="s">
        <v>9001</v>
      </c>
      <c r="F3813" t="s">
        <v>21</v>
      </c>
      <c r="G3813" t="b">
        <v>0</v>
      </c>
      <c r="H3813">
        <v>122944</v>
      </c>
      <c r="I3813" t="s">
        <v>22</v>
      </c>
      <c r="J3813" t="s">
        <v>23</v>
      </c>
      <c r="K3813" t="s">
        <v>8998</v>
      </c>
    </row>
    <row r="3814" spans="1:11" x14ac:dyDescent="0.35">
      <c r="A3814" t="s">
        <v>9002</v>
      </c>
      <c r="B3814" t="b">
        <v>1</v>
      </c>
      <c r="C3814" t="s">
        <v>18</v>
      </c>
      <c r="D3814" t="s">
        <v>9003</v>
      </c>
      <c r="E3814" t="s">
        <v>9004</v>
      </c>
      <c r="F3814" t="s">
        <v>28</v>
      </c>
      <c r="G3814" t="b">
        <v>0</v>
      </c>
      <c r="H3814">
        <v>123446</v>
      </c>
      <c r="I3814" t="s">
        <v>22</v>
      </c>
      <c r="J3814" t="s">
        <v>23</v>
      </c>
      <c r="K3814" t="s">
        <v>8998</v>
      </c>
    </row>
    <row r="3815" spans="1:11" x14ac:dyDescent="0.35">
      <c r="A3815" t="s">
        <v>9005</v>
      </c>
      <c r="B3815" t="b">
        <v>1</v>
      </c>
      <c r="C3815" t="s">
        <v>18</v>
      </c>
      <c r="D3815" t="s">
        <v>9006</v>
      </c>
      <c r="E3815" t="s">
        <v>9007</v>
      </c>
      <c r="F3815" t="s">
        <v>28</v>
      </c>
      <c r="G3815" t="b">
        <v>0</v>
      </c>
      <c r="H3815">
        <v>123473</v>
      </c>
      <c r="I3815" t="s">
        <v>22</v>
      </c>
      <c r="J3815" t="s">
        <v>23</v>
      </c>
      <c r="K3815" t="s">
        <v>8998</v>
      </c>
    </row>
    <row r="3816" spans="1:11" x14ac:dyDescent="0.35">
      <c r="A3816" t="s">
        <v>9008</v>
      </c>
      <c r="B3816" t="b">
        <v>1</v>
      </c>
      <c r="C3816" t="s">
        <v>18</v>
      </c>
      <c r="D3816" t="s">
        <v>9009</v>
      </c>
      <c r="E3816" t="s">
        <v>9010</v>
      </c>
      <c r="F3816" t="s">
        <v>28</v>
      </c>
      <c r="G3816" t="b">
        <v>0</v>
      </c>
      <c r="H3816">
        <v>123895</v>
      </c>
      <c r="I3816" t="s">
        <v>22</v>
      </c>
      <c r="J3816" t="s">
        <v>23</v>
      </c>
      <c r="K3816" t="s">
        <v>8998</v>
      </c>
    </row>
    <row r="3817" spans="1:11" x14ac:dyDescent="0.35">
      <c r="A3817" t="s">
        <v>9011</v>
      </c>
      <c r="B3817" t="b">
        <v>1</v>
      </c>
      <c r="C3817" t="s">
        <v>18</v>
      </c>
      <c r="D3817" t="s">
        <v>9012</v>
      </c>
      <c r="E3817" t="s">
        <v>8997</v>
      </c>
      <c r="F3817" t="s">
        <v>28</v>
      </c>
      <c r="G3817" t="b">
        <v>0</v>
      </c>
      <c r="H3817">
        <v>115288</v>
      </c>
      <c r="I3817" t="s">
        <v>40</v>
      </c>
      <c r="J3817" t="s">
        <v>41</v>
      </c>
      <c r="K3817" t="s">
        <v>9013</v>
      </c>
    </row>
    <row r="3818" spans="1:11" x14ac:dyDescent="0.35">
      <c r="A3818" t="s">
        <v>9014</v>
      </c>
      <c r="B3818" t="b">
        <v>1</v>
      </c>
      <c r="C3818" t="s">
        <v>18</v>
      </c>
      <c r="D3818" t="s">
        <v>9015</v>
      </c>
      <c r="E3818" t="s">
        <v>9001</v>
      </c>
      <c r="F3818" t="s">
        <v>28</v>
      </c>
      <c r="G3818" t="b">
        <v>0</v>
      </c>
      <c r="H3818">
        <v>115016</v>
      </c>
      <c r="I3818" t="s">
        <v>40</v>
      </c>
      <c r="J3818" t="s">
        <v>41</v>
      </c>
      <c r="K3818" t="s">
        <v>9013</v>
      </c>
    </row>
    <row r="3819" spans="1:11" x14ac:dyDescent="0.35">
      <c r="A3819" t="s">
        <v>9016</v>
      </c>
      <c r="B3819" t="b">
        <v>1</v>
      </c>
      <c r="C3819" t="s">
        <v>18</v>
      </c>
      <c r="D3819" t="s">
        <v>9017</v>
      </c>
      <c r="E3819" t="s">
        <v>9004</v>
      </c>
      <c r="F3819" t="s">
        <v>21</v>
      </c>
      <c r="G3819" t="b">
        <v>0</v>
      </c>
      <c r="H3819">
        <v>115619</v>
      </c>
      <c r="I3819" t="s">
        <v>40</v>
      </c>
      <c r="J3819" t="s">
        <v>41</v>
      </c>
      <c r="K3819" t="s">
        <v>9013</v>
      </c>
    </row>
    <row r="3820" spans="1:11" x14ac:dyDescent="0.35">
      <c r="A3820" t="s">
        <v>9018</v>
      </c>
      <c r="B3820" t="b">
        <v>1</v>
      </c>
      <c r="C3820" t="s">
        <v>18</v>
      </c>
      <c r="D3820" t="s">
        <v>9019</v>
      </c>
      <c r="E3820" t="s">
        <v>9007</v>
      </c>
      <c r="F3820" t="s">
        <v>21</v>
      </c>
      <c r="G3820" t="b">
        <v>0</v>
      </c>
      <c r="H3820">
        <v>115544</v>
      </c>
      <c r="I3820" t="s">
        <v>40</v>
      </c>
      <c r="J3820" t="s">
        <v>41</v>
      </c>
      <c r="K3820" t="s">
        <v>9013</v>
      </c>
    </row>
    <row r="3821" spans="1:11" x14ac:dyDescent="0.35">
      <c r="A3821" t="s">
        <v>9020</v>
      </c>
      <c r="B3821" t="b">
        <v>1</v>
      </c>
      <c r="C3821" t="s">
        <v>18</v>
      </c>
      <c r="D3821" t="s">
        <v>9021</v>
      </c>
      <c r="E3821" t="s">
        <v>9010</v>
      </c>
      <c r="F3821" t="s">
        <v>28</v>
      </c>
      <c r="G3821" t="b">
        <v>0</v>
      </c>
      <c r="H3821">
        <v>115624</v>
      </c>
      <c r="I3821" t="s">
        <v>40</v>
      </c>
      <c r="J3821" t="s">
        <v>41</v>
      </c>
      <c r="K3821" t="s">
        <v>9013</v>
      </c>
    </row>
    <row r="3822" spans="1:11" x14ac:dyDescent="0.35">
      <c r="A3822" t="s">
        <v>9022</v>
      </c>
      <c r="B3822" t="b">
        <v>1</v>
      </c>
      <c r="C3822" t="s">
        <v>18</v>
      </c>
      <c r="D3822" t="s">
        <v>9023</v>
      </c>
      <c r="E3822" t="s">
        <v>8997</v>
      </c>
      <c r="F3822" t="s">
        <v>28</v>
      </c>
      <c r="G3822" t="b">
        <v>0</v>
      </c>
      <c r="H3822">
        <v>112033</v>
      </c>
      <c r="I3822" t="s">
        <v>52</v>
      </c>
      <c r="J3822" t="s">
        <v>53</v>
      </c>
      <c r="K3822" t="s">
        <v>9024</v>
      </c>
    </row>
    <row r="3823" spans="1:11" x14ac:dyDescent="0.35">
      <c r="A3823" t="s">
        <v>9025</v>
      </c>
      <c r="B3823" t="b">
        <v>1</v>
      </c>
      <c r="C3823" t="s">
        <v>18</v>
      </c>
      <c r="D3823" t="s">
        <v>9026</v>
      </c>
      <c r="E3823" t="s">
        <v>9001</v>
      </c>
      <c r="F3823" t="s">
        <v>28</v>
      </c>
      <c r="G3823" t="b">
        <v>0</v>
      </c>
      <c r="H3823">
        <v>112090</v>
      </c>
      <c r="I3823" t="s">
        <v>52</v>
      </c>
      <c r="J3823" t="s">
        <v>53</v>
      </c>
      <c r="K3823" t="s">
        <v>9024</v>
      </c>
    </row>
    <row r="3824" spans="1:11" x14ac:dyDescent="0.35">
      <c r="A3824" t="s">
        <v>9027</v>
      </c>
      <c r="B3824" t="b">
        <v>1</v>
      </c>
      <c r="C3824" t="s">
        <v>18</v>
      </c>
      <c r="D3824" t="s">
        <v>9028</v>
      </c>
      <c r="E3824" t="s">
        <v>9004</v>
      </c>
      <c r="F3824" t="s">
        <v>28</v>
      </c>
      <c r="G3824" t="b">
        <v>0</v>
      </c>
      <c r="H3824">
        <v>111926</v>
      </c>
      <c r="I3824" t="s">
        <v>52</v>
      </c>
      <c r="J3824" t="s">
        <v>53</v>
      </c>
      <c r="K3824" t="s">
        <v>9024</v>
      </c>
    </row>
    <row r="3825" spans="1:11" x14ac:dyDescent="0.35">
      <c r="A3825" t="s">
        <v>9029</v>
      </c>
      <c r="B3825" t="b">
        <v>1</v>
      </c>
      <c r="C3825" t="s">
        <v>18</v>
      </c>
      <c r="D3825" t="s">
        <v>9030</v>
      </c>
      <c r="E3825" t="s">
        <v>9007</v>
      </c>
      <c r="F3825" t="s">
        <v>28</v>
      </c>
      <c r="G3825" t="b">
        <v>0</v>
      </c>
      <c r="H3825">
        <v>111628</v>
      </c>
      <c r="I3825" t="s">
        <v>52</v>
      </c>
      <c r="J3825" t="s">
        <v>53</v>
      </c>
      <c r="K3825" t="s">
        <v>9024</v>
      </c>
    </row>
    <row r="3826" spans="1:11" x14ac:dyDescent="0.35">
      <c r="A3826" t="s">
        <v>9031</v>
      </c>
      <c r="B3826" t="b">
        <v>1</v>
      </c>
      <c r="C3826" t="s">
        <v>18</v>
      </c>
      <c r="D3826" t="s">
        <v>9032</v>
      </c>
      <c r="E3826" t="s">
        <v>9010</v>
      </c>
      <c r="F3826" t="s">
        <v>28</v>
      </c>
      <c r="G3826" t="b">
        <v>0</v>
      </c>
      <c r="H3826">
        <v>111748</v>
      </c>
      <c r="I3826" t="s">
        <v>52</v>
      </c>
      <c r="J3826" t="s">
        <v>53</v>
      </c>
      <c r="K3826" t="s">
        <v>9024</v>
      </c>
    </row>
    <row r="3827" spans="1:11" x14ac:dyDescent="0.35">
      <c r="A3827" t="s">
        <v>9033</v>
      </c>
      <c r="B3827" t="b">
        <v>1</v>
      </c>
      <c r="C3827" t="s">
        <v>18</v>
      </c>
      <c r="D3827" t="s">
        <v>9034</v>
      </c>
      <c r="E3827" t="s">
        <v>8997</v>
      </c>
      <c r="F3827" t="s">
        <v>28</v>
      </c>
      <c r="G3827" t="b">
        <v>0</v>
      </c>
      <c r="H3827">
        <v>125645</v>
      </c>
      <c r="I3827" t="s">
        <v>65</v>
      </c>
      <c r="J3827" t="s">
        <v>66</v>
      </c>
      <c r="K3827" t="s">
        <v>9035</v>
      </c>
    </row>
    <row r="3828" spans="1:11" x14ac:dyDescent="0.35">
      <c r="A3828" t="s">
        <v>9036</v>
      </c>
      <c r="B3828" t="b">
        <v>1</v>
      </c>
      <c r="C3828" t="s">
        <v>18</v>
      </c>
      <c r="D3828" t="s">
        <v>9037</v>
      </c>
      <c r="E3828" t="s">
        <v>9001</v>
      </c>
      <c r="F3828" t="s">
        <v>21</v>
      </c>
      <c r="G3828" t="b">
        <v>1</v>
      </c>
      <c r="H3828">
        <v>125397</v>
      </c>
      <c r="I3828" t="s">
        <v>65</v>
      </c>
      <c r="J3828" t="s">
        <v>66</v>
      </c>
      <c r="K3828" t="s">
        <v>9035</v>
      </c>
    </row>
    <row r="3829" spans="1:11" x14ac:dyDescent="0.35">
      <c r="A3829" t="s">
        <v>9038</v>
      </c>
      <c r="B3829" t="b">
        <v>1</v>
      </c>
      <c r="C3829" t="s">
        <v>18</v>
      </c>
      <c r="D3829" t="s">
        <v>9039</v>
      </c>
      <c r="E3829" t="s">
        <v>9004</v>
      </c>
      <c r="F3829" t="s">
        <v>21</v>
      </c>
      <c r="G3829" t="b">
        <v>0</v>
      </c>
      <c r="H3829">
        <v>125972</v>
      </c>
      <c r="I3829" t="s">
        <v>65</v>
      </c>
      <c r="J3829" t="s">
        <v>66</v>
      </c>
      <c r="K3829" t="s">
        <v>9035</v>
      </c>
    </row>
    <row r="3830" spans="1:11" x14ac:dyDescent="0.35">
      <c r="A3830" t="s">
        <v>9040</v>
      </c>
      <c r="B3830" t="b">
        <v>1</v>
      </c>
      <c r="C3830" t="s">
        <v>18</v>
      </c>
      <c r="D3830" t="s">
        <v>9041</v>
      </c>
      <c r="E3830" t="s">
        <v>9007</v>
      </c>
      <c r="F3830" t="s">
        <v>28</v>
      </c>
      <c r="G3830" t="b">
        <v>1</v>
      </c>
      <c r="H3830">
        <v>126191</v>
      </c>
      <c r="I3830" t="s">
        <v>65</v>
      </c>
      <c r="J3830" t="s">
        <v>66</v>
      </c>
      <c r="K3830" t="s">
        <v>9035</v>
      </c>
    </row>
    <row r="3831" spans="1:11" x14ac:dyDescent="0.35">
      <c r="A3831" t="s">
        <v>9042</v>
      </c>
      <c r="B3831" t="b">
        <v>1</v>
      </c>
      <c r="C3831" t="s">
        <v>18</v>
      </c>
      <c r="D3831" t="s">
        <v>9043</v>
      </c>
      <c r="E3831" t="s">
        <v>9010</v>
      </c>
      <c r="F3831" t="s">
        <v>28</v>
      </c>
      <c r="G3831" t="b">
        <v>0</v>
      </c>
      <c r="H3831">
        <v>126399</v>
      </c>
      <c r="I3831" t="s">
        <v>65</v>
      </c>
      <c r="J3831" t="s">
        <v>66</v>
      </c>
      <c r="K3831" t="s">
        <v>9035</v>
      </c>
    </row>
    <row r="3832" spans="1:11" x14ac:dyDescent="0.35">
      <c r="A3832" t="s">
        <v>9044</v>
      </c>
      <c r="B3832" t="b">
        <v>1</v>
      </c>
      <c r="C3832" t="s">
        <v>18</v>
      </c>
      <c r="D3832" t="s">
        <v>9045</v>
      </c>
      <c r="E3832" t="s">
        <v>8997</v>
      </c>
      <c r="F3832" t="s">
        <v>21</v>
      </c>
      <c r="G3832" t="b">
        <v>0</v>
      </c>
      <c r="H3832">
        <v>126422</v>
      </c>
      <c r="I3832" t="s">
        <v>78</v>
      </c>
      <c r="J3832" t="s">
        <v>79</v>
      </c>
      <c r="K3832" t="s">
        <v>9046</v>
      </c>
    </row>
    <row r="3833" spans="1:11" x14ac:dyDescent="0.35">
      <c r="A3833" t="s">
        <v>9047</v>
      </c>
      <c r="B3833" t="b">
        <v>1</v>
      </c>
      <c r="C3833" t="s">
        <v>18</v>
      </c>
      <c r="D3833" t="s">
        <v>9048</v>
      </c>
      <c r="E3833" t="s">
        <v>9001</v>
      </c>
      <c r="F3833" t="s">
        <v>28</v>
      </c>
      <c r="G3833" t="b">
        <v>0</v>
      </c>
      <c r="H3833">
        <v>126421</v>
      </c>
      <c r="I3833" t="s">
        <v>78</v>
      </c>
      <c r="J3833" t="s">
        <v>79</v>
      </c>
      <c r="K3833" t="s">
        <v>9046</v>
      </c>
    </row>
    <row r="3834" spans="1:11" x14ac:dyDescent="0.35">
      <c r="A3834" t="s">
        <v>9049</v>
      </c>
      <c r="B3834" t="b">
        <v>1</v>
      </c>
      <c r="C3834" t="s">
        <v>18</v>
      </c>
      <c r="D3834" t="s">
        <v>9050</v>
      </c>
      <c r="E3834" t="s">
        <v>9004</v>
      </c>
      <c r="F3834" t="s">
        <v>21</v>
      </c>
      <c r="G3834" t="b">
        <v>0</v>
      </c>
      <c r="H3834">
        <v>126216</v>
      </c>
      <c r="I3834" t="s">
        <v>78</v>
      </c>
      <c r="J3834" t="s">
        <v>79</v>
      </c>
      <c r="K3834" t="s">
        <v>9046</v>
      </c>
    </row>
    <row r="3835" spans="1:11" x14ac:dyDescent="0.35">
      <c r="A3835" t="s">
        <v>9051</v>
      </c>
      <c r="B3835" t="b">
        <v>1</v>
      </c>
      <c r="C3835" t="s">
        <v>18</v>
      </c>
      <c r="D3835" t="s">
        <v>9052</v>
      </c>
      <c r="E3835" t="s">
        <v>9007</v>
      </c>
      <c r="F3835" t="s">
        <v>28</v>
      </c>
      <c r="G3835" t="b">
        <v>0</v>
      </c>
      <c r="H3835">
        <v>126891</v>
      </c>
      <c r="I3835" t="s">
        <v>78</v>
      </c>
      <c r="J3835" t="s">
        <v>79</v>
      </c>
      <c r="K3835" t="s">
        <v>9046</v>
      </c>
    </row>
    <row r="3836" spans="1:11" x14ac:dyDescent="0.35">
      <c r="A3836" t="s">
        <v>9053</v>
      </c>
      <c r="B3836" t="b">
        <v>1</v>
      </c>
      <c r="C3836" t="s">
        <v>18</v>
      </c>
      <c r="D3836" t="s">
        <v>9054</v>
      </c>
      <c r="E3836" t="s">
        <v>9010</v>
      </c>
      <c r="F3836" t="s">
        <v>28</v>
      </c>
      <c r="G3836" t="b">
        <v>0</v>
      </c>
      <c r="H3836">
        <v>127235</v>
      </c>
      <c r="I3836" t="s">
        <v>78</v>
      </c>
      <c r="J3836" t="s">
        <v>79</v>
      </c>
      <c r="K3836" t="s">
        <v>9046</v>
      </c>
    </row>
    <row r="3837" spans="1:11" x14ac:dyDescent="0.35">
      <c r="A3837" t="s">
        <v>9055</v>
      </c>
      <c r="B3837" t="b">
        <v>1</v>
      </c>
      <c r="C3837" t="s">
        <v>18</v>
      </c>
      <c r="D3837" t="s">
        <v>9056</v>
      </c>
      <c r="E3837" t="s">
        <v>8997</v>
      </c>
      <c r="F3837" t="s">
        <v>28</v>
      </c>
      <c r="G3837" t="b">
        <v>0</v>
      </c>
      <c r="H3837">
        <v>124984</v>
      </c>
      <c r="I3837" t="s">
        <v>91</v>
      </c>
      <c r="J3837" t="s">
        <v>23</v>
      </c>
      <c r="K3837" t="s">
        <v>9057</v>
      </c>
    </row>
    <row r="3838" spans="1:11" x14ac:dyDescent="0.35">
      <c r="A3838" t="s">
        <v>9058</v>
      </c>
      <c r="B3838" t="b">
        <v>1</v>
      </c>
      <c r="C3838" t="s">
        <v>18</v>
      </c>
      <c r="D3838" t="s">
        <v>9059</v>
      </c>
      <c r="E3838" t="s">
        <v>9001</v>
      </c>
      <c r="F3838" t="s">
        <v>28</v>
      </c>
      <c r="G3838" t="b">
        <v>0</v>
      </c>
      <c r="H3838">
        <v>124920</v>
      </c>
      <c r="I3838" t="s">
        <v>91</v>
      </c>
      <c r="J3838" t="s">
        <v>23</v>
      </c>
      <c r="K3838" t="s">
        <v>9057</v>
      </c>
    </row>
    <row r="3839" spans="1:11" x14ac:dyDescent="0.35">
      <c r="A3839" t="s">
        <v>9060</v>
      </c>
      <c r="B3839" t="b">
        <v>1</v>
      </c>
      <c r="C3839" t="s">
        <v>18</v>
      </c>
      <c r="D3839" t="s">
        <v>9061</v>
      </c>
      <c r="E3839" t="s">
        <v>9004</v>
      </c>
      <c r="F3839" t="s">
        <v>28</v>
      </c>
      <c r="G3839" t="b">
        <v>0</v>
      </c>
      <c r="H3839">
        <v>125375</v>
      </c>
      <c r="I3839" t="s">
        <v>91</v>
      </c>
      <c r="J3839" t="s">
        <v>23</v>
      </c>
      <c r="K3839" t="s">
        <v>9057</v>
      </c>
    </row>
    <row r="3840" spans="1:11" x14ac:dyDescent="0.35">
      <c r="A3840" t="s">
        <v>9062</v>
      </c>
      <c r="B3840" t="b">
        <v>1</v>
      </c>
      <c r="C3840" t="s">
        <v>18</v>
      </c>
      <c r="D3840" t="s">
        <v>9063</v>
      </c>
      <c r="E3840" t="s">
        <v>9007</v>
      </c>
      <c r="F3840" t="s">
        <v>28</v>
      </c>
      <c r="G3840" t="b">
        <v>0</v>
      </c>
      <c r="H3840">
        <v>125762</v>
      </c>
      <c r="I3840" t="s">
        <v>91</v>
      </c>
      <c r="J3840" t="s">
        <v>23</v>
      </c>
      <c r="K3840" t="s">
        <v>9057</v>
      </c>
    </row>
    <row r="3841" spans="1:11" x14ac:dyDescent="0.35">
      <c r="A3841" t="s">
        <v>9064</v>
      </c>
      <c r="B3841" t="b">
        <v>1</v>
      </c>
      <c r="C3841" t="s">
        <v>18</v>
      </c>
      <c r="D3841" t="s">
        <v>9065</v>
      </c>
      <c r="E3841" t="s">
        <v>9010</v>
      </c>
      <c r="F3841" t="s">
        <v>21</v>
      </c>
      <c r="G3841" t="b">
        <v>0</v>
      </c>
      <c r="H3841">
        <v>125750</v>
      </c>
      <c r="I3841" t="s">
        <v>91</v>
      </c>
      <c r="J3841" t="s">
        <v>23</v>
      </c>
      <c r="K3841" t="s">
        <v>9057</v>
      </c>
    </row>
    <row r="3842" spans="1:11" x14ac:dyDescent="0.35">
      <c r="A3842" t="s">
        <v>9066</v>
      </c>
      <c r="B3842" t="b">
        <v>1</v>
      </c>
      <c r="C3842" t="s">
        <v>18</v>
      </c>
      <c r="D3842" t="s">
        <v>9067</v>
      </c>
      <c r="E3842" t="s">
        <v>9068</v>
      </c>
      <c r="F3842" t="s">
        <v>21</v>
      </c>
      <c r="G3842" t="b">
        <v>0</v>
      </c>
      <c r="H3842">
        <v>124096</v>
      </c>
      <c r="I3842" t="s">
        <v>22</v>
      </c>
      <c r="J3842" t="s">
        <v>23</v>
      </c>
      <c r="K3842" t="s">
        <v>9069</v>
      </c>
    </row>
    <row r="3843" spans="1:11" x14ac:dyDescent="0.35">
      <c r="A3843" t="s">
        <v>9070</v>
      </c>
      <c r="B3843" t="b">
        <v>1</v>
      </c>
      <c r="C3843" t="s">
        <v>18</v>
      </c>
      <c r="D3843" t="s">
        <v>9071</v>
      </c>
      <c r="E3843" t="s">
        <v>9072</v>
      </c>
      <c r="F3843" t="s">
        <v>28</v>
      </c>
      <c r="G3843" t="b">
        <v>0</v>
      </c>
      <c r="H3843">
        <v>124248</v>
      </c>
      <c r="I3843" t="s">
        <v>22</v>
      </c>
      <c r="J3843" t="s">
        <v>23</v>
      </c>
      <c r="K3843" t="s">
        <v>9069</v>
      </c>
    </row>
    <row r="3844" spans="1:11" x14ac:dyDescent="0.35">
      <c r="A3844" t="s">
        <v>9073</v>
      </c>
      <c r="B3844" t="b">
        <v>1</v>
      </c>
      <c r="C3844" t="s">
        <v>18</v>
      </c>
      <c r="D3844" t="s">
        <v>9074</v>
      </c>
      <c r="E3844" t="s">
        <v>9075</v>
      </c>
      <c r="F3844" t="s">
        <v>28</v>
      </c>
      <c r="G3844" t="b">
        <v>0</v>
      </c>
      <c r="H3844">
        <v>124299</v>
      </c>
      <c r="I3844" t="s">
        <v>22</v>
      </c>
      <c r="J3844" t="s">
        <v>23</v>
      </c>
      <c r="K3844" t="s">
        <v>9069</v>
      </c>
    </row>
    <row r="3845" spans="1:11" x14ac:dyDescent="0.35">
      <c r="A3845" t="s">
        <v>9076</v>
      </c>
      <c r="B3845" t="b">
        <v>1</v>
      </c>
      <c r="C3845" t="s">
        <v>18</v>
      </c>
      <c r="D3845" t="s">
        <v>9077</v>
      </c>
      <c r="E3845" t="s">
        <v>9078</v>
      </c>
      <c r="F3845" t="s">
        <v>21</v>
      </c>
      <c r="G3845" t="b">
        <v>0</v>
      </c>
      <c r="H3845">
        <v>124249</v>
      </c>
      <c r="I3845" t="s">
        <v>22</v>
      </c>
      <c r="J3845" t="s">
        <v>23</v>
      </c>
      <c r="K3845" t="s">
        <v>9069</v>
      </c>
    </row>
    <row r="3846" spans="1:11" x14ac:dyDescent="0.35">
      <c r="A3846" t="s">
        <v>9079</v>
      </c>
      <c r="B3846" t="b">
        <v>1</v>
      </c>
      <c r="C3846" t="s">
        <v>18</v>
      </c>
      <c r="D3846" t="s">
        <v>9080</v>
      </c>
      <c r="E3846" t="s">
        <v>9081</v>
      </c>
      <c r="F3846" t="s">
        <v>21</v>
      </c>
      <c r="G3846" t="b">
        <v>0</v>
      </c>
      <c r="H3846">
        <v>124604</v>
      </c>
      <c r="I3846" t="s">
        <v>22</v>
      </c>
      <c r="J3846" t="s">
        <v>23</v>
      </c>
      <c r="K3846" t="s">
        <v>9069</v>
      </c>
    </row>
    <row r="3847" spans="1:11" x14ac:dyDescent="0.35">
      <c r="A3847" t="s">
        <v>9082</v>
      </c>
      <c r="B3847" t="b">
        <v>1</v>
      </c>
      <c r="C3847" t="s">
        <v>18</v>
      </c>
      <c r="D3847" t="s">
        <v>9083</v>
      </c>
      <c r="E3847" t="s">
        <v>9068</v>
      </c>
      <c r="F3847" t="s">
        <v>21</v>
      </c>
      <c r="G3847" t="b">
        <v>0</v>
      </c>
      <c r="H3847">
        <v>116098</v>
      </c>
      <c r="I3847" t="s">
        <v>40</v>
      </c>
      <c r="J3847" t="s">
        <v>41</v>
      </c>
      <c r="K3847" t="s">
        <v>9084</v>
      </c>
    </row>
    <row r="3848" spans="1:11" x14ac:dyDescent="0.35">
      <c r="A3848" t="s">
        <v>9085</v>
      </c>
      <c r="B3848" t="b">
        <v>1</v>
      </c>
      <c r="C3848" t="s">
        <v>18</v>
      </c>
      <c r="D3848" t="s">
        <v>9086</v>
      </c>
      <c r="E3848" t="s">
        <v>9072</v>
      </c>
      <c r="F3848" t="s">
        <v>28</v>
      </c>
      <c r="G3848" t="b">
        <v>0</v>
      </c>
      <c r="H3848">
        <v>116438</v>
      </c>
      <c r="I3848" t="s">
        <v>40</v>
      </c>
      <c r="J3848" t="s">
        <v>41</v>
      </c>
      <c r="K3848" t="s">
        <v>9084</v>
      </c>
    </row>
    <row r="3849" spans="1:11" x14ac:dyDescent="0.35">
      <c r="A3849" t="s">
        <v>9087</v>
      </c>
      <c r="B3849" t="b">
        <v>1</v>
      </c>
      <c r="C3849" t="s">
        <v>18</v>
      </c>
      <c r="D3849" t="s">
        <v>9088</v>
      </c>
      <c r="E3849" t="s">
        <v>9075</v>
      </c>
      <c r="F3849" t="s">
        <v>28</v>
      </c>
      <c r="G3849" t="b">
        <v>0</v>
      </c>
      <c r="H3849">
        <v>116803</v>
      </c>
      <c r="I3849" t="s">
        <v>40</v>
      </c>
      <c r="J3849" t="s">
        <v>41</v>
      </c>
      <c r="K3849" t="s">
        <v>9084</v>
      </c>
    </row>
    <row r="3850" spans="1:11" x14ac:dyDescent="0.35">
      <c r="A3850" t="s">
        <v>9089</v>
      </c>
      <c r="B3850" t="b">
        <v>1</v>
      </c>
      <c r="C3850" t="s">
        <v>18</v>
      </c>
      <c r="D3850" t="s">
        <v>9090</v>
      </c>
      <c r="E3850" t="s">
        <v>9078</v>
      </c>
      <c r="F3850" t="s">
        <v>28</v>
      </c>
      <c r="G3850" t="b">
        <v>0</v>
      </c>
      <c r="H3850">
        <v>117336</v>
      </c>
      <c r="I3850" t="s">
        <v>40</v>
      </c>
      <c r="J3850" t="s">
        <v>41</v>
      </c>
      <c r="K3850" t="s">
        <v>9084</v>
      </c>
    </row>
    <row r="3851" spans="1:11" x14ac:dyDescent="0.35">
      <c r="A3851" t="s">
        <v>9091</v>
      </c>
      <c r="B3851" t="b">
        <v>1</v>
      </c>
      <c r="C3851" t="s">
        <v>18</v>
      </c>
      <c r="D3851" t="s">
        <v>9092</v>
      </c>
      <c r="E3851" t="s">
        <v>9081</v>
      </c>
      <c r="F3851" t="s">
        <v>28</v>
      </c>
      <c r="G3851" t="b">
        <v>0</v>
      </c>
      <c r="H3851">
        <v>117422</v>
      </c>
      <c r="I3851" t="s">
        <v>40</v>
      </c>
      <c r="J3851" t="s">
        <v>41</v>
      </c>
      <c r="K3851" t="s">
        <v>9084</v>
      </c>
    </row>
    <row r="3852" spans="1:11" x14ac:dyDescent="0.35">
      <c r="A3852" t="s">
        <v>9093</v>
      </c>
      <c r="B3852" t="b">
        <v>1</v>
      </c>
      <c r="C3852" t="s">
        <v>18</v>
      </c>
      <c r="D3852" t="s">
        <v>9094</v>
      </c>
      <c r="E3852" t="s">
        <v>9068</v>
      </c>
      <c r="F3852" t="s">
        <v>28</v>
      </c>
      <c r="G3852" t="b">
        <v>0</v>
      </c>
      <c r="H3852">
        <v>112312</v>
      </c>
      <c r="I3852" t="s">
        <v>52</v>
      </c>
      <c r="J3852" t="s">
        <v>53</v>
      </c>
      <c r="K3852" t="s">
        <v>9095</v>
      </c>
    </row>
    <row r="3853" spans="1:11" x14ac:dyDescent="0.35">
      <c r="A3853" t="s">
        <v>9096</v>
      </c>
      <c r="B3853" t="b">
        <v>1</v>
      </c>
      <c r="C3853" t="s">
        <v>18</v>
      </c>
      <c r="D3853" t="s">
        <v>9097</v>
      </c>
      <c r="E3853" t="s">
        <v>9072</v>
      </c>
      <c r="F3853" t="s">
        <v>28</v>
      </c>
      <c r="G3853" t="b">
        <v>0</v>
      </c>
      <c r="H3853">
        <v>112471</v>
      </c>
      <c r="I3853" t="s">
        <v>52</v>
      </c>
      <c r="J3853" t="s">
        <v>53</v>
      </c>
      <c r="K3853" t="s">
        <v>9095</v>
      </c>
    </row>
    <row r="3854" spans="1:11" x14ac:dyDescent="0.35">
      <c r="A3854" t="s">
        <v>9098</v>
      </c>
      <c r="B3854" t="b">
        <v>1</v>
      </c>
      <c r="C3854" t="s">
        <v>18</v>
      </c>
      <c r="D3854" t="s">
        <v>9099</v>
      </c>
      <c r="E3854" t="s">
        <v>9075</v>
      </c>
      <c r="F3854" t="s">
        <v>21</v>
      </c>
      <c r="G3854" t="b">
        <v>0</v>
      </c>
      <c r="H3854">
        <v>112923</v>
      </c>
      <c r="I3854" t="s">
        <v>52</v>
      </c>
      <c r="J3854" t="s">
        <v>53</v>
      </c>
      <c r="K3854" t="s">
        <v>9095</v>
      </c>
    </row>
    <row r="3855" spans="1:11" x14ac:dyDescent="0.35">
      <c r="A3855" t="s">
        <v>9100</v>
      </c>
      <c r="B3855" t="b">
        <v>1</v>
      </c>
      <c r="C3855" t="s">
        <v>18</v>
      </c>
      <c r="D3855" t="s">
        <v>9101</v>
      </c>
      <c r="E3855" t="s">
        <v>9078</v>
      </c>
      <c r="F3855" t="s">
        <v>21</v>
      </c>
      <c r="G3855" t="b">
        <v>0</v>
      </c>
      <c r="H3855">
        <v>113209</v>
      </c>
      <c r="I3855" t="s">
        <v>52</v>
      </c>
      <c r="J3855" t="s">
        <v>53</v>
      </c>
      <c r="K3855" t="s">
        <v>9095</v>
      </c>
    </row>
    <row r="3856" spans="1:11" x14ac:dyDescent="0.35">
      <c r="A3856" t="s">
        <v>9102</v>
      </c>
      <c r="B3856" t="b">
        <v>1</v>
      </c>
      <c r="C3856" t="s">
        <v>18</v>
      </c>
      <c r="D3856" t="s">
        <v>9103</v>
      </c>
      <c r="E3856" t="s">
        <v>9081</v>
      </c>
      <c r="F3856" t="s">
        <v>28</v>
      </c>
      <c r="G3856" t="b">
        <v>0</v>
      </c>
      <c r="H3856">
        <v>113121</v>
      </c>
      <c r="I3856" t="s">
        <v>52</v>
      </c>
      <c r="J3856" t="s">
        <v>53</v>
      </c>
      <c r="K3856" t="s">
        <v>9095</v>
      </c>
    </row>
    <row r="3857" spans="1:11" x14ac:dyDescent="0.35">
      <c r="A3857" t="s">
        <v>9104</v>
      </c>
      <c r="B3857" t="b">
        <v>1</v>
      </c>
      <c r="C3857" t="s">
        <v>18</v>
      </c>
      <c r="D3857" t="s">
        <v>9105</v>
      </c>
      <c r="E3857" t="s">
        <v>9068</v>
      </c>
      <c r="F3857" t="s">
        <v>28</v>
      </c>
      <c r="G3857" t="b">
        <v>0</v>
      </c>
      <c r="H3857">
        <v>126696</v>
      </c>
      <c r="I3857" t="s">
        <v>65</v>
      </c>
      <c r="J3857" t="s">
        <v>66</v>
      </c>
      <c r="K3857" t="s">
        <v>9106</v>
      </c>
    </row>
    <row r="3858" spans="1:11" x14ac:dyDescent="0.35">
      <c r="A3858" t="s">
        <v>9107</v>
      </c>
      <c r="B3858" t="b">
        <v>1</v>
      </c>
      <c r="C3858" t="s">
        <v>18</v>
      </c>
      <c r="D3858" t="s">
        <v>9108</v>
      </c>
      <c r="E3858" t="s">
        <v>9072</v>
      </c>
      <c r="F3858" t="s">
        <v>28</v>
      </c>
      <c r="G3858" t="b">
        <v>0</v>
      </c>
      <c r="H3858">
        <v>126442</v>
      </c>
      <c r="I3858" t="s">
        <v>65</v>
      </c>
      <c r="J3858" t="s">
        <v>66</v>
      </c>
      <c r="K3858" t="s">
        <v>9106</v>
      </c>
    </row>
    <row r="3859" spans="1:11" x14ac:dyDescent="0.35">
      <c r="A3859" t="s">
        <v>9109</v>
      </c>
      <c r="B3859" t="b">
        <v>1</v>
      </c>
      <c r="C3859" t="s">
        <v>18</v>
      </c>
      <c r="D3859" t="s">
        <v>9110</v>
      </c>
      <c r="E3859" t="s">
        <v>9075</v>
      </c>
      <c r="F3859" t="s">
        <v>28</v>
      </c>
      <c r="G3859" t="b">
        <v>0</v>
      </c>
      <c r="H3859">
        <v>126288</v>
      </c>
      <c r="I3859" t="s">
        <v>65</v>
      </c>
      <c r="J3859" t="s">
        <v>66</v>
      </c>
      <c r="K3859" t="s">
        <v>9106</v>
      </c>
    </row>
    <row r="3860" spans="1:11" x14ac:dyDescent="0.35">
      <c r="A3860" t="s">
        <v>9111</v>
      </c>
      <c r="B3860" t="b">
        <v>1</v>
      </c>
      <c r="C3860" t="s">
        <v>18</v>
      </c>
      <c r="D3860" t="s">
        <v>9112</v>
      </c>
      <c r="E3860" t="s">
        <v>9078</v>
      </c>
      <c r="F3860" t="s">
        <v>21</v>
      </c>
      <c r="G3860" t="b">
        <v>0</v>
      </c>
      <c r="H3860">
        <v>126270</v>
      </c>
      <c r="I3860" t="s">
        <v>65</v>
      </c>
      <c r="J3860" t="s">
        <v>66</v>
      </c>
      <c r="K3860" t="s">
        <v>9106</v>
      </c>
    </row>
    <row r="3861" spans="1:11" x14ac:dyDescent="0.35">
      <c r="A3861" t="s">
        <v>9113</v>
      </c>
      <c r="B3861" t="b">
        <v>1</v>
      </c>
      <c r="C3861" t="s">
        <v>18</v>
      </c>
      <c r="D3861" t="s">
        <v>9114</v>
      </c>
      <c r="E3861" t="s">
        <v>9081</v>
      </c>
      <c r="F3861" t="s">
        <v>21</v>
      </c>
      <c r="G3861" t="b">
        <v>0</v>
      </c>
      <c r="H3861">
        <v>126206</v>
      </c>
      <c r="I3861" t="s">
        <v>65</v>
      </c>
      <c r="J3861" t="s">
        <v>66</v>
      </c>
      <c r="K3861" t="s">
        <v>9106</v>
      </c>
    </row>
    <row r="3862" spans="1:11" x14ac:dyDescent="0.35">
      <c r="A3862" t="s">
        <v>9115</v>
      </c>
      <c r="B3862" t="b">
        <v>1</v>
      </c>
      <c r="C3862" t="s">
        <v>18</v>
      </c>
      <c r="D3862" t="s">
        <v>9116</v>
      </c>
      <c r="E3862" t="s">
        <v>9068</v>
      </c>
      <c r="F3862" t="s">
        <v>21</v>
      </c>
      <c r="G3862" t="b">
        <v>0</v>
      </c>
      <c r="H3862">
        <v>127827</v>
      </c>
      <c r="I3862" t="s">
        <v>78</v>
      </c>
      <c r="J3862" t="s">
        <v>79</v>
      </c>
      <c r="K3862" t="s">
        <v>9117</v>
      </c>
    </row>
    <row r="3863" spans="1:11" x14ac:dyDescent="0.35">
      <c r="A3863" t="s">
        <v>9118</v>
      </c>
      <c r="B3863" t="b">
        <v>1</v>
      </c>
      <c r="C3863" t="s">
        <v>18</v>
      </c>
      <c r="D3863" t="s">
        <v>9119</v>
      </c>
      <c r="E3863" t="s">
        <v>9072</v>
      </c>
      <c r="F3863" t="s">
        <v>28</v>
      </c>
      <c r="G3863" t="b">
        <v>0</v>
      </c>
      <c r="H3863">
        <v>127651</v>
      </c>
      <c r="I3863" t="s">
        <v>78</v>
      </c>
      <c r="J3863" t="s">
        <v>79</v>
      </c>
      <c r="K3863" t="s">
        <v>9117</v>
      </c>
    </row>
    <row r="3864" spans="1:11" x14ac:dyDescent="0.35">
      <c r="A3864" t="s">
        <v>9120</v>
      </c>
      <c r="B3864" t="b">
        <v>1</v>
      </c>
      <c r="C3864" t="s">
        <v>18</v>
      </c>
      <c r="D3864" t="s">
        <v>9121</v>
      </c>
      <c r="E3864" t="s">
        <v>9075</v>
      </c>
      <c r="F3864" t="s">
        <v>28</v>
      </c>
      <c r="G3864" t="b">
        <v>0</v>
      </c>
      <c r="H3864">
        <v>128301</v>
      </c>
      <c r="I3864" t="s">
        <v>78</v>
      </c>
      <c r="J3864" t="s">
        <v>79</v>
      </c>
      <c r="K3864" t="s">
        <v>9117</v>
      </c>
    </row>
    <row r="3865" spans="1:11" x14ac:dyDescent="0.35">
      <c r="A3865" t="s">
        <v>9122</v>
      </c>
      <c r="B3865" t="b">
        <v>1</v>
      </c>
      <c r="C3865" t="s">
        <v>18</v>
      </c>
      <c r="D3865" t="s">
        <v>9123</v>
      </c>
      <c r="E3865" t="s">
        <v>9078</v>
      </c>
      <c r="F3865" t="s">
        <v>21</v>
      </c>
      <c r="G3865" t="b">
        <v>0</v>
      </c>
      <c r="H3865">
        <v>128149</v>
      </c>
      <c r="I3865" t="s">
        <v>78</v>
      </c>
      <c r="J3865" t="s">
        <v>79</v>
      </c>
      <c r="K3865" t="s">
        <v>9117</v>
      </c>
    </row>
    <row r="3866" spans="1:11" x14ac:dyDescent="0.35">
      <c r="A3866" t="s">
        <v>9124</v>
      </c>
      <c r="B3866" t="b">
        <v>1</v>
      </c>
      <c r="C3866" t="s">
        <v>18</v>
      </c>
      <c r="D3866" t="s">
        <v>9125</v>
      </c>
      <c r="E3866" t="s">
        <v>9081</v>
      </c>
      <c r="F3866" t="s">
        <v>28</v>
      </c>
      <c r="G3866" t="b">
        <v>0</v>
      </c>
      <c r="H3866">
        <v>128076</v>
      </c>
      <c r="I3866" t="s">
        <v>78</v>
      </c>
      <c r="J3866" t="s">
        <v>79</v>
      </c>
      <c r="K3866" t="s">
        <v>9117</v>
      </c>
    </row>
    <row r="3867" spans="1:11" x14ac:dyDescent="0.35">
      <c r="A3867" t="s">
        <v>9126</v>
      </c>
      <c r="B3867" t="b">
        <v>1</v>
      </c>
      <c r="C3867" t="s">
        <v>18</v>
      </c>
      <c r="D3867" t="s">
        <v>9127</v>
      </c>
      <c r="E3867" t="s">
        <v>9068</v>
      </c>
      <c r="F3867" t="s">
        <v>21</v>
      </c>
      <c r="G3867" t="b">
        <v>0</v>
      </c>
      <c r="H3867">
        <v>125927</v>
      </c>
      <c r="I3867" t="s">
        <v>91</v>
      </c>
      <c r="J3867" t="s">
        <v>23</v>
      </c>
      <c r="K3867" t="s">
        <v>9128</v>
      </c>
    </row>
    <row r="3868" spans="1:11" x14ac:dyDescent="0.35">
      <c r="A3868" t="s">
        <v>9129</v>
      </c>
      <c r="B3868" t="b">
        <v>1</v>
      </c>
      <c r="C3868" t="s">
        <v>18</v>
      </c>
      <c r="D3868" t="s">
        <v>9130</v>
      </c>
      <c r="E3868" t="s">
        <v>9072</v>
      </c>
      <c r="F3868" t="s">
        <v>21</v>
      </c>
      <c r="G3868" t="b">
        <v>0</v>
      </c>
      <c r="H3868">
        <v>125742</v>
      </c>
      <c r="I3868" t="s">
        <v>91</v>
      </c>
      <c r="J3868" t="s">
        <v>23</v>
      </c>
      <c r="K3868" t="s">
        <v>9128</v>
      </c>
    </row>
    <row r="3869" spans="1:11" x14ac:dyDescent="0.35">
      <c r="A3869" t="s">
        <v>9131</v>
      </c>
      <c r="B3869" t="b">
        <v>1</v>
      </c>
      <c r="C3869" t="s">
        <v>18</v>
      </c>
      <c r="D3869" t="s">
        <v>9132</v>
      </c>
      <c r="E3869" t="s">
        <v>9075</v>
      </c>
      <c r="F3869" t="s">
        <v>21</v>
      </c>
      <c r="G3869" t="b">
        <v>0</v>
      </c>
      <c r="H3869">
        <v>125517</v>
      </c>
      <c r="I3869" t="s">
        <v>91</v>
      </c>
      <c r="J3869" t="s">
        <v>23</v>
      </c>
      <c r="K3869" t="s">
        <v>9128</v>
      </c>
    </row>
    <row r="3870" spans="1:11" x14ac:dyDescent="0.35">
      <c r="A3870" t="s">
        <v>9133</v>
      </c>
      <c r="B3870" t="b">
        <v>1</v>
      </c>
      <c r="C3870" t="s">
        <v>18</v>
      </c>
      <c r="D3870" t="s">
        <v>9134</v>
      </c>
      <c r="E3870" t="s">
        <v>9078</v>
      </c>
      <c r="F3870" t="s">
        <v>28</v>
      </c>
      <c r="G3870" t="b">
        <v>0</v>
      </c>
      <c r="H3870">
        <v>125809</v>
      </c>
      <c r="I3870" t="s">
        <v>91</v>
      </c>
      <c r="J3870" t="s">
        <v>23</v>
      </c>
      <c r="K3870" t="s">
        <v>9128</v>
      </c>
    </row>
    <row r="3871" spans="1:11" x14ac:dyDescent="0.35">
      <c r="A3871" t="s">
        <v>9135</v>
      </c>
      <c r="B3871" t="b">
        <v>1</v>
      </c>
      <c r="C3871" t="s">
        <v>18</v>
      </c>
      <c r="D3871" t="s">
        <v>9136</v>
      </c>
      <c r="E3871" t="s">
        <v>9081</v>
      </c>
      <c r="F3871" t="s">
        <v>28</v>
      </c>
      <c r="G3871" t="b">
        <v>0</v>
      </c>
      <c r="H3871">
        <v>126479</v>
      </c>
      <c r="I3871" t="s">
        <v>91</v>
      </c>
      <c r="J3871" t="s">
        <v>23</v>
      </c>
      <c r="K3871" t="s">
        <v>9128</v>
      </c>
    </row>
    <row r="3872" spans="1:11" x14ac:dyDescent="0.35">
      <c r="A3872" t="s">
        <v>9137</v>
      </c>
      <c r="B3872" t="b">
        <v>1</v>
      </c>
      <c r="C3872" t="s">
        <v>18</v>
      </c>
      <c r="D3872" t="s">
        <v>9138</v>
      </c>
      <c r="E3872" t="s">
        <v>9139</v>
      </c>
      <c r="F3872" t="s">
        <v>21</v>
      </c>
      <c r="G3872" t="b">
        <v>0</v>
      </c>
      <c r="H3872">
        <v>124643</v>
      </c>
      <c r="I3872" t="s">
        <v>22</v>
      </c>
      <c r="J3872" t="s">
        <v>23</v>
      </c>
      <c r="K3872" t="s">
        <v>9140</v>
      </c>
    </row>
    <row r="3873" spans="1:11" x14ac:dyDescent="0.35">
      <c r="A3873" t="s">
        <v>9141</v>
      </c>
      <c r="B3873" t="b">
        <v>1</v>
      </c>
      <c r="C3873" t="s">
        <v>18</v>
      </c>
      <c r="D3873" t="s">
        <v>9142</v>
      </c>
      <c r="E3873" t="s">
        <v>9143</v>
      </c>
      <c r="F3873" t="s">
        <v>28</v>
      </c>
      <c r="G3873" t="b">
        <v>0</v>
      </c>
      <c r="H3873">
        <v>124715</v>
      </c>
      <c r="I3873" t="s">
        <v>22</v>
      </c>
      <c r="J3873" t="s">
        <v>23</v>
      </c>
      <c r="K3873" t="s">
        <v>9140</v>
      </c>
    </row>
    <row r="3874" spans="1:11" x14ac:dyDescent="0.35">
      <c r="A3874" t="s">
        <v>9144</v>
      </c>
      <c r="B3874" t="b">
        <v>1</v>
      </c>
      <c r="C3874" t="s">
        <v>18</v>
      </c>
      <c r="D3874" t="s">
        <v>9145</v>
      </c>
      <c r="E3874" t="s">
        <v>9146</v>
      </c>
      <c r="F3874" t="s">
        <v>28</v>
      </c>
      <c r="G3874" t="b">
        <v>0</v>
      </c>
      <c r="H3874">
        <v>125339</v>
      </c>
      <c r="I3874" t="s">
        <v>22</v>
      </c>
      <c r="J3874" t="s">
        <v>23</v>
      </c>
      <c r="K3874" t="s">
        <v>9140</v>
      </c>
    </row>
    <row r="3875" spans="1:11" x14ac:dyDescent="0.35">
      <c r="A3875" t="s">
        <v>9147</v>
      </c>
      <c r="B3875" t="b">
        <v>1</v>
      </c>
      <c r="C3875" t="s">
        <v>18</v>
      </c>
      <c r="D3875" t="s">
        <v>9148</v>
      </c>
      <c r="E3875" t="s">
        <v>9149</v>
      </c>
      <c r="F3875" t="s">
        <v>28</v>
      </c>
      <c r="G3875" t="b">
        <v>0</v>
      </c>
      <c r="H3875">
        <v>125530</v>
      </c>
      <c r="I3875" t="s">
        <v>22</v>
      </c>
      <c r="J3875" t="s">
        <v>23</v>
      </c>
      <c r="K3875" t="s">
        <v>9140</v>
      </c>
    </row>
    <row r="3876" spans="1:11" x14ac:dyDescent="0.35">
      <c r="A3876" t="s">
        <v>9150</v>
      </c>
      <c r="B3876" t="b">
        <v>1</v>
      </c>
      <c r="C3876" t="s">
        <v>18</v>
      </c>
      <c r="D3876" t="s">
        <v>9151</v>
      </c>
      <c r="E3876" t="s">
        <v>9152</v>
      </c>
      <c r="F3876" t="s">
        <v>28</v>
      </c>
      <c r="G3876" t="b">
        <v>0</v>
      </c>
      <c r="H3876">
        <v>125440</v>
      </c>
      <c r="I3876" t="s">
        <v>22</v>
      </c>
      <c r="J3876" t="s">
        <v>23</v>
      </c>
      <c r="K3876" t="s">
        <v>9140</v>
      </c>
    </row>
    <row r="3877" spans="1:11" x14ac:dyDescent="0.35">
      <c r="A3877" t="s">
        <v>9153</v>
      </c>
      <c r="B3877" t="b">
        <v>1</v>
      </c>
      <c r="C3877" t="s">
        <v>18</v>
      </c>
      <c r="D3877" t="s">
        <v>9154</v>
      </c>
      <c r="E3877" t="s">
        <v>9139</v>
      </c>
      <c r="F3877" t="s">
        <v>21</v>
      </c>
      <c r="G3877" t="b">
        <v>0</v>
      </c>
      <c r="H3877">
        <v>117645</v>
      </c>
      <c r="I3877" t="s">
        <v>40</v>
      </c>
      <c r="J3877" t="s">
        <v>41</v>
      </c>
      <c r="K3877" t="s">
        <v>9155</v>
      </c>
    </row>
    <row r="3878" spans="1:11" x14ac:dyDescent="0.35">
      <c r="A3878" t="s">
        <v>9156</v>
      </c>
      <c r="B3878" t="b">
        <v>1</v>
      </c>
      <c r="C3878" t="s">
        <v>18</v>
      </c>
      <c r="D3878" t="s">
        <v>9157</v>
      </c>
      <c r="E3878" t="s">
        <v>9143</v>
      </c>
      <c r="F3878" t="s">
        <v>28</v>
      </c>
      <c r="G3878" t="b">
        <v>0</v>
      </c>
      <c r="H3878">
        <v>117457</v>
      </c>
      <c r="I3878" t="s">
        <v>40</v>
      </c>
      <c r="J3878" t="s">
        <v>41</v>
      </c>
      <c r="K3878" t="s">
        <v>9155</v>
      </c>
    </row>
    <row r="3879" spans="1:11" x14ac:dyDescent="0.35">
      <c r="A3879" t="s">
        <v>9158</v>
      </c>
      <c r="B3879" t="b">
        <v>1</v>
      </c>
      <c r="C3879" t="s">
        <v>18</v>
      </c>
      <c r="D3879" t="s">
        <v>9159</v>
      </c>
      <c r="E3879" t="s">
        <v>9146</v>
      </c>
      <c r="F3879" t="s">
        <v>28</v>
      </c>
      <c r="G3879" t="b">
        <v>0</v>
      </c>
      <c r="H3879">
        <v>117354</v>
      </c>
      <c r="I3879" t="s">
        <v>40</v>
      </c>
      <c r="J3879" t="s">
        <v>41</v>
      </c>
      <c r="K3879" t="s">
        <v>9155</v>
      </c>
    </row>
    <row r="3880" spans="1:11" x14ac:dyDescent="0.35">
      <c r="A3880" t="s">
        <v>9160</v>
      </c>
      <c r="B3880" t="b">
        <v>1</v>
      </c>
      <c r="C3880" t="s">
        <v>18</v>
      </c>
      <c r="D3880" t="s">
        <v>9161</v>
      </c>
      <c r="E3880" t="s">
        <v>9149</v>
      </c>
      <c r="F3880" t="s">
        <v>28</v>
      </c>
      <c r="G3880" t="b">
        <v>0</v>
      </c>
      <c r="H3880">
        <v>117162</v>
      </c>
      <c r="I3880" t="s">
        <v>40</v>
      </c>
      <c r="J3880" t="s">
        <v>41</v>
      </c>
      <c r="K3880" t="s">
        <v>9155</v>
      </c>
    </row>
    <row r="3881" spans="1:11" x14ac:dyDescent="0.35">
      <c r="A3881" t="s">
        <v>9162</v>
      </c>
      <c r="B3881" t="b">
        <v>1</v>
      </c>
      <c r="C3881" t="s">
        <v>18</v>
      </c>
      <c r="D3881" t="s">
        <v>9163</v>
      </c>
      <c r="E3881" t="s">
        <v>9152</v>
      </c>
      <c r="F3881" t="s">
        <v>21</v>
      </c>
      <c r="G3881" t="b">
        <v>0</v>
      </c>
      <c r="H3881">
        <v>116916</v>
      </c>
      <c r="I3881" t="s">
        <v>40</v>
      </c>
      <c r="J3881" t="s">
        <v>41</v>
      </c>
      <c r="K3881" t="s">
        <v>9155</v>
      </c>
    </row>
    <row r="3882" spans="1:11" x14ac:dyDescent="0.35">
      <c r="A3882" t="s">
        <v>9164</v>
      </c>
      <c r="B3882" t="b">
        <v>1</v>
      </c>
      <c r="C3882" t="s">
        <v>18</v>
      </c>
      <c r="D3882" t="s">
        <v>9165</v>
      </c>
      <c r="E3882" t="s">
        <v>9139</v>
      </c>
      <c r="F3882" t="s">
        <v>21</v>
      </c>
      <c r="G3882" t="b">
        <v>0</v>
      </c>
      <c r="H3882">
        <v>112974</v>
      </c>
      <c r="I3882" t="s">
        <v>52</v>
      </c>
      <c r="J3882" t="s">
        <v>53</v>
      </c>
      <c r="K3882" t="s">
        <v>9166</v>
      </c>
    </row>
    <row r="3883" spans="1:11" x14ac:dyDescent="0.35">
      <c r="A3883" t="s">
        <v>9167</v>
      </c>
      <c r="B3883" t="b">
        <v>1</v>
      </c>
      <c r="C3883" t="s">
        <v>18</v>
      </c>
      <c r="D3883" t="s">
        <v>9168</v>
      </c>
      <c r="E3883" t="s">
        <v>9143</v>
      </c>
      <c r="F3883" t="s">
        <v>28</v>
      </c>
      <c r="G3883" t="b">
        <v>0</v>
      </c>
      <c r="H3883">
        <v>113616</v>
      </c>
      <c r="I3883" t="s">
        <v>52</v>
      </c>
      <c r="J3883" t="s">
        <v>53</v>
      </c>
      <c r="K3883" t="s">
        <v>9166</v>
      </c>
    </row>
    <row r="3884" spans="1:11" x14ac:dyDescent="0.35">
      <c r="A3884" t="s">
        <v>9169</v>
      </c>
      <c r="B3884" t="b">
        <v>1</v>
      </c>
      <c r="C3884" t="s">
        <v>18</v>
      </c>
      <c r="D3884" t="s">
        <v>9170</v>
      </c>
      <c r="E3884" t="s">
        <v>9146</v>
      </c>
      <c r="F3884" t="s">
        <v>21</v>
      </c>
      <c r="G3884" t="b">
        <v>0</v>
      </c>
      <c r="H3884">
        <v>114184</v>
      </c>
      <c r="I3884" t="s">
        <v>52</v>
      </c>
      <c r="J3884" t="s">
        <v>53</v>
      </c>
      <c r="K3884" t="s">
        <v>9166</v>
      </c>
    </row>
    <row r="3885" spans="1:11" x14ac:dyDescent="0.35">
      <c r="A3885" t="s">
        <v>9171</v>
      </c>
      <c r="B3885" t="b">
        <v>1</v>
      </c>
      <c r="C3885" t="s">
        <v>18</v>
      </c>
      <c r="D3885" t="s">
        <v>9172</v>
      </c>
      <c r="E3885" t="s">
        <v>9149</v>
      </c>
      <c r="F3885" t="s">
        <v>28</v>
      </c>
      <c r="G3885" t="b">
        <v>0</v>
      </c>
      <c r="H3885">
        <v>114556</v>
      </c>
      <c r="I3885" t="s">
        <v>52</v>
      </c>
      <c r="J3885" t="s">
        <v>53</v>
      </c>
      <c r="K3885" t="s">
        <v>9166</v>
      </c>
    </row>
    <row r="3886" spans="1:11" x14ac:dyDescent="0.35">
      <c r="A3886" t="s">
        <v>9173</v>
      </c>
      <c r="B3886" t="b">
        <v>1</v>
      </c>
      <c r="C3886" t="s">
        <v>18</v>
      </c>
      <c r="D3886" t="s">
        <v>9174</v>
      </c>
      <c r="E3886" t="s">
        <v>9152</v>
      </c>
      <c r="F3886" t="s">
        <v>28</v>
      </c>
      <c r="G3886" t="b">
        <v>0</v>
      </c>
      <c r="H3886">
        <v>115251</v>
      </c>
      <c r="I3886" t="s">
        <v>52</v>
      </c>
      <c r="J3886" t="s">
        <v>53</v>
      </c>
      <c r="K3886" t="s">
        <v>9166</v>
      </c>
    </row>
    <row r="3887" spans="1:11" x14ac:dyDescent="0.35">
      <c r="A3887" t="s">
        <v>9175</v>
      </c>
      <c r="B3887" t="b">
        <v>1</v>
      </c>
      <c r="C3887" t="s">
        <v>18</v>
      </c>
      <c r="D3887" t="s">
        <v>9176</v>
      </c>
      <c r="E3887" t="s">
        <v>9139</v>
      </c>
      <c r="F3887" t="s">
        <v>21</v>
      </c>
      <c r="G3887" t="b">
        <v>0</v>
      </c>
      <c r="H3887">
        <v>126883</v>
      </c>
      <c r="I3887" t="s">
        <v>65</v>
      </c>
      <c r="J3887" t="s">
        <v>66</v>
      </c>
      <c r="K3887" t="s">
        <v>9177</v>
      </c>
    </row>
    <row r="3888" spans="1:11" x14ac:dyDescent="0.35">
      <c r="A3888" t="s">
        <v>9178</v>
      </c>
      <c r="B3888" t="b">
        <v>1</v>
      </c>
      <c r="C3888" t="s">
        <v>18</v>
      </c>
      <c r="D3888" t="s">
        <v>9179</v>
      </c>
      <c r="E3888" t="s">
        <v>9143</v>
      </c>
      <c r="F3888" t="s">
        <v>28</v>
      </c>
      <c r="G3888" t="b">
        <v>0</v>
      </c>
      <c r="H3888">
        <v>126930</v>
      </c>
      <c r="I3888" t="s">
        <v>65</v>
      </c>
      <c r="J3888" t="s">
        <v>66</v>
      </c>
      <c r="K3888" t="s">
        <v>9177</v>
      </c>
    </row>
    <row r="3889" spans="1:11" x14ac:dyDescent="0.35">
      <c r="A3889" t="s">
        <v>9180</v>
      </c>
      <c r="B3889" t="b">
        <v>1</v>
      </c>
      <c r="C3889" t="s">
        <v>18</v>
      </c>
      <c r="D3889" t="s">
        <v>9181</v>
      </c>
      <c r="E3889" t="s">
        <v>9146</v>
      </c>
      <c r="F3889" t="s">
        <v>21</v>
      </c>
      <c r="G3889" t="b">
        <v>0</v>
      </c>
      <c r="H3889">
        <v>127285</v>
      </c>
      <c r="I3889" t="s">
        <v>65</v>
      </c>
      <c r="J3889" t="s">
        <v>66</v>
      </c>
      <c r="K3889" t="s">
        <v>9177</v>
      </c>
    </row>
    <row r="3890" spans="1:11" x14ac:dyDescent="0.35">
      <c r="A3890" t="s">
        <v>9182</v>
      </c>
      <c r="B3890" t="b">
        <v>1</v>
      </c>
      <c r="C3890" t="s">
        <v>18</v>
      </c>
      <c r="D3890" t="s">
        <v>9183</v>
      </c>
      <c r="E3890" t="s">
        <v>9149</v>
      </c>
      <c r="F3890" t="s">
        <v>28</v>
      </c>
      <c r="G3890" t="b">
        <v>0</v>
      </c>
      <c r="H3890">
        <v>127238</v>
      </c>
      <c r="I3890" t="s">
        <v>65</v>
      </c>
      <c r="J3890" t="s">
        <v>66</v>
      </c>
      <c r="K3890" t="s">
        <v>9177</v>
      </c>
    </row>
    <row r="3891" spans="1:11" x14ac:dyDescent="0.35">
      <c r="A3891" t="s">
        <v>9184</v>
      </c>
      <c r="B3891" t="b">
        <v>1</v>
      </c>
      <c r="C3891" t="s">
        <v>18</v>
      </c>
      <c r="D3891" t="s">
        <v>9185</v>
      </c>
      <c r="E3891" t="s">
        <v>9152</v>
      </c>
      <c r="F3891" t="s">
        <v>28</v>
      </c>
      <c r="G3891" t="b">
        <v>0</v>
      </c>
      <c r="H3891">
        <v>127922</v>
      </c>
      <c r="I3891" t="s">
        <v>65</v>
      </c>
      <c r="J3891" t="s">
        <v>66</v>
      </c>
      <c r="K3891" t="s">
        <v>9177</v>
      </c>
    </row>
    <row r="3892" spans="1:11" x14ac:dyDescent="0.35">
      <c r="A3892" t="s">
        <v>9186</v>
      </c>
      <c r="B3892" t="b">
        <v>1</v>
      </c>
      <c r="C3892" t="s">
        <v>18</v>
      </c>
      <c r="D3892" t="s">
        <v>9187</v>
      </c>
      <c r="E3892" t="s">
        <v>9139</v>
      </c>
      <c r="F3892" t="s">
        <v>28</v>
      </c>
      <c r="G3892" t="b">
        <v>0</v>
      </c>
      <c r="H3892">
        <v>128438</v>
      </c>
      <c r="I3892" t="s">
        <v>78</v>
      </c>
      <c r="J3892" t="s">
        <v>79</v>
      </c>
      <c r="K3892" t="s">
        <v>9188</v>
      </c>
    </row>
    <row r="3893" spans="1:11" x14ac:dyDescent="0.35">
      <c r="A3893" t="s">
        <v>9189</v>
      </c>
      <c r="B3893" t="b">
        <v>1</v>
      </c>
      <c r="C3893" t="s">
        <v>18</v>
      </c>
      <c r="D3893" t="s">
        <v>9190</v>
      </c>
      <c r="E3893" t="s">
        <v>9143</v>
      </c>
      <c r="F3893" t="s">
        <v>21</v>
      </c>
      <c r="G3893" t="b">
        <v>0</v>
      </c>
      <c r="H3893">
        <v>128982</v>
      </c>
      <c r="I3893" t="s">
        <v>78</v>
      </c>
      <c r="J3893" t="s">
        <v>79</v>
      </c>
      <c r="K3893" t="s">
        <v>9188</v>
      </c>
    </row>
    <row r="3894" spans="1:11" x14ac:dyDescent="0.35">
      <c r="A3894" t="s">
        <v>9191</v>
      </c>
      <c r="B3894" t="b">
        <v>1</v>
      </c>
      <c r="C3894" t="s">
        <v>18</v>
      </c>
      <c r="D3894" t="s">
        <v>9192</v>
      </c>
      <c r="E3894" t="s">
        <v>9146</v>
      </c>
      <c r="F3894" t="s">
        <v>28</v>
      </c>
      <c r="G3894" t="b">
        <v>0</v>
      </c>
      <c r="H3894">
        <v>128847</v>
      </c>
      <c r="I3894" t="s">
        <v>78</v>
      </c>
      <c r="J3894" t="s">
        <v>79</v>
      </c>
      <c r="K3894" t="s">
        <v>9188</v>
      </c>
    </row>
    <row r="3895" spans="1:11" x14ac:dyDescent="0.35">
      <c r="A3895" t="s">
        <v>9193</v>
      </c>
      <c r="B3895" t="b">
        <v>1</v>
      </c>
      <c r="C3895" t="s">
        <v>18</v>
      </c>
      <c r="D3895" t="s">
        <v>9194</v>
      </c>
      <c r="E3895" t="s">
        <v>9149</v>
      </c>
      <c r="F3895" t="s">
        <v>28</v>
      </c>
      <c r="G3895" t="b">
        <v>0</v>
      </c>
      <c r="H3895">
        <v>129297</v>
      </c>
      <c r="I3895" t="s">
        <v>78</v>
      </c>
      <c r="J3895" t="s">
        <v>79</v>
      </c>
      <c r="K3895" t="s">
        <v>9188</v>
      </c>
    </row>
    <row r="3896" spans="1:11" x14ac:dyDescent="0.35">
      <c r="A3896" t="s">
        <v>9195</v>
      </c>
      <c r="B3896" t="b">
        <v>1</v>
      </c>
      <c r="C3896" t="s">
        <v>18</v>
      </c>
      <c r="D3896" t="s">
        <v>9196</v>
      </c>
      <c r="E3896" t="s">
        <v>9152</v>
      </c>
      <c r="F3896" t="s">
        <v>28</v>
      </c>
      <c r="G3896" t="b">
        <v>0</v>
      </c>
      <c r="H3896">
        <v>129861</v>
      </c>
      <c r="I3896" t="s">
        <v>78</v>
      </c>
      <c r="J3896" t="s">
        <v>79</v>
      </c>
      <c r="K3896" t="s">
        <v>9188</v>
      </c>
    </row>
    <row r="3897" spans="1:11" x14ac:dyDescent="0.35">
      <c r="A3897" t="s">
        <v>9197</v>
      </c>
      <c r="B3897" t="b">
        <v>1</v>
      </c>
      <c r="C3897" t="s">
        <v>18</v>
      </c>
      <c r="D3897" t="s">
        <v>9198</v>
      </c>
      <c r="E3897" t="s">
        <v>9139</v>
      </c>
      <c r="F3897" t="s">
        <v>28</v>
      </c>
      <c r="G3897" t="b">
        <v>0</v>
      </c>
      <c r="H3897">
        <v>126508</v>
      </c>
      <c r="I3897" t="s">
        <v>91</v>
      </c>
      <c r="J3897" t="s">
        <v>23</v>
      </c>
      <c r="K3897" t="s">
        <v>9199</v>
      </c>
    </row>
    <row r="3898" spans="1:11" x14ac:dyDescent="0.35">
      <c r="A3898" t="s">
        <v>9200</v>
      </c>
      <c r="B3898" t="b">
        <v>1</v>
      </c>
      <c r="C3898" t="s">
        <v>18</v>
      </c>
      <c r="D3898" t="s">
        <v>9201</v>
      </c>
      <c r="E3898" t="s">
        <v>9143</v>
      </c>
      <c r="F3898" t="s">
        <v>28</v>
      </c>
      <c r="G3898" t="b">
        <v>0</v>
      </c>
      <c r="H3898">
        <v>126656</v>
      </c>
      <c r="I3898" t="s">
        <v>91</v>
      </c>
      <c r="J3898" t="s">
        <v>23</v>
      </c>
      <c r="K3898" t="s">
        <v>9199</v>
      </c>
    </row>
    <row r="3899" spans="1:11" x14ac:dyDescent="0.35">
      <c r="A3899" t="s">
        <v>9202</v>
      </c>
      <c r="B3899" t="b">
        <v>1</v>
      </c>
      <c r="C3899" t="s">
        <v>18</v>
      </c>
      <c r="D3899" t="s">
        <v>9203</v>
      </c>
      <c r="E3899" t="s">
        <v>9146</v>
      </c>
      <c r="F3899" t="s">
        <v>21</v>
      </c>
      <c r="G3899" t="b">
        <v>0</v>
      </c>
      <c r="H3899">
        <v>126750</v>
      </c>
      <c r="I3899" t="s">
        <v>91</v>
      </c>
      <c r="J3899" t="s">
        <v>23</v>
      </c>
      <c r="K3899" t="s">
        <v>9199</v>
      </c>
    </row>
    <row r="3900" spans="1:11" x14ac:dyDescent="0.35">
      <c r="A3900" t="s">
        <v>9204</v>
      </c>
      <c r="B3900" t="b">
        <v>1</v>
      </c>
      <c r="C3900" t="s">
        <v>18</v>
      </c>
      <c r="D3900" t="s">
        <v>9205</v>
      </c>
      <c r="E3900" t="s">
        <v>9149</v>
      </c>
      <c r="F3900" t="s">
        <v>21</v>
      </c>
      <c r="G3900" t="b">
        <v>0</v>
      </c>
      <c r="H3900">
        <v>127132</v>
      </c>
      <c r="I3900" t="s">
        <v>91</v>
      </c>
      <c r="J3900" t="s">
        <v>23</v>
      </c>
      <c r="K3900" t="s">
        <v>9199</v>
      </c>
    </row>
    <row r="3901" spans="1:11" x14ac:dyDescent="0.35">
      <c r="A3901" t="s">
        <v>9206</v>
      </c>
      <c r="B3901" t="b">
        <v>1</v>
      </c>
      <c r="C3901" t="s">
        <v>18</v>
      </c>
      <c r="D3901" t="s">
        <v>9207</v>
      </c>
      <c r="E3901" t="s">
        <v>9152</v>
      </c>
      <c r="F3901" t="s">
        <v>28</v>
      </c>
      <c r="G3901" t="b">
        <v>0</v>
      </c>
      <c r="H3901">
        <v>126932</v>
      </c>
      <c r="I3901" t="s">
        <v>91</v>
      </c>
      <c r="J3901" t="s">
        <v>23</v>
      </c>
      <c r="K3901" t="s">
        <v>9199</v>
      </c>
    </row>
    <row r="3902" spans="1:11" x14ac:dyDescent="0.35">
      <c r="A3902" t="s">
        <v>9208</v>
      </c>
      <c r="B3902" t="b">
        <v>1</v>
      </c>
      <c r="C3902" t="s">
        <v>18</v>
      </c>
      <c r="D3902" t="s">
        <v>9209</v>
      </c>
      <c r="E3902" t="s">
        <v>9210</v>
      </c>
      <c r="F3902" t="s">
        <v>21</v>
      </c>
      <c r="G3902" t="b">
        <v>0</v>
      </c>
      <c r="H3902">
        <v>125328</v>
      </c>
      <c r="I3902" t="s">
        <v>22</v>
      </c>
      <c r="J3902" t="s">
        <v>23</v>
      </c>
      <c r="K3902" t="s">
        <v>9211</v>
      </c>
    </row>
    <row r="3903" spans="1:11" x14ac:dyDescent="0.35">
      <c r="A3903" t="s">
        <v>9212</v>
      </c>
      <c r="B3903" t="b">
        <v>1</v>
      </c>
      <c r="C3903" t="s">
        <v>18</v>
      </c>
      <c r="D3903" t="s">
        <v>9213</v>
      </c>
      <c r="E3903" t="s">
        <v>9214</v>
      </c>
      <c r="F3903" t="s">
        <v>21</v>
      </c>
      <c r="G3903" t="b">
        <v>0</v>
      </c>
      <c r="H3903">
        <v>125898</v>
      </c>
      <c r="I3903" t="s">
        <v>22</v>
      </c>
      <c r="J3903" t="s">
        <v>23</v>
      </c>
      <c r="K3903" t="s">
        <v>9211</v>
      </c>
    </row>
    <row r="3904" spans="1:11" x14ac:dyDescent="0.35">
      <c r="A3904" t="s">
        <v>9215</v>
      </c>
      <c r="B3904" t="b">
        <v>1</v>
      </c>
      <c r="C3904" t="s">
        <v>18</v>
      </c>
      <c r="D3904" t="s">
        <v>9216</v>
      </c>
      <c r="E3904" t="s">
        <v>9217</v>
      </c>
      <c r="F3904" t="s">
        <v>28</v>
      </c>
      <c r="G3904" t="b">
        <v>0</v>
      </c>
      <c r="H3904">
        <v>125812</v>
      </c>
      <c r="I3904" t="s">
        <v>22</v>
      </c>
      <c r="J3904" t="s">
        <v>23</v>
      </c>
      <c r="K3904" t="s">
        <v>9211</v>
      </c>
    </row>
    <row r="3905" spans="1:11" x14ac:dyDescent="0.35">
      <c r="A3905" t="s">
        <v>9218</v>
      </c>
      <c r="B3905" t="b">
        <v>1</v>
      </c>
      <c r="C3905" t="s">
        <v>18</v>
      </c>
      <c r="D3905" t="s">
        <v>9219</v>
      </c>
      <c r="E3905" t="s">
        <v>9220</v>
      </c>
      <c r="F3905" t="s">
        <v>28</v>
      </c>
      <c r="G3905" t="b">
        <v>0</v>
      </c>
      <c r="H3905">
        <v>125740</v>
      </c>
      <c r="I3905" t="s">
        <v>22</v>
      </c>
      <c r="J3905" t="s">
        <v>23</v>
      </c>
      <c r="K3905" t="s">
        <v>9211</v>
      </c>
    </row>
    <row r="3906" spans="1:11" x14ac:dyDescent="0.35">
      <c r="A3906" t="s">
        <v>9221</v>
      </c>
      <c r="B3906" t="b">
        <v>1</v>
      </c>
      <c r="C3906" t="s">
        <v>18</v>
      </c>
      <c r="D3906" t="s">
        <v>9222</v>
      </c>
      <c r="E3906" t="s">
        <v>9223</v>
      </c>
      <c r="F3906" t="s">
        <v>21</v>
      </c>
      <c r="G3906" t="b">
        <v>0</v>
      </c>
      <c r="H3906">
        <v>125499</v>
      </c>
      <c r="I3906" t="s">
        <v>22</v>
      </c>
      <c r="J3906" t="s">
        <v>23</v>
      </c>
      <c r="K3906" t="s">
        <v>9211</v>
      </c>
    </row>
    <row r="3907" spans="1:11" x14ac:dyDescent="0.35">
      <c r="A3907" t="s">
        <v>9224</v>
      </c>
      <c r="B3907" t="b">
        <v>1</v>
      </c>
      <c r="C3907" t="s">
        <v>18</v>
      </c>
      <c r="D3907" t="s">
        <v>9225</v>
      </c>
      <c r="E3907" t="s">
        <v>9210</v>
      </c>
      <c r="F3907" t="s">
        <v>28</v>
      </c>
      <c r="G3907" t="b">
        <v>0</v>
      </c>
      <c r="H3907">
        <v>116878</v>
      </c>
      <c r="I3907" t="s">
        <v>40</v>
      </c>
      <c r="J3907" t="s">
        <v>41</v>
      </c>
      <c r="K3907" t="s">
        <v>9226</v>
      </c>
    </row>
    <row r="3908" spans="1:11" x14ac:dyDescent="0.35">
      <c r="A3908" t="s">
        <v>9227</v>
      </c>
      <c r="B3908" t="b">
        <v>1</v>
      </c>
      <c r="C3908" t="s">
        <v>18</v>
      </c>
      <c r="D3908" t="s">
        <v>9228</v>
      </c>
      <c r="E3908" t="s">
        <v>9214</v>
      </c>
      <c r="F3908" t="s">
        <v>28</v>
      </c>
      <c r="G3908" t="b">
        <v>0</v>
      </c>
      <c r="H3908">
        <v>116818</v>
      </c>
      <c r="I3908" t="s">
        <v>40</v>
      </c>
      <c r="J3908" t="s">
        <v>41</v>
      </c>
      <c r="K3908" t="s">
        <v>9226</v>
      </c>
    </row>
    <row r="3909" spans="1:11" x14ac:dyDescent="0.35">
      <c r="A3909" t="s">
        <v>9229</v>
      </c>
      <c r="B3909" t="b">
        <v>1</v>
      </c>
      <c r="C3909" t="s">
        <v>18</v>
      </c>
      <c r="D3909" t="s">
        <v>9230</v>
      </c>
      <c r="E3909" t="s">
        <v>9217</v>
      </c>
      <c r="F3909" t="s">
        <v>28</v>
      </c>
      <c r="G3909" t="b">
        <v>0</v>
      </c>
      <c r="H3909">
        <v>116719</v>
      </c>
      <c r="I3909" t="s">
        <v>40</v>
      </c>
      <c r="J3909" t="s">
        <v>41</v>
      </c>
      <c r="K3909" t="s">
        <v>9226</v>
      </c>
    </row>
    <row r="3910" spans="1:11" x14ac:dyDescent="0.35">
      <c r="A3910" t="s">
        <v>9231</v>
      </c>
      <c r="B3910" t="b">
        <v>1</v>
      </c>
      <c r="C3910" t="s">
        <v>18</v>
      </c>
      <c r="D3910" t="s">
        <v>9232</v>
      </c>
      <c r="E3910" t="s">
        <v>9220</v>
      </c>
      <c r="F3910" t="s">
        <v>21</v>
      </c>
      <c r="G3910" t="b">
        <v>0</v>
      </c>
      <c r="H3910">
        <v>116825</v>
      </c>
      <c r="I3910" t="s">
        <v>40</v>
      </c>
      <c r="J3910" t="s">
        <v>41</v>
      </c>
      <c r="K3910" t="s">
        <v>9226</v>
      </c>
    </row>
    <row r="3911" spans="1:11" x14ac:dyDescent="0.35">
      <c r="A3911" t="s">
        <v>9233</v>
      </c>
      <c r="B3911" t="b">
        <v>1</v>
      </c>
      <c r="C3911" t="s">
        <v>18</v>
      </c>
      <c r="D3911" t="s">
        <v>9234</v>
      </c>
      <c r="E3911" t="s">
        <v>9223</v>
      </c>
      <c r="F3911" t="s">
        <v>28</v>
      </c>
      <c r="G3911" t="b">
        <v>0</v>
      </c>
      <c r="H3911">
        <v>117101</v>
      </c>
      <c r="I3911" t="s">
        <v>40</v>
      </c>
      <c r="J3911" t="s">
        <v>41</v>
      </c>
      <c r="K3911" t="s">
        <v>9226</v>
      </c>
    </row>
    <row r="3912" spans="1:11" x14ac:dyDescent="0.35">
      <c r="A3912" t="s">
        <v>9235</v>
      </c>
      <c r="B3912" t="b">
        <v>1</v>
      </c>
      <c r="C3912" t="s">
        <v>18</v>
      </c>
      <c r="D3912" t="s">
        <v>9236</v>
      </c>
      <c r="E3912" t="s">
        <v>9210</v>
      </c>
      <c r="F3912" t="s">
        <v>28</v>
      </c>
      <c r="G3912" t="b">
        <v>0</v>
      </c>
      <c r="H3912">
        <v>115123</v>
      </c>
      <c r="I3912" t="s">
        <v>52</v>
      </c>
      <c r="J3912" t="s">
        <v>53</v>
      </c>
      <c r="K3912" t="s">
        <v>9237</v>
      </c>
    </row>
    <row r="3913" spans="1:11" x14ac:dyDescent="0.35">
      <c r="A3913" t="s">
        <v>9238</v>
      </c>
      <c r="B3913" t="b">
        <v>1</v>
      </c>
      <c r="C3913" t="s">
        <v>18</v>
      </c>
      <c r="D3913" t="s">
        <v>9239</v>
      </c>
      <c r="E3913" t="s">
        <v>9214</v>
      </c>
      <c r="F3913" t="s">
        <v>21</v>
      </c>
      <c r="G3913" t="b">
        <v>0</v>
      </c>
      <c r="H3913">
        <v>115041</v>
      </c>
      <c r="I3913" t="s">
        <v>52</v>
      </c>
      <c r="J3913" t="s">
        <v>53</v>
      </c>
      <c r="K3913" t="s">
        <v>9237</v>
      </c>
    </row>
    <row r="3914" spans="1:11" x14ac:dyDescent="0.35">
      <c r="A3914" t="s">
        <v>9240</v>
      </c>
      <c r="B3914" t="b">
        <v>1</v>
      </c>
      <c r="C3914" t="s">
        <v>18</v>
      </c>
      <c r="D3914" t="s">
        <v>9241</v>
      </c>
      <c r="E3914" t="s">
        <v>9217</v>
      </c>
      <c r="F3914" t="s">
        <v>28</v>
      </c>
      <c r="G3914" t="b">
        <v>0</v>
      </c>
      <c r="H3914">
        <v>115499</v>
      </c>
      <c r="I3914" t="s">
        <v>52</v>
      </c>
      <c r="J3914" t="s">
        <v>53</v>
      </c>
      <c r="K3914" t="s">
        <v>9237</v>
      </c>
    </row>
    <row r="3915" spans="1:11" x14ac:dyDescent="0.35">
      <c r="A3915" t="s">
        <v>9242</v>
      </c>
      <c r="B3915" t="b">
        <v>1</v>
      </c>
      <c r="C3915" t="s">
        <v>18</v>
      </c>
      <c r="D3915" t="s">
        <v>9243</v>
      </c>
      <c r="E3915" t="s">
        <v>9220</v>
      </c>
      <c r="F3915" t="s">
        <v>28</v>
      </c>
      <c r="G3915" t="b">
        <v>0</v>
      </c>
      <c r="H3915">
        <v>116052</v>
      </c>
      <c r="I3915" t="s">
        <v>52</v>
      </c>
      <c r="J3915" t="s">
        <v>53</v>
      </c>
      <c r="K3915" t="s">
        <v>9237</v>
      </c>
    </row>
    <row r="3916" spans="1:11" x14ac:dyDescent="0.35">
      <c r="A3916" t="s">
        <v>9244</v>
      </c>
      <c r="B3916" t="b">
        <v>1</v>
      </c>
      <c r="C3916" t="s">
        <v>18</v>
      </c>
      <c r="D3916" t="s">
        <v>9245</v>
      </c>
      <c r="E3916" t="s">
        <v>9223</v>
      </c>
      <c r="F3916" t="s">
        <v>28</v>
      </c>
      <c r="G3916" t="b">
        <v>0</v>
      </c>
      <c r="H3916">
        <v>115940</v>
      </c>
      <c r="I3916" t="s">
        <v>52</v>
      </c>
      <c r="J3916" t="s">
        <v>53</v>
      </c>
      <c r="K3916" t="s">
        <v>9237</v>
      </c>
    </row>
    <row r="3917" spans="1:11" x14ac:dyDescent="0.35">
      <c r="A3917" t="s">
        <v>9246</v>
      </c>
      <c r="B3917" t="b">
        <v>1</v>
      </c>
      <c r="C3917" t="s">
        <v>18</v>
      </c>
      <c r="D3917" t="s">
        <v>9247</v>
      </c>
      <c r="E3917" t="s">
        <v>9210</v>
      </c>
      <c r="F3917" t="s">
        <v>21</v>
      </c>
      <c r="G3917" t="b">
        <v>0</v>
      </c>
      <c r="H3917">
        <v>128162</v>
      </c>
      <c r="I3917" t="s">
        <v>65</v>
      </c>
      <c r="J3917" t="s">
        <v>66</v>
      </c>
      <c r="K3917" t="s">
        <v>9248</v>
      </c>
    </row>
    <row r="3918" spans="1:11" x14ac:dyDescent="0.35">
      <c r="A3918" t="s">
        <v>9249</v>
      </c>
      <c r="B3918" t="b">
        <v>1</v>
      </c>
      <c r="C3918" t="s">
        <v>18</v>
      </c>
      <c r="D3918" t="s">
        <v>9250</v>
      </c>
      <c r="E3918" t="s">
        <v>9214</v>
      </c>
      <c r="F3918" t="s">
        <v>28</v>
      </c>
      <c r="G3918" t="b">
        <v>0</v>
      </c>
      <c r="H3918">
        <v>128186</v>
      </c>
      <c r="I3918" t="s">
        <v>65</v>
      </c>
      <c r="J3918" t="s">
        <v>66</v>
      </c>
      <c r="K3918" t="s">
        <v>9248</v>
      </c>
    </row>
    <row r="3919" spans="1:11" x14ac:dyDescent="0.35">
      <c r="A3919" t="s">
        <v>9251</v>
      </c>
      <c r="B3919" t="b">
        <v>1</v>
      </c>
      <c r="C3919" t="s">
        <v>18</v>
      </c>
      <c r="D3919" t="s">
        <v>9252</v>
      </c>
      <c r="E3919" t="s">
        <v>9217</v>
      </c>
      <c r="F3919" t="s">
        <v>21</v>
      </c>
      <c r="G3919" t="b">
        <v>0</v>
      </c>
      <c r="H3919">
        <v>127931</v>
      </c>
      <c r="I3919" t="s">
        <v>65</v>
      </c>
      <c r="J3919" t="s">
        <v>66</v>
      </c>
      <c r="K3919" t="s">
        <v>9248</v>
      </c>
    </row>
    <row r="3920" spans="1:11" x14ac:dyDescent="0.35">
      <c r="A3920" t="s">
        <v>9253</v>
      </c>
      <c r="B3920" t="b">
        <v>1</v>
      </c>
      <c r="C3920" t="s">
        <v>18</v>
      </c>
      <c r="D3920" t="s">
        <v>9254</v>
      </c>
      <c r="E3920" t="s">
        <v>9220</v>
      </c>
      <c r="F3920" t="s">
        <v>21</v>
      </c>
      <c r="G3920" t="b">
        <v>0</v>
      </c>
      <c r="H3920">
        <v>127829</v>
      </c>
      <c r="I3920" t="s">
        <v>65</v>
      </c>
      <c r="J3920" t="s">
        <v>66</v>
      </c>
      <c r="K3920" t="s">
        <v>9248</v>
      </c>
    </row>
    <row r="3921" spans="1:11" x14ac:dyDescent="0.35">
      <c r="A3921" t="s">
        <v>9255</v>
      </c>
      <c r="B3921" t="b">
        <v>1</v>
      </c>
      <c r="C3921" t="s">
        <v>18</v>
      </c>
      <c r="D3921" t="s">
        <v>9256</v>
      </c>
      <c r="E3921" t="s">
        <v>9223</v>
      </c>
      <c r="F3921" t="s">
        <v>21</v>
      </c>
      <c r="G3921" t="b">
        <v>0</v>
      </c>
      <c r="H3921">
        <v>127720</v>
      </c>
      <c r="I3921" t="s">
        <v>65</v>
      </c>
      <c r="J3921" t="s">
        <v>66</v>
      </c>
      <c r="K3921" t="s">
        <v>9248</v>
      </c>
    </row>
    <row r="3922" spans="1:11" x14ac:dyDescent="0.35">
      <c r="A3922" t="s">
        <v>9257</v>
      </c>
      <c r="B3922" t="b">
        <v>1</v>
      </c>
      <c r="C3922" t="s">
        <v>18</v>
      </c>
      <c r="D3922" t="s">
        <v>9258</v>
      </c>
      <c r="E3922" t="s">
        <v>9210</v>
      </c>
      <c r="F3922" t="s">
        <v>28</v>
      </c>
      <c r="G3922" t="b">
        <v>0</v>
      </c>
      <c r="H3922">
        <v>130423</v>
      </c>
      <c r="I3922" t="s">
        <v>78</v>
      </c>
      <c r="J3922" t="s">
        <v>79</v>
      </c>
      <c r="K3922" t="s">
        <v>9259</v>
      </c>
    </row>
    <row r="3923" spans="1:11" x14ac:dyDescent="0.35">
      <c r="A3923" t="s">
        <v>9260</v>
      </c>
      <c r="B3923" t="b">
        <v>1</v>
      </c>
      <c r="C3923" t="s">
        <v>18</v>
      </c>
      <c r="D3923" t="s">
        <v>9261</v>
      </c>
      <c r="E3923" t="s">
        <v>9214</v>
      </c>
      <c r="F3923" t="s">
        <v>28</v>
      </c>
      <c r="G3923" t="b">
        <v>0</v>
      </c>
      <c r="H3923">
        <v>130363</v>
      </c>
      <c r="I3923" t="s">
        <v>78</v>
      </c>
      <c r="J3923" t="s">
        <v>79</v>
      </c>
      <c r="K3923" t="s">
        <v>9259</v>
      </c>
    </row>
    <row r="3924" spans="1:11" x14ac:dyDescent="0.35">
      <c r="A3924" t="s">
        <v>9262</v>
      </c>
      <c r="B3924" t="b">
        <v>1</v>
      </c>
      <c r="C3924" t="s">
        <v>18</v>
      </c>
      <c r="D3924" t="s">
        <v>9263</v>
      </c>
      <c r="E3924" t="s">
        <v>9217</v>
      </c>
      <c r="F3924" t="s">
        <v>21</v>
      </c>
      <c r="G3924" t="b">
        <v>0</v>
      </c>
      <c r="H3924">
        <v>130914</v>
      </c>
      <c r="I3924" t="s">
        <v>78</v>
      </c>
      <c r="J3924" t="s">
        <v>79</v>
      </c>
      <c r="K3924" t="s">
        <v>9259</v>
      </c>
    </row>
    <row r="3925" spans="1:11" x14ac:dyDescent="0.35">
      <c r="A3925" t="s">
        <v>9264</v>
      </c>
      <c r="B3925" t="b">
        <v>1</v>
      </c>
      <c r="C3925" t="s">
        <v>18</v>
      </c>
      <c r="D3925" t="s">
        <v>9265</v>
      </c>
      <c r="E3925" t="s">
        <v>9220</v>
      </c>
      <c r="F3925" t="s">
        <v>21</v>
      </c>
      <c r="G3925" t="b">
        <v>0</v>
      </c>
      <c r="H3925">
        <v>131383</v>
      </c>
      <c r="I3925" t="s">
        <v>78</v>
      </c>
      <c r="J3925" t="s">
        <v>79</v>
      </c>
      <c r="K3925" t="s">
        <v>9259</v>
      </c>
    </row>
    <row r="3926" spans="1:11" x14ac:dyDescent="0.35">
      <c r="A3926" t="s">
        <v>9266</v>
      </c>
      <c r="B3926" t="b">
        <v>1</v>
      </c>
      <c r="C3926" t="s">
        <v>18</v>
      </c>
      <c r="D3926" t="s">
        <v>9267</v>
      </c>
      <c r="E3926" t="s">
        <v>9223</v>
      </c>
      <c r="F3926" t="s">
        <v>28</v>
      </c>
      <c r="G3926" t="b">
        <v>0</v>
      </c>
      <c r="H3926">
        <v>132038</v>
      </c>
      <c r="I3926" t="s">
        <v>78</v>
      </c>
      <c r="J3926" t="s">
        <v>79</v>
      </c>
      <c r="K3926" t="s">
        <v>9259</v>
      </c>
    </row>
    <row r="3927" spans="1:11" x14ac:dyDescent="0.35">
      <c r="A3927" t="s">
        <v>9268</v>
      </c>
      <c r="B3927" t="b">
        <v>1</v>
      </c>
      <c r="C3927" t="s">
        <v>18</v>
      </c>
      <c r="D3927" t="s">
        <v>9269</v>
      </c>
      <c r="E3927" t="s">
        <v>9210</v>
      </c>
      <c r="F3927" t="s">
        <v>21</v>
      </c>
      <c r="G3927" t="b">
        <v>0</v>
      </c>
      <c r="H3927">
        <v>127450</v>
      </c>
      <c r="I3927" t="s">
        <v>91</v>
      </c>
      <c r="J3927" t="s">
        <v>23</v>
      </c>
      <c r="K3927" t="s">
        <v>9270</v>
      </c>
    </row>
    <row r="3928" spans="1:11" x14ac:dyDescent="0.35">
      <c r="A3928" t="s">
        <v>9271</v>
      </c>
      <c r="B3928" t="b">
        <v>1</v>
      </c>
      <c r="C3928" t="s">
        <v>18</v>
      </c>
      <c r="D3928" t="s">
        <v>9272</v>
      </c>
      <c r="E3928" t="s">
        <v>9214</v>
      </c>
      <c r="F3928" t="s">
        <v>21</v>
      </c>
      <c r="G3928" t="b">
        <v>0</v>
      </c>
      <c r="H3928">
        <v>127642</v>
      </c>
      <c r="I3928" t="s">
        <v>91</v>
      </c>
      <c r="J3928" t="s">
        <v>23</v>
      </c>
      <c r="K3928" t="s">
        <v>9270</v>
      </c>
    </row>
    <row r="3929" spans="1:11" x14ac:dyDescent="0.35">
      <c r="A3929" t="s">
        <v>9273</v>
      </c>
      <c r="B3929" t="b">
        <v>1</v>
      </c>
      <c r="C3929" t="s">
        <v>18</v>
      </c>
      <c r="D3929" t="s">
        <v>9274</v>
      </c>
      <c r="E3929" t="s">
        <v>9217</v>
      </c>
      <c r="F3929" t="s">
        <v>28</v>
      </c>
      <c r="G3929" t="b">
        <v>0</v>
      </c>
      <c r="H3929">
        <v>128029</v>
      </c>
      <c r="I3929" t="s">
        <v>91</v>
      </c>
      <c r="J3929" t="s">
        <v>23</v>
      </c>
      <c r="K3929" t="s">
        <v>9270</v>
      </c>
    </row>
    <row r="3930" spans="1:11" x14ac:dyDescent="0.35">
      <c r="A3930" t="s">
        <v>9275</v>
      </c>
      <c r="B3930" t="b">
        <v>1</v>
      </c>
      <c r="C3930" t="s">
        <v>18</v>
      </c>
      <c r="D3930" t="s">
        <v>9276</v>
      </c>
      <c r="E3930" t="s">
        <v>9220</v>
      </c>
      <c r="F3930" t="s">
        <v>21</v>
      </c>
      <c r="G3930" t="b">
        <v>0</v>
      </c>
      <c r="H3930">
        <v>128428</v>
      </c>
      <c r="I3930" t="s">
        <v>91</v>
      </c>
      <c r="J3930" t="s">
        <v>23</v>
      </c>
      <c r="K3930" t="s">
        <v>9270</v>
      </c>
    </row>
    <row r="3931" spans="1:11" x14ac:dyDescent="0.35">
      <c r="A3931" t="s">
        <v>9277</v>
      </c>
      <c r="B3931" t="b">
        <v>1</v>
      </c>
      <c r="C3931" t="s">
        <v>18</v>
      </c>
      <c r="D3931" t="s">
        <v>9278</v>
      </c>
      <c r="E3931" t="s">
        <v>9223</v>
      </c>
      <c r="F3931" t="s">
        <v>28</v>
      </c>
      <c r="G3931" t="b">
        <v>0</v>
      </c>
      <c r="H3931">
        <v>128835</v>
      </c>
      <c r="I3931" t="s">
        <v>91</v>
      </c>
      <c r="J3931" t="s">
        <v>23</v>
      </c>
      <c r="K3931" t="s">
        <v>9270</v>
      </c>
    </row>
    <row r="3932" spans="1:11" x14ac:dyDescent="0.35">
      <c r="A3932" t="s">
        <v>9279</v>
      </c>
      <c r="B3932" t="b">
        <v>1</v>
      </c>
      <c r="C3932" t="s">
        <v>18</v>
      </c>
      <c r="D3932" t="s">
        <v>9280</v>
      </c>
      <c r="E3932" t="s">
        <v>9281</v>
      </c>
      <c r="F3932" t="s">
        <v>28</v>
      </c>
      <c r="G3932" t="b">
        <v>0</v>
      </c>
      <c r="H3932">
        <v>125952</v>
      </c>
      <c r="I3932" t="s">
        <v>22</v>
      </c>
      <c r="J3932" t="s">
        <v>23</v>
      </c>
      <c r="K3932" t="s">
        <v>9282</v>
      </c>
    </row>
    <row r="3933" spans="1:11" x14ac:dyDescent="0.35">
      <c r="A3933" t="s">
        <v>9283</v>
      </c>
      <c r="B3933" t="b">
        <v>1</v>
      </c>
      <c r="C3933" t="s">
        <v>18</v>
      </c>
      <c r="D3933" t="s">
        <v>9284</v>
      </c>
      <c r="E3933" t="s">
        <v>9285</v>
      </c>
      <c r="F3933" t="s">
        <v>28</v>
      </c>
      <c r="G3933" t="b">
        <v>0</v>
      </c>
      <c r="H3933">
        <v>125923</v>
      </c>
      <c r="I3933" t="s">
        <v>22</v>
      </c>
      <c r="J3933" t="s">
        <v>23</v>
      </c>
      <c r="K3933" t="s">
        <v>9282</v>
      </c>
    </row>
    <row r="3934" spans="1:11" x14ac:dyDescent="0.35">
      <c r="A3934" t="s">
        <v>9286</v>
      </c>
      <c r="B3934" t="b">
        <v>1</v>
      </c>
      <c r="C3934" t="s">
        <v>18</v>
      </c>
      <c r="D3934" t="s">
        <v>9287</v>
      </c>
      <c r="E3934" t="s">
        <v>9288</v>
      </c>
      <c r="F3934" t="s">
        <v>21</v>
      </c>
      <c r="G3934" t="b">
        <v>0</v>
      </c>
      <c r="H3934">
        <v>126515</v>
      </c>
      <c r="I3934" t="s">
        <v>22</v>
      </c>
      <c r="J3934" t="s">
        <v>23</v>
      </c>
      <c r="K3934" t="s">
        <v>9282</v>
      </c>
    </row>
    <row r="3935" spans="1:11" x14ac:dyDescent="0.35">
      <c r="A3935" t="s">
        <v>9289</v>
      </c>
      <c r="B3935" t="b">
        <v>1</v>
      </c>
      <c r="C3935" t="s">
        <v>18</v>
      </c>
      <c r="D3935" t="s">
        <v>9290</v>
      </c>
      <c r="E3935" t="s">
        <v>9291</v>
      </c>
      <c r="F3935" t="s">
        <v>28</v>
      </c>
      <c r="G3935" t="b">
        <v>0</v>
      </c>
      <c r="H3935">
        <v>126839</v>
      </c>
      <c r="I3935" t="s">
        <v>22</v>
      </c>
      <c r="J3935" t="s">
        <v>23</v>
      </c>
      <c r="K3935" t="s">
        <v>9282</v>
      </c>
    </row>
    <row r="3936" spans="1:11" x14ac:dyDescent="0.35">
      <c r="A3936" t="s">
        <v>9292</v>
      </c>
      <c r="B3936" t="b">
        <v>1</v>
      </c>
      <c r="C3936" t="s">
        <v>18</v>
      </c>
      <c r="D3936" t="s">
        <v>9293</v>
      </c>
      <c r="E3936" t="s">
        <v>9294</v>
      </c>
      <c r="F3936" t="s">
        <v>21</v>
      </c>
      <c r="G3936" t="b">
        <v>0</v>
      </c>
      <c r="H3936">
        <v>126851</v>
      </c>
      <c r="I3936" t="s">
        <v>22</v>
      </c>
      <c r="J3936" t="s">
        <v>23</v>
      </c>
      <c r="K3936" t="s">
        <v>9282</v>
      </c>
    </row>
    <row r="3937" spans="1:11" x14ac:dyDescent="0.35">
      <c r="A3937" t="s">
        <v>9295</v>
      </c>
      <c r="B3937" t="b">
        <v>1</v>
      </c>
      <c r="C3937" t="s">
        <v>18</v>
      </c>
      <c r="D3937" t="s">
        <v>9296</v>
      </c>
      <c r="E3937" t="s">
        <v>9281</v>
      </c>
      <c r="F3937" t="s">
        <v>28</v>
      </c>
      <c r="G3937" t="b">
        <v>0</v>
      </c>
      <c r="H3937">
        <v>117781</v>
      </c>
      <c r="I3937" t="s">
        <v>40</v>
      </c>
      <c r="J3937" t="s">
        <v>41</v>
      </c>
      <c r="K3937" t="s">
        <v>9297</v>
      </c>
    </row>
    <row r="3938" spans="1:11" x14ac:dyDescent="0.35">
      <c r="A3938" t="s">
        <v>9298</v>
      </c>
      <c r="B3938" t="b">
        <v>1</v>
      </c>
      <c r="C3938" t="s">
        <v>18</v>
      </c>
      <c r="D3938" t="s">
        <v>9299</v>
      </c>
      <c r="E3938" t="s">
        <v>9285</v>
      </c>
      <c r="F3938" t="s">
        <v>28</v>
      </c>
      <c r="G3938" t="b">
        <v>0</v>
      </c>
      <c r="H3938">
        <v>117582</v>
      </c>
      <c r="I3938" t="s">
        <v>40</v>
      </c>
      <c r="J3938" t="s">
        <v>41</v>
      </c>
      <c r="K3938" t="s">
        <v>9297</v>
      </c>
    </row>
    <row r="3939" spans="1:11" x14ac:dyDescent="0.35">
      <c r="A3939" t="s">
        <v>9300</v>
      </c>
      <c r="B3939" t="b">
        <v>1</v>
      </c>
      <c r="C3939" t="s">
        <v>18</v>
      </c>
      <c r="D3939" t="s">
        <v>9301</v>
      </c>
      <c r="E3939" t="s">
        <v>9288</v>
      </c>
      <c r="F3939" t="s">
        <v>28</v>
      </c>
      <c r="G3939" t="b">
        <v>0</v>
      </c>
      <c r="H3939">
        <v>117348</v>
      </c>
      <c r="I3939" t="s">
        <v>40</v>
      </c>
      <c r="J3939" t="s">
        <v>41</v>
      </c>
      <c r="K3939" t="s">
        <v>9297</v>
      </c>
    </row>
    <row r="3940" spans="1:11" x14ac:dyDescent="0.35">
      <c r="A3940" t="s">
        <v>9302</v>
      </c>
      <c r="B3940" t="b">
        <v>1</v>
      </c>
      <c r="C3940" t="s">
        <v>18</v>
      </c>
      <c r="D3940" t="s">
        <v>9303</v>
      </c>
      <c r="E3940" t="s">
        <v>9291</v>
      </c>
      <c r="F3940" t="s">
        <v>28</v>
      </c>
      <c r="G3940" t="b">
        <v>0</v>
      </c>
      <c r="H3940">
        <v>117244</v>
      </c>
      <c r="I3940" t="s">
        <v>40</v>
      </c>
      <c r="J3940" t="s">
        <v>41</v>
      </c>
      <c r="K3940" t="s">
        <v>9297</v>
      </c>
    </row>
    <row r="3941" spans="1:11" x14ac:dyDescent="0.35">
      <c r="A3941" t="s">
        <v>9304</v>
      </c>
      <c r="B3941" t="b">
        <v>1</v>
      </c>
      <c r="C3941" t="s">
        <v>18</v>
      </c>
      <c r="D3941" t="s">
        <v>9305</v>
      </c>
      <c r="E3941" t="s">
        <v>9294</v>
      </c>
      <c r="F3941" t="s">
        <v>28</v>
      </c>
      <c r="G3941" t="b">
        <v>0</v>
      </c>
      <c r="H3941">
        <v>117764</v>
      </c>
      <c r="I3941" t="s">
        <v>40</v>
      </c>
      <c r="J3941" t="s">
        <v>41</v>
      </c>
      <c r="K3941" t="s">
        <v>9297</v>
      </c>
    </row>
    <row r="3942" spans="1:11" x14ac:dyDescent="0.35">
      <c r="A3942" t="s">
        <v>9306</v>
      </c>
      <c r="B3942" t="b">
        <v>1</v>
      </c>
      <c r="C3942" t="s">
        <v>18</v>
      </c>
      <c r="D3942" t="s">
        <v>9307</v>
      </c>
      <c r="E3942" t="s">
        <v>9281</v>
      </c>
      <c r="F3942" t="s">
        <v>21</v>
      </c>
      <c r="G3942" t="b">
        <v>0</v>
      </c>
      <c r="H3942">
        <v>115794</v>
      </c>
      <c r="I3942" t="s">
        <v>52</v>
      </c>
      <c r="J3942" t="s">
        <v>53</v>
      </c>
      <c r="K3942" t="s">
        <v>9308</v>
      </c>
    </row>
    <row r="3943" spans="1:11" x14ac:dyDescent="0.35">
      <c r="A3943" t="s">
        <v>9309</v>
      </c>
      <c r="B3943" t="b">
        <v>1</v>
      </c>
      <c r="C3943" t="s">
        <v>18</v>
      </c>
      <c r="D3943" t="s">
        <v>9310</v>
      </c>
      <c r="E3943" t="s">
        <v>9285</v>
      </c>
      <c r="F3943" t="s">
        <v>21</v>
      </c>
      <c r="G3943" t="b">
        <v>0</v>
      </c>
      <c r="H3943">
        <v>115610</v>
      </c>
      <c r="I3943" t="s">
        <v>52</v>
      </c>
      <c r="J3943" t="s">
        <v>53</v>
      </c>
      <c r="K3943" t="s">
        <v>9308</v>
      </c>
    </row>
    <row r="3944" spans="1:11" x14ac:dyDescent="0.35">
      <c r="A3944" t="s">
        <v>9311</v>
      </c>
      <c r="B3944" t="b">
        <v>1</v>
      </c>
      <c r="C3944" t="s">
        <v>18</v>
      </c>
      <c r="D3944" t="s">
        <v>9312</v>
      </c>
      <c r="E3944" t="s">
        <v>9288</v>
      </c>
      <c r="F3944" t="s">
        <v>28</v>
      </c>
      <c r="G3944" t="b">
        <v>0</v>
      </c>
      <c r="H3944">
        <v>115388</v>
      </c>
      <c r="I3944" t="s">
        <v>52</v>
      </c>
      <c r="J3944" t="s">
        <v>53</v>
      </c>
      <c r="K3944" t="s">
        <v>9308</v>
      </c>
    </row>
    <row r="3945" spans="1:11" x14ac:dyDescent="0.35">
      <c r="A3945" t="s">
        <v>9313</v>
      </c>
      <c r="B3945" t="b">
        <v>1</v>
      </c>
      <c r="C3945" t="s">
        <v>18</v>
      </c>
      <c r="D3945" t="s">
        <v>9314</v>
      </c>
      <c r="E3945" t="s">
        <v>9291</v>
      </c>
      <c r="F3945" t="s">
        <v>28</v>
      </c>
      <c r="G3945" t="b">
        <v>0</v>
      </c>
      <c r="H3945">
        <v>115127</v>
      </c>
      <c r="I3945" t="s">
        <v>52</v>
      </c>
      <c r="J3945" t="s">
        <v>53</v>
      </c>
      <c r="K3945" t="s">
        <v>9308</v>
      </c>
    </row>
    <row r="3946" spans="1:11" x14ac:dyDescent="0.35">
      <c r="A3946" t="s">
        <v>9315</v>
      </c>
      <c r="B3946" t="b">
        <v>1</v>
      </c>
      <c r="C3946" t="s">
        <v>18</v>
      </c>
      <c r="D3946" t="s">
        <v>9316</v>
      </c>
      <c r="E3946" t="s">
        <v>9294</v>
      </c>
      <c r="F3946" t="s">
        <v>28</v>
      </c>
      <c r="G3946" t="b">
        <v>0</v>
      </c>
      <c r="H3946">
        <v>115263</v>
      </c>
      <c r="I3946" t="s">
        <v>52</v>
      </c>
      <c r="J3946" t="s">
        <v>53</v>
      </c>
      <c r="K3946" t="s">
        <v>9308</v>
      </c>
    </row>
    <row r="3947" spans="1:11" x14ac:dyDescent="0.35">
      <c r="A3947" t="s">
        <v>9317</v>
      </c>
      <c r="B3947" t="b">
        <v>1</v>
      </c>
      <c r="C3947" t="s">
        <v>18</v>
      </c>
      <c r="D3947" t="s">
        <v>9318</v>
      </c>
      <c r="E3947" t="s">
        <v>9281</v>
      </c>
      <c r="F3947" t="s">
        <v>28</v>
      </c>
      <c r="G3947" t="b">
        <v>0</v>
      </c>
      <c r="H3947">
        <v>127525</v>
      </c>
      <c r="I3947" t="s">
        <v>65</v>
      </c>
      <c r="J3947" t="s">
        <v>66</v>
      </c>
      <c r="K3947" t="s">
        <v>9319</v>
      </c>
    </row>
    <row r="3948" spans="1:11" x14ac:dyDescent="0.35">
      <c r="A3948" t="s">
        <v>9320</v>
      </c>
      <c r="B3948" t="b">
        <v>1</v>
      </c>
      <c r="C3948" t="s">
        <v>18</v>
      </c>
      <c r="D3948" t="s">
        <v>9321</v>
      </c>
      <c r="E3948" t="s">
        <v>9285</v>
      </c>
      <c r="F3948" t="s">
        <v>28</v>
      </c>
      <c r="G3948" t="b">
        <v>0</v>
      </c>
      <c r="H3948">
        <v>127888</v>
      </c>
      <c r="I3948" t="s">
        <v>65</v>
      </c>
      <c r="J3948" t="s">
        <v>66</v>
      </c>
      <c r="K3948" t="s">
        <v>9319</v>
      </c>
    </row>
    <row r="3949" spans="1:11" x14ac:dyDescent="0.35">
      <c r="A3949" t="s">
        <v>9322</v>
      </c>
      <c r="B3949" t="b">
        <v>1</v>
      </c>
      <c r="C3949" t="s">
        <v>18</v>
      </c>
      <c r="D3949" t="s">
        <v>9323</v>
      </c>
      <c r="E3949" t="s">
        <v>9288</v>
      </c>
      <c r="F3949" t="s">
        <v>28</v>
      </c>
      <c r="G3949" t="b">
        <v>0</v>
      </c>
      <c r="H3949">
        <v>128429</v>
      </c>
      <c r="I3949" t="s">
        <v>65</v>
      </c>
      <c r="J3949" t="s">
        <v>66</v>
      </c>
      <c r="K3949" t="s">
        <v>9319</v>
      </c>
    </row>
    <row r="3950" spans="1:11" x14ac:dyDescent="0.35">
      <c r="A3950" t="s">
        <v>9324</v>
      </c>
      <c r="B3950" t="b">
        <v>1</v>
      </c>
      <c r="C3950" t="s">
        <v>18</v>
      </c>
      <c r="D3950" t="s">
        <v>9325</v>
      </c>
      <c r="E3950" t="s">
        <v>9291</v>
      </c>
      <c r="F3950" t="s">
        <v>28</v>
      </c>
      <c r="G3950" t="b">
        <v>0</v>
      </c>
      <c r="H3950">
        <v>128887</v>
      </c>
      <c r="I3950" t="s">
        <v>65</v>
      </c>
      <c r="J3950" t="s">
        <v>66</v>
      </c>
      <c r="K3950" t="s">
        <v>9319</v>
      </c>
    </row>
    <row r="3951" spans="1:11" x14ac:dyDescent="0.35">
      <c r="A3951" t="s">
        <v>9326</v>
      </c>
      <c r="B3951" t="b">
        <v>1</v>
      </c>
      <c r="C3951" t="s">
        <v>18</v>
      </c>
      <c r="D3951" t="s">
        <v>9327</v>
      </c>
      <c r="E3951" t="s">
        <v>9294</v>
      </c>
      <c r="F3951" t="s">
        <v>28</v>
      </c>
      <c r="G3951" t="b">
        <v>0</v>
      </c>
      <c r="H3951">
        <v>128866</v>
      </c>
      <c r="I3951" t="s">
        <v>65</v>
      </c>
      <c r="J3951" t="s">
        <v>66</v>
      </c>
      <c r="K3951" t="s">
        <v>9319</v>
      </c>
    </row>
    <row r="3952" spans="1:11" x14ac:dyDescent="0.35">
      <c r="A3952" t="s">
        <v>9328</v>
      </c>
      <c r="B3952" t="b">
        <v>1</v>
      </c>
      <c r="C3952" t="s">
        <v>18</v>
      </c>
      <c r="D3952" t="s">
        <v>9329</v>
      </c>
      <c r="E3952" t="s">
        <v>9281</v>
      </c>
      <c r="F3952" t="s">
        <v>28</v>
      </c>
      <c r="G3952" t="b">
        <v>0</v>
      </c>
      <c r="H3952">
        <v>131828</v>
      </c>
      <c r="I3952" t="s">
        <v>78</v>
      </c>
      <c r="J3952" t="s">
        <v>79</v>
      </c>
      <c r="K3952" t="s">
        <v>9330</v>
      </c>
    </row>
    <row r="3953" spans="1:11" x14ac:dyDescent="0.35">
      <c r="A3953" t="s">
        <v>9331</v>
      </c>
      <c r="B3953" t="b">
        <v>1</v>
      </c>
      <c r="C3953" t="s">
        <v>18</v>
      </c>
      <c r="D3953" t="s">
        <v>9332</v>
      </c>
      <c r="E3953" t="s">
        <v>9285</v>
      </c>
      <c r="F3953" t="s">
        <v>28</v>
      </c>
      <c r="G3953" t="b">
        <v>0</v>
      </c>
      <c r="H3953">
        <v>131991</v>
      </c>
      <c r="I3953" t="s">
        <v>78</v>
      </c>
      <c r="J3953" t="s">
        <v>79</v>
      </c>
      <c r="K3953" t="s">
        <v>9330</v>
      </c>
    </row>
    <row r="3954" spans="1:11" x14ac:dyDescent="0.35">
      <c r="A3954" t="s">
        <v>9333</v>
      </c>
      <c r="B3954" t="b">
        <v>1</v>
      </c>
      <c r="C3954" t="s">
        <v>18</v>
      </c>
      <c r="D3954" t="s">
        <v>9334</v>
      </c>
      <c r="E3954" t="s">
        <v>9288</v>
      </c>
      <c r="F3954" t="s">
        <v>21</v>
      </c>
      <c r="G3954" t="b">
        <v>0</v>
      </c>
      <c r="H3954">
        <v>132297</v>
      </c>
      <c r="I3954" t="s">
        <v>78</v>
      </c>
      <c r="J3954" t="s">
        <v>79</v>
      </c>
      <c r="K3954" t="s">
        <v>9330</v>
      </c>
    </row>
    <row r="3955" spans="1:11" x14ac:dyDescent="0.35">
      <c r="A3955" t="s">
        <v>9335</v>
      </c>
      <c r="B3955" t="b">
        <v>1</v>
      </c>
      <c r="C3955" t="s">
        <v>18</v>
      </c>
      <c r="D3955" t="s">
        <v>9336</v>
      </c>
      <c r="E3955" t="s">
        <v>9291</v>
      </c>
      <c r="F3955" t="s">
        <v>21</v>
      </c>
      <c r="G3955" t="b">
        <v>0</v>
      </c>
      <c r="H3955">
        <v>132070</v>
      </c>
      <c r="I3955" t="s">
        <v>78</v>
      </c>
      <c r="J3955" t="s">
        <v>79</v>
      </c>
      <c r="K3955" t="s">
        <v>9330</v>
      </c>
    </row>
    <row r="3956" spans="1:11" x14ac:dyDescent="0.35">
      <c r="A3956" t="s">
        <v>9337</v>
      </c>
      <c r="B3956" t="b">
        <v>1</v>
      </c>
      <c r="C3956" t="s">
        <v>18</v>
      </c>
      <c r="D3956" t="s">
        <v>9338</v>
      </c>
      <c r="E3956" t="s">
        <v>9294</v>
      </c>
      <c r="F3956" t="s">
        <v>21</v>
      </c>
      <c r="G3956" t="b">
        <v>0</v>
      </c>
      <c r="H3956">
        <v>132348</v>
      </c>
      <c r="I3956" t="s">
        <v>78</v>
      </c>
      <c r="J3956" t="s">
        <v>79</v>
      </c>
      <c r="K3956" t="s">
        <v>9330</v>
      </c>
    </row>
    <row r="3957" spans="1:11" x14ac:dyDescent="0.35">
      <c r="A3957" t="s">
        <v>9339</v>
      </c>
      <c r="B3957" t="b">
        <v>1</v>
      </c>
      <c r="C3957" t="s">
        <v>18</v>
      </c>
      <c r="D3957" t="s">
        <v>9340</v>
      </c>
      <c r="E3957" t="s">
        <v>9281</v>
      </c>
      <c r="F3957" t="s">
        <v>28</v>
      </c>
      <c r="G3957" t="b">
        <v>0</v>
      </c>
      <c r="H3957">
        <v>128655</v>
      </c>
      <c r="I3957" t="s">
        <v>91</v>
      </c>
      <c r="J3957" t="s">
        <v>23</v>
      </c>
      <c r="K3957" t="s">
        <v>9341</v>
      </c>
    </row>
    <row r="3958" spans="1:11" x14ac:dyDescent="0.35">
      <c r="A3958" t="s">
        <v>9342</v>
      </c>
      <c r="B3958" t="b">
        <v>1</v>
      </c>
      <c r="C3958" t="s">
        <v>18</v>
      </c>
      <c r="D3958" t="s">
        <v>9343</v>
      </c>
      <c r="E3958" t="s">
        <v>9285</v>
      </c>
      <c r="F3958" t="s">
        <v>28</v>
      </c>
      <c r="G3958" t="b">
        <v>0</v>
      </c>
      <c r="H3958">
        <v>129028</v>
      </c>
      <c r="I3958" t="s">
        <v>91</v>
      </c>
      <c r="J3958" t="s">
        <v>23</v>
      </c>
      <c r="K3958" t="s">
        <v>9341</v>
      </c>
    </row>
    <row r="3959" spans="1:11" x14ac:dyDescent="0.35">
      <c r="A3959" t="s">
        <v>9344</v>
      </c>
      <c r="B3959" t="b">
        <v>1</v>
      </c>
      <c r="C3959" t="s">
        <v>18</v>
      </c>
      <c r="D3959" t="s">
        <v>9345</v>
      </c>
      <c r="E3959" t="s">
        <v>9288</v>
      </c>
      <c r="F3959" t="s">
        <v>28</v>
      </c>
      <c r="G3959" t="b">
        <v>0</v>
      </c>
      <c r="H3959">
        <v>128847</v>
      </c>
      <c r="I3959" t="s">
        <v>91</v>
      </c>
      <c r="J3959" t="s">
        <v>23</v>
      </c>
      <c r="K3959" t="s">
        <v>9341</v>
      </c>
    </row>
    <row r="3960" spans="1:11" x14ac:dyDescent="0.35">
      <c r="A3960" t="s">
        <v>9346</v>
      </c>
      <c r="B3960" t="b">
        <v>1</v>
      </c>
      <c r="C3960" t="s">
        <v>18</v>
      </c>
      <c r="D3960" t="s">
        <v>9347</v>
      </c>
      <c r="E3960" t="s">
        <v>9291</v>
      </c>
      <c r="F3960" t="s">
        <v>28</v>
      </c>
      <c r="G3960" t="b">
        <v>0</v>
      </c>
      <c r="H3960">
        <v>128565</v>
      </c>
      <c r="I3960" t="s">
        <v>91</v>
      </c>
      <c r="J3960" t="s">
        <v>23</v>
      </c>
      <c r="K3960" t="s">
        <v>9341</v>
      </c>
    </row>
    <row r="3961" spans="1:11" x14ac:dyDescent="0.35">
      <c r="A3961" t="s">
        <v>9348</v>
      </c>
      <c r="B3961" t="b">
        <v>1</v>
      </c>
      <c r="C3961" t="s">
        <v>18</v>
      </c>
      <c r="D3961" t="s">
        <v>9349</v>
      </c>
      <c r="E3961" t="s">
        <v>9294</v>
      </c>
      <c r="F3961" t="s">
        <v>28</v>
      </c>
      <c r="G3961" t="b">
        <v>0</v>
      </c>
      <c r="H3961">
        <v>128267</v>
      </c>
      <c r="I3961" t="s">
        <v>91</v>
      </c>
      <c r="J3961" t="s">
        <v>23</v>
      </c>
      <c r="K3961" t="s">
        <v>9341</v>
      </c>
    </row>
    <row r="3962" spans="1:11" x14ac:dyDescent="0.35">
      <c r="A3962" t="s">
        <v>9350</v>
      </c>
      <c r="B3962" t="b">
        <v>1</v>
      </c>
      <c r="C3962" t="s">
        <v>18</v>
      </c>
      <c r="D3962" t="s">
        <v>9351</v>
      </c>
      <c r="E3962" t="s">
        <v>9352</v>
      </c>
      <c r="F3962" t="s">
        <v>28</v>
      </c>
      <c r="G3962" t="b">
        <v>0</v>
      </c>
      <c r="H3962">
        <v>127106</v>
      </c>
      <c r="I3962" t="s">
        <v>22</v>
      </c>
      <c r="J3962" t="s">
        <v>23</v>
      </c>
      <c r="K3962" t="s">
        <v>9353</v>
      </c>
    </row>
    <row r="3963" spans="1:11" x14ac:dyDescent="0.35">
      <c r="A3963" t="s">
        <v>9354</v>
      </c>
      <c r="B3963" t="b">
        <v>1</v>
      </c>
      <c r="C3963" t="s">
        <v>18</v>
      </c>
      <c r="D3963" t="s">
        <v>9355</v>
      </c>
      <c r="E3963" t="s">
        <v>9356</v>
      </c>
      <c r="F3963" t="s">
        <v>28</v>
      </c>
      <c r="G3963" t="b">
        <v>0</v>
      </c>
      <c r="H3963">
        <v>127639</v>
      </c>
      <c r="I3963" t="s">
        <v>22</v>
      </c>
      <c r="J3963" t="s">
        <v>23</v>
      </c>
      <c r="K3963" t="s">
        <v>9353</v>
      </c>
    </row>
    <row r="3964" spans="1:11" x14ac:dyDescent="0.35">
      <c r="A3964" t="s">
        <v>9357</v>
      </c>
      <c r="B3964" t="b">
        <v>1</v>
      </c>
      <c r="C3964" t="s">
        <v>18</v>
      </c>
      <c r="D3964" t="s">
        <v>9358</v>
      </c>
      <c r="E3964" t="s">
        <v>9359</v>
      </c>
      <c r="F3964" t="s">
        <v>28</v>
      </c>
      <c r="G3964" t="b">
        <v>0</v>
      </c>
      <c r="H3964">
        <v>128046</v>
      </c>
      <c r="I3964" t="s">
        <v>22</v>
      </c>
      <c r="J3964" t="s">
        <v>23</v>
      </c>
      <c r="K3964" t="s">
        <v>9353</v>
      </c>
    </row>
    <row r="3965" spans="1:11" x14ac:dyDescent="0.35">
      <c r="A3965" t="s">
        <v>9360</v>
      </c>
      <c r="B3965" t="b">
        <v>1</v>
      </c>
      <c r="C3965" t="s">
        <v>18</v>
      </c>
      <c r="D3965" t="s">
        <v>9361</v>
      </c>
      <c r="E3965" t="s">
        <v>9362</v>
      </c>
      <c r="F3965" t="s">
        <v>28</v>
      </c>
      <c r="G3965" t="b">
        <v>0</v>
      </c>
      <c r="H3965">
        <v>128678</v>
      </c>
      <c r="I3965" t="s">
        <v>22</v>
      </c>
      <c r="J3965" t="s">
        <v>23</v>
      </c>
      <c r="K3965" t="s">
        <v>9353</v>
      </c>
    </row>
    <row r="3966" spans="1:11" x14ac:dyDescent="0.35">
      <c r="A3966" t="s">
        <v>9363</v>
      </c>
      <c r="B3966" t="b">
        <v>1</v>
      </c>
      <c r="C3966" t="s">
        <v>18</v>
      </c>
      <c r="D3966" t="s">
        <v>9364</v>
      </c>
      <c r="E3966" t="s">
        <v>9365</v>
      </c>
      <c r="F3966" t="s">
        <v>28</v>
      </c>
      <c r="G3966" t="b">
        <v>0</v>
      </c>
      <c r="H3966">
        <v>129365</v>
      </c>
      <c r="I3966" t="s">
        <v>22</v>
      </c>
      <c r="J3966" t="s">
        <v>23</v>
      </c>
      <c r="K3966" t="s">
        <v>9353</v>
      </c>
    </row>
    <row r="3967" spans="1:11" x14ac:dyDescent="0.35">
      <c r="A3967" t="s">
        <v>9366</v>
      </c>
      <c r="B3967" t="b">
        <v>1</v>
      </c>
      <c r="C3967" t="s">
        <v>18</v>
      </c>
      <c r="D3967" t="s">
        <v>9367</v>
      </c>
      <c r="E3967" t="s">
        <v>9352</v>
      </c>
      <c r="F3967" t="s">
        <v>21</v>
      </c>
      <c r="G3967" t="b">
        <v>0</v>
      </c>
      <c r="H3967">
        <v>117604</v>
      </c>
      <c r="I3967" t="s">
        <v>40</v>
      </c>
      <c r="J3967" t="s">
        <v>41</v>
      </c>
      <c r="K3967" t="s">
        <v>9368</v>
      </c>
    </row>
    <row r="3968" spans="1:11" x14ac:dyDescent="0.35">
      <c r="A3968" t="s">
        <v>9369</v>
      </c>
      <c r="B3968" t="b">
        <v>1</v>
      </c>
      <c r="C3968" t="s">
        <v>18</v>
      </c>
      <c r="D3968" t="s">
        <v>9370</v>
      </c>
      <c r="E3968" t="s">
        <v>9356</v>
      </c>
      <c r="F3968" t="s">
        <v>28</v>
      </c>
      <c r="G3968" t="b">
        <v>0</v>
      </c>
      <c r="H3968">
        <v>117833</v>
      </c>
      <c r="I3968" t="s">
        <v>40</v>
      </c>
      <c r="J3968" t="s">
        <v>41</v>
      </c>
      <c r="K3968" t="s">
        <v>9368</v>
      </c>
    </row>
    <row r="3969" spans="1:11" x14ac:dyDescent="0.35">
      <c r="A3969" t="s">
        <v>9371</v>
      </c>
      <c r="B3969" t="b">
        <v>1</v>
      </c>
      <c r="C3969" t="s">
        <v>18</v>
      </c>
      <c r="D3969" t="s">
        <v>9372</v>
      </c>
      <c r="E3969" t="s">
        <v>9359</v>
      </c>
      <c r="F3969" t="s">
        <v>28</v>
      </c>
      <c r="G3969" t="b">
        <v>0</v>
      </c>
      <c r="H3969">
        <v>118498</v>
      </c>
      <c r="I3969" t="s">
        <v>40</v>
      </c>
      <c r="J3969" t="s">
        <v>41</v>
      </c>
      <c r="K3969" t="s">
        <v>9368</v>
      </c>
    </row>
    <row r="3970" spans="1:11" x14ac:dyDescent="0.35">
      <c r="A3970" t="s">
        <v>9373</v>
      </c>
      <c r="B3970" t="b">
        <v>1</v>
      </c>
      <c r="C3970" t="s">
        <v>18</v>
      </c>
      <c r="D3970" t="s">
        <v>9374</v>
      </c>
      <c r="E3970" t="s">
        <v>9362</v>
      </c>
      <c r="F3970" t="s">
        <v>21</v>
      </c>
      <c r="G3970" t="b">
        <v>0</v>
      </c>
      <c r="H3970">
        <v>118855</v>
      </c>
      <c r="I3970" t="s">
        <v>40</v>
      </c>
      <c r="J3970" t="s">
        <v>41</v>
      </c>
      <c r="K3970" t="s">
        <v>9368</v>
      </c>
    </row>
    <row r="3971" spans="1:11" x14ac:dyDescent="0.35">
      <c r="A3971" t="s">
        <v>9375</v>
      </c>
      <c r="B3971" t="b">
        <v>1</v>
      </c>
      <c r="C3971" t="s">
        <v>18</v>
      </c>
      <c r="D3971" t="s">
        <v>9376</v>
      </c>
      <c r="E3971" t="s">
        <v>9365</v>
      </c>
      <c r="F3971" t="s">
        <v>28</v>
      </c>
      <c r="G3971" t="b">
        <v>0</v>
      </c>
      <c r="H3971">
        <v>118588</v>
      </c>
      <c r="I3971" t="s">
        <v>40</v>
      </c>
      <c r="J3971" t="s">
        <v>41</v>
      </c>
      <c r="K3971" t="s">
        <v>9368</v>
      </c>
    </row>
    <row r="3972" spans="1:11" x14ac:dyDescent="0.35">
      <c r="A3972" t="s">
        <v>9377</v>
      </c>
      <c r="B3972" t="b">
        <v>1</v>
      </c>
      <c r="C3972" t="s">
        <v>18</v>
      </c>
      <c r="D3972" t="s">
        <v>9378</v>
      </c>
      <c r="E3972" t="s">
        <v>9352</v>
      </c>
      <c r="F3972" t="s">
        <v>28</v>
      </c>
      <c r="G3972" t="b">
        <v>0</v>
      </c>
      <c r="H3972">
        <v>115438</v>
      </c>
      <c r="I3972" t="s">
        <v>52</v>
      </c>
      <c r="J3972" t="s">
        <v>53</v>
      </c>
      <c r="K3972" t="s">
        <v>9379</v>
      </c>
    </row>
    <row r="3973" spans="1:11" x14ac:dyDescent="0.35">
      <c r="A3973" t="s">
        <v>9380</v>
      </c>
      <c r="B3973" t="b">
        <v>1</v>
      </c>
      <c r="C3973" t="s">
        <v>18</v>
      </c>
      <c r="D3973" t="s">
        <v>9381</v>
      </c>
      <c r="E3973" t="s">
        <v>9356</v>
      </c>
      <c r="F3973" t="s">
        <v>28</v>
      </c>
      <c r="G3973" t="b">
        <v>0</v>
      </c>
      <c r="H3973">
        <v>115705</v>
      </c>
      <c r="I3973" t="s">
        <v>52</v>
      </c>
      <c r="J3973" t="s">
        <v>53</v>
      </c>
      <c r="K3973" t="s">
        <v>9379</v>
      </c>
    </row>
    <row r="3974" spans="1:11" x14ac:dyDescent="0.35">
      <c r="A3974" t="e">
        <f>-Lm6OGjiZTdvVAhM70Ekr</f>
        <v>#NAME?</v>
      </c>
      <c r="B3974" t="b">
        <v>1</v>
      </c>
      <c r="C3974" t="s">
        <v>18</v>
      </c>
      <c r="D3974" t="s">
        <v>9382</v>
      </c>
      <c r="E3974" t="s">
        <v>9359</v>
      </c>
      <c r="F3974" t="s">
        <v>21</v>
      </c>
      <c r="G3974" t="b">
        <v>0</v>
      </c>
      <c r="H3974">
        <v>116051</v>
      </c>
      <c r="I3974" t="s">
        <v>52</v>
      </c>
      <c r="J3974" t="s">
        <v>53</v>
      </c>
      <c r="K3974" t="s">
        <v>9379</v>
      </c>
    </row>
    <row r="3975" spans="1:11" x14ac:dyDescent="0.35">
      <c r="A3975" t="s">
        <v>9383</v>
      </c>
      <c r="B3975" t="b">
        <v>1</v>
      </c>
      <c r="C3975" t="s">
        <v>18</v>
      </c>
      <c r="D3975" t="s">
        <v>9384</v>
      </c>
      <c r="E3975" t="s">
        <v>9362</v>
      </c>
      <c r="F3975" t="s">
        <v>28</v>
      </c>
      <c r="G3975" t="b">
        <v>0</v>
      </c>
      <c r="H3975">
        <v>116156</v>
      </c>
      <c r="I3975" t="s">
        <v>52</v>
      </c>
      <c r="J3975" t="s">
        <v>53</v>
      </c>
      <c r="K3975" t="s">
        <v>9379</v>
      </c>
    </row>
    <row r="3976" spans="1:11" x14ac:dyDescent="0.35">
      <c r="A3976" t="s">
        <v>9385</v>
      </c>
      <c r="B3976" t="b">
        <v>1</v>
      </c>
      <c r="C3976" t="s">
        <v>18</v>
      </c>
      <c r="D3976" t="s">
        <v>9386</v>
      </c>
      <c r="E3976" t="s">
        <v>9365</v>
      </c>
      <c r="F3976" t="s">
        <v>28</v>
      </c>
      <c r="G3976" t="b">
        <v>0</v>
      </c>
      <c r="H3976">
        <v>116517</v>
      </c>
      <c r="I3976" t="s">
        <v>52</v>
      </c>
      <c r="J3976" t="s">
        <v>53</v>
      </c>
      <c r="K3976" t="s">
        <v>9379</v>
      </c>
    </row>
    <row r="3977" spans="1:11" x14ac:dyDescent="0.35">
      <c r="A3977" t="s">
        <v>9387</v>
      </c>
      <c r="B3977" t="b">
        <v>1</v>
      </c>
      <c r="C3977" t="s">
        <v>18</v>
      </c>
      <c r="D3977" t="s">
        <v>9388</v>
      </c>
      <c r="E3977" t="s">
        <v>9352</v>
      </c>
      <c r="F3977" t="s">
        <v>28</v>
      </c>
      <c r="G3977" t="b">
        <v>0</v>
      </c>
      <c r="H3977">
        <v>129432</v>
      </c>
      <c r="I3977" t="s">
        <v>65</v>
      </c>
      <c r="J3977" t="s">
        <v>66</v>
      </c>
      <c r="K3977" t="s">
        <v>9389</v>
      </c>
    </row>
    <row r="3978" spans="1:11" x14ac:dyDescent="0.35">
      <c r="A3978" t="s">
        <v>9390</v>
      </c>
      <c r="B3978" t="b">
        <v>1</v>
      </c>
      <c r="C3978" t="s">
        <v>18</v>
      </c>
      <c r="D3978" t="s">
        <v>9391</v>
      </c>
      <c r="E3978" t="s">
        <v>9356</v>
      </c>
      <c r="F3978" t="s">
        <v>21</v>
      </c>
      <c r="G3978" t="b">
        <v>0</v>
      </c>
      <c r="H3978">
        <v>130074</v>
      </c>
      <c r="I3978" t="s">
        <v>65</v>
      </c>
      <c r="J3978" t="s">
        <v>66</v>
      </c>
      <c r="K3978" t="s">
        <v>9389</v>
      </c>
    </row>
    <row r="3979" spans="1:11" x14ac:dyDescent="0.35">
      <c r="A3979" t="s">
        <v>9392</v>
      </c>
      <c r="B3979" t="b">
        <v>1</v>
      </c>
      <c r="C3979" t="s">
        <v>18</v>
      </c>
      <c r="D3979" t="s">
        <v>9393</v>
      </c>
      <c r="E3979" t="s">
        <v>9359</v>
      </c>
      <c r="F3979" t="s">
        <v>28</v>
      </c>
      <c r="G3979" t="b">
        <v>0</v>
      </c>
      <c r="H3979">
        <v>130517</v>
      </c>
      <c r="I3979" t="s">
        <v>65</v>
      </c>
      <c r="J3979" t="s">
        <v>66</v>
      </c>
      <c r="K3979" t="s">
        <v>9389</v>
      </c>
    </row>
    <row r="3980" spans="1:11" x14ac:dyDescent="0.35">
      <c r="A3980" t="s">
        <v>9394</v>
      </c>
      <c r="B3980" t="b">
        <v>1</v>
      </c>
      <c r="C3980" t="s">
        <v>18</v>
      </c>
      <c r="D3980" t="s">
        <v>9395</v>
      </c>
      <c r="E3980" t="s">
        <v>9362</v>
      </c>
      <c r="F3980" t="s">
        <v>21</v>
      </c>
      <c r="G3980" t="b">
        <v>0</v>
      </c>
      <c r="H3980">
        <v>130994</v>
      </c>
      <c r="I3980" t="s">
        <v>65</v>
      </c>
      <c r="J3980" t="s">
        <v>66</v>
      </c>
      <c r="K3980" t="s">
        <v>9389</v>
      </c>
    </row>
    <row r="3981" spans="1:11" x14ac:dyDescent="0.35">
      <c r="A3981" t="s">
        <v>9396</v>
      </c>
      <c r="B3981" t="b">
        <v>1</v>
      </c>
      <c r="C3981" t="s">
        <v>18</v>
      </c>
      <c r="D3981" t="s">
        <v>9397</v>
      </c>
      <c r="E3981" t="s">
        <v>9365</v>
      </c>
      <c r="F3981" t="s">
        <v>21</v>
      </c>
      <c r="G3981" t="b">
        <v>0</v>
      </c>
      <c r="H3981">
        <v>130965</v>
      </c>
      <c r="I3981" t="s">
        <v>65</v>
      </c>
      <c r="J3981" t="s">
        <v>66</v>
      </c>
      <c r="K3981" t="s">
        <v>9389</v>
      </c>
    </row>
    <row r="3982" spans="1:11" x14ac:dyDescent="0.35">
      <c r="A3982" t="s">
        <v>9398</v>
      </c>
      <c r="B3982" t="b">
        <v>1</v>
      </c>
      <c r="C3982" t="s">
        <v>18</v>
      </c>
      <c r="D3982" t="s">
        <v>9399</v>
      </c>
      <c r="E3982" t="s">
        <v>9352</v>
      </c>
      <c r="F3982" t="s">
        <v>28</v>
      </c>
      <c r="G3982" t="b">
        <v>0</v>
      </c>
      <c r="H3982">
        <v>132408</v>
      </c>
      <c r="I3982" t="s">
        <v>78</v>
      </c>
      <c r="J3982" t="s">
        <v>79</v>
      </c>
      <c r="K3982" t="s">
        <v>9400</v>
      </c>
    </row>
    <row r="3983" spans="1:11" x14ac:dyDescent="0.35">
      <c r="A3983" t="s">
        <v>9401</v>
      </c>
      <c r="B3983" t="b">
        <v>1</v>
      </c>
      <c r="C3983" t="s">
        <v>18</v>
      </c>
      <c r="D3983" t="s">
        <v>9402</v>
      </c>
      <c r="E3983" t="s">
        <v>9356</v>
      </c>
      <c r="F3983" t="s">
        <v>28</v>
      </c>
      <c r="G3983" t="b">
        <v>0</v>
      </c>
      <c r="H3983">
        <v>132615</v>
      </c>
      <c r="I3983" t="s">
        <v>78</v>
      </c>
      <c r="J3983" t="s">
        <v>79</v>
      </c>
      <c r="K3983" t="s">
        <v>9400</v>
      </c>
    </row>
    <row r="3984" spans="1:11" x14ac:dyDescent="0.35">
      <c r="A3984" t="s">
        <v>9403</v>
      </c>
      <c r="B3984" t="b">
        <v>1</v>
      </c>
      <c r="C3984" t="s">
        <v>18</v>
      </c>
      <c r="D3984" t="s">
        <v>9404</v>
      </c>
      <c r="E3984" t="s">
        <v>9359</v>
      </c>
      <c r="F3984" t="s">
        <v>21</v>
      </c>
      <c r="G3984" t="b">
        <v>0</v>
      </c>
      <c r="H3984">
        <v>132807</v>
      </c>
      <c r="I3984" t="s">
        <v>78</v>
      </c>
      <c r="J3984" t="s">
        <v>79</v>
      </c>
      <c r="K3984" t="s">
        <v>9400</v>
      </c>
    </row>
    <row r="3985" spans="1:11" x14ac:dyDescent="0.35">
      <c r="A3985" t="s">
        <v>9405</v>
      </c>
      <c r="B3985" t="b">
        <v>1</v>
      </c>
      <c r="C3985" t="s">
        <v>18</v>
      </c>
      <c r="D3985" t="s">
        <v>9406</v>
      </c>
      <c r="E3985" t="s">
        <v>9362</v>
      </c>
      <c r="F3985" t="s">
        <v>28</v>
      </c>
      <c r="G3985" t="b">
        <v>0</v>
      </c>
      <c r="H3985">
        <v>133117</v>
      </c>
      <c r="I3985" t="s">
        <v>78</v>
      </c>
      <c r="J3985" t="s">
        <v>79</v>
      </c>
      <c r="K3985" t="s">
        <v>9400</v>
      </c>
    </row>
    <row r="3986" spans="1:11" x14ac:dyDescent="0.35">
      <c r="A3986" t="s">
        <v>9407</v>
      </c>
      <c r="B3986" t="b">
        <v>1</v>
      </c>
      <c r="C3986" t="s">
        <v>18</v>
      </c>
      <c r="D3986" t="s">
        <v>9408</v>
      </c>
      <c r="E3986" t="s">
        <v>9365</v>
      </c>
      <c r="F3986" t="s">
        <v>28</v>
      </c>
      <c r="G3986" t="b">
        <v>0</v>
      </c>
      <c r="H3986">
        <v>133807</v>
      </c>
      <c r="I3986" t="s">
        <v>78</v>
      </c>
      <c r="J3986" t="s">
        <v>79</v>
      </c>
      <c r="K3986" t="s">
        <v>9400</v>
      </c>
    </row>
    <row r="3987" spans="1:11" x14ac:dyDescent="0.35">
      <c r="A3987" t="s">
        <v>9409</v>
      </c>
      <c r="B3987" t="b">
        <v>1</v>
      </c>
      <c r="C3987" t="s">
        <v>18</v>
      </c>
      <c r="D3987" t="s">
        <v>9410</v>
      </c>
      <c r="E3987" t="s">
        <v>9352</v>
      </c>
      <c r="F3987" t="s">
        <v>28</v>
      </c>
      <c r="G3987" t="b">
        <v>0</v>
      </c>
      <c r="H3987">
        <v>128830</v>
      </c>
      <c r="I3987" t="s">
        <v>91</v>
      </c>
      <c r="J3987" t="s">
        <v>23</v>
      </c>
      <c r="K3987" t="s">
        <v>9411</v>
      </c>
    </row>
    <row r="3988" spans="1:11" x14ac:dyDescent="0.35">
      <c r="A3988" t="s">
        <v>9412</v>
      </c>
      <c r="B3988" t="b">
        <v>1</v>
      </c>
      <c r="C3988" t="s">
        <v>18</v>
      </c>
      <c r="D3988" t="s">
        <v>9413</v>
      </c>
      <c r="E3988" t="s">
        <v>9356</v>
      </c>
      <c r="F3988" t="s">
        <v>28</v>
      </c>
      <c r="G3988" t="b">
        <v>0</v>
      </c>
      <c r="H3988">
        <v>129120</v>
      </c>
      <c r="I3988" t="s">
        <v>91</v>
      </c>
      <c r="J3988" t="s">
        <v>23</v>
      </c>
      <c r="K3988" t="s">
        <v>9411</v>
      </c>
    </row>
    <row r="3989" spans="1:11" x14ac:dyDescent="0.35">
      <c r="A3989" t="s">
        <v>9414</v>
      </c>
      <c r="B3989" t="b">
        <v>1</v>
      </c>
      <c r="C3989" t="s">
        <v>18</v>
      </c>
      <c r="D3989" t="s">
        <v>9415</v>
      </c>
      <c r="E3989" t="s">
        <v>9359</v>
      </c>
      <c r="F3989" t="s">
        <v>28</v>
      </c>
      <c r="G3989" t="b">
        <v>0</v>
      </c>
      <c r="H3989">
        <v>129494</v>
      </c>
      <c r="I3989" t="s">
        <v>91</v>
      </c>
      <c r="J3989" t="s">
        <v>23</v>
      </c>
      <c r="K3989" t="s">
        <v>9411</v>
      </c>
    </row>
    <row r="3990" spans="1:11" x14ac:dyDescent="0.35">
      <c r="A3990" t="s">
        <v>9416</v>
      </c>
      <c r="B3990" t="b">
        <v>1</v>
      </c>
      <c r="C3990" t="s">
        <v>18</v>
      </c>
      <c r="D3990" t="s">
        <v>9417</v>
      </c>
      <c r="E3990" t="s">
        <v>9362</v>
      </c>
      <c r="F3990" t="s">
        <v>21</v>
      </c>
      <c r="G3990" t="b">
        <v>0</v>
      </c>
      <c r="H3990">
        <v>129710</v>
      </c>
      <c r="I3990" t="s">
        <v>91</v>
      </c>
      <c r="J3990" t="s">
        <v>23</v>
      </c>
      <c r="K3990" t="s">
        <v>9411</v>
      </c>
    </row>
    <row r="3991" spans="1:11" x14ac:dyDescent="0.35">
      <c r="A3991" t="s">
        <v>9418</v>
      </c>
      <c r="B3991" t="b">
        <v>1</v>
      </c>
      <c r="C3991" t="s">
        <v>18</v>
      </c>
      <c r="D3991" t="s">
        <v>9419</v>
      </c>
      <c r="E3991" t="s">
        <v>9365</v>
      </c>
      <c r="F3991" t="s">
        <v>28</v>
      </c>
      <c r="G3991" t="b">
        <v>0</v>
      </c>
      <c r="H3991">
        <v>130139</v>
      </c>
      <c r="I3991" t="s">
        <v>91</v>
      </c>
      <c r="J3991" t="s">
        <v>23</v>
      </c>
      <c r="K3991" t="s">
        <v>9411</v>
      </c>
    </row>
    <row r="3992" spans="1:11" x14ac:dyDescent="0.35">
      <c r="A3992" t="s">
        <v>9420</v>
      </c>
      <c r="B3992" t="b">
        <v>1</v>
      </c>
      <c r="C3992" t="s">
        <v>18</v>
      </c>
      <c r="D3992" t="s">
        <v>9421</v>
      </c>
      <c r="E3992" t="s">
        <v>9422</v>
      </c>
      <c r="F3992" t="s">
        <v>21</v>
      </c>
      <c r="G3992" t="b">
        <v>0</v>
      </c>
      <c r="H3992">
        <v>129826</v>
      </c>
      <c r="I3992" t="s">
        <v>22</v>
      </c>
      <c r="J3992" t="s">
        <v>23</v>
      </c>
      <c r="K3992" t="s">
        <v>9423</v>
      </c>
    </row>
    <row r="3993" spans="1:11" x14ac:dyDescent="0.35">
      <c r="A3993" t="s">
        <v>9424</v>
      </c>
      <c r="B3993" t="b">
        <v>1</v>
      </c>
      <c r="C3993" t="s">
        <v>18</v>
      </c>
      <c r="D3993" t="s">
        <v>9425</v>
      </c>
      <c r="E3993" t="s">
        <v>9426</v>
      </c>
      <c r="F3993" t="s">
        <v>21</v>
      </c>
      <c r="G3993" t="b">
        <v>0</v>
      </c>
      <c r="H3993">
        <v>130121</v>
      </c>
      <c r="I3993" t="s">
        <v>22</v>
      </c>
      <c r="J3993" t="s">
        <v>23</v>
      </c>
      <c r="K3993" t="s">
        <v>9423</v>
      </c>
    </row>
    <row r="3994" spans="1:11" x14ac:dyDescent="0.35">
      <c r="A3994" t="s">
        <v>9427</v>
      </c>
      <c r="B3994" t="b">
        <v>1</v>
      </c>
      <c r="C3994" t="s">
        <v>18</v>
      </c>
      <c r="D3994" t="s">
        <v>9428</v>
      </c>
      <c r="E3994" t="s">
        <v>9429</v>
      </c>
      <c r="F3994" t="s">
        <v>28</v>
      </c>
      <c r="G3994" t="b">
        <v>0</v>
      </c>
      <c r="H3994">
        <v>130713</v>
      </c>
      <c r="I3994" t="s">
        <v>22</v>
      </c>
      <c r="J3994" t="s">
        <v>23</v>
      </c>
      <c r="K3994" t="s">
        <v>9423</v>
      </c>
    </row>
    <row r="3995" spans="1:11" x14ac:dyDescent="0.35">
      <c r="A3995" t="s">
        <v>9430</v>
      </c>
      <c r="B3995" t="b">
        <v>1</v>
      </c>
      <c r="C3995" t="s">
        <v>18</v>
      </c>
      <c r="D3995" t="s">
        <v>9431</v>
      </c>
      <c r="E3995" t="s">
        <v>9432</v>
      </c>
      <c r="F3995" t="s">
        <v>21</v>
      </c>
      <c r="G3995" t="b">
        <v>0</v>
      </c>
      <c r="H3995">
        <v>130606</v>
      </c>
      <c r="I3995" t="s">
        <v>22</v>
      </c>
      <c r="J3995" t="s">
        <v>23</v>
      </c>
      <c r="K3995" t="s">
        <v>9423</v>
      </c>
    </row>
    <row r="3996" spans="1:11" x14ac:dyDescent="0.35">
      <c r="A3996" t="s">
        <v>9433</v>
      </c>
      <c r="B3996" t="b">
        <v>1</v>
      </c>
      <c r="C3996" t="s">
        <v>18</v>
      </c>
      <c r="D3996" t="s">
        <v>9434</v>
      </c>
      <c r="E3996" t="s">
        <v>9435</v>
      </c>
      <c r="F3996" t="s">
        <v>28</v>
      </c>
      <c r="G3996" t="b">
        <v>0</v>
      </c>
      <c r="H3996">
        <v>130328</v>
      </c>
      <c r="I3996" t="s">
        <v>22</v>
      </c>
      <c r="J3996" t="s">
        <v>23</v>
      </c>
      <c r="K3996" t="s">
        <v>9423</v>
      </c>
    </row>
    <row r="3997" spans="1:11" x14ac:dyDescent="0.35">
      <c r="A3997" t="s">
        <v>9436</v>
      </c>
      <c r="B3997" t="b">
        <v>1</v>
      </c>
      <c r="C3997" t="s">
        <v>18</v>
      </c>
      <c r="D3997" t="s">
        <v>9437</v>
      </c>
      <c r="E3997" t="s">
        <v>9422</v>
      </c>
      <c r="F3997" t="s">
        <v>28</v>
      </c>
      <c r="G3997" t="b">
        <v>0</v>
      </c>
      <c r="H3997">
        <v>118626</v>
      </c>
      <c r="I3997" t="s">
        <v>40</v>
      </c>
      <c r="J3997" t="s">
        <v>41</v>
      </c>
      <c r="K3997" t="s">
        <v>9438</v>
      </c>
    </row>
    <row r="3998" spans="1:11" x14ac:dyDescent="0.35">
      <c r="A3998" t="s">
        <v>9439</v>
      </c>
      <c r="B3998" t="b">
        <v>1</v>
      </c>
      <c r="C3998" t="s">
        <v>18</v>
      </c>
      <c r="D3998" t="s">
        <v>9440</v>
      </c>
      <c r="E3998" t="s">
        <v>9426</v>
      </c>
      <c r="F3998" t="s">
        <v>28</v>
      </c>
      <c r="G3998" t="b">
        <v>0</v>
      </c>
      <c r="H3998">
        <v>118742</v>
      </c>
      <c r="I3998" t="s">
        <v>40</v>
      </c>
      <c r="J3998" t="s">
        <v>41</v>
      </c>
      <c r="K3998" t="s">
        <v>9438</v>
      </c>
    </row>
    <row r="3999" spans="1:11" x14ac:dyDescent="0.35">
      <c r="A3999" t="s">
        <v>9441</v>
      </c>
      <c r="B3999" t="b">
        <v>1</v>
      </c>
      <c r="C3999" t="s">
        <v>18</v>
      </c>
      <c r="D3999" t="s">
        <v>9442</v>
      </c>
      <c r="E3999" t="s">
        <v>9429</v>
      </c>
      <c r="F3999" t="s">
        <v>28</v>
      </c>
      <c r="G3999" t="b">
        <v>0</v>
      </c>
      <c r="H3999">
        <v>119320</v>
      </c>
      <c r="I3999" t="s">
        <v>40</v>
      </c>
      <c r="J3999" t="s">
        <v>41</v>
      </c>
      <c r="K3999" t="s">
        <v>9438</v>
      </c>
    </row>
    <row r="4000" spans="1:11" x14ac:dyDescent="0.35">
      <c r="A4000" t="s">
        <v>9443</v>
      </c>
      <c r="B4000" t="b">
        <v>1</v>
      </c>
      <c r="C4000" t="s">
        <v>18</v>
      </c>
      <c r="D4000" t="s">
        <v>9444</v>
      </c>
      <c r="E4000" t="s">
        <v>9432</v>
      </c>
      <c r="F4000" t="s">
        <v>28</v>
      </c>
      <c r="G4000" t="b">
        <v>0</v>
      </c>
      <c r="H4000">
        <v>119151</v>
      </c>
      <c r="I4000" t="s">
        <v>40</v>
      </c>
      <c r="J4000" t="s">
        <v>41</v>
      </c>
      <c r="K4000" t="s">
        <v>9438</v>
      </c>
    </row>
    <row r="4001" spans="1:11" x14ac:dyDescent="0.35">
      <c r="A4001" t="s">
        <v>9445</v>
      </c>
      <c r="B4001" t="b">
        <v>1</v>
      </c>
      <c r="C4001" t="s">
        <v>18</v>
      </c>
      <c r="D4001" t="s">
        <v>9446</v>
      </c>
      <c r="E4001" t="s">
        <v>9435</v>
      </c>
      <c r="F4001" t="s">
        <v>28</v>
      </c>
      <c r="G4001" t="b">
        <v>0</v>
      </c>
      <c r="H4001">
        <v>119538</v>
      </c>
      <c r="I4001" t="s">
        <v>40</v>
      </c>
      <c r="J4001" t="s">
        <v>41</v>
      </c>
      <c r="K4001" t="s">
        <v>9438</v>
      </c>
    </row>
    <row r="4002" spans="1:11" x14ac:dyDescent="0.35">
      <c r="A4002" t="s">
        <v>9447</v>
      </c>
      <c r="B4002" t="b">
        <v>1</v>
      </c>
      <c r="C4002" t="s">
        <v>18</v>
      </c>
      <c r="D4002" t="s">
        <v>9448</v>
      </c>
      <c r="E4002" t="s">
        <v>9422</v>
      </c>
      <c r="F4002" t="s">
        <v>28</v>
      </c>
      <c r="G4002" t="b">
        <v>0</v>
      </c>
      <c r="H4002">
        <v>117170</v>
      </c>
      <c r="I4002" t="s">
        <v>52</v>
      </c>
      <c r="J4002" t="s">
        <v>53</v>
      </c>
      <c r="K4002" t="s">
        <v>9449</v>
      </c>
    </row>
    <row r="4003" spans="1:11" x14ac:dyDescent="0.35">
      <c r="A4003" t="s">
        <v>9450</v>
      </c>
      <c r="B4003" t="b">
        <v>1</v>
      </c>
      <c r="C4003" t="s">
        <v>18</v>
      </c>
      <c r="D4003" t="s">
        <v>9451</v>
      </c>
      <c r="E4003" t="s">
        <v>9426</v>
      </c>
      <c r="F4003" t="s">
        <v>21</v>
      </c>
      <c r="G4003" t="b">
        <v>0</v>
      </c>
      <c r="H4003">
        <v>116903</v>
      </c>
      <c r="I4003" t="s">
        <v>52</v>
      </c>
      <c r="J4003" t="s">
        <v>53</v>
      </c>
      <c r="K4003" t="s">
        <v>9449</v>
      </c>
    </row>
    <row r="4004" spans="1:11" x14ac:dyDescent="0.35">
      <c r="A4004" t="s">
        <v>9452</v>
      </c>
      <c r="B4004" t="b">
        <v>1</v>
      </c>
      <c r="C4004" t="s">
        <v>18</v>
      </c>
      <c r="D4004" t="s">
        <v>9453</v>
      </c>
      <c r="E4004" t="s">
        <v>9429</v>
      </c>
      <c r="F4004" t="s">
        <v>21</v>
      </c>
      <c r="G4004" t="b">
        <v>0</v>
      </c>
      <c r="H4004">
        <v>117074</v>
      </c>
      <c r="I4004" t="s">
        <v>52</v>
      </c>
      <c r="J4004" t="s">
        <v>53</v>
      </c>
      <c r="K4004" t="s">
        <v>9449</v>
      </c>
    </row>
    <row r="4005" spans="1:11" x14ac:dyDescent="0.35">
      <c r="A4005" t="s">
        <v>9454</v>
      </c>
      <c r="B4005" t="b">
        <v>1</v>
      </c>
      <c r="C4005" t="s">
        <v>18</v>
      </c>
      <c r="D4005" t="s">
        <v>9455</v>
      </c>
      <c r="E4005" t="s">
        <v>9432</v>
      </c>
      <c r="F4005" t="s">
        <v>28</v>
      </c>
      <c r="G4005" t="b">
        <v>0</v>
      </c>
      <c r="H4005">
        <v>117388</v>
      </c>
      <c r="I4005" t="s">
        <v>52</v>
      </c>
      <c r="J4005" t="s">
        <v>53</v>
      </c>
      <c r="K4005" t="s">
        <v>9449</v>
      </c>
    </row>
    <row r="4006" spans="1:11" x14ac:dyDescent="0.35">
      <c r="A4006" t="s">
        <v>9456</v>
      </c>
      <c r="B4006" t="b">
        <v>1</v>
      </c>
      <c r="C4006" t="s">
        <v>18</v>
      </c>
      <c r="D4006" t="s">
        <v>9457</v>
      </c>
      <c r="E4006" t="s">
        <v>9435</v>
      </c>
      <c r="F4006" t="s">
        <v>28</v>
      </c>
      <c r="G4006" t="b">
        <v>0</v>
      </c>
      <c r="H4006">
        <v>117968</v>
      </c>
      <c r="I4006" t="s">
        <v>52</v>
      </c>
      <c r="J4006" t="s">
        <v>53</v>
      </c>
      <c r="K4006" t="s">
        <v>9449</v>
      </c>
    </row>
    <row r="4007" spans="1:11" x14ac:dyDescent="0.35">
      <c r="A4007" t="s">
        <v>9458</v>
      </c>
      <c r="B4007" t="b">
        <v>1</v>
      </c>
      <c r="C4007" t="s">
        <v>18</v>
      </c>
      <c r="D4007" t="s">
        <v>9459</v>
      </c>
      <c r="E4007" t="s">
        <v>9422</v>
      </c>
      <c r="F4007" t="s">
        <v>28</v>
      </c>
      <c r="G4007" t="b">
        <v>0</v>
      </c>
      <c r="H4007">
        <v>130733</v>
      </c>
      <c r="I4007" t="s">
        <v>65</v>
      </c>
      <c r="J4007" t="s">
        <v>66</v>
      </c>
      <c r="K4007" t="s">
        <v>9460</v>
      </c>
    </row>
    <row r="4008" spans="1:11" x14ac:dyDescent="0.35">
      <c r="A4008" t="s">
        <v>9461</v>
      </c>
      <c r="B4008" t="b">
        <v>1</v>
      </c>
      <c r="C4008" t="s">
        <v>18</v>
      </c>
      <c r="D4008" t="s">
        <v>9462</v>
      </c>
      <c r="E4008" t="s">
        <v>9426</v>
      </c>
      <c r="F4008" t="s">
        <v>21</v>
      </c>
      <c r="G4008" t="b">
        <v>0</v>
      </c>
      <c r="H4008">
        <v>130929</v>
      </c>
      <c r="I4008" t="s">
        <v>65</v>
      </c>
      <c r="J4008" t="s">
        <v>66</v>
      </c>
      <c r="K4008" t="s">
        <v>9460</v>
      </c>
    </row>
    <row r="4009" spans="1:11" x14ac:dyDescent="0.35">
      <c r="A4009" t="s">
        <v>9463</v>
      </c>
      <c r="B4009" t="b">
        <v>1</v>
      </c>
      <c r="C4009" t="s">
        <v>18</v>
      </c>
      <c r="D4009" t="s">
        <v>9464</v>
      </c>
      <c r="E4009" t="s">
        <v>9429</v>
      </c>
      <c r="F4009" t="s">
        <v>28</v>
      </c>
      <c r="G4009" t="b">
        <v>0</v>
      </c>
      <c r="H4009">
        <v>131380</v>
      </c>
      <c r="I4009" t="s">
        <v>65</v>
      </c>
      <c r="J4009" t="s">
        <v>66</v>
      </c>
      <c r="K4009" t="s">
        <v>9460</v>
      </c>
    </row>
    <row r="4010" spans="1:11" x14ac:dyDescent="0.35">
      <c r="A4010" t="s">
        <v>9465</v>
      </c>
      <c r="B4010" t="b">
        <v>1</v>
      </c>
      <c r="C4010" t="s">
        <v>18</v>
      </c>
      <c r="D4010" t="s">
        <v>9466</v>
      </c>
      <c r="E4010" t="s">
        <v>9432</v>
      </c>
      <c r="F4010" t="s">
        <v>28</v>
      </c>
      <c r="G4010" t="b">
        <v>0</v>
      </c>
      <c r="H4010">
        <v>131434</v>
      </c>
      <c r="I4010" t="s">
        <v>65</v>
      </c>
      <c r="J4010" t="s">
        <v>66</v>
      </c>
      <c r="K4010" t="s">
        <v>9460</v>
      </c>
    </row>
    <row r="4011" spans="1:11" x14ac:dyDescent="0.35">
      <c r="A4011" t="s">
        <v>9467</v>
      </c>
      <c r="B4011" t="b">
        <v>1</v>
      </c>
      <c r="C4011" t="s">
        <v>18</v>
      </c>
      <c r="D4011" t="s">
        <v>9468</v>
      </c>
      <c r="E4011" t="s">
        <v>9435</v>
      </c>
      <c r="F4011" t="s">
        <v>28</v>
      </c>
      <c r="G4011" t="b">
        <v>0</v>
      </c>
      <c r="H4011">
        <v>131587</v>
      </c>
      <c r="I4011" t="s">
        <v>65</v>
      </c>
      <c r="J4011" t="s">
        <v>66</v>
      </c>
      <c r="K4011" t="s">
        <v>9460</v>
      </c>
    </row>
    <row r="4012" spans="1:11" x14ac:dyDescent="0.35">
      <c r="A4012" t="s">
        <v>9469</v>
      </c>
      <c r="B4012" t="b">
        <v>1</v>
      </c>
      <c r="C4012" t="s">
        <v>18</v>
      </c>
      <c r="D4012" t="s">
        <v>9470</v>
      </c>
      <c r="E4012" t="s">
        <v>9422</v>
      </c>
      <c r="F4012" t="s">
        <v>21</v>
      </c>
      <c r="G4012" t="b">
        <v>0</v>
      </c>
      <c r="H4012">
        <v>134444</v>
      </c>
      <c r="I4012" t="s">
        <v>78</v>
      </c>
      <c r="J4012" t="s">
        <v>79</v>
      </c>
      <c r="K4012" t="s">
        <v>9471</v>
      </c>
    </row>
    <row r="4013" spans="1:11" x14ac:dyDescent="0.35">
      <c r="A4013" t="s">
        <v>9472</v>
      </c>
      <c r="B4013" t="b">
        <v>1</v>
      </c>
      <c r="C4013" t="s">
        <v>18</v>
      </c>
      <c r="D4013" t="s">
        <v>9473</v>
      </c>
      <c r="E4013" t="s">
        <v>9426</v>
      </c>
      <c r="F4013" t="s">
        <v>28</v>
      </c>
      <c r="G4013" t="b">
        <v>0</v>
      </c>
      <c r="H4013">
        <v>134978</v>
      </c>
      <c r="I4013" t="s">
        <v>78</v>
      </c>
      <c r="J4013" t="s">
        <v>79</v>
      </c>
      <c r="K4013" t="s">
        <v>9471</v>
      </c>
    </row>
    <row r="4014" spans="1:11" x14ac:dyDescent="0.35">
      <c r="A4014" t="s">
        <v>9474</v>
      </c>
      <c r="B4014" t="b">
        <v>1</v>
      </c>
      <c r="C4014" t="s">
        <v>18</v>
      </c>
      <c r="D4014" t="s">
        <v>9475</v>
      </c>
      <c r="E4014" t="s">
        <v>9429</v>
      </c>
      <c r="F4014" t="s">
        <v>28</v>
      </c>
      <c r="G4014" t="b">
        <v>0</v>
      </c>
      <c r="H4014">
        <v>135075</v>
      </c>
      <c r="I4014" t="s">
        <v>78</v>
      </c>
      <c r="J4014" t="s">
        <v>79</v>
      </c>
      <c r="K4014" t="s">
        <v>9471</v>
      </c>
    </row>
    <row r="4015" spans="1:11" x14ac:dyDescent="0.35">
      <c r="A4015" t="s">
        <v>9476</v>
      </c>
      <c r="B4015" t="b">
        <v>1</v>
      </c>
      <c r="C4015" t="s">
        <v>18</v>
      </c>
      <c r="D4015" t="s">
        <v>9477</v>
      </c>
      <c r="E4015" t="s">
        <v>9432</v>
      </c>
      <c r="F4015" t="s">
        <v>28</v>
      </c>
      <c r="G4015" t="b">
        <v>0</v>
      </c>
      <c r="H4015">
        <v>135334</v>
      </c>
      <c r="I4015" t="s">
        <v>78</v>
      </c>
      <c r="J4015" t="s">
        <v>79</v>
      </c>
      <c r="K4015" t="s">
        <v>9471</v>
      </c>
    </row>
    <row r="4016" spans="1:11" x14ac:dyDescent="0.35">
      <c r="A4016" t="s">
        <v>9478</v>
      </c>
      <c r="B4016" t="b">
        <v>1</v>
      </c>
      <c r="C4016" t="s">
        <v>18</v>
      </c>
      <c r="D4016" t="s">
        <v>9479</v>
      </c>
      <c r="E4016" t="s">
        <v>9435</v>
      </c>
      <c r="F4016" t="s">
        <v>28</v>
      </c>
      <c r="G4016" t="b">
        <v>0</v>
      </c>
      <c r="H4016">
        <v>135046</v>
      </c>
      <c r="I4016" t="s">
        <v>78</v>
      </c>
      <c r="J4016" t="s">
        <v>79</v>
      </c>
      <c r="K4016" t="s">
        <v>9471</v>
      </c>
    </row>
    <row r="4017" spans="1:11" x14ac:dyDescent="0.35">
      <c r="A4017" t="s">
        <v>9480</v>
      </c>
      <c r="B4017" t="b">
        <v>1</v>
      </c>
      <c r="C4017" t="s">
        <v>18</v>
      </c>
      <c r="D4017" t="s">
        <v>9481</v>
      </c>
      <c r="E4017" t="s">
        <v>9422</v>
      </c>
      <c r="F4017" t="s">
        <v>21</v>
      </c>
      <c r="G4017" t="b">
        <v>0</v>
      </c>
      <c r="H4017">
        <v>130100</v>
      </c>
      <c r="I4017" t="s">
        <v>91</v>
      </c>
      <c r="J4017" t="s">
        <v>23</v>
      </c>
      <c r="K4017" t="s">
        <v>9482</v>
      </c>
    </row>
    <row r="4018" spans="1:11" x14ac:dyDescent="0.35">
      <c r="A4018" t="s">
        <v>9483</v>
      </c>
      <c r="B4018" t="b">
        <v>1</v>
      </c>
      <c r="C4018" t="s">
        <v>18</v>
      </c>
      <c r="D4018" t="s">
        <v>9484</v>
      </c>
      <c r="E4018" t="s">
        <v>9426</v>
      </c>
      <c r="F4018" t="s">
        <v>28</v>
      </c>
      <c r="G4018" t="b">
        <v>0</v>
      </c>
      <c r="H4018">
        <v>130141</v>
      </c>
      <c r="I4018" t="s">
        <v>91</v>
      </c>
      <c r="J4018" t="s">
        <v>23</v>
      </c>
      <c r="K4018" t="s">
        <v>9482</v>
      </c>
    </row>
    <row r="4019" spans="1:11" x14ac:dyDescent="0.35">
      <c r="A4019" t="s">
        <v>9485</v>
      </c>
      <c r="B4019" t="b">
        <v>1</v>
      </c>
      <c r="C4019" t="s">
        <v>18</v>
      </c>
      <c r="D4019" t="s">
        <v>9486</v>
      </c>
      <c r="E4019" t="s">
        <v>9429</v>
      </c>
      <c r="F4019" t="s">
        <v>28</v>
      </c>
      <c r="G4019" t="b">
        <v>0</v>
      </c>
      <c r="H4019">
        <v>130213</v>
      </c>
      <c r="I4019" t="s">
        <v>91</v>
      </c>
      <c r="J4019" t="s">
        <v>23</v>
      </c>
      <c r="K4019" t="s">
        <v>9482</v>
      </c>
    </row>
    <row r="4020" spans="1:11" x14ac:dyDescent="0.35">
      <c r="A4020" t="s">
        <v>9487</v>
      </c>
      <c r="B4020" t="b">
        <v>1</v>
      </c>
      <c r="C4020" t="s">
        <v>18</v>
      </c>
      <c r="D4020" t="s">
        <v>9488</v>
      </c>
      <c r="E4020" t="s">
        <v>9432</v>
      </c>
      <c r="F4020" t="s">
        <v>21</v>
      </c>
      <c r="G4020" t="b">
        <v>0</v>
      </c>
      <c r="H4020">
        <v>130135</v>
      </c>
      <c r="I4020" t="s">
        <v>91</v>
      </c>
      <c r="J4020" t="s">
        <v>23</v>
      </c>
      <c r="K4020" t="s">
        <v>9482</v>
      </c>
    </row>
    <row r="4021" spans="1:11" x14ac:dyDescent="0.35">
      <c r="A4021" t="s">
        <v>9489</v>
      </c>
      <c r="B4021" t="b">
        <v>1</v>
      </c>
      <c r="C4021" t="s">
        <v>18</v>
      </c>
      <c r="D4021" t="s">
        <v>9490</v>
      </c>
      <c r="E4021" t="s">
        <v>9435</v>
      </c>
      <c r="F4021" t="s">
        <v>28</v>
      </c>
      <c r="G4021" t="b">
        <v>0</v>
      </c>
      <c r="H4021">
        <v>130718</v>
      </c>
      <c r="I4021" t="s">
        <v>91</v>
      </c>
      <c r="J4021" t="s">
        <v>23</v>
      </c>
      <c r="K4021" t="s">
        <v>9482</v>
      </c>
    </row>
    <row r="4022" spans="1:11" x14ac:dyDescent="0.35">
      <c r="A4022" t="s">
        <v>9491</v>
      </c>
      <c r="B4022" t="b">
        <v>1</v>
      </c>
      <c r="C4022" t="s">
        <v>18</v>
      </c>
      <c r="D4022" t="s">
        <v>9492</v>
      </c>
      <c r="E4022" t="s">
        <v>9493</v>
      </c>
      <c r="F4022" t="s">
        <v>28</v>
      </c>
      <c r="G4022" t="b">
        <v>0</v>
      </c>
      <c r="H4022">
        <v>130321</v>
      </c>
      <c r="I4022" t="s">
        <v>22</v>
      </c>
      <c r="J4022" t="s">
        <v>23</v>
      </c>
      <c r="K4022" t="s">
        <v>9494</v>
      </c>
    </row>
    <row r="4023" spans="1:11" x14ac:dyDescent="0.35">
      <c r="A4023" t="s">
        <v>9495</v>
      </c>
      <c r="B4023" t="b">
        <v>1</v>
      </c>
      <c r="C4023" t="s">
        <v>18</v>
      </c>
      <c r="D4023" t="s">
        <v>9496</v>
      </c>
      <c r="E4023" t="s">
        <v>9497</v>
      </c>
      <c r="F4023" t="s">
        <v>28</v>
      </c>
      <c r="G4023" t="b">
        <v>0</v>
      </c>
      <c r="H4023">
        <v>130934</v>
      </c>
      <c r="I4023" t="s">
        <v>22</v>
      </c>
      <c r="J4023" t="s">
        <v>23</v>
      </c>
      <c r="K4023" t="s">
        <v>9494</v>
      </c>
    </row>
    <row r="4024" spans="1:11" x14ac:dyDescent="0.35">
      <c r="A4024" t="s">
        <v>9498</v>
      </c>
      <c r="B4024" t="b">
        <v>1</v>
      </c>
      <c r="C4024" t="s">
        <v>18</v>
      </c>
      <c r="D4024" t="s">
        <v>9499</v>
      </c>
      <c r="E4024" t="s">
        <v>9500</v>
      </c>
      <c r="F4024" t="s">
        <v>21</v>
      </c>
      <c r="G4024" t="b">
        <v>0</v>
      </c>
      <c r="H4024">
        <v>130809</v>
      </c>
      <c r="I4024" t="s">
        <v>22</v>
      </c>
      <c r="J4024" t="s">
        <v>23</v>
      </c>
      <c r="K4024" t="s">
        <v>9494</v>
      </c>
    </row>
    <row r="4025" spans="1:11" x14ac:dyDescent="0.35">
      <c r="A4025" t="s">
        <v>9501</v>
      </c>
      <c r="B4025" t="b">
        <v>1</v>
      </c>
      <c r="C4025" t="s">
        <v>18</v>
      </c>
      <c r="D4025" t="s">
        <v>9502</v>
      </c>
      <c r="E4025" t="s">
        <v>9503</v>
      </c>
      <c r="F4025" t="s">
        <v>21</v>
      </c>
      <c r="G4025" t="b">
        <v>0</v>
      </c>
      <c r="H4025">
        <v>131478</v>
      </c>
      <c r="I4025" t="s">
        <v>22</v>
      </c>
      <c r="J4025" t="s">
        <v>23</v>
      </c>
      <c r="K4025" t="s">
        <v>9494</v>
      </c>
    </row>
    <row r="4026" spans="1:11" x14ac:dyDescent="0.35">
      <c r="A4026" t="s">
        <v>9504</v>
      </c>
      <c r="B4026" t="b">
        <v>1</v>
      </c>
      <c r="C4026" t="s">
        <v>18</v>
      </c>
      <c r="D4026" t="s">
        <v>9505</v>
      </c>
      <c r="E4026" t="s">
        <v>9506</v>
      </c>
      <c r="F4026" t="s">
        <v>28</v>
      </c>
      <c r="G4026" t="b">
        <v>0</v>
      </c>
      <c r="H4026">
        <v>131836</v>
      </c>
      <c r="I4026" t="s">
        <v>22</v>
      </c>
      <c r="J4026" t="s">
        <v>23</v>
      </c>
      <c r="K4026" t="s">
        <v>9494</v>
      </c>
    </row>
    <row r="4027" spans="1:11" x14ac:dyDescent="0.35">
      <c r="A4027" t="s">
        <v>9507</v>
      </c>
      <c r="B4027" t="b">
        <v>1</v>
      </c>
      <c r="C4027" t="s">
        <v>18</v>
      </c>
      <c r="D4027" t="s">
        <v>9508</v>
      </c>
      <c r="E4027" t="s">
        <v>9493</v>
      </c>
      <c r="F4027" t="s">
        <v>21</v>
      </c>
      <c r="G4027" t="b">
        <v>0</v>
      </c>
      <c r="H4027">
        <v>119776</v>
      </c>
      <c r="I4027" t="s">
        <v>40</v>
      </c>
      <c r="J4027" t="s">
        <v>41</v>
      </c>
      <c r="K4027" t="s">
        <v>9509</v>
      </c>
    </row>
    <row r="4028" spans="1:11" x14ac:dyDescent="0.35">
      <c r="A4028" t="s">
        <v>9510</v>
      </c>
      <c r="B4028" t="b">
        <v>1</v>
      </c>
      <c r="C4028" t="s">
        <v>18</v>
      </c>
      <c r="D4028" t="s">
        <v>9511</v>
      </c>
      <c r="E4028" t="s">
        <v>9497</v>
      </c>
      <c r="F4028" t="s">
        <v>28</v>
      </c>
      <c r="G4028" t="b">
        <v>0</v>
      </c>
      <c r="H4028">
        <v>120183</v>
      </c>
      <c r="I4028" t="s">
        <v>40</v>
      </c>
      <c r="J4028" t="s">
        <v>41</v>
      </c>
      <c r="K4028" t="s">
        <v>9509</v>
      </c>
    </row>
    <row r="4029" spans="1:11" x14ac:dyDescent="0.35">
      <c r="A4029" t="s">
        <v>9512</v>
      </c>
      <c r="B4029" t="b">
        <v>1</v>
      </c>
      <c r="C4029" t="s">
        <v>18</v>
      </c>
      <c r="D4029" t="s">
        <v>9513</v>
      </c>
      <c r="E4029" t="s">
        <v>9500</v>
      </c>
      <c r="F4029" t="s">
        <v>28</v>
      </c>
      <c r="G4029" t="b">
        <v>0</v>
      </c>
      <c r="H4029">
        <v>119891</v>
      </c>
      <c r="I4029" t="s">
        <v>40</v>
      </c>
      <c r="J4029" t="s">
        <v>41</v>
      </c>
      <c r="K4029" t="s">
        <v>9509</v>
      </c>
    </row>
    <row r="4030" spans="1:11" x14ac:dyDescent="0.35">
      <c r="A4030" t="s">
        <v>9514</v>
      </c>
      <c r="B4030" t="b">
        <v>1</v>
      </c>
      <c r="C4030" t="s">
        <v>18</v>
      </c>
      <c r="D4030" t="s">
        <v>9515</v>
      </c>
      <c r="E4030" t="s">
        <v>9503</v>
      </c>
      <c r="F4030" t="s">
        <v>28</v>
      </c>
      <c r="G4030" t="b">
        <v>0</v>
      </c>
      <c r="H4030">
        <v>119876</v>
      </c>
      <c r="I4030" t="s">
        <v>40</v>
      </c>
      <c r="J4030" t="s">
        <v>41</v>
      </c>
      <c r="K4030" t="s">
        <v>9509</v>
      </c>
    </row>
    <row r="4031" spans="1:11" x14ac:dyDescent="0.35">
      <c r="A4031" t="s">
        <v>9516</v>
      </c>
      <c r="B4031" t="b">
        <v>1</v>
      </c>
      <c r="C4031" t="s">
        <v>18</v>
      </c>
      <c r="D4031" t="s">
        <v>9517</v>
      </c>
      <c r="E4031" t="s">
        <v>9506</v>
      </c>
      <c r="F4031" t="s">
        <v>21</v>
      </c>
      <c r="G4031" t="b">
        <v>0</v>
      </c>
      <c r="H4031">
        <v>120377</v>
      </c>
      <c r="I4031" t="s">
        <v>40</v>
      </c>
      <c r="J4031" t="s">
        <v>41</v>
      </c>
      <c r="K4031" t="s">
        <v>9509</v>
      </c>
    </row>
    <row r="4032" spans="1:11" x14ac:dyDescent="0.35">
      <c r="A4032" t="s">
        <v>9518</v>
      </c>
      <c r="B4032" t="b">
        <v>1</v>
      </c>
      <c r="C4032" t="s">
        <v>18</v>
      </c>
      <c r="D4032" t="s">
        <v>9519</v>
      </c>
      <c r="E4032" t="s">
        <v>9493</v>
      </c>
      <c r="F4032" t="s">
        <v>28</v>
      </c>
      <c r="G4032" t="b">
        <v>0</v>
      </c>
      <c r="H4032">
        <v>117737</v>
      </c>
      <c r="I4032" t="s">
        <v>52</v>
      </c>
      <c r="J4032" t="s">
        <v>53</v>
      </c>
      <c r="K4032" t="s">
        <v>9520</v>
      </c>
    </row>
    <row r="4033" spans="1:11" x14ac:dyDescent="0.35">
      <c r="A4033" t="s">
        <v>9521</v>
      </c>
      <c r="B4033" t="b">
        <v>1</v>
      </c>
      <c r="C4033" t="s">
        <v>18</v>
      </c>
      <c r="D4033" t="s">
        <v>9522</v>
      </c>
      <c r="E4033" t="s">
        <v>9497</v>
      </c>
      <c r="F4033" t="s">
        <v>28</v>
      </c>
      <c r="G4033" t="b">
        <v>0</v>
      </c>
      <c r="H4033">
        <v>118391</v>
      </c>
      <c r="I4033" t="s">
        <v>52</v>
      </c>
      <c r="J4033" t="s">
        <v>53</v>
      </c>
      <c r="K4033" t="s">
        <v>9520</v>
      </c>
    </row>
    <row r="4034" spans="1:11" x14ac:dyDescent="0.35">
      <c r="A4034" t="s">
        <v>9523</v>
      </c>
      <c r="B4034" t="b">
        <v>1</v>
      </c>
      <c r="C4034" t="s">
        <v>18</v>
      </c>
      <c r="D4034" t="s">
        <v>9524</v>
      </c>
      <c r="E4034" t="s">
        <v>9500</v>
      </c>
      <c r="F4034" t="s">
        <v>28</v>
      </c>
      <c r="G4034" t="b">
        <v>0</v>
      </c>
      <c r="H4034">
        <v>118773</v>
      </c>
      <c r="I4034" t="s">
        <v>52</v>
      </c>
      <c r="J4034" t="s">
        <v>53</v>
      </c>
      <c r="K4034" t="s">
        <v>9520</v>
      </c>
    </row>
    <row r="4035" spans="1:11" x14ac:dyDescent="0.35">
      <c r="A4035" t="s">
        <v>9525</v>
      </c>
      <c r="B4035" t="b">
        <v>1</v>
      </c>
      <c r="C4035" t="s">
        <v>18</v>
      </c>
      <c r="D4035" t="s">
        <v>9526</v>
      </c>
      <c r="E4035" t="s">
        <v>9503</v>
      </c>
      <c r="F4035" t="s">
        <v>21</v>
      </c>
      <c r="G4035" t="b">
        <v>0</v>
      </c>
      <c r="H4035">
        <v>118863</v>
      </c>
      <c r="I4035" t="s">
        <v>52</v>
      </c>
      <c r="J4035" t="s">
        <v>53</v>
      </c>
      <c r="K4035" t="s">
        <v>9520</v>
      </c>
    </row>
    <row r="4036" spans="1:11" x14ac:dyDescent="0.35">
      <c r="A4036" t="s">
        <v>9527</v>
      </c>
      <c r="B4036" t="b">
        <v>1</v>
      </c>
      <c r="C4036" t="s">
        <v>18</v>
      </c>
      <c r="D4036" t="s">
        <v>9528</v>
      </c>
      <c r="E4036" t="s">
        <v>9506</v>
      </c>
      <c r="F4036" t="s">
        <v>21</v>
      </c>
      <c r="G4036" t="b">
        <v>0</v>
      </c>
      <c r="H4036">
        <v>119347</v>
      </c>
      <c r="I4036" t="s">
        <v>52</v>
      </c>
      <c r="J4036" t="s">
        <v>53</v>
      </c>
      <c r="K4036" t="s">
        <v>9520</v>
      </c>
    </row>
    <row r="4037" spans="1:11" x14ac:dyDescent="0.35">
      <c r="A4037" t="s">
        <v>9529</v>
      </c>
      <c r="B4037" t="b">
        <v>1</v>
      </c>
      <c r="C4037" t="s">
        <v>18</v>
      </c>
      <c r="D4037" t="s">
        <v>9530</v>
      </c>
      <c r="E4037" t="s">
        <v>9493</v>
      </c>
      <c r="F4037" t="s">
        <v>28</v>
      </c>
      <c r="G4037" t="b">
        <v>0</v>
      </c>
      <c r="H4037">
        <v>132194</v>
      </c>
      <c r="I4037" t="s">
        <v>65</v>
      </c>
      <c r="J4037" t="s">
        <v>66</v>
      </c>
      <c r="K4037" t="s">
        <v>9531</v>
      </c>
    </row>
    <row r="4038" spans="1:11" x14ac:dyDescent="0.35">
      <c r="A4038" t="s">
        <v>9532</v>
      </c>
      <c r="B4038" t="b">
        <v>1</v>
      </c>
      <c r="C4038" t="s">
        <v>18</v>
      </c>
      <c r="D4038" t="s">
        <v>9533</v>
      </c>
      <c r="E4038" t="s">
        <v>9497</v>
      </c>
      <c r="F4038" t="s">
        <v>28</v>
      </c>
      <c r="G4038" t="b">
        <v>0</v>
      </c>
      <c r="H4038">
        <v>132047</v>
      </c>
      <c r="I4038" t="s">
        <v>65</v>
      </c>
      <c r="J4038" t="s">
        <v>66</v>
      </c>
      <c r="K4038" t="s">
        <v>9531</v>
      </c>
    </row>
    <row r="4039" spans="1:11" x14ac:dyDescent="0.35">
      <c r="A4039" t="s">
        <v>9534</v>
      </c>
      <c r="B4039" t="b">
        <v>1</v>
      </c>
      <c r="C4039" t="s">
        <v>18</v>
      </c>
      <c r="D4039" t="s">
        <v>9535</v>
      </c>
      <c r="E4039" t="s">
        <v>9500</v>
      </c>
      <c r="F4039" t="s">
        <v>28</v>
      </c>
      <c r="G4039" t="b">
        <v>1</v>
      </c>
      <c r="H4039">
        <v>132283</v>
      </c>
      <c r="I4039" t="s">
        <v>65</v>
      </c>
      <c r="J4039" t="s">
        <v>66</v>
      </c>
      <c r="K4039" t="s">
        <v>9531</v>
      </c>
    </row>
    <row r="4040" spans="1:11" x14ac:dyDescent="0.35">
      <c r="A4040" t="s">
        <v>9536</v>
      </c>
      <c r="B4040" t="b">
        <v>1</v>
      </c>
      <c r="C4040" t="s">
        <v>18</v>
      </c>
      <c r="D4040" t="s">
        <v>9537</v>
      </c>
      <c r="E4040" t="s">
        <v>9503</v>
      </c>
      <c r="F4040" t="s">
        <v>21</v>
      </c>
      <c r="G4040" t="b">
        <v>0</v>
      </c>
      <c r="H4040">
        <v>132718</v>
      </c>
      <c r="I4040" t="s">
        <v>65</v>
      </c>
      <c r="J4040" t="s">
        <v>66</v>
      </c>
      <c r="K4040" t="s">
        <v>9531</v>
      </c>
    </row>
    <row r="4041" spans="1:11" x14ac:dyDescent="0.35">
      <c r="A4041" t="s">
        <v>9538</v>
      </c>
      <c r="B4041" t="b">
        <v>1</v>
      </c>
      <c r="C4041" t="s">
        <v>18</v>
      </c>
      <c r="D4041" t="s">
        <v>9539</v>
      </c>
      <c r="E4041" t="s">
        <v>9506</v>
      </c>
      <c r="F4041" t="s">
        <v>28</v>
      </c>
      <c r="G4041" t="b">
        <v>1</v>
      </c>
      <c r="H4041">
        <v>132891</v>
      </c>
      <c r="I4041" t="s">
        <v>65</v>
      </c>
      <c r="J4041" t="s">
        <v>66</v>
      </c>
      <c r="K4041" t="s">
        <v>9531</v>
      </c>
    </row>
    <row r="4042" spans="1:11" x14ac:dyDescent="0.35">
      <c r="A4042" t="s">
        <v>9540</v>
      </c>
      <c r="B4042" t="b">
        <v>1</v>
      </c>
      <c r="C4042" t="s">
        <v>18</v>
      </c>
      <c r="D4042" t="s">
        <v>9541</v>
      </c>
      <c r="E4042" t="s">
        <v>9493</v>
      </c>
      <c r="F4042" t="s">
        <v>28</v>
      </c>
      <c r="G4042" t="b">
        <v>0</v>
      </c>
      <c r="H4042">
        <v>135552</v>
      </c>
      <c r="I4042" t="s">
        <v>78</v>
      </c>
      <c r="J4042" t="s">
        <v>79</v>
      </c>
      <c r="K4042" t="s">
        <v>9542</v>
      </c>
    </row>
    <row r="4043" spans="1:11" x14ac:dyDescent="0.35">
      <c r="A4043" t="s">
        <v>9543</v>
      </c>
      <c r="B4043" t="b">
        <v>1</v>
      </c>
      <c r="C4043" t="s">
        <v>18</v>
      </c>
      <c r="D4043" t="s">
        <v>9544</v>
      </c>
      <c r="E4043" t="s">
        <v>9497</v>
      </c>
      <c r="F4043" t="s">
        <v>21</v>
      </c>
      <c r="G4043" t="b">
        <v>0</v>
      </c>
      <c r="H4043">
        <v>136089</v>
      </c>
      <c r="I4043" t="s">
        <v>78</v>
      </c>
      <c r="J4043" t="s">
        <v>79</v>
      </c>
      <c r="K4043" t="s">
        <v>9542</v>
      </c>
    </row>
    <row r="4044" spans="1:11" x14ac:dyDescent="0.35">
      <c r="A4044" t="s">
        <v>9545</v>
      </c>
      <c r="B4044" t="b">
        <v>1</v>
      </c>
      <c r="C4044" t="s">
        <v>18</v>
      </c>
      <c r="D4044" t="s">
        <v>9546</v>
      </c>
      <c r="E4044" t="s">
        <v>9500</v>
      </c>
      <c r="F4044" t="s">
        <v>28</v>
      </c>
      <c r="G4044" t="b">
        <v>0</v>
      </c>
      <c r="H4044">
        <v>136582</v>
      </c>
      <c r="I4044" t="s">
        <v>78</v>
      </c>
      <c r="J4044" t="s">
        <v>79</v>
      </c>
      <c r="K4044" t="s">
        <v>9542</v>
      </c>
    </row>
    <row r="4045" spans="1:11" x14ac:dyDescent="0.35">
      <c r="A4045" t="s">
        <v>9547</v>
      </c>
      <c r="B4045" t="b">
        <v>1</v>
      </c>
      <c r="C4045" t="s">
        <v>18</v>
      </c>
      <c r="D4045" t="s">
        <v>9548</v>
      </c>
      <c r="E4045" t="s">
        <v>9503</v>
      </c>
      <c r="F4045" t="s">
        <v>28</v>
      </c>
      <c r="G4045" t="b">
        <v>0</v>
      </c>
      <c r="H4045">
        <v>137003</v>
      </c>
      <c r="I4045" t="s">
        <v>78</v>
      </c>
      <c r="J4045" t="s">
        <v>79</v>
      </c>
      <c r="K4045" t="s">
        <v>9542</v>
      </c>
    </row>
    <row r="4046" spans="1:11" x14ac:dyDescent="0.35">
      <c r="A4046" t="s">
        <v>9549</v>
      </c>
      <c r="B4046" t="b">
        <v>1</v>
      </c>
      <c r="C4046" t="s">
        <v>18</v>
      </c>
      <c r="D4046" t="s">
        <v>9550</v>
      </c>
      <c r="E4046" t="s">
        <v>9506</v>
      </c>
      <c r="F4046" t="s">
        <v>21</v>
      </c>
      <c r="G4046" t="b">
        <v>0</v>
      </c>
      <c r="H4046">
        <v>137108</v>
      </c>
      <c r="I4046" t="s">
        <v>78</v>
      </c>
      <c r="J4046" t="s">
        <v>79</v>
      </c>
      <c r="K4046" t="s">
        <v>9542</v>
      </c>
    </row>
    <row r="4047" spans="1:11" x14ac:dyDescent="0.35">
      <c r="A4047" t="s">
        <v>9551</v>
      </c>
      <c r="B4047" t="b">
        <v>1</v>
      </c>
      <c r="C4047" t="s">
        <v>18</v>
      </c>
      <c r="D4047" t="s">
        <v>9552</v>
      </c>
      <c r="E4047" t="s">
        <v>9493</v>
      </c>
      <c r="F4047" t="s">
        <v>28</v>
      </c>
      <c r="G4047" t="b">
        <v>0</v>
      </c>
      <c r="H4047">
        <v>130926</v>
      </c>
      <c r="I4047" t="s">
        <v>91</v>
      </c>
      <c r="J4047" t="s">
        <v>23</v>
      </c>
      <c r="K4047" t="s">
        <v>9553</v>
      </c>
    </row>
    <row r="4048" spans="1:11" x14ac:dyDescent="0.35">
      <c r="A4048" t="s">
        <v>9554</v>
      </c>
      <c r="B4048" t="b">
        <v>1</v>
      </c>
      <c r="C4048" t="s">
        <v>18</v>
      </c>
      <c r="D4048" t="s">
        <v>9555</v>
      </c>
      <c r="E4048" t="s">
        <v>9497</v>
      </c>
      <c r="F4048" t="s">
        <v>28</v>
      </c>
      <c r="G4048" t="b">
        <v>0</v>
      </c>
      <c r="H4048">
        <v>131156</v>
      </c>
      <c r="I4048" t="s">
        <v>91</v>
      </c>
      <c r="J4048" t="s">
        <v>23</v>
      </c>
      <c r="K4048" t="s">
        <v>9553</v>
      </c>
    </row>
    <row r="4049" spans="1:11" x14ac:dyDescent="0.35">
      <c r="A4049" t="s">
        <v>9556</v>
      </c>
      <c r="B4049" t="b">
        <v>1</v>
      </c>
      <c r="C4049" t="s">
        <v>18</v>
      </c>
      <c r="D4049" t="s">
        <v>9557</v>
      </c>
      <c r="E4049" t="s">
        <v>9500</v>
      </c>
      <c r="F4049" t="s">
        <v>21</v>
      </c>
      <c r="G4049" t="b">
        <v>0</v>
      </c>
      <c r="H4049">
        <v>131024</v>
      </c>
      <c r="I4049" t="s">
        <v>91</v>
      </c>
      <c r="J4049" t="s">
        <v>23</v>
      </c>
      <c r="K4049" t="s">
        <v>9553</v>
      </c>
    </row>
    <row r="4050" spans="1:11" x14ac:dyDescent="0.35">
      <c r="A4050" t="s">
        <v>9558</v>
      </c>
      <c r="B4050" t="b">
        <v>1</v>
      </c>
      <c r="C4050" t="s">
        <v>18</v>
      </c>
      <c r="D4050" t="s">
        <v>9559</v>
      </c>
      <c r="E4050" t="s">
        <v>9503</v>
      </c>
      <c r="F4050" t="s">
        <v>28</v>
      </c>
      <c r="G4050" t="b">
        <v>0</v>
      </c>
      <c r="H4050">
        <v>131040</v>
      </c>
      <c r="I4050" t="s">
        <v>91</v>
      </c>
      <c r="J4050" t="s">
        <v>23</v>
      </c>
      <c r="K4050" t="s">
        <v>9553</v>
      </c>
    </row>
    <row r="4051" spans="1:11" x14ac:dyDescent="0.35">
      <c r="A4051" t="s">
        <v>9560</v>
      </c>
      <c r="B4051" t="b">
        <v>1</v>
      </c>
      <c r="C4051" t="s">
        <v>18</v>
      </c>
      <c r="D4051" t="s">
        <v>9561</v>
      </c>
      <c r="E4051" t="s">
        <v>9506</v>
      </c>
      <c r="F4051" t="s">
        <v>28</v>
      </c>
      <c r="G4051" t="b">
        <v>0</v>
      </c>
      <c r="H4051">
        <v>131582</v>
      </c>
      <c r="I4051" t="s">
        <v>91</v>
      </c>
      <c r="J4051" t="s">
        <v>23</v>
      </c>
      <c r="K4051" t="s">
        <v>9553</v>
      </c>
    </row>
    <row r="4052" spans="1:11" x14ac:dyDescent="0.35">
      <c r="A4052" t="s">
        <v>9562</v>
      </c>
      <c r="B4052" t="b">
        <v>1</v>
      </c>
      <c r="C4052" t="s">
        <v>18</v>
      </c>
      <c r="D4052" t="s">
        <v>9563</v>
      </c>
      <c r="E4052" t="s">
        <v>9564</v>
      </c>
      <c r="F4052" t="s">
        <v>28</v>
      </c>
      <c r="G4052" t="b">
        <v>0</v>
      </c>
      <c r="H4052">
        <v>132478</v>
      </c>
      <c r="I4052" t="s">
        <v>22</v>
      </c>
      <c r="J4052" t="s">
        <v>23</v>
      </c>
      <c r="K4052" t="s">
        <v>9565</v>
      </c>
    </row>
    <row r="4053" spans="1:11" x14ac:dyDescent="0.35">
      <c r="A4053" t="s">
        <v>9566</v>
      </c>
      <c r="B4053" t="b">
        <v>1</v>
      </c>
      <c r="C4053" t="s">
        <v>18</v>
      </c>
      <c r="D4053" t="s">
        <v>9567</v>
      </c>
      <c r="E4053" t="s">
        <v>9568</v>
      </c>
      <c r="F4053" t="s">
        <v>21</v>
      </c>
      <c r="G4053" t="b">
        <v>0</v>
      </c>
      <c r="H4053">
        <v>132781</v>
      </c>
      <c r="I4053" t="s">
        <v>22</v>
      </c>
      <c r="J4053" t="s">
        <v>23</v>
      </c>
      <c r="K4053" t="s">
        <v>9565</v>
      </c>
    </row>
    <row r="4054" spans="1:11" x14ac:dyDescent="0.35">
      <c r="A4054" t="s">
        <v>9569</v>
      </c>
      <c r="B4054" t="b">
        <v>1</v>
      </c>
      <c r="C4054" t="s">
        <v>18</v>
      </c>
      <c r="D4054" t="s">
        <v>9570</v>
      </c>
      <c r="E4054" t="s">
        <v>9571</v>
      </c>
      <c r="F4054" t="s">
        <v>28</v>
      </c>
      <c r="G4054" t="b">
        <v>0</v>
      </c>
      <c r="H4054">
        <v>132624</v>
      </c>
      <c r="I4054" t="s">
        <v>22</v>
      </c>
      <c r="J4054" t="s">
        <v>23</v>
      </c>
      <c r="K4054" t="s">
        <v>9565</v>
      </c>
    </row>
    <row r="4055" spans="1:11" x14ac:dyDescent="0.35">
      <c r="A4055" t="s">
        <v>9572</v>
      </c>
      <c r="B4055" t="b">
        <v>1</v>
      </c>
      <c r="C4055" t="s">
        <v>18</v>
      </c>
      <c r="D4055" t="s">
        <v>9573</v>
      </c>
      <c r="E4055" t="s">
        <v>9574</v>
      </c>
      <c r="F4055" t="s">
        <v>28</v>
      </c>
      <c r="G4055" t="b">
        <v>0</v>
      </c>
      <c r="H4055">
        <v>133027</v>
      </c>
      <c r="I4055" t="s">
        <v>22</v>
      </c>
      <c r="J4055" t="s">
        <v>23</v>
      </c>
      <c r="K4055" t="s">
        <v>9565</v>
      </c>
    </row>
    <row r="4056" spans="1:11" x14ac:dyDescent="0.35">
      <c r="A4056" t="s">
        <v>9575</v>
      </c>
      <c r="B4056" t="b">
        <v>1</v>
      </c>
      <c r="C4056" t="s">
        <v>18</v>
      </c>
      <c r="D4056" t="s">
        <v>9576</v>
      </c>
      <c r="E4056" t="s">
        <v>9577</v>
      </c>
      <c r="F4056" t="s">
        <v>28</v>
      </c>
      <c r="G4056" t="b">
        <v>0</v>
      </c>
      <c r="H4056">
        <v>133629</v>
      </c>
      <c r="I4056" t="s">
        <v>22</v>
      </c>
      <c r="J4056" t="s">
        <v>23</v>
      </c>
      <c r="K4056" t="s">
        <v>9565</v>
      </c>
    </row>
    <row r="4057" spans="1:11" x14ac:dyDescent="0.35">
      <c r="A4057" t="s">
        <v>9578</v>
      </c>
      <c r="B4057" t="b">
        <v>1</v>
      </c>
      <c r="C4057" t="s">
        <v>18</v>
      </c>
      <c r="D4057" t="s">
        <v>9579</v>
      </c>
      <c r="E4057" t="s">
        <v>9564</v>
      </c>
      <c r="F4057" t="s">
        <v>21</v>
      </c>
      <c r="G4057" t="b">
        <v>0</v>
      </c>
      <c r="H4057">
        <v>120289</v>
      </c>
      <c r="I4057" t="s">
        <v>40</v>
      </c>
      <c r="J4057" t="s">
        <v>41</v>
      </c>
      <c r="K4057" t="s">
        <v>9580</v>
      </c>
    </row>
    <row r="4058" spans="1:11" x14ac:dyDescent="0.35">
      <c r="A4058" t="s">
        <v>9581</v>
      </c>
      <c r="B4058" t="b">
        <v>1</v>
      </c>
      <c r="C4058" t="s">
        <v>18</v>
      </c>
      <c r="D4058" t="s">
        <v>9582</v>
      </c>
      <c r="E4058" t="s">
        <v>9568</v>
      </c>
      <c r="F4058" t="s">
        <v>21</v>
      </c>
      <c r="G4058" t="b">
        <v>0</v>
      </c>
      <c r="H4058">
        <v>120889</v>
      </c>
      <c r="I4058" t="s">
        <v>40</v>
      </c>
      <c r="J4058" t="s">
        <v>41</v>
      </c>
      <c r="K4058" t="s">
        <v>9580</v>
      </c>
    </row>
    <row r="4059" spans="1:11" x14ac:dyDescent="0.35">
      <c r="A4059" t="s">
        <v>9583</v>
      </c>
      <c r="B4059" t="b">
        <v>1</v>
      </c>
      <c r="C4059" t="s">
        <v>18</v>
      </c>
      <c r="D4059" t="s">
        <v>9584</v>
      </c>
      <c r="E4059" t="s">
        <v>9571</v>
      </c>
      <c r="F4059" t="s">
        <v>28</v>
      </c>
      <c r="G4059" t="b">
        <v>0</v>
      </c>
      <c r="H4059">
        <v>121485</v>
      </c>
      <c r="I4059" t="s">
        <v>40</v>
      </c>
      <c r="J4059" t="s">
        <v>41</v>
      </c>
      <c r="K4059" t="s">
        <v>9580</v>
      </c>
    </row>
    <row r="4060" spans="1:11" x14ac:dyDescent="0.35">
      <c r="A4060" t="s">
        <v>9585</v>
      </c>
      <c r="B4060" t="b">
        <v>1</v>
      </c>
      <c r="C4060" t="s">
        <v>18</v>
      </c>
      <c r="D4060" t="s">
        <v>9586</v>
      </c>
      <c r="E4060" t="s">
        <v>9574</v>
      </c>
      <c r="F4060" t="s">
        <v>28</v>
      </c>
      <c r="G4060" t="b">
        <v>0</v>
      </c>
      <c r="H4060">
        <v>121206</v>
      </c>
      <c r="I4060" t="s">
        <v>40</v>
      </c>
      <c r="J4060" t="s">
        <v>41</v>
      </c>
      <c r="K4060" t="s">
        <v>9580</v>
      </c>
    </row>
    <row r="4061" spans="1:11" x14ac:dyDescent="0.35">
      <c r="A4061" t="s">
        <v>9587</v>
      </c>
      <c r="B4061" t="b">
        <v>1</v>
      </c>
      <c r="C4061" t="s">
        <v>18</v>
      </c>
      <c r="D4061" t="s">
        <v>9588</v>
      </c>
      <c r="E4061" t="s">
        <v>9577</v>
      </c>
      <c r="F4061" t="s">
        <v>21</v>
      </c>
      <c r="G4061" t="b">
        <v>0</v>
      </c>
      <c r="H4061">
        <v>121470</v>
      </c>
      <c r="I4061" t="s">
        <v>40</v>
      </c>
      <c r="J4061" t="s">
        <v>41</v>
      </c>
      <c r="K4061" t="s">
        <v>9580</v>
      </c>
    </row>
    <row r="4062" spans="1:11" x14ac:dyDescent="0.35">
      <c r="A4062" t="s">
        <v>9589</v>
      </c>
      <c r="B4062" t="b">
        <v>1</v>
      </c>
      <c r="C4062" t="s">
        <v>18</v>
      </c>
      <c r="D4062" t="s">
        <v>9590</v>
      </c>
      <c r="E4062" t="s">
        <v>9564</v>
      </c>
      <c r="F4062" t="s">
        <v>28</v>
      </c>
      <c r="G4062" t="b">
        <v>0</v>
      </c>
      <c r="H4062">
        <v>119672</v>
      </c>
      <c r="I4062" t="s">
        <v>52</v>
      </c>
      <c r="J4062" t="s">
        <v>53</v>
      </c>
      <c r="K4062" t="s">
        <v>9591</v>
      </c>
    </row>
    <row r="4063" spans="1:11" x14ac:dyDescent="0.35">
      <c r="A4063" t="s">
        <v>9592</v>
      </c>
      <c r="B4063" t="b">
        <v>1</v>
      </c>
      <c r="C4063" t="s">
        <v>18</v>
      </c>
      <c r="D4063" t="s">
        <v>9593</v>
      </c>
      <c r="E4063" t="s">
        <v>9568</v>
      </c>
      <c r="F4063" t="s">
        <v>28</v>
      </c>
      <c r="G4063" t="b">
        <v>0</v>
      </c>
      <c r="H4063">
        <v>119889</v>
      </c>
      <c r="I4063" t="s">
        <v>52</v>
      </c>
      <c r="J4063" t="s">
        <v>53</v>
      </c>
      <c r="K4063" t="s">
        <v>9591</v>
      </c>
    </row>
    <row r="4064" spans="1:11" x14ac:dyDescent="0.35">
      <c r="A4064" t="s">
        <v>9594</v>
      </c>
      <c r="B4064" t="b">
        <v>1</v>
      </c>
      <c r="C4064" t="s">
        <v>18</v>
      </c>
      <c r="D4064" t="s">
        <v>9595</v>
      </c>
      <c r="E4064" t="s">
        <v>9571</v>
      </c>
      <c r="F4064" t="s">
        <v>28</v>
      </c>
      <c r="G4064" t="b">
        <v>0</v>
      </c>
      <c r="H4064">
        <v>120461</v>
      </c>
      <c r="I4064" t="s">
        <v>52</v>
      </c>
      <c r="J4064" t="s">
        <v>53</v>
      </c>
      <c r="K4064" t="s">
        <v>9591</v>
      </c>
    </row>
    <row r="4065" spans="1:11" x14ac:dyDescent="0.35">
      <c r="A4065" t="s">
        <v>9596</v>
      </c>
      <c r="B4065" t="b">
        <v>1</v>
      </c>
      <c r="C4065" t="s">
        <v>18</v>
      </c>
      <c r="D4065" t="s">
        <v>9597</v>
      </c>
      <c r="E4065" t="s">
        <v>9574</v>
      </c>
      <c r="F4065" t="s">
        <v>21</v>
      </c>
      <c r="G4065" t="b">
        <v>0</v>
      </c>
      <c r="H4065">
        <v>120987</v>
      </c>
      <c r="I4065" t="s">
        <v>52</v>
      </c>
      <c r="J4065" t="s">
        <v>53</v>
      </c>
      <c r="K4065" t="s">
        <v>9591</v>
      </c>
    </row>
    <row r="4066" spans="1:11" x14ac:dyDescent="0.35">
      <c r="A4066" t="s">
        <v>9598</v>
      </c>
      <c r="B4066" t="b">
        <v>1</v>
      </c>
      <c r="C4066" t="s">
        <v>18</v>
      </c>
      <c r="D4066" t="s">
        <v>9599</v>
      </c>
      <c r="E4066" t="s">
        <v>9577</v>
      </c>
      <c r="F4066" t="s">
        <v>28</v>
      </c>
      <c r="G4066" t="b">
        <v>0</v>
      </c>
      <c r="H4066">
        <v>121355</v>
      </c>
      <c r="I4066" t="s">
        <v>52</v>
      </c>
      <c r="J4066" t="s">
        <v>53</v>
      </c>
      <c r="K4066" t="s">
        <v>9591</v>
      </c>
    </row>
    <row r="4067" spans="1:11" x14ac:dyDescent="0.35">
      <c r="A4067" t="s">
        <v>9600</v>
      </c>
      <c r="B4067" t="b">
        <v>1</v>
      </c>
      <c r="C4067" t="s">
        <v>18</v>
      </c>
      <c r="D4067" t="s">
        <v>9601</v>
      </c>
      <c r="E4067" t="s">
        <v>9564</v>
      </c>
      <c r="F4067" t="s">
        <v>21</v>
      </c>
      <c r="G4067" t="b">
        <v>0</v>
      </c>
      <c r="H4067">
        <v>133024</v>
      </c>
      <c r="I4067" t="s">
        <v>65</v>
      </c>
      <c r="J4067" t="s">
        <v>66</v>
      </c>
      <c r="K4067" t="s">
        <v>9602</v>
      </c>
    </row>
    <row r="4068" spans="1:11" x14ac:dyDescent="0.35">
      <c r="A4068" t="s">
        <v>9603</v>
      </c>
      <c r="B4068" t="b">
        <v>1</v>
      </c>
      <c r="C4068" t="s">
        <v>18</v>
      </c>
      <c r="D4068" t="s">
        <v>9604</v>
      </c>
      <c r="E4068" t="s">
        <v>9568</v>
      </c>
      <c r="F4068" t="s">
        <v>28</v>
      </c>
      <c r="G4068" t="b">
        <v>0</v>
      </c>
      <c r="H4068">
        <v>133600</v>
      </c>
      <c r="I4068" t="s">
        <v>65</v>
      </c>
      <c r="J4068" t="s">
        <v>66</v>
      </c>
      <c r="K4068" t="s">
        <v>9602</v>
      </c>
    </row>
    <row r="4069" spans="1:11" x14ac:dyDescent="0.35">
      <c r="A4069" t="s">
        <v>9605</v>
      </c>
      <c r="B4069" t="b">
        <v>1</v>
      </c>
      <c r="C4069" t="s">
        <v>18</v>
      </c>
      <c r="D4069" t="s">
        <v>9606</v>
      </c>
      <c r="E4069" t="s">
        <v>9571</v>
      </c>
      <c r="F4069" t="s">
        <v>28</v>
      </c>
      <c r="G4069" t="b">
        <v>0</v>
      </c>
      <c r="H4069">
        <v>133390</v>
      </c>
      <c r="I4069" t="s">
        <v>65</v>
      </c>
      <c r="J4069" t="s">
        <v>66</v>
      </c>
      <c r="K4069" t="s">
        <v>9602</v>
      </c>
    </row>
    <row r="4070" spans="1:11" x14ac:dyDescent="0.35">
      <c r="A4070" t="s">
        <v>9607</v>
      </c>
      <c r="B4070" t="b">
        <v>1</v>
      </c>
      <c r="C4070" t="s">
        <v>18</v>
      </c>
      <c r="D4070" t="s">
        <v>9608</v>
      </c>
      <c r="E4070" t="s">
        <v>9574</v>
      </c>
      <c r="F4070" t="s">
        <v>28</v>
      </c>
      <c r="G4070" t="b">
        <v>0</v>
      </c>
      <c r="H4070">
        <v>134063</v>
      </c>
      <c r="I4070" t="s">
        <v>65</v>
      </c>
      <c r="J4070" t="s">
        <v>66</v>
      </c>
      <c r="K4070" t="s">
        <v>9602</v>
      </c>
    </row>
    <row r="4071" spans="1:11" x14ac:dyDescent="0.35">
      <c r="A4071" t="s">
        <v>9609</v>
      </c>
      <c r="B4071" t="b">
        <v>1</v>
      </c>
      <c r="C4071" t="s">
        <v>18</v>
      </c>
      <c r="D4071" t="s">
        <v>9610</v>
      </c>
      <c r="E4071" t="s">
        <v>9577</v>
      </c>
      <c r="F4071" t="s">
        <v>28</v>
      </c>
      <c r="G4071" t="b">
        <v>0</v>
      </c>
      <c r="H4071">
        <v>133799</v>
      </c>
      <c r="I4071" t="s">
        <v>65</v>
      </c>
      <c r="J4071" t="s">
        <v>66</v>
      </c>
      <c r="K4071" t="s">
        <v>9602</v>
      </c>
    </row>
    <row r="4072" spans="1:11" x14ac:dyDescent="0.35">
      <c r="A4072" t="s">
        <v>9611</v>
      </c>
      <c r="B4072" t="b">
        <v>1</v>
      </c>
      <c r="C4072" t="s">
        <v>18</v>
      </c>
      <c r="D4072" t="s">
        <v>9612</v>
      </c>
      <c r="E4072" t="s">
        <v>9564</v>
      </c>
      <c r="F4072" t="s">
        <v>28</v>
      </c>
      <c r="G4072" t="b">
        <v>0</v>
      </c>
      <c r="H4072">
        <v>137632</v>
      </c>
      <c r="I4072" t="s">
        <v>78</v>
      </c>
      <c r="J4072" t="s">
        <v>79</v>
      </c>
      <c r="K4072" t="s">
        <v>9613</v>
      </c>
    </row>
    <row r="4073" spans="1:11" x14ac:dyDescent="0.35">
      <c r="A4073" t="s">
        <v>9614</v>
      </c>
      <c r="B4073" t="b">
        <v>1</v>
      </c>
      <c r="C4073" t="s">
        <v>18</v>
      </c>
      <c r="D4073" t="s">
        <v>9615</v>
      </c>
      <c r="E4073" t="s">
        <v>9568</v>
      </c>
      <c r="F4073" t="s">
        <v>28</v>
      </c>
      <c r="G4073" t="b">
        <v>0</v>
      </c>
      <c r="H4073">
        <v>138285</v>
      </c>
      <c r="I4073" t="s">
        <v>78</v>
      </c>
      <c r="J4073" t="s">
        <v>79</v>
      </c>
      <c r="K4073" t="s">
        <v>9613</v>
      </c>
    </row>
    <row r="4074" spans="1:11" x14ac:dyDescent="0.35">
      <c r="A4074" t="s">
        <v>9616</v>
      </c>
      <c r="B4074" t="b">
        <v>1</v>
      </c>
      <c r="C4074" t="s">
        <v>18</v>
      </c>
      <c r="D4074" t="s">
        <v>9617</v>
      </c>
      <c r="E4074" t="s">
        <v>9571</v>
      </c>
      <c r="F4074" t="s">
        <v>28</v>
      </c>
      <c r="G4074" t="b">
        <v>0</v>
      </c>
      <c r="H4074">
        <v>138830</v>
      </c>
      <c r="I4074" t="s">
        <v>78</v>
      </c>
      <c r="J4074" t="s">
        <v>79</v>
      </c>
      <c r="K4074" t="s">
        <v>9613</v>
      </c>
    </row>
    <row r="4075" spans="1:11" x14ac:dyDescent="0.35">
      <c r="A4075" t="s">
        <v>9618</v>
      </c>
      <c r="B4075" t="b">
        <v>1</v>
      </c>
      <c r="C4075" t="s">
        <v>18</v>
      </c>
      <c r="D4075" t="s">
        <v>9619</v>
      </c>
      <c r="E4075" t="s">
        <v>9574</v>
      </c>
      <c r="F4075" t="s">
        <v>28</v>
      </c>
      <c r="G4075" t="b">
        <v>0</v>
      </c>
      <c r="H4075">
        <v>138888</v>
      </c>
      <c r="I4075" t="s">
        <v>78</v>
      </c>
      <c r="J4075" t="s">
        <v>79</v>
      </c>
      <c r="K4075" t="s">
        <v>9613</v>
      </c>
    </row>
    <row r="4076" spans="1:11" x14ac:dyDescent="0.35">
      <c r="A4076" t="s">
        <v>9620</v>
      </c>
      <c r="B4076" t="b">
        <v>1</v>
      </c>
      <c r="C4076" t="s">
        <v>18</v>
      </c>
      <c r="D4076" t="s">
        <v>9621</v>
      </c>
      <c r="E4076" t="s">
        <v>9577</v>
      </c>
      <c r="F4076" t="s">
        <v>28</v>
      </c>
      <c r="G4076" t="b">
        <v>0</v>
      </c>
      <c r="H4076">
        <v>138969</v>
      </c>
      <c r="I4076" t="s">
        <v>78</v>
      </c>
      <c r="J4076" t="s">
        <v>79</v>
      </c>
      <c r="K4076" t="s">
        <v>9613</v>
      </c>
    </row>
    <row r="4077" spans="1:11" x14ac:dyDescent="0.35">
      <c r="A4077" t="s">
        <v>9622</v>
      </c>
      <c r="B4077" t="b">
        <v>1</v>
      </c>
      <c r="C4077" t="s">
        <v>18</v>
      </c>
      <c r="D4077" t="s">
        <v>9623</v>
      </c>
      <c r="E4077" t="s">
        <v>9564</v>
      </c>
      <c r="F4077" t="s">
        <v>21</v>
      </c>
      <c r="G4077" t="b">
        <v>0</v>
      </c>
      <c r="H4077">
        <v>132273</v>
      </c>
      <c r="I4077" t="s">
        <v>91</v>
      </c>
      <c r="J4077" t="s">
        <v>23</v>
      </c>
      <c r="K4077" t="s">
        <v>9624</v>
      </c>
    </row>
    <row r="4078" spans="1:11" x14ac:dyDescent="0.35">
      <c r="A4078" t="s">
        <v>9625</v>
      </c>
      <c r="B4078" t="b">
        <v>1</v>
      </c>
      <c r="C4078" t="s">
        <v>18</v>
      </c>
      <c r="D4078" t="s">
        <v>9626</v>
      </c>
      <c r="E4078" t="s">
        <v>9568</v>
      </c>
      <c r="F4078" t="s">
        <v>28</v>
      </c>
      <c r="G4078" t="b">
        <v>0</v>
      </c>
      <c r="H4078">
        <v>132338</v>
      </c>
      <c r="I4078" t="s">
        <v>91</v>
      </c>
      <c r="J4078" t="s">
        <v>23</v>
      </c>
      <c r="K4078" t="s">
        <v>9624</v>
      </c>
    </row>
    <row r="4079" spans="1:11" x14ac:dyDescent="0.35">
      <c r="A4079" t="s">
        <v>9627</v>
      </c>
      <c r="B4079" t="b">
        <v>1</v>
      </c>
      <c r="C4079" t="s">
        <v>18</v>
      </c>
      <c r="D4079" t="s">
        <v>9628</v>
      </c>
      <c r="E4079" t="s">
        <v>9571</v>
      </c>
      <c r="F4079" t="s">
        <v>28</v>
      </c>
      <c r="G4079" t="b">
        <v>0</v>
      </c>
      <c r="H4079">
        <v>132164</v>
      </c>
      <c r="I4079" t="s">
        <v>91</v>
      </c>
      <c r="J4079" t="s">
        <v>23</v>
      </c>
      <c r="K4079" t="s">
        <v>9624</v>
      </c>
    </row>
    <row r="4080" spans="1:11" x14ac:dyDescent="0.35">
      <c r="A4080" t="s">
        <v>9629</v>
      </c>
      <c r="B4080" t="b">
        <v>1</v>
      </c>
      <c r="C4080" t="s">
        <v>18</v>
      </c>
      <c r="D4080" t="s">
        <v>9630</v>
      </c>
      <c r="E4080" t="s">
        <v>9574</v>
      </c>
      <c r="F4080" t="s">
        <v>28</v>
      </c>
      <c r="G4080" t="b">
        <v>0</v>
      </c>
      <c r="H4080">
        <v>132729</v>
      </c>
      <c r="I4080" t="s">
        <v>91</v>
      </c>
      <c r="J4080" t="s">
        <v>23</v>
      </c>
      <c r="K4080" t="s">
        <v>9624</v>
      </c>
    </row>
    <row r="4081" spans="1:11" x14ac:dyDescent="0.35">
      <c r="A4081" t="s">
        <v>9631</v>
      </c>
      <c r="B4081" t="b">
        <v>1</v>
      </c>
      <c r="C4081" t="s">
        <v>18</v>
      </c>
      <c r="D4081" t="s">
        <v>9632</v>
      </c>
      <c r="E4081" t="s">
        <v>9577</v>
      </c>
      <c r="F4081" t="s">
        <v>21</v>
      </c>
      <c r="G4081" t="b">
        <v>0</v>
      </c>
      <c r="H4081">
        <v>132877</v>
      </c>
      <c r="I4081" t="s">
        <v>91</v>
      </c>
      <c r="J4081" t="s">
        <v>23</v>
      </c>
      <c r="K4081" t="s">
        <v>9624</v>
      </c>
    </row>
    <row r="4082" spans="1:11" x14ac:dyDescent="0.35">
      <c r="A4082" t="s">
        <v>9633</v>
      </c>
      <c r="B4082" t="b">
        <v>1</v>
      </c>
      <c r="C4082" t="s">
        <v>18</v>
      </c>
      <c r="D4082" t="s">
        <v>9634</v>
      </c>
      <c r="E4082" t="s">
        <v>9635</v>
      </c>
      <c r="F4082" t="s">
        <v>28</v>
      </c>
      <c r="G4082" t="b">
        <v>0</v>
      </c>
      <c r="H4082">
        <v>133703</v>
      </c>
      <c r="I4082" t="s">
        <v>22</v>
      </c>
      <c r="J4082" t="s">
        <v>23</v>
      </c>
      <c r="K4082" t="s">
        <v>9636</v>
      </c>
    </row>
    <row r="4083" spans="1:11" x14ac:dyDescent="0.35">
      <c r="A4083" t="s">
        <v>9637</v>
      </c>
      <c r="B4083" t="b">
        <v>1</v>
      </c>
      <c r="C4083" t="s">
        <v>18</v>
      </c>
      <c r="D4083" t="s">
        <v>9638</v>
      </c>
      <c r="E4083" t="s">
        <v>9639</v>
      </c>
      <c r="F4083" t="s">
        <v>28</v>
      </c>
      <c r="G4083" t="b">
        <v>0</v>
      </c>
      <c r="H4083">
        <v>134303</v>
      </c>
      <c r="I4083" t="s">
        <v>22</v>
      </c>
      <c r="J4083" t="s">
        <v>23</v>
      </c>
      <c r="K4083" t="s">
        <v>9636</v>
      </c>
    </row>
    <row r="4084" spans="1:11" x14ac:dyDescent="0.35">
      <c r="A4084" t="s">
        <v>9640</v>
      </c>
      <c r="B4084" t="b">
        <v>1</v>
      </c>
      <c r="C4084" t="s">
        <v>18</v>
      </c>
      <c r="D4084" t="s">
        <v>9641</v>
      </c>
      <c r="E4084" t="s">
        <v>9642</v>
      </c>
      <c r="F4084" t="s">
        <v>28</v>
      </c>
      <c r="G4084" t="b">
        <v>0</v>
      </c>
      <c r="H4084">
        <v>134101</v>
      </c>
      <c r="I4084" t="s">
        <v>22</v>
      </c>
      <c r="J4084" t="s">
        <v>23</v>
      </c>
      <c r="K4084" t="s">
        <v>9636</v>
      </c>
    </row>
    <row r="4085" spans="1:11" x14ac:dyDescent="0.35">
      <c r="A4085" t="s">
        <v>9643</v>
      </c>
      <c r="B4085" t="b">
        <v>1</v>
      </c>
      <c r="C4085" t="s">
        <v>18</v>
      </c>
      <c r="D4085" t="s">
        <v>9644</v>
      </c>
      <c r="E4085" t="s">
        <v>9645</v>
      </c>
      <c r="F4085" t="s">
        <v>28</v>
      </c>
      <c r="G4085" t="b">
        <v>0</v>
      </c>
      <c r="H4085">
        <v>134088</v>
      </c>
      <c r="I4085" t="s">
        <v>22</v>
      </c>
      <c r="J4085" t="s">
        <v>23</v>
      </c>
      <c r="K4085" t="s">
        <v>9636</v>
      </c>
    </row>
    <row r="4086" spans="1:11" x14ac:dyDescent="0.35">
      <c r="A4086" t="s">
        <v>9646</v>
      </c>
      <c r="B4086" t="b">
        <v>1</v>
      </c>
      <c r="C4086" t="s">
        <v>18</v>
      </c>
      <c r="D4086" t="s">
        <v>9647</v>
      </c>
      <c r="E4086" t="s">
        <v>9648</v>
      </c>
      <c r="F4086" t="s">
        <v>28</v>
      </c>
      <c r="G4086" t="b">
        <v>0</v>
      </c>
      <c r="H4086">
        <v>134291</v>
      </c>
      <c r="I4086" t="s">
        <v>22</v>
      </c>
      <c r="J4086" t="s">
        <v>23</v>
      </c>
      <c r="K4086" t="s">
        <v>9636</v>
      </c>
    </row>
    <row r="4087" spans="1:11" x14ac:dyDescent="0.35">
      <c r="A4087" t="s">
        <v>9649</v>
      </c>
      <c r="B4087" t="b">
        <v>1</v>
      </c>
      <c r="C4087" t="s">
        <v>18</v>
      </c>
      <c r="D4087" t="s">
        <v>9650</v>
      </c>
      <c r="E4087" t="s">
        <v>9635</v>
      </c>
      <c r="F4087" t="s">
        <v>28</v>
      </c>
      <c r="G4087" t="b">
        <v>0</v>
      </c>
      <c r="H4087">
        <v>122023</v>
      </c>
      <c r="I4087" t="s">
        <v>40</v>
      </c>
      <c r="J4087" t="s">
        <v>41</v>
      </c>
      <c r="K4087" t="s">
        <v>9651</v>
      </c>
    </row>
    <row r="4088" spans="1:11" x14ac:dyDescent="0.35">
      <c r="A4088" t="s">
        <v>9652</v>
      </c>
      <c r="B4088" t="b">
        <v>1</v>
      </c>
      <c r="C4088" t="s">
        <v>18</v>
      </c>
      <c r="D4088" t="s">
        <v>9653</v>
      </c>
      <c r="E4088" t="s">
        <v>9639</v>
      </c>
      <c r="F4088" t="s">
        <v>28</v>
      </c>
      <c r="G4088" t="b">
        <v>0</v>
      </c>
      <c r="H4088">
        <v>122467</v>
      </c>
      <c r="I4088" t="s">
        <v>40</v>
      </c>
      <c r="J4088" t="s">
        <v>41</v>
      </c>
      <c r="K4088" t="s">
        <v>9651</v>
      </c>
    </row>
    <row r="4089" spans="1:11" x14ac:dyDescent="0.35">
      <c r="A4089" t="s">
        <v>9654</v>
      </c>
      <c r="B4089" t="b">
        <v>1</v>
      </c>
      <c r="C4089" t="s">
        <v>18</v>
      </c>
      <c r="D4089" t="s">
        <v>9655</v>
      </c>
      <c r="E4089" t="s">
        <v>9642</v>
      </c>
      <c r="F4089" t="s">
        <v>28</v>
      </c>
      <c r="G4089" t="b">
        <v>0</v>
      </c>
      <c r="H4089">
        <v>122526</v>
      </c>
      <c r="I4089" t="s">
        <v>40</v>
      </c>
      <c r="J4089" t="s">
        <v>41</v>
      </c>
      <c r="K4089" t="s">
        <v>9651</v>
      </c>
    </row>
    <row r="4090" spans="1:11" x14ac:dyDescent="0.35">
      <c r="A4090" t="s">
        <v>9656</v>
      </c>
      <c r="B4090" t="b">
        <v>1</v>
      </c>
      <c r="C4090" t="s">
        <v>18</v>
      </c>
      <c r="D4090" t="s">
        <v>9657</v>
      </c>
      <c r="E4090" t="s">
        <v>9645</v>
      </c>
      <c r="F4090" t="s">
        <v>28</v>
      </c>
      <c r="G4090" t="b">
        <v>0</v>
      </c>
      <c r="H4090">
        <v>122574</v>
      </c>
      <c r="I4090" t="s">
        <v>40</v>
      </c>
      <c r="J4090" t="s">
        <v>41</v>
      </c>
      <c r="K4090" t="s">
        <v>9651</v>
      </c>
    </row>
    <row r="4091" spans="1:11" x14ac:dyDescent="0.35">
      <c r="A4091" t="s">
        <v>9658</v>
      </c>
      <c r="B4091" t="b">
        <v>1</v>
      </c>
      <c r="C4091" t="s">
        <v>18</v>
      </c>
      <c r="D4091" t="s">
        <v>9659</v>
      </c>
      <c r="E4091" t="s">
        <v>9648</v>
      </c>
      <c r="F4091" t="s">
        <v>21</v>
      </c>
      <c r="G4091" t="b">
        <v>0</v>
      </c>
      <c r="H4091">
        <v>122421</v>
      </c>
      <c r="I4091" t="s">
        <v>40</v>
      </c>
      <c r="J4091" t="s">
        <v>41</v>
      </c>
      <c r="K4091" t="s">
        <v>9651</v>
      </c>
    </row>
    <row r="4092" spans="1:11" x14ac:dyDescent="0.35">
      <c r="A4092" t="s">
        <v>9660</v>
      </c>
      <c r="B4092" t="b">
        <v>1</v>
      </c>
      <c r="C4092" t="s">
        <v>18</v>
      </c>
      <c r="D4092" t="s">
        <v>9661</v>
      </c>
      <c r="E4092" t="s">
        <v>9635</v>
      </c>
      <c r="F4092" t="s">
        <v>28</v>
      </c>
      <c r="G4092" t="b">
        <v>0</v>
      </c>
      <c r="H4092">
        <v>121232</v>
      </c>
      <c r="I4092" t="s">
        <v>52</v>
      </c>
      <c r="J4092" t="s">
        <v>53</v>
      </c>
      <c r="K4092" t="s">
        <v>9662</v>
      </c>
    </row>
    <row r="4093" spans="1:11" x14ac:dyDescent="0.35">
      <c r="A4093" t="s">
        <v>9663</v>
      </c>
      <c r="B4093" t="b">
        <v>1</v>
      </c>
      <c r="C4093" t="s">
        <v>18</v>
      </c>
      <c r="D4093" t="s">
        <v>9664</v>
      </c>
      <c r="E4093" t="s">
        <v>9639</v>
      </c>
      <c r="F4093" t="s">
        <v>28</v>
      </c>
      <c r="G4093" t="b">
        <v>0</v>
      </c>
      <c r="H4093">
        <v>121579</v>
      </c>
      <c r="I4093" t="s">
        <v>52</v>
      </c>
      <c r="J4093" t="s">
        <v>53</v>
      </c>
      <c r="K4093" t="s">
        <v>9662</v>
      </c>
    </row>
    <row r="4094" spans="1:11" x14ac:dyDescent="0.35">
      <c r="A4094" t="s">
        <v>9665</v>
      </c>
      <c r="B4094" t="b">
        <v>1</v>
      </c>
      <c r="C4094" t="s">
        <v>18</v>
      </c>
      <c r="D4094" t="s">
        <v>9666</v>
      </c>
      <c r="E4094" t="s">
        <v>9642</v>
      </c>
      <c r="F4094" t="s">
        <v>28</v>
      </c>
      <c r="G4094" t="b">
        <v>0</v>
      </c>
      <c r="H4094">
        <v>121602</v>
      </c>
      <c r="I4094" t="s">
        <v>52</v>
      </c>
      <c r="J4094" t="s">
        <v>53</v>
      </c>
      <c r="K4094" t="s">
        <v>9662</v>
      </c>
    </row>
    <row r="4095" spans="1:11" x14ac:dyDescent="0.35">
      <c r="A4095" t="s">
        <v>9667</v>
      </c>
      <c r="B4095" t="b">
        <v>1</v>
      </c>
      <c r="C4095" t="s">
        <v>18</v>
      </c>
      <c r="D4095" t="s">
        <v>9668</v>
      </c>
      <c r="E4095" t="s">
        <v>9645</v>
      </c>
      <c r="F4095" t="s">
        <v>28</v>
      </c>
      <c r="G4095" t="b">
        <v>0</v>
      </c>
      <c r="H4095">
        <v>121985</v>
      </c>
      <c r="I4095" t="s">
        <v>52</v>
      </c>
      <c r="J4095" t="s">
        <v>53</v>
      </c>
      <c r="K4095" t="s">
        <v>9662</v>
      </c>
    </row>
    <row r="4096" spans="1:11" x14ac:dyDescent="0.35">
      <c r="A4096" t="s">
        <v>9669</v>
      </c>
      <c r="B4096" t="b">
        <v>1</v>
      </c>
      <c r="C4096" t="s">
        <v>18</v>
      </c>
      <c r="D4096" t="s">
        <v>9670</v>
      </c>
      <c r="E4096" t="s">
        <v>9648</v>
      </c>
      <c r="F4096" t="s">
        <v>28</v>
      </c>
      <c r="G4096" t="b">
        <v>0</v>
      </c>
      <c r="H4096">
        <v>121700</v>
      </c>
      <c r="I4096" t="s">
        <v>52</v>
      </c>
      <c r="J4096" t="s">
        <v>53</v>
      </c>
      <c r="K4096" t="s">
        <v>9662</v>
      </c>
    </row>
    <row r="4097" spans="1:11" x14ac:dyDescent="0.35">
      <c r="A4097" t="s">
        <v>9671</v>
      </c>
      <c r="B4097" t="b">
        <v>1</v>
      </c>
      <c r="C4097" t="s">
        <v>18</v>
      </c>
      <c r="D4097" t="s">
        <v>9672</v>
      </c>
      <c r="E4097" t="s">
        <v>9635</v>
      </c>
      <c r="F4097" t="s">
        <v>28</v>
      </c>
      <c r="G4097" t="b">
        <v>1</v>
      </c>
      <c r="H4097">
        <v>133561</v>
      </c>
      <c r="I4097" t="s">
        <v>65</v>
      </c>
      <c r="J4097" t="s">
        <v>66</v>
      </c>
      <c r="K4097" t="s">
        <v>9673</v>
      </c>
    </row>
    <row r="4098" spans="1:11" x14ac:dyDescent="0.35">
      <c r="A4098" t="s">
        <v>9674</v>
      </c>
      <c r="B4098" t="b">
        <v>1</v>
      </c>
      <c r="C4098" t="s">
        <v>18</v>
      </c>
      <c r="D4098" t="s">
        <v>9675</v>
      </c>
      <c r="E4098" t="s">
        <v>9639</v>
      </c>
      <c r="F4098" t="s">
        <v>28</v>
      </c>
      <c r="G4098" t="b">
        <v>0</v>
      </c>
      <c r="H4098">
        <v>133849</v>
      </c>
      <c r="I4098" t="s">
        <v>65</v>
      </c>
      <c r="J4098" t="s">
        <v>66</v>
      </c>
      <c r="K4098" t="s">
        <v>9673</v>
      </c>
    </row>
    <row r="4099" spans="1:11" x14ac:dyDescent="0.35">
      <c r="A4099" t="s">
        <v>9676</v>
      </c>
      <c r="B4099" t="b">
        <v>1</v>
      </c>
      <c r="C4099" t="s">
        <v>18</v>
      </c>
      <c r="D4099" t="s">
        <v>9677</v>
      </c>
      <c r="E4099" t="s">
        <v>9642</v>
      </c>
      <c r="F4099" t="s">
        <v>28</v>
      </c>
      <c r="G4099" t="b">
        <v>0</v>
      </c>
      <c r="H4099">
        <v>134377</v>
      </c>
      <c r="I4099" t="s">
        <v>65</v>
      </c>
      <c r="J4099" t="s">
        <v>66</v>
      </c>
      <c r="K4099" t="s">
        <v>9673</v>
      </c>
    </row>
    <row r="4100" spans="1:11" x14ac:dyDescent="0.35">
      <c r="A4100" t="s">
        <v>9678</v>
      </c>
      <c r="B4100" t="b">
        <v>1</v>
      </c>
      <c r="C4100" t="s">
        <v>18</v>
      </c>
      <c r="D4100" t="s">
        <v>9679</v>
      </c>
      <c r="E4100" t="s">
        <v>9645</v>
      </c>
      <c r="F4100" t="s">
        <v>28</v>
      </c>
      <c r="G4100" t="b">
        <v>0</v>
      </c>
      <c r="H4100">
        <v>134842</v>
      </c>
      <c r="I4100" t="s">
        <v>65</v>
      </c>
      <c r="J4100" t="s">
        <v>66</v>
      </c>
      <c r="K4100" t="s">
        <v>9673</v>
      </c>
    </row>
    <row r="4101" spans="1:11" x14ac:dyDescent="0.35">
      <c r="A4101" t="s">
        <v>9680</v>
      </c>
      <c r="B4101" t="b">
        <v>1</v>
      </c>
      <c r="C4101" t="s">
        <v>18</v>
      </c>
      <c r="D4101" t="s">
        <v>9681</v>
      </c>
      <c r="E4101" t="s">
        <v>9648</v>
      </c>
      <c r="F4101" t="s">
        <v>28</v>
      </c>
      <c r="G4101" t="b">
        <v>0</v>
      </c>
      <c r="H4101">
        <v>135464</v>
      </c>
      <c r="I4101" t="s">
        <v>65</v>
      </c>
      <c r="J4101" t="s">
        <v>66</v>
      </c>
      <c r="K4101" t="s">
        <v>9673</v>
      </c>
    </row>
    <row r="4102" spans="1:11" x14ac:dyDescent="0.35">
      <c r="A4102" t="s">
        <v>9682</v>
      </c>
      <c r="B4102" t="b">
        <v>1</v>
      </c>
      <c r="C4102" t="s">
        <v>18</v>
      </c>
      <c r="D4102" t="s">
        <v>9683</v>
      </c>
      <c r="E4102" t="s">
        <v>9635</v>
      </c>
      <c r="F4102" t="s">
        <v>28</v>
      </c>
      <c r="G4102" t="b">
        <v>0</v>
      </c>
      <c r="H4102">
        <v>139435</v>
      </c>
      <c r="I4102" t="s">
        <v>78</v>
      </c>
      <c r="J4102" t="s">
        <v>79</v>
      </c>
      <c r="K4102" t="s">
        <v>9684</v>
      </c>
    </row>
    <row r="4103" spans="1:11" x14ac:dyDescent="0.35">
      <c r="A4103" t="s">
        <v>9685</v>
      </c>
      <c r="B4103" t="b">
        <v>1</v>
      </c>
      <c r="C4103" t="s">
        <v>18</v>
      </c>
      <c r="D4103" t="s">
        <v>9686</v>
      </c>
      <c r="E4103" t="s">
        <v>9639</v>
      </c>
      <c r="F4103" t="s">
        <v>21</v>
      </c>
      <c r="G4103" t="b">
        <v>0</v>
      </c>
      <c r="H4103">
        <v>139579</v>
      </c>
      <c r="I4103" t="s">
        <v>78</v>
      </c>
      <c r="J4103" t="s">
        <v>79</v>
      </c>
      <c r="K4103" t="s">
        <v>9684</v>
      </c>
    </row>
    <row r="4104" spans="1:11" x14ac:dyDescent="0.35">
      <c r="A4104" t="s">
        <v>9687</v>
      </c>
      <c r="B4104" t="b">
        <v>1</v>
      </c>
      <c r="C4104" t="s">
        <v>18</v>
      </c>
      <c r="D4104" t="s">
        <v>9688</v>
      </c>
      <c r="E4104" t="s">
        <v>9642</v>
      </c>
      <c r="F4104" t="s">
        <v>28</v>
      </c>
      <c r="G4104" t="b">
        <v>0</v>
      </c>
      <c r="H4104">
        <v>140230</v>
      </c>
      <c r="I4104" t="s">
        <v>78</v>
      </c>
      <c r="J4104" t="s">
        <v>79</v>
      </c>
      <c r="K4104" t="s">
        <v>9684</v>
      </c>
    </row>
    <row r="4105" spans="1:11" x14ac:dyDescent="0.35">
      <c r="A4105" t="s">
        <v>9689</v>
      </c>
      <c r="B4105" t="b">
        <v>1</v>
      </c>
      <c r="C4105" t="s">
        <v>18</v>
      </c>
      <c r="D4105" t="s">
        <v>9690</v>
      </c>
      <c r="E4105" t="s">
        <v>9645</v>
      </c>
      <c r="F4105" t="s">
        <v>28</v>
      </c>
      <c r="G4105" t="b">
        <v>0</v>
      </c>
      <c r="H4105">
        <v>140318</v>
      </c>
      <c r="I4105" t="s">
        <v>78</v>
      </c>
      <c r="J4105" t="s">
        <v>79</v>
      </c>
      <c r="K4105" t="s">
        <v>9684</v>
      </c>
    </row>
    <row r="4106" spans="1:11" x14ac:dyDescent="0.35">
      <c r="A4106" t="s">
        <v>9691</v>
      </c>
      <c r="B4106" t="b">
        <v>1</v>
      </c>
      <c r="C4106" t="s">
        <v>18</v>
      </c>
      <c r="D4106" t="s">
        <v>9692</v>
      </c>
      <c r="E4106" t="s">
        <v>9648</v>
      </c>
      <c r="F4106" t="s">
        <v>28</v>
      </c>
      <c r="G4106" t="b">
        <v>0</v>
      </c>
      <c r="H4106">
        <v>140935</v>
      </c>
      <c r="I4106" t="s">
        <v>78</v>
      </c>
      <c r="J4106" t="s">
        <v>79</v>
      </c>
      <c r="K4106" t="s">
        <v>9684</v>
      </c>
    </row>
    <row r="4107" spans="1:11" x14ac:dyDescent="0.35">
      <c r="A4107" t="s">
        <v>9693</v>
      </c>
      <c r="B4107" t="b">
        <v>1</v>
      </c>
      <c r="C4107" t="s">
        <v>18</v>
      </c>
      <c r="D4107" t="s">
        <v>9694</v>
      </c>
      <c r="E4107" t="s">
        <v>9635</v>
      </c>
      <c r="F4107" t="s">
        <v>21</v>
      </c>
      <c r="G4107" t="b">
        <v>0</v>
      </c>
      <c r="H4107">
        <v>133350</v>
      </c>
      <c r="I4107" t="s">
        <v>91</v>
      </c>
      <c r="J4107" t="s">
        <v>23</v>
      </c>
      <c r="K4107" t="s">
        <v>9695</v>
      </c>
    </row>
    <row r="4108" spans="1:11" x14ac:dyDescent="0.35">
      <c r="A4108" t="s">
        <v>9696</v>
      </c>
      <c r="B4108" t="b">
        <v>1</v>
      </c>
      <c r="C4108" t="s">
        <v>18</v>
      </c>
      <c r="D4108" t="s">
        <v>9697</v>
      </c>
      <c r="E4108" t="s">
        <v>9639</v>
      </c>
      <c r="F4108" t="s">
        <v>28</v>
      </c>
      <c r="G4108" t="b">
        <v>0</v>
      </c>
      <c r="H4108">
        <v>133253</v>
      </c>
      <c r="I4108" t="s">
        <v>91</v>
      </c>
      <c r="J4108" t="s">
        <v>23</v>
      </c>
      <c r="K4108" t="s">
        <v>9695</v>
      </c>
    </row>
    <row r="4109" spans="1:11" x14ac:dyDescent="0.35">
      <c r="A4109" t="s">
        <v>9698</v>
      </c>
      <c r="B4109" t="b">
        <v>1</v>
      </c>
      <c r="C4109" t="s">
        <v>18</v>
      </c>
      <c r="D4109" t="s">
        <v>9699</v>
      </c>
      <c r="E4109" t="s">
        <v>9642</v>
      </c>
      <c r="F4109" t="s">
        <v>21</v>
      </c>
      <c r="G4109" t="b">
        <v>0</v>
      </c>
      <c r="H4109">
        <v>133546</v>
      </c>
      <c r="I4109" t="s">
        <v>91</v>
      </c>
      <c r="J4109" t="s">
        <v>23</v>
      </c>
      <c r="K4109" t="s">
        <v>9695</v>
      </c>
    </row>
    <row r="4110" spans="1:11" x14ac:dyDescent="0.35">
      <c r="A4110" t="s">
        <v>9700</v>
      </c>
      <c r="B4110" t="b">
        <v>1</v>
      </c>
      <c r="C4110" t="s">
        <v>18</v>
      </c>
      <c r="D4110" t="s">
        <v>9701</v>
      </c>
      <c r="E4110" t="s">
        <v>9645</v>
      </c>
      <c r="F4110" t="s">
        <v>28</v>
      </c>
      <c r="G4110" t="b">
        <v>0</v>
      </c>
      <c r="H4110">
        <v>133940</v>
      </c>
      <c r="I4110" t="s">
        <v>91</v>
      </c>
      <c r="J4110" t="s">
        <v>23</v>
      </c>
      <c r="K4110" t="s">
        <v>9695</v>
      </c>
    </row>
    <row r="4111" spans="1:11" x14ac:dyDescent="0.35">
      <c r="A4111" t="s">
        <v>9702</v>
      </c>
      <c r="B4111" t="b">
        <v>1</v>
      </c>
      <c r="C4111" t="s">
        <v>18</v>
      </c>
      <c r="D4111" t="s">
        <v>9703</v>
      </c>
      <c r="E4111" t="s">
        <v>9648</v>
      </c>
      <c r="F4111" t="s">
        <v>21</v>
      </c>
      <c r="G4111" t="b">
        <v>0</v>
      </c>
      <c r="H4111">
        <v>133733</v>
      </c>
      <c r="I4111" t="s">
        <v>91</v>
      </c>
      <c r="J4111" t="s">
        <v>23</v>
      </c>
      <c r="K4111" t="s">
        <v>9695</v>
      </c>
    </row>
    <row r="4112" spans="1:11" x14ac:dyDescent="0.35">
      <c r="A4112" t="s">
        <v>9704</v>
      </c>
      <c r="B4112" t="b">
        <v>1</v>
      </c>
      <c r="C4112" t="s">
        <v>18</v>
      </c>
      <c r="D4112" t="s">
        <v>9705</v>
      </c>
      <c r="E4112" t="s">
        <v>9706</v>
      </c>
      <c r="F4112" t="s">
        <v>28</v>
      </c>
      <c r="G4112" t="b">
        <v>0</v>
      </c>
      <c r="H4112">
        <v>134676</v>
      </c>
      <c r="I4112" t="s">
        <v>22</v>
      </c>
      <c r="J4112" t="s">
        <v>23</v>
      </c>
      <c r="K4112" t="s">
        <v>9707</v>
      </c>
    </row>
    <row r="4113" spans="1:11" x14ac:dyDescent="0.35">
      <c r="A4113" t="s">
        <v>9708</v>
      </c>
      <c r="B4113" t="b">
        <v>1</v>
      </c>
      <c r="C4113" t="s">
        <v>18</v>
      </c>
      <c r="D4113" t="s">
        <v>9709</v>
      </c>
      <c r="E4113" t="s">
        <v>9710</v>
      </c>
      <c r="F4113" t="s">
        <v>28</v>
      </c>
      <c r="G4113" t="b">
        <v>0</v>
      </c>
      <c r="H4113">
        <v>134807</v>
      </c>
      <c r="I4113" t="s">
        <v>22</v>
      </c>
      <c r="J4113" t="s">
        <v>23</v>
      </c>
      <c r="K4113" t="s">
        <v>9707</v>
      </c>
    </row>
    <row r="4114" spans="1:11" x14ac:dyDescent="0.35">
      <c r="A4114" t="s">
        <v>9711</v>
      </c>
      <c r="B4114" t="b">
        <v>1</v>
      </c>
      <c r="C4114" t="s">
        <v>18</v>
      </c>
      <c r="D4114" t="s">
        <v>9712</v>
      </c>
      <c r="E4114" t="s">
        <v>9713</v>
      </c>
      <c r="F4114" t="s">
        <v>28</v>
      </c>
      <c r="G4114" t="b">
        <v>0</v>
      </c>
      <c r="H4114">
        <v>134826</v>
      </c>
      <c r="I4114" t="s">
        <v>22</v>
      </c>
      <c r="J4114" t="s">
        <v>23</v>
      </c>
      <c r="K4114" t="s">
        <v>9707</v>
      </c>
    </row>
    <row r="4115" spans="1:11" x14ac:dyDescent="0.35">
      <c r="A4115" t="s">
        <v>9714</v>
      </c>
      <c r="B4115" t="b">
        <v>1</v>
      </c>
      <c r="C4115" t="s">
        <v>18</v>
      </c>
      <c r="D4115" t="s">
        <v>9715</v>
      </c>
      <c r="E4115" t="s">
        <v>9716</v>
      </c>
      <c r="F4115" t="s">
        <v>21</v>
      </c>
      <c r="G4115" t="b">
        <v>0</v>
      </c>
      <c r="H4115">
        <v>135137</v>
      </c>
      <c r="I4115" t="s">
        <v>22</v>
      </c>
      <c r="J4115" t="s">
        <v>23</v>
      </c>
      <c r="K4115" t="s">
        <v>9707</v>
      </c>
    </row>
    <row r="4116" spans="1:11" x14ac:dyDescent="0.35">
      <c r="A4116" t="s">
        <v>9717</v>
      </c>
      <c r="B4116" t="b">
        <v>1</v>
      </c>
      <c r="C4116" t="s">
        <v>18</v>
      </c>
      <c r="D4116" t="s">
        <v>9718</v>
      </c>
      <c r="E4116" t="s">
        <v>9719</v>
      </c>
      <c r="F4116" t="s">
        <v>28</v>
      </c>
      <c r="G4116" t="b">
        <v>0</v>
      </c>
      <c r="H4116">
        <v>134838</v>
      </c>
      <c r="I4116" t="s">
        <v>22</v>
      </c>
      <c r="J4116" t="s">
        <v>23</v>
      </c>
      <c r="K4116" t="s">
        <v>9707</v>
      </c>
    </row>
    <row r="4117" spans="1:11" x14ac:dyDescent="0.35">
      <c r="A4117" t="s">
        <v>9720</v>
      </c>
      <c r="B4117" t="b">
        <v>1</v>
      </c>
      <c r="C4117" t="s">
        <v>18</v>
      </c>
      <c r="D4117" t="s">
        <v>9721</v>
      </c>
      <c r="E4117" t="s">
        <v>9706</v>
      </c>
      <c r="F4117" t="s">
        <v>28</v>
      </c>
      <c r="G4117" t="b">
        <v>0</v>
      </c>
      <c r="H4117">
        <v>122867</v>
      </c>
      <c r="I4117" t="s">
        <v>40</v>
      </c>
      <c r="J4117" t="s">
        <v>41</v>
      </c>
      <c r="K4117" t="s">
        <v>9722</v>
      </c>
    </row>
    <row r="4118" spans="1:11" x14ac:dyDescent="0.35">
      <c r="A4118" t="s">
        <v>9723</v>
      </c>
      <c r="B4118" t="b">
        <v>1</v>
      </c>
      <c r="C4118" t="s">
        <v>18</v>
      </c>
      <c r="D4118" t="s">
        <v>9724</v>
      </c>
      <c r="E4118" t="s">
        <v>9710</v>
      </c>
      <c r="F4118" t="s">
        <v>28</v>
      </c>
      <c r="G4118" t="b">
        <v>0</v>
      </c>
      <c r="H4118">
        <v>123342</v>
      </c>
      <c r="I4118" t="s">
        <v>40</v>
      </c>
      <c r="J4118" t="s">
        <v>41</v>
      </c>
      <c r="K4118" t="s">
        <v>9722</v>
      </c>
    </row>
    <row r="4119" spans="1:11" x14ac:dyDescent="0.35">
      <c r="A4119" t="s">
        <v>9725</v>
      </c>
      <c r="B4119" t="b">
        <v>1</v>
      </c>
      <c r="C4119" t="s">
        <v>18</v>
      </c>
      <c r="D4119" t="s">
        <v>9726</v>
      </c>
      <c r="E4119" t="s">
        <v>9713</v>
      </c>
      <c r="F4119" t="s">
        <v>28</v>
      </c>
      <c r="G4119" t="b">
        <v>0</v>
      </c>
      <c r="H4119">
        <v>123164</v>
      </c>
      <c r="I4119" t="s">
        <v>40</v>
      </c>
      <c r="J4119" t="s">
        <v>41</v>
      </c>
      <c r="K4119" t="s">
        <v>9722</v>
      </c>
    </row>
    <row r="4120" spans="1:11" x14ac:dyDescent="0.35">
      <c r="A4120" t="s">
        <v>9727</v>
      </c>
      <c r="B4120" t="b">
        <v>1</v>
      </c>
      <c r="C4120" t="s">
        <v>18</v>
      </c>
      <c r="D4120" t="s">
        <v>9728</v>
      </c>
      <c r="E4120" t="s">
        <v>9716</v>
      </c>
      <c r="F4120" t="s">
        <v>28</v>
      </c>
      <c r="G4120" t="b">
        <v>0</v>
      </c>
      <c r="H4120">
        <v>123523</v>
      </c>
      <c r="I4120" t="s">
        <v>40</v>
      </c>
      <c r="J4120" t="s">
        <v>41</v>
      </c>
      <c r="K4120" t="s">
        <v>9722</v>
      </c>
    </row>
    <row r="4121" spans="1:11" x14ac:dyDescent="0.35">
      <c r="A4121" t="s">
        <v>9729</v>
      </c>
      <c r="B4121" t="b">
        <v>1</v>
      </c>
      <c r="C4121" t="s">
        <v>18</v>
      </c>
      <c r="D4121" t="s">
        <v>9730</v>
      </c>
      <c r="E4121" t="s">
        <v>9719</v>
      </c>
      <c r="F4121" t="s">
        <v>28</v>
      </c>
      <c r="G4121" t="b">
        <v>0</v>
      </c>
      <c r="H4121">
        <v>123370</v>
      </c>
      <c r="I4121" t="s">
        <v>40</v>
      </c>
      <c r="J4121" t="s">
        <v>41</v>
      </c>
      <c r="K4121" t="s">
        <v>9722</v>
      </c>
    </row>
    <row r="4122" spans="1:11" x14ac:dyDescent="0.35">
      <c r="A4122" t="s">
        <v>9731</v>
      </c>
      <c r="B4122" t="b">
        <v>1</v>
      </c>
      <c r="C4122" t="s">
        <v>18</v>
      </c>
      <c r="D4122" t="s">
        <v>9732</v>
      </c>
      <c r="E4122" t="s">
        <v>9706</v>
      </c>
      <c r="F4122" t="s">
        <v>21</v>
      </c>
      <c r="G4122" t="b">
        <v>0</v>
      </c>
      <c r="H4122">
        <v>121558</v>
      </c>
      <c r="I4122" t="s">
        <v>52</v>
      </c>
      <c r="J4122" t="s">
        <v>53</v>
      </c>
      <c r="K4122" t="s">
        <v>9733</v>
      </c>
    </row>
    <row r="4123" spans="1:11" x14ac:dyDescent="0.35">
      <c r="A4123" t="s">
        <v>9734</v>
      </c>
      <c r="B4123" t="b">
        <v>1</v>
      </c>
      <c r="C4123" t="s">
        <v>18</v>
      </c>
      <c r="D4123" t="s">
        <v>9735</v>
      </c>
      <c r="E4123" t="s">
        <v>9710</v>
      </c>
      <c r="F4123" t="s">
        <v>21</v>
      </c>
      <c r="G4123" t="b">
        <v>0</v>
      </c>
      <c r="H4123">
        <v>121452</v>
      </c>
      <c r="I4123" t="s">
        <v>52</v>
      </c>
      <c r="J4123" t="s">
        <v>53</v>
      </c>
      <c r="K4123" t="s">
        <v>9733</v>
      </c>
    </row>
    <row r="4124" spans="1:11" x14ac:dyDescent="0.35">
      <c r="A4124" t="s">
        <v>9736</v>
      </c>
      <c r="B4124" t="b">
        <v>1</v>
      </c>
      <c r="C4124" t="s">
        <v>18</v>
      </c>
      <c r="D4124" t="s">
        <v>9737</v>
      </c>
      <c r="E4124" t="s">
        <v>9713</v>
      </c>
      <c r="F4124" t="s">
        <v>28</v>
      </c>
      <c r="G4124" t="b">
        <v>0</v>
      </c>
      <c r="H4124">
        <v>121618</v>
      </c>
      <c r="I4124" t="s">
        <v>52</v>
      </c>
      <c r="J4124" t="s">
        <v>53</v>
      </c>
      <c r="K4124" t="s">
        <v>9733</v>
      </c>
    </row>
    <row r="4125" spans="1:11" x14ac:dyDescent="0.35">
      <c r="A4125" t="s">
        <v>9738</v>
      </c>
      <c r="B4125" t="b">
        <v>1</v>
      </c>
      <c r="C4125" t="s">
        <v>18</v>
      </c>
      <c r="D4125" t="s">
        <v>9739</v>
      </c>
      <c r="E4125" t="s">
        <v>9716</v>
      </c>
      <c r="F4125" t="s">
        <v>28</v>
      </c>
      <c r="G4125" t="b">
        <v>0</v>
      </c>
      <c r="H4125">
        <v>121359</v>
      </c>
      <c r="I4125" t="s">
        <v>52</v>
      </c>
      <c r="J4125" t="s">
        <v>53</v>
      </c>
      <c r="K4125" t="s">
        <v>9733</v>
      </c>
    </row>
    <row r="4126" spans="1:11" x14ac:dyDescent="0.35">
      <c r="A4126" t="s">
        <v>9740</v>
      </c>
      <c r="B4126" t="b">
        <v>1</v>
      </c>
      <c r="C4126" t="s">
        <v>18</v>
      </c>
      <c r="D4126" t="s">
        <v>9741</v>
      </c>
      <c r="E4126" t="s">
        <v>9719</v>
      </c>
      <c r="F4126" t="s">
        <v>28</v>
      </c>
      <c r="G4126" t="b">
        <v>0</v>
      </c>
      <c r="H4126">
        <v>121495</v>
      </c>
      <c r="I4126" t="s">
        <v>52</v>
      </c>
      <c r="J4126" t="s">
        <v>53</v>
      </c>
      <c r="K4126" t="s">
        <v>9733</v>
      </c>
    </row>
    <row r="4127" spans="1:11" x14ac:dyDescent="0.35">
      <c r="A4127" t="s">
        <v>9742</v>
      </c>
      <c r="B4127" t="b">
        <v>1</v>
      </c>
      <c r="C4127" t="s">
        <v>18</v>
      </c>
      <c r="D4127" t="s">
        <v>9743</v>
      </c>
      <c r="E4127" t="s">
        <v>9706</v>
      </c>
      <c r="F4127" t="s">
        <v>21</v>
      </c>
      <c r="G4127" t="b">
        <v>0</v>
      </c>
      <c r="H4127">
        <v>135379</v>
      </c>
      <c r="I4127" t="s">
        <v>65</v>
      </c>
      <c r="J4127" t="s">
        <v>66</v>
      </c>
      <c r="K4127" t="s">
        <v>9744</v>
      </c>
    </row>
    <row r="4128" spans="1:11" x14ac:dyDescent="0.35">
      <c r="A4128" t="s">
        <v>9745</v>
      </c>
      <c r="B4128" t="b">
        <v>1</v>
      </c>
      <c r="C4128" t="s">
        <v>18</v>
      </c>
      <c r="D4128" t="s">
        <v>9746</v>
      </c>
      <c r="E4128" t="s">
        <v>9710</v>
      </c>
      <c r="F4128" t="s">
        <v>28</v>
      </c>
      <c r="G4128" t="b">
        <v>0</v>
      </c>
      <c r="H4128">
        <v>136041</v>
      </c>
      <c r="I4128" t="s">
        <v>65</v>
      </c>
      <c r="J4128" t="s">
        <v>66</v>
      </c>
      <c r="K4128" t="s">
        <v>9744</v>
      </c>
    </row>
    <row r="4129" spans="1:11" x14ac:dyDescent="0.35">
      <c r="A4129" t="s">
        <v>9747</v>
      </c>
      <c r="B4129" t="b">
        <v>1</v>
      </c>
      <c r="C4129" t="s">
        <v>18</v>
      </c>
      <c r="D4129" t="s">
        <v>9748</v>
      </c>
      <c r="E4129" t="s">
        <v>9713</v>
      </c>
      <c r="F4129" t="s">
        <v>28</v>
      </c>
      <c r="G4129" t="b">
        <v>0</v>
      </c>
      <c r="H4129">
        <v>136712</v>
      </c>
      <c r="I4129" t="s">
        <v>65</v>
      </c>
      <c r="J4129" t="s">
        <v>66</v>
      </c>
      <c r="K4129" t="s">
        <v>9744</v>
      </c>
    </row>
    <row r="4130" spans="1:11" x14ac:dyDescent="0.35">
      <c r="A4130" t="s">
        <v>9749</v>
      </c>
      <c r="B4130" t="b">
        <v>1</v>
      </c>
      <c r="C4130" t="s">
        <v>18</v>
      </c>
      <c r="D4130" t="s">
        <v>9750</v>
      </c>
      <c r="E4130" t="s">
        <v>9716</v>
      </c>
      <c r="F4130" t="s">
        <v>28</v>
      </c>
      <c r="G4130" t="b">
        <v>0</v>
      </c>
      <c r="H4130">
        <v>136567</v>
      </c>
      <c r="I4130" t="s">
        <v>65</v>
      </c>
      <c r="J4130" t="s">
        <v>66</v>
      </c>
      <c r="K4130" t="s">
        <v>9744</v>
      </c>
    </row>
    <row r="4131" spans="1:11" x14ac:dyDescent="0.35">
      <c r="A4131" t="s">
        <v>9751</v>
      </c>
      <c r="B4131" t="b">
        <v>1</v>
      </c>
      <c r="C4131" t="s">
        <v>18</v>
      </c>
      <c r="D4131" t="s">
        <v>9752</v>
      </c>
      <c r="E4131" t="s">
        <v>9719</v>
      </c>
      <c r="F4131" t="s">
        <v>28</v>
      </c>
      <c r="G4131" t="b">
        <v>0</v>
      </c>
      <c r="H4131">
        <v>137161</v>
      </c>
      <c r="I4131" t="s">
        <v>65</v>
      </c>
      <c r="J4131" t="s">
        <v>66</v>
      </c>
      <c r="K4131" t="s">
        <v>9744</v>
      </c>
    </row>
    <row r="4132" spans="1:11" x14ac:dyDescent="0.35">
      <c r="A4132" t="s">
        <v>9753</v>
      </c>
      <c r="B4132" t="b">
        <v>1</v>
      </c>
      <c r="C4132" t="s">
        <v>18</v>
      </c>
      <c r="D4132" t="s">
        <v>9754</v>
      </c>
      <c r="E4132" t="s">
        <v>9706</v>
      </c>
      <c r="F4132" t="s">
        <v>28</v>
      </c>
      <c r="G4132" t="b">
        <v>0</v>
      </c>
      <c r="H4132">
        <v>140805</v>
      </c>
      <c r="I4132" t="s">
        <v>78</v>
      </c>
      <c r="J4132" t="s">
        <v>79</v>
      </c>
      <c r="K4132" t="s">
        <v>9755</v>
      </c>
    </row>
    <row r="4133" spans="1:11" x14ac:dyDescent="0.35">
      <c r="A4133" t="s">
        <v>9756</v>
      </c>
      <c r="B4133" t="b">
        <v>1</v>
      </c>
      <c r="C4133" t="s">
        <v>18</v>
      </c>
      <c r="D4133" t="s">
        <v>9757</v>
      </c>
      <c r="E4133" t="s">
        <v>9710</v>
      </c>
      <c r="F4133" t="s">
        <v>21</v>
      </c>
      <c r="G4133" t="b">
        <v>0</v>
      </c>
      <c r="H4133">
        <v>140893</v>
      </c>
      <c r="I4133" t="s">
        <v>78</v>
      </c>
      <c r="J4133" t="s">
        <v>79</v>
      </c>
      <c r="K4133" t="s">
        <v>9755</v>
      </c>
    </row>
    <row r="4134" spans="1:11" x14ac:dyDescent="0.35">
      <c r="A4134" t="s">
        <v>9758</v>
      </c>
      <c r="B4134" t="b">
        <v>1</v>
      </c>
      <c r="C4134" t="s">
        <v>18</v>
      </c>
      <c r="D4134" t="s">
        <v>9759</v>
      </c>
      <c r="E4134" t="s">
        <v>9713</v>
      </c>
      <c r="F4134" t="s">
        <v>28</v>
      </c>
      <c r="G4134" t="b">
        <v>0</v>
      </c>
      <c r="H4134">
        <v>141415</v>
      </c>
      <c r="I4134" t="s">
        <v>78</v>
      </c>
      <c r="J4134" t="s">
        <v>79</v>
      </c>
      <c r="K4134" t="s">
        <v>9755</v>
      </c>
    </row>
    <row r="4135" spans="1:11" x14ac:dyDescent="0.35">
      <c r="A4135" t="s">
        <v>9760</v>
      </c>
      <c r="B4135" t="b">
        <v>1</v>
      </c>
      <c r="C4135" t="s">
        <v>18</v>
      </c>
      <c r="D4135" t="s">
        <v>9761</v>
      </c>
      <c r="E4135" t="s">
        <v>9716</v>
      </c>
      <c r="F4135" t="s">
        <v>28</v>
      </c>
      <c r="G4135" t="b">
        <v>0</v>
      </c>
      <c r="H4135">
        <v>142060</v>
      </c>
      <c r="I4135" t="s">
        <v>78</v>
      </c>
      <c r="J4135" t="s">
        <v>79</v>
      </c>
      <c r="K4135" t="s">
        <v>9755</v>
      </c>
    </row>
    <row r="4136" spans="1:11" x14ac:dyDescent="0.35">
      <c r="A4136" t="s">
        <v>9762</v>
      </c>
      <c r="B4136" t="b">
        <v>1</v>
      </c>
      <c r="C4136" t="s">
        <v>18</v>
      </c>
      <c r="D4136" t="s">
        <v>9763</v>
      </c>
      <c r="E4136" t="s">
        <v>9719</v>
      </c>
      <c r="F4136" t="s">
        <v>28</v>
      </c>
      <c r="G4136" t="b">
        <v>0</v>
      </c>
      <c r="H4136">
        <v>142372</v>
      </c>
      <c r="I4136" t="s">
        <v>78</v>
      </c>
      <c r="J4136" t="s">
        <v>79</v>
      </c>
      <c r="K4136" t="s">
        <v>9755</v>
      </c>
    </row>
    <row r="4137" spans="1:11" x14ac:dyDescent="0.35">
      <c r="A4137" t="s">
        <v>9764</v>
      </c>
      <c r="B4137" t="b">
        <v>1</v>
      </c>
      <c r="C4137" t="s">
        <v>18</v>
      </c>
      <c r="D4137" t="s">
        <v>9765</v>
      </c>
      <c r="E4137" t="s">
        <v>9706</v>
      </c>
      <c r="F4137" t="s">
        <v>28</v>
      </c>
      <c r="G4137" t="b">
        <v>0</v>
      </c>
      <c r="H4137">
        <v>134099</v>
      </c>
      <c r="I4137" t="s">
        <v>91</v>
      </c>
      <c r="J4137" t="s">
        <v>23</v>
      </c>
      <c r="K4137" t="s">
        <v>9766</v>
      </c>
    </row>
    <row r="4138" spans="1:11" x14ac:dyDescent="0.35">
      <c r="A4138" t="s">
        <v>9767</v>
      </c>
      <c r="B4138" t="b">
        <v>1</v>
      </c>
      <c r="C4138" t="s">
        <v>18</v>
      </c>
      <c r="D4138" t="s">
        <v>9768</v>
      </c>
      <c r="E4138" t="s">
        <v>9710</v>
      </c>
      <c r="F4138" t="s">
        <v>28</v>
      </c>
      <c r="G4138" t="b">
        <v>0</v>
      </c>
      <c r="H4138">
        <v>133876</v>
      </c>
      <c r="I4138" t="s">
        <v>91</v>
      </c>
      <c r="J4138" t="s">
        <v>23</v>
      </c>
      <c r="K4138" t="s">
        <v>9766</v>
      </c>
    </row>
    <row r="4139" spans="1:11" x14ac:dyDescent="0.35">
      <c r="A4139" t="s">
        <v>9769</v>
      </c>
      <c r="B4139" t="b">
        <v>1</v>
      </c>
      <c r="C4139" t="s">
        <v>18</v>
      </c>
      <c r="D4139" t="s">
        <v>9770</v>
      </c>
      <c r="E4139" t="s">
        <v>9713</v>
      </c>
      <c r="F4139" t="s">
        <v>28</v>
      </c>
      <c r="G4139" t="b">
        <v>0</v>
      </c>
      <c r="H4139">
        <v>134008</v>
      </c>
      <c r="I4139" t="s">
        <v>91</v>
      </c>
      <c r="J4139" t="s">
        <v>23</v>
      </c>
      <c r="K4139" t="s">
        <v>9766</v>
      </c>
    </row>
    <row r="4140" spans="1:11" x14ac:dyDescent="0.35">
      <c r="A4140" t="s">
        <v>9771</v>
      </c>
      <c r="B4140" t="b">
        <v>1</v>
      </c>
      <c r="C4140" t="s">
        <v>18</v>
      </c>
      <c r="D4140" t="s">
        <v>9772</v>
      </c>
      <c r="E4140" t="s">
        <v>9716</v>
      </c>
      <c r="F4140" t="s">
        <v>28</v>
      </c>
      <c r="G4140" t="b">
        <v>0</v>
      </c>
      <c r="H4140">
        <v>134395</v>
      </c>
      <c r="I4140" t="s">
        <v>91</v>
      </c>
      <c r="J4140" t="s">
        <v>23</v>
      </c>
      <c r="K4140" t="s">
        <v>9766</v>
      </c>
    </row>
    <row r="4141" spans="1:11" x14ac:dyDescent="0.35">
      <c r="A4141" t="s">
        <v>9773</v>
      </c>
      <c r="B4141" t="b">
        <v>1</v>
      </c>
      <c r="C4141" t="s">
        <v>18</v>
      </c>
      <c r="D4141" t="s">
        <v>9774</v>
      </c>
      <c r="E4141" t="s">
        <v>9719</v>
      </c>
      <c r="F4141" t="s">
        <v>28</v>
      </c>
      <c r="G4141" t="b">
        <v>0</v>
      </c>
      <c r="H4141">
        <v>134148</v>
      </c>
      <c r="I4141" t="s">
        <v>91</v>
      </c>
      <c r="J4141" t="s">
        <v>23</v>
      </c>
      <c r="K4141" t="s">
        <v>9766</v>
      </c>
    </row>
    <row r="4142" spans="1:11" x14ac:dyDescent="0.35">
      <c r="A4142" t="s">
        <v>9775</v>
      </c>
      <c r="B4142" t="b">
        <v>1</v>
      </c>
      <c r="C4142" t="s">
        <v>18</v>
      </c>
      <c r="D4142" t="s">
        <v>9776</v>
      </c>
      <c r="E4142" t="s">
        <v>9777</v>
      </c>
      <c r="F4142" t="s">
        <v>28</v>
      </c>
      <c r="G4142" t="b">
        <v>0</v>
      </c>
      <c r="H4142">
        <v>134597</v>
      </c>
      <c r="I4142" t="s">
        <v>22</v>
      </c>
      <c r="J4142" t="s">
        <v>23</v>
      </c>
      <c r="K4142" t="s">
        <v>9778</v>
      </c>
    </row>
    <row r="4143" spans="1:11" x14ac:dyDescent="0.35">
      <c r="A4143" t="s">
        <v>9779</v>
      </c>
      <c r="B4143" t="b">
        <v>1</v>
      </c>
      <c r="C4143" t="s">
        <v>18</v>
      </c>
      <c r="D4143" t="s">
        <v>9780</v>
      </c>
      <c r="E4143" t="s">
        <v>9781</v>
      </c>
      <c r="F4143" t="s">
        <v>21</v>
      </c>
      <c r="G4143" t="b">
        <v>0</v>
      </c>
      <c r="H4143">
        <v>134456</v>
      </c>
      <c r="I4143" t="s">
        <v>22</v>
      </c>
      <c r="J4143" t="s">
        <v>23</v>
      </c>
      <c r="K4143" t="s">
        <v>9778</v>
      </c>
    </row>
    <row r="4144" spans="1:11" x14ac:dyDescent="0.35">
      <c r="A4144" t="s">
        <v>9782</v>
      </c>
      <c r="B4144" t="b">
        <v>1</v>
      </c>
      <c r="C4144" t="s">
        <v>18</v>
      </c>
      <c r="D4144" t="s">
        <v>9783</v>
      </c>
      <c r="E4144" t="s">
        <v>9784</v>
      </c>
      <c r="F4144" t="s">
        <v>28</v>
      </c>
      <c r="G4144" t="b">
        <v>0</v>
      </c>
      <c r="H4144">
        <v>134851</v>
      </c>
      <c r="I4144" t="s">
        <v>22</v>
      </c>
      <c r="J4144" t="s">
        <v>23</v>
      </c>
      <c r="K4144" t="s">
        <v>9778</v>
      </c>
    </row>
    <row r="4145" spans="1:11" x14ac:dyDescent="0.35">
      <c r="A4145" t="s">
        <v>9785</v>
      </c>
      <c r="B4145" t="b">
        <v>1</v>
      </c>
      <c r="C4145" t="s">
        <v>18</v>
      </c>
      <c r="D4145" t="s">
        <v>9786</v>
      </c>
      <c r="E4145" t="s">
        <v>9787</v>
      </c>
      <c r="F4145" t="s">
        <v>21</v>
      </c>
      <c r="G4145" t="b">
        <v>0</v>
      </c>
      <c r="H4145">
        <v>134796</v>
      </c>
      <c r="I4145" t="s">
        <v>22</v>
      </c>
      <c r="J4145" t="s">
        <v>23</v>
      </c>
      <c r="K4145" t="s">
        <v>9778</v>
      </c>
    </row>
    <row r="4146" spans="1:11" x14ac:dyDescent="0.35">
      <c r="A4146" t="s">
        <v>9788</v>
      </c>
      <c r="B4146" t="b">
        <v>1</v>
      </c>
      <c r="C4146" t="s">
        <v>18</v>
      </c>
      <c r="D4146" t="s">
        <v>9789</v>
      </c>
      <c r="E4146" t="s">
        <v>9790</v>
      </c>
      <c r="F4146" t="s">
        <v>21</v>
      </c>
      <c r="G4146" t="b">
        <v>0</v>
      </c>
      <c r="H4146">
        <v>135413</v>
      </c>
      <c r="I4146" t="s">
        <v>22</v>
      </c>
      <c r="J4146" t="s">
        <v>23</v>
      </c>
      <c r="K4146" t="s">
        <v>9778</v>
      </c>
    </row>
    <row r="4147" spans="1:11" x14ac:dyDescent="0.35">
      <c r="A4147" t="e">
        <f>-W-bjds7spZvwioN4nCip</f>
        <v>#NAME?</v>
      </c>
      <c r="B4147" t="b">
        <v>1</v>
      </c>
      <c r="C4147" t="s">
        <v>18</v>
      </c>
      <c r="D4147" t="s">
        <v>9791</v>
      </c>
      <c r="E4147" t="s">
        <v>9777</v>
      </c>
      <c r="F4147" t="s">
        <v>28</v>
      </c>
      <c r="G4147" t="b">
        <v>0</v>
      </c>
      <c r="H4147">
        <v>123492</v>
      </c>
      <c r="I4147" t="s">
        <v>40</v>
      </c>
      <c r="J4147" t="s">
        <v>41</v>
      </c>
      <c r="K4147" t="s">
        <v>9792</v>
      </c>
    </row>
    <row r="4148" spans="1:11" x14ac:dyDescent="0.35">
      <c r="A4148" t="s">
        <v>9793</v>
      </c>
      <c r="B4148" t="b">
        <v>1</v>
      </c>
      <c r="C4148" t="s">
        <v>18</v>
      </c>
      <c r="D4148" t="s">
        <v>9794</v>
      </c>
      <c r="E4148" t="s">
        <v>9781</v>
      </c>
      <c r="F4148" t="s">
        <v>28</v>
      </c>
      <c r="G4148" t="b">
        <v>0</v>
      </c>
      <c r="H4148">
        <v>123384</v>
      </c>
      <c r="I4148" t="s">
        <v>40</v>
      </c>
      <c r="J4148" t="s">
        <v>41</v>
      </c>
      <c r="K4148" t="s">
        <v>9792</v>
      </c>
    </row>
    <row r="4149" spans="1:11" x14ac:dyDescent="0.35">
      <c r="A4149" t="s">
        <v>9795</v>
      </c>
      <c r="B4149" t="b">
        <v>1</v>
      </c>
      <c r="C4149" t="s">
        <v>18</v>
      </c>
      <c r="D4149" t="s">
        <v>9796</v>
      </c>
      <c r="E4149" t="s">
        <v>9784</v>
      </c>
      <c r="F4149" t="s">
        <v>21</v>
      </c>
      <c r="G4149" t="b">
        <v>0</v>
      </c>
      <c r="H4149">
        <v>123122</v>
      </c>
      <c r="I4149" t="s">
        <v>40</v>
      </c>
      <c r="J4149" t="s">
        <v>41</v>
      </c>
      <c r="K4149" t="s">
        <v>9792</v>
      </c>
    </row>
    <row r="4150" spans="1:11" x14ac:dyDescent="0.35">
      <c r="A4150" t="s">
        <v>9797</v>
      </c>
      <c r="B4150" t="b">
        <v>1</v>
      </c>
      <c r="C4150" t="s">
        <v>18</v>
      </c>
      <c r="D4150" t="s">
        <v>9798</v>
      </c>
      <c r="E4150" t="s">
        <v>9787</v>
      </c>
      <c r="F4150" t="s">
        <v>28</v>
      </c>
      <c r="G4150" t="b">
        <v>0</v>
      </c>
      <c r="H4150">
        <v>123060</v>
      </c>
      <c r="I4150" t="s">
        <v>40</v>
      </c>
      <c r="J4150" t="s">
        <v>41</v>
      </c>
      <c r="K4150" t="s">
        <v>9792</v>
      </c>
    </row>
    <row r="4151" spans="1:11" x14ac:dyDescent="0.35">
      <c r="A4151" t="s">
        <v>9799</v>
      </c>
      <c r="B4151" t="b">
        <v>1</v>
      </c>
      <c r="C4151" t="s">
        <v>18</v>
      </c>
      <c r="D4151" t="s">
        <v>9800</v>
      </c>
      <c r="E4151" t="s">
        <v>9790</v>
      </c>
      <c r="F4151" t="s">
        <v>28</v>
      </c>
      <c r="G4151" t="b">
        <v>0</v>
      </c>
      <c r="H4151">
        <v>123155</v>
      </c>
      <c r="I4151" t="s">
        <v>40</v>
      </c>
      <c r="J4151" t="s">
        <v>41</v>
      </c>
      <c r="K4151" t="s">
        <v>9792</v>
      </c>
    </row>
    <row r="4152" spans="1:11" x14ac:dyDescent="0.35">
      <c r="A4152" t="s">
        <v>9801</v>
      </c>
      <c r="B4152" t="b">
        <v>1</v>
      </c>
      <c r="C4152" t="s">
        <v>18</v>
      </c>
      <c r="D4152" t="s">
        <v>9802</v>
      </c>
      <c r="E4152" t="s">
        <v>9777</v>
      </c>
      <c r="F4152" t="s">
        <v>28</v>
      </c>
      <c r="G4152" t="b">
        <v>0</v>
      </c>
      <c r="H4152">
        <v>122121</v>
      </c>
      <c r="I4152" t="s">
        <v>52</v>
      </c>
      <c r="J4152" t="s">
        <v>53</v>
      </c>
      <c r="K4152" t="s">
        <v>9803</v>
      </c>
    </row>
    <row r="4153" spans="1:11" x14ac:dyDescent="0.35">
      <c r="A4153" t="s">
        <v>9804</v>
      </c>
      <c r="B4153" t="b">
        <v>1</v>
      </c>
      <c r="C4153" t="s">
        <v>18</v>
      </c>
      <c r="D4153" t="s">
        <v>9805</v>
      </c>
      <c r="E4153" t="s">
        <v>9781</v>
      </c>
      <c r="F4153" t="s">
        <v>21</v>
      </c>
      <c r="G4153" t="b">
        <v>0</v>
      </c>
      <c r="H4153">
        <v>121931</v>
      </c>
      <c r="I4153" t="s">
        <v>52</v>
      </c>
      <c r="J4153" t="s">
        <v>53</v>
      </c>
      <c r="K4153" t="s">
        <v>9803</v>
      </c>
    </row>
    <row r="4154" spans="1:11" x14ac:dyDescent="0.35">
      <c r="A4154" t="s">
        <v>9806</v>
      </c>
      <c r="B4154" t="b">
        <v>1</v>
      </c>
      <c r="C4154" t="s">
        <v>18</v>
      </c>
      <c r="D4154" t="s">
        <v>9807</v>
      </c>
      <c r="E4154" t="s">
        <v>9784</v>
      </c>
      <c r="F4154" t="s">
        <v>21</v>
      </c>
      <c r="G4154" t="b">
        <v>0</v>
      </c>
      <c r="H4154">
        <v>122208</v>
      </c>
      <c r="I4154" t="s">
        <v>52</v>
      </c>
      <c r="J4154" t="s">
        <v>53</v>
      </c>
      <c r="K4154" t="s">
        <v>9803</v>
      </c>
    </row>
    <row r="4155" spans="1:11" x14ac:dyDescent="0.35">
      <c r="A4155" t="s">
        <v>9808</v>
      </c>
      <c r="B4155" t="b">
        <v>1</v>
      </c>
      <c r="C4155" t="s">
        <v>18</v>
      </c>
      <c r="D4155" t="s">
        <v>9809</v>
      </c>
      <c r="E4155" t="s">
        <v>9787</v>
      </c>
      <c r="F4155" t="s">
        <v>21</v>
      </c>
      <c r="G4155" t="b">
        <v>0</v>
      </c>
      <c r="H4155">
        <v>122611</v>
      </c>
      <c r="I4155" t="s">
        <v>52</v>
      </c>
      <c r="J4155" t="s">
        <v>53</v>
      </c>
      <c r="K4155" t="s">
        <v>9803</v>
      </c>
    </row>
    <row r="4156" spans="1:11" x14ac:dyDescent="0.35">
      <c r="A4156" t="s">
        <v>9810</v>
      </c>
      <c r="B4156" t="b">
        <v>1</v>
      </c>
      <c r="C4156" t="s">
        <v>18</v>
      </c>
      <c r="D4156" t="s">
        <v>9811</v>
      </c>
      <c r="E4156" t="s">
        <v>9790</v>
      </c>
      <c r="F4156" t="s">
        <v>28</v>
      </c>
      <c r="G4156" t="b">
        <v>0</v>
      </c>
      <c r="H4156">
        <v>122808</v>
      </c>
      <c r="I4156" t="s">
        <v>52</v>
      </c>
      <c r="J4156" t="s">
        <v>53</v>
      </c>
      <c r="K4156" t="s">
        <v>9803</v>
      </c>
    </row>
    <row r="4157" spans="1:11" x14ac:dyDescent="0.35">
      <c r="A4157" t="s">
        <v>9812</v>
      </c>
      <c r="B4157" t="b">
        <v>1</v>
      </c>
      <c r="C4157" t="s">
        <v>18</v>
      </c>
      <c r="D4157" t="s">
        <v>9813</v>
      </c>
      <c r="E4157" t="s">
        <v>9777</v>
      </c>
      <c r="F4157" t="s">
        <v>21</v>
      </c>
      <c r="G4157" t="b">
        <v>0</v>
      </c>
      <c r="H4157">
        <v>137159</v>
      </c>
      <c r="I4157" t="s">
        <v>65</v>
      </c>
      <c r="J4157" t="s">
        <v>66</v>
      </c>
      <c r="K4157" t="s">
        <v>9814</v>
      </c>
    </row>
    <row r="4158" spans="1:11" x14ac:dyDescent="0.35">
      <c r="A4158" t="s">
        <v>9815</v>
      </c>
      <c r="B4158" t="b">
        <v>1</v>
      </c>
      <c r="C4158" t="s">
        <v>18</v>
      </c>
      <c r="D4158" t="s">
        <v>9816</v>
      </c>
      <c r="E4158" t="s">
        <v>9781</v>
      </c>
      <c r="F4158" t="s">
        <v>28</v>
      </c>
      <c r="G4158" t="b">
        <v>0</v>
      </c>
      <c r="H4158">
        <v>137266</v>
      </c>
      <c r="I4158" t="s">
        <v>65</v>
      </c>
      <c r="J4158" t="s">
        <v>66</v>
      </c>
      <c r="K4158" t="s">
        <v>9814</v>
      </c>
    </row>
    <row r="4159" spans="1:11" x14ac:dyDescent="0.35">
      <c r="A4159" t="s">
        <v>9817</v>
      </c>
      <c r="B4159" t="b">
        <v>1</v>
      </c>
      <c r="C4159" t="s">
        <v>18</v>
      </c>
      <c r="D4159" t="s">
        <v>9818</v>
      </c>
      <c r="E4159" t="s">
        <v>9784</v>
      </c>
      <c r="F4159" t="s">
        <v>28</v>
      </c>
      <c r="G4159" t="b">
        <v>0</v>
      </c>
      <c r="H4159">
        <v>137862</v>
      </c>
      <c r="I4159" t="s">
        <v>65</v>
      </c>
      <c r="J4159" t="s">
        <v>66</v>
      </c>
      <c r="K4159" t="s">
        <v>9814</v>
      </c>
    </row>
    <row r="4160" spans="1:11" x14ac:dyDescent="0.35">
      <c r="A4160" t="s">
        <v>9819</v>
      </c>
      <c r="B4160" t="b">
        <v>1</v>
      </c>
      <c r="C4160" t="s">
        <v>18</v>
      </c>
      <c r="D4160" t="s">
        <v>9820</v>
      </c>
      <c r="E4160" t="s">
        <v>9787</v>
      </c>
      <c r="F4160" t="s">
        <v>21</v>
      </c>
      <c r="G4160" t="b">
        <v>0</v>
      </c>
      <c r="H4160">
        <v>138082</v>
      </c>
      <c r="I4160" t="s">
        <v>65</v>
      </c>
      <c r="J4160" t="s">
        <v>66</v>
      </c>
      <c r="K4160" t="s">
        <v>9814</v>
      </c>
    </row>
    <row r="4161" spans="1:11" x14ac:dyDescent="0.35">
      <c r="A4161" t="s">
        <v>9821</v>
      </c>
      <c r="B4161" t="b">
        <v>1</v>
      </c>
      <c r="C4161" t="s">
        <v>18</v>
      </c>
      <c r="D4161" t="s">
        <v>9822</v>
      </c>
      <c r="E4161" t="s">
        <v>9790</v>
      </c>
      <c r="F4161" t="s">
        <v>28</v>
      </c>
      <c r="G4161" t="b">
        <v>0</v>
      </c>
      <c r="H4161">
        <v>137843</v>
      </c>
      <c r="I4161" t="s">
        <v>65</v>
      </c>
      <c r="J4161" t="s">
        <v>66</v>
      </c>
      <c r="K4161" t="s">
        <v>9814</v>
      </c>
    </row>
    <row r="4162" spans="1:11" x14ac:dyDescent="0.35">
      <c r="A4162" t="s">
        <v>9823</v>
      </c>
      <c r="B4162" t="b">
        <v>1</v>
      </c>
      <c r="C4162" t="s">
        <v>18</v>
      </c>
      <c r="D4162" t="s">
        <v>9824</v>
      </c>
      <c r="E4162" t="s">
        <v>9777</v>
      </c>
      <c r="F4162" t="s">
        <v>28</v>
      </c>
      <c r="G4162" t="b">
        <v>0</v>
      </c>
      <c r="H4162">
        <v>142774</v>
      </c>
      <c r="I4162" t="s">
        <v>78</v>
      </c>
      <c r="J4162" t="s">
        <v>79</v>
      </c>
      <c r="K4162" t="s">
        <v>9825</v>
      </c>
    </row>
    <row r="4163" spans="1:11" x14ac:dyDescent="0.35">
      <c r="A4163" t="s">
        <v>9826</v>
      </c>
      <c r="B4163" t="b">
        <v>1</v>
      </c>
      <c r="C4163" t="s">
        <v>18</v>
      </c>
      <c r="D4163" t="s">
        <v>9827</v>
      </c>
      <c r="E4163" t="s">
        <v>9781</v>
      </c>
      <c r="F4163" t="s">
        <v>28</v>
      </c>
      <c r="G4163" t="b">
        <v>0</v>
      </c>
      <c r="H4163">
        <v>142540</v>
      </c>
      <c r="I4163" t="s">
        <v>78</v>
      </c>
      <c r="J4163" t="s">
        <v>79</v>
      </c>
      <c r="K4163" t="s">
        <v>9825</v>
      </c>
    </row>
    <row r="4164" spans="1:11" x14ac:dyDescent="0.35">
      <c r="A4164" t="s">
        <v>9828</v>
      </c>
      <c r="B4164" t="b">
        <v>1</v>
      </c>
      <c r="C4164" t="s">
        <v>18</v>
      </c>
      <c r="D4164" t="s">
        <v>9829</v>
      </c>
      <c r="E4164" t="s">
        <v>9784</v>
      </c>
      <c r="F4164" t="s">
        <v>21</v>
      </c>
      <c r="G4164" t="b">
        <v>0</v>
      </c>
      <c r="H4164">
        <v>143195</v>
      </c>
      <c r="I4164" t="s">
        <v>78</v>
      </c>
      <c r="J4164" t="s">
        <v>79</v>
      </c>
      <c r="K4164" t="s">
        <v>9825</v>
      </c>
    </row>
    <row r="4165" spans="1:11" x14ac:dyDescent="0.35">
      <c r="A4165" t="s">
        <v>9830</v>
      </c>
      <c r="B4165" t="b">
        <v>1</v>
      </c>
      <c r="C4165" t="s">
        <v>18</v>
      </c>
      <c r="D4165" t="s">
        <v>9831</v>
      </c>
      <c r="E4165" t="s">
        <v>9787</v>
      </c>
      <c r="F4165" t="s">
        <v>21</v>
      </c>
      <c r="G4165" t="b">
        <v>0</v>
      </c>
      <c r="H4165">
        <v>143799</v>
      </c>
      <c r="I4165" t="s">
        <v>78</v>
      </c>
      <c r="J4165" t="s">
        <v>79</v>
      </c>
      <c r="K4165" t="s">
        <v>9825</v>
      </c>
    </row>
    <row r="4166" spans="1:11" x14ac:dyDescent="0.35">
      <c r="A4166" t="s">
        <v>9832</v>
      </c>
      <c r="B4166" t="b">
        <v>1</v>
      </c>
      <c r="C4166" t="s">
        <v>18</v>
      </c>
      <c r="D4166" t="s">
        <v>9833</v>
      </c>
      <c r="E4166" t="s">
        <v>9790</v>
      </c>
      <c r="F4166" t="s">
        <v>28</v>
      </c>
      <c r="G4166" t="b">
        <v>0</v>
      </c>
      <c r="H4166">
        <v>143843</v>
      </c>
      <c r="I4166" t="s">
        <v>78</v>
      </c>
      <c r="J4166" t="s">
        <v>79</v>
      </c>
      <c r="K4166" t="s">
        <v>9825</v>
      </c>
    </row>
    <row r="4167" spans="1:11" x14ac:dyDescent="0.35">
      <c r="A4167" t="s">
        <v>9834</v>
      </c>
      <c r="B4167" t="b">
        <v>1</v>
      </c>
      <c r="C4167" t="s">
        <v>18</v>
      </c>
      <c r="D4167" t="s">
        <v>9835</v>
      </c>
      <c r="E4167" t="s">
        <v>9777</v>
      </c>
      <c r="F4167" t="s">
        <v>21</v>
      </c>
      <c r="G4167" t="b">
        <v>0</v>
      </c>
      <c r="H4167">
        <v>134043</v>
      </c>
      <c r="I4167" t="s">
        <v>91</v>
      </c>
      <c r="J4167" t="s">
        <v>23</v>
      </c>
      <c r="K4167" t="s">
        <v>9836</v>
      </c>
    </row>
    <row r="4168" spans="1:11" x14ac:dyDescent="0.35">
      <c r="A4168" t="s">
        <v>9837</v>
      </c>
      <c r="B4168" t="b">
        <v>1</v>
      </c>
      <c r="C4168" t="s">
        <v>18</v>
      </c>
      <c r="D4168" t="s">
        <v>9838</v>
      </c>
      <c r="E4168" t="s">
        <v>9781</v>
      </c>
      <c r="F4168" t="s">
        <v>21</v>
      </c>
      <c r="G4168" t="b">
        <v>0</v>
      </c>
      <c r="H4168">
        <v>133865</v>
      </c>
      <c r="I4168" t="s">
        <v>91</v>
      </c>
      <c r="J4168" t="s">
        <v>23</v>
      </c>
      <c r="K4168" t="s">
        <v>9836</v>
      </c>
    </row>
    <row r="4169" spans="1:11" x14ac:dyDescent="0.35">
      <c r="A4169" t="s">
        <v>9839</v>
      </c>
      <c r="B4169" t="b">
        <v>1</v>
      </c>
      <c r="C4169" t="s">
        <v>18</v>
      </c>
      <c r="D4169" t="s">
        <v>9840</v>
      </c>
      <c r="E4169" t="s">
        <v>9784</v>
      </c>
      <c r="F4169" t="s">
        <v>28</v>
      </c>
      <c r="G4169" t="b">
        <v>0</v>
      </c>
      <c r="H4169">
        <v>134064</v>
      </c>
      <c r="I4169" t="s">
        <v>91</v>
      </c>
      <c r="J4169" t="s">
        <v>23</v>
      </c>
      <c r="K4169" t="s">
        <v>9836</v>
      </c>
    </row>
    <row r="4170" spans="1:11" x14ac:dyDescent="0.35">
      <c r="A4170" t="s">
        <v>9841</v>
      </c>
      <c r="B4170" t="b">
        <v>1</v>
      </c>
      <c r="C4170" t="s">
        <v>18</v>
      </c>
      <c r="D4170" t="s">
        <v>9842</v>
      </c>
      <c r="E4170" t="s">
        <v>9787</v>
      </c>
      <c r="F4170" t="s">
        <v>28</v>
      </c>
      <c r="G4170" t="b">
        <v>0</v>
      </c>
      <c r="H4170">
        <v>134062</v>
      </c>
      <c r="I4170" t="s">
        <v>91</v>
      </c>
      <c r="J4170" t="s">
        <v>23</v>
      </c>
      <c r="K4170" t="s">
        <v>9836</v>
      </c>
    </row>
    <row r="4171" spans="1:11" x14ac:dyDescent="0.35">
      <c r="A4171" t="s">
        <v>9843</v>
      </c>
      <c r="B4171" t="b">
        <v>1</v>
      </c>
      <c r="C4171" t="s">
        <v>18</v>
      </c>
      <c r="D4171" t="s">
        <v>9844</v>
      </c>
      <c r="E4171" t="s">
        <v>9790</v>
      </c>
      <c r="F4171" t="s">
        <v>21</v>
      </c>
      <c r="G4171" t="b">
        <v>0</v>
      </c>
      <c r="H4171">
        <v>134447</v>
      </c>
      <c r="I4171" t="s">
        <v>91</v>
      </c>
      <c r="J4171" t="s">
        <v>23</v>
      </c>
      <c r="K4171" t="s">
        <v>9836</v>
      </c>
    </row>
    <row r="4172" spans="1:11" x14ac:dyDescent="0.35">
      <c r="A4172" t="s">
        <v>9845</v>
      </c>
      <c r="B4172" t="b">
        <v>1</v>
      </c>
      <c r="C4172" t="s">
        <v>18</v>
      </c>
      <c r="D4172" t="s">
        <v>9846</v>
      </c>
      <c r="E4172" t="s">
        <v>9847</v>
      </c>
      <c r="F4172" t="s">
        <v>21</v>
      </c>
      <c r="G4172" t="b">
        <v>0</v>
      </c>
      <c r="H4172">
        <v>135406</v>
      </c>
      <c r="I4172" t="s">
        <v>22</v>
      </c>
      <c r="J4172" t="s">
        <v>23</v>
      </c>
      <c r="K4172" t="s">
        <v>9848</v>
      </c>
    </row>
    <row r="4173" spans="1:11" x14ac:dyDescent="0.35">
      <c r="A4173" t="s">
        <v>9849</v>
      </c>
      <c r="B4173" t="b">
        <v>1</v>
      </c>
      <c r="C4173" t="s">
        <v>18</v>
      </c>
      <c r="D4173" t="s">
        <v>9850</v>
      </c>
      <c r="E4173" t="s">
        <v>9851</v>
      </c>
      <c r="F4173" t="s">
        <v>28</v>
      </c>
      <c r="G4173" t="b">
        <v>0</v>
      </c>
      <c r="H4173">
        <v>136005</v>
      </c>
      <c r="I4173" t="s">
        <v>22</v>
      </c>
      <c r="J4173" t="s">
        <v>23</v>
      </c>
      <c r="K4173" t="s">
        <v>9848</v>
      </c>
    </row>
    <row r="4174" spans="1:11" x14ac:dyDescent="0.35">
      <c r="A4174" t="s">
        <v>9852</v>
      </c>
      <c r="B4174" t="b">
        <v>1</v>
      </c>
      <c r="C4174" t="s">
        <v>18</v>
      </c>
      <c r="D4174" t="s">
        <v>9853</v>
      </c>
      <c r="E4174" t="s">
        <v>9854</v>
      </c>
      <c r="F4174" t="s">
        <v>28</v>
      </c>
      <c r="G4174" t="b">
        <v>0</v>
      </c>
      <c r="H4174">
        <v>136023</v>
      </c>
      <c r="I4174" t="s">
        <v>22</v>
      </c>
      <c r="J4174" t="s">
        <v>23</v>
      </c>
      <c r="K4174" t="s">
        <v>9848</v>
      </c>
    </row>
    <row r="4175" spans="1:11" x14ac:dyDescent="0.35">
      <c r="A4175" t="s">
        <v>9855</v>
      </c>
      <c r="B4175" t="b">
        <v>1</v>
      </c>
      <c r="C4175" t="s">
        <v>18</v>
      </c>
      <c r="D4175" t="s">
        <v>9856</v>
      </c>
      <c r="E4175" t="s">
        <v>9857</v>
      </c>
      <c r="F4175" t="s">
        <v>28</v>
      </c>
      <c r="G4175" t="b">
        <v>0</v>
      </c>
      <c r="H4175">
        <v>136156</v>
      </c>
      <c r="I4175" t="s">
        <v>22</v>
      </c>
      <c r="J4175" t="s">
        <v>23</v>
      </c>
      <c r="K4175" t="s">
        <v>9848</v>
      </c>
    </row>
    <row r="4176" spans="1:11" x14ac:dyDescent="0.35">
      <c r="A4176" t="s">
        <v>9858</v>
      </c>
      <c r="B4176" t="b">
        <v>1</v>
      </c>
      <c r="C4176" t="s">
        <v>18</v>
      </c>
      <c r="D4176" t="s">
        <v>9859</v>
      </c>
      <c r="E4176" t="s">
        <v>9860</v>
      </c>
      <c r="F4176" t="s">
        <v>21</v>
      </c>
      <c r="G4176" t="b">
        <v>0</v>
      </c>
      <c r="H4176">
        <v>136011</v>
      </c>
      <c r="I4176" t="s">
        <v>22</v>
      </c>
      <c r="J4176" t="s">
        <v>23</v>
      </c>
      <c r="K4176" t="s">
        <v>9848</v>
      </c>
    </row>
    <row r="4177" spans="1:11" x14ac:dyDescent="0.35">
      <c r="A4177" t="s">
        <v>9861</v>
      </c>
      <c r="B4177" t="b">
        <v>1</v>
      </c>
      <c r="C4177" t="s">
        <v>18</v>
      </c>
      <c r="D4177" t="s">
        <v>9862</v>
      </c>
      <c r="E4177" t="s">
        <v>9847</v>
      </c>
      <c r="F4177" t="s">
        <v>21</v>
      </c>
      <c r="G4177" t="b">
        <v>0</v>
      </c>
      <c r="H4177">
        <v>123609</v>
      </c>
      <c r="I4177" t="s">
        <v>40</v>
      </c>
      <c r="J4177" t="s">
        <v>41</v>
      </c>
      <c r="K4177" t="s">
        <v>9863</v>
      </c>
    </row>
    <row r="4178" spans="1:11" x14ac:dyDescent="0.35">
      <c r="A4178" t="s">
        <v>9864</v>
      </c>
      <c r="B4178" t="b">
        <v>1</v>
      </c>
      <c r="C4178" t="s">
        <v>18</v>
      </c>
      <c r="D4178" t="s">
        <v>9865</v>
      </c>
      <c r="E4178" t="s">
        <v>9851</v>
      </c>
      <c r="F4178" t="s">
        <v>21</v>
      </c>
      <c r="G4178" t="b">
        <v>0</v>
      </c>
      <c r="H4178">
        <v>123410</v>
      </c>
      <c r="I4178" t="s">
        <v>40</v>
      </c>
      <c r="J4178" t="s">
        <v>41</v>
      </c>
      <c r="K4178" t="s">
        <v>9863</v>
      </c>
    </row>
    <row r="4179" spans="1:11" x14ac:dyDescent="0.35">
      <c r="A4179" t="s">
        <v>9866</v>
      </c>
      <c r="B4179" t="b">
        <v>1</v>
      </c>
      <c r="C4179" t="s">
        <v>18</v>
      </c>
      <c r="D4179" t="s">
        <v>9867</v>
      </c>
      <c r="E4179" t="s">
        <v>9854</v>
      </c>
      <c r="F4179" t="s">
        <v>28</v>
      </c>
      <c r="G4179" t="b">
        <v>0</v>
      </c>
      <c r="H4179">
        <v>123746</v>
      </c>
      <c r="I4179" t="s">
        <v>40</v>
      </c>
      <c r="J4179" t="s">
        <v>41</v>
      </c>
      <c r="K4179" t="s">
        <v>9863</v>
      </c>
    </row>
    <row r="4180" spans="1:11" x14ac:dyDescent="0.35">
      <c r="A4180" t="s">
        <v>9868</v>
      </c>
      <c r="B4180" t="b">
        <v>1</v>
      </c>
      <c r="C4180" t="s">
        <v>18</v>
      </c>
      <c r="D4180" t="s">
        <v>9869</v>
      </c>
      <c r="E4180" t="s">
        <v>9857</v>
      </c>
      <c r="F4180" t="s">
        <v>28</v>
      </c>
      <c r="G4180" t="b">
        <v>0</v>
      </c>
      <c r="H4180">
        <v>124418</v>
      </c>
      <c r="I4180" t="s">
        <v>40</v>
      </c>
      <c r="J4180" t="s">
        <v>41</v>
      </c>
      <c r="K4180" t="s">
        <v>9863</v>
      </c>
    </row>
    <row r="4181" spans="1:11" x14ac:dyDescent="0.35">
      <c r="A4181" t="s">
        <v>9870</v>
      </c>
      <c r="B4181" t="b">
        <v>1</v>
      </c>
      <c r="C4181" t="s">
        <v>18</v>
      </c>
      <c r="D4181" t="s">
        <v>9871</v>
      </c>
      <c r="E4181" t="s">
        <v>9860</v>
      </c>
      <c r="F4181" t="s">
        <v>28</v>
      </c>
      <c r="G4181" t="b">
        <v>0</v>
      </c>
      <c r="H4181">
        <v>124678</v>
      </c>
      <c r="I4181" t="s">
        <v>40</v>
      </c>
      <c r="J4181" t="s">
        <v>41</v>
      </c>
      <c r="K4181" t="s">
        <v>9863</v>
      </c>
    </row>
    <row r="4182" spans="1:11" x14ac:dyDescent="0.35">
      <c r="A4182" t="s">
        <v>9872</v>
      </c>
      <c r="B4182" t="b">
        <v>1</v>
      </c>
      <c r="C4182" t="s">
        <v>18</v>
      </c>
      <c r="D4182" t="s">
        <v>9873</v>
      </c>
      <c r="E4182" t="s">
        <v>9847</v>
      </c>
      <c r="F4182" t="s">
        <v>28</v>
      </c>
      <c r="G4182" t="b">
        <v>0</v>
      </c>
      <c r="H4182">
        <v>122542</v>
      </c>
      <c r="I4182" t="s">
        <v>52</v>
      </c>
      <c r="J4182" t="s">
        <v>53</v>
      </c>
      <c r="K4182" t="s">
        <v>9874</v>
      </c>
    </row>
    <row r="4183" spans="1:11" x14ac:dyDescent="0.35">
      <c r="A4183" t="s">
        <v>9875</v>
      </c>
      <c r="B4183" t="b">
        <v>1</v>
      </c>
      <c r="C4183" t="s">
        <v>18</v>
      </c>
      <c r="D4183" t="s">
        <v>9876</v>
      </c>
      <c r="E4183" t="s">
        <v>9851</v>
      </c>
      <c r="F4183" t="s">
        <v>28</v>
      </c>
      <c r="G4183" t="b">
        <v>0</v>
      </c>
      <c r="H4183">
        <v>122478</v>
      </c>
      <c r="I4183" t="s">
        <v>52</v>
      </c>
      <c r="J4183" t="s">
        <v>53</v>
      </c>
      <c r="K4183" t="s">
        <v>9874</v>
      </c>
    </row>
    <row r="4184" spans="1:11" x14ac:dyDescent="0.35">
      <c r="A4184" t="s">
        <v>9877</v>
      </c>
      <c r="B4184" t="b">
        <v>1</v>
      </c>
      <c r="C4184" t="s">
        <v>18</v>
      </c>
      <c r="D4184" t="s">
        <v>9878</v>
      </c>
      <c r="E4184" t="s">
        <v>9854</v>
      </c>
      <c r="F4184" t="s">
        <v>21</v>
      </c>
      <c r="G4184" t="b">
        <v>0</v>
      </c>
      <c r="H4184">
        <v>122903</v>
      </c>
      <c r="I4184" t="s">
        <v>52</v>
      </c>
      <c r="J4184" t="s">
        <v>53</v>
      </c>
      <c r="K4184" t="s">
        <v>9874</v>
      </c>
    </row>
    <row r="4185" spans="1:11" x14ac:dyDescent="0.35">
      <c r="A4185" t="s">
        <v>9879</v>
      </c>
      <c r="B4185" t="b">
        <v>1</v>
      </c>
      <c r="C4185" t="s">
        <v>18</v>
      </c>
      <c r="D4185" t="s">
        <v>9880</v>
      </c>
      <c r="E4185" t="s">
        <v>9857</v>
      </c>
      <c r="F4185" t="s">
        <v>28</v>
      </c>
      <c r="G4185" t="b">
        <v>0</v>
      </c>
      <c r="H4185">
        <v>122787</v>
      </c>
      <c r="I4185" t="s">
        <v>52</v>
      </c>
      <c r="J4185" t="s">
        <v>53</v>
      </c>
      <c r="K4185" t="s">
        <v>9874</v>
      </c>
    </row>
    <row r="4186" spans="1:11" x14ac:dyDescent="0.35">
      <c r="A4186" t="s">
        <v>9881</v>
      </c>
      <c r="B4186" t="b">
        <v>1</v>
      </c>
      <c r="C4186" t="s">
        <v>18</v>
      </c>
      <c r="D4186" t="s">
        <v>9882</v>
      </c>
      <c r="E4186" t="s">
        <v>9860</v>
      </c>
      <c r="F4186" t="s">
        <v>21</v>
      </c>
      <c r="G4186" t="b">
        <v>0</v>
      </c>
      <c r="H4186">
        <v>123053</v>
      </c>
      <c r="I4186" t="s">
        <v>52</v>
      </c>
      <c r="J4186" t="s">
        <v>53</v>
      </c>
      <c r="K4186" t="s">
        <v>9874</v>
      </c>
    </row>
    <row r="4187" spans="1:11" x14ac:dyDescent="0.35">
      <c r="A4187" t="s">
        <v>9883</v>
      </c>
      <c r="B4187" t="b">
        <v>1</v>
      </c>
      <c r="C4187" t="s">
        <v>18</v>
      </c>
      <c r="D4187" t="s">
        <v>9884</v>
      </c>
      <c r="E4187" t="s">
        <v>9847</v>
      </c>
      <c r="F4187" t="s">
        <v>28</v>
      </c>
      <c r="G4187" t="b">
        <v>1</v>
      </c>
      <c r="H4187">
        <v>138015</v>
      </c>
      <c r="I4187" t="s">
        <v>65</v>
      </c>
      <c r="J4187" t="s">
        <v>66</v>
      </c>
      <c r="K4187" t="s">
        <v>9885</v>
      </c>
    </row>
    <row r="4188" spans="1:11" x14ac:dyDescent="0.35">
      <c r="A4188" t="s">
        <v>9886</v>
      </c>
      <c r="B4188" t="b">
        <v>1</v>
      </c>
      <c r="C4188" t="s">
        <v>18</v>
      </c>
      <c r="D4188" t="s">
        <v>9887</v>
      </c>
      <c r="E4188" t="s">
        <v>9851</v>
      </c>
      <c r="F4188" t="s">
        <v>21</v>
      </c>
      <c r="G4188" t="b">
        <v>0</v>
      </c>
      <c r="H4188">
        <v>138060</v>
      </c>
      <c r="I4188" t="s">
        <v>65</v>
      </c>
      <c r="J4188" t="s">
        <v>66</v>
      </c>
      <c r="K4188" t="s">
        <v>9885</v>
      </c>
    </row>
    <row r="4189" spans="1:11" x14ac:dyDescent="0.35">
      <c r="A4189" t="s">
        <v>9888</v>
      </c>
      <c r="B4189" t="b">
        <v>1</v>
      </c>
      <c r="C4189" t="s">
        <v>18</v>
      </c>
      <c r="D4189" t="s">
        <v>9889</v>
      </c>
      <c r="E4189" t="s">
        <v>9854</v>
      </c>
      <c r="F4189" t="s">
        <v>21</v>
      </c>
      <c r="G4189" t="b">
        <v>0</v>
      </c>
      <c r="H4189">
        <v>138695</v>
      </c>
      <c r="I4189" t="s">
        <v>65</v>
      </c>
      <c r="J4189" t="s">
        <v>66</v>
      </c>
      <c r="K4189" t="s">
        <v>9885</v>
      </c>
    </row>
    <row r="4190" spans="1:11" x14ac:dyDescent="0.35">
      <c r="A4190" t="s">
        <v>9890</v>
      </c>
      <c r="B4190" t="b">
        <v>1</v>
      </c>
      <c r="C4190" t="s">
        <v>18</v>
      </c>
      <c r="D4190" t="s">
        <v>9891</v>
      </c>
      <c r="E4190" t="s">
        <v>9857</v>
      </c>
      <c r="F4190" t="s">
        <v>28</v>
      </c>
      <c r="G4190" t="b">
        <v>0</v>
      </c>
      <c r="H4190">
        <v>138457</v>
      </c>
      <c r="I4190" t="s">
        <v>65</v>
      </c>
      <c r="J4190" t="s">
        <v>66</v>
      </c>
      <c r="K4190" t="s">
        <v>9885</v>
      </c>
    </row>
    <row r="4191" spans="1:11" x14ac:dyDescent="0.35">
      <c r="A4191" t="s">
        <v>9892</v>
      </c>
      <c r="B4191" t="b">
        <v>1</v>
      </c>
      <c r="C4191" t="s">
        <v>18</v>
      </c>
      <c r="D4191" t="s">
        <v>9893</v>
      </c>
      <c r="E4191" t="s">
        <v>9860</v>
      </c>
      <c r="F4191" t="s">
        <v>28</v>
      </c>
      <c r="G4191" t="b">
        <v>0</v>
      </c>
      <c r="H4191">
        <v>138301</v>
      </c>
      <c r="I4191" t="s">
        <v>65</v>
      </c>
      <c r="J4191" t="s">
        <v>66</v>
      </c>
      <c r="K4191" t="s">
        <v>9885</v>
      </c>
    </row>
    <row r="4192" spans="1:11" x14ac:dyDescent="0.35">
      <c r="A4192" t="s">
        <v>9894</v>
      </c>
      <c r="B4192" t="b">
        <v>1</v>
      </c>
      <c r="C4192" t="s">
        <v>18</v>
      </c>
      <c r="D4192" t="s">
        <v>9895</v>
      </c>
      <c r="E4192" t="s">
        <v>9847</v>
      </c>
      <c r="F4192" t="s">
        <v>28</v>
      </c>
      <c r="G4192" t="b">
        <v>0</v>
      </c>
      <c r="H4192">
        <v>144181</v>
      </c>
      <c r="I4192" t="s">
        <v>78</v>
      </c>
      <c r="J4192" t="s">
        <v>79</v>
      </c>
      <c r="K4192" t="s">
        <v>9896</v>
      </c>
    </row>
    <row r="4193" spans="1:11" x14ac:dyDescent="0.35">
      <c r="A4193" t="s">
        <v>9897</v>
      </c>
      <c r="B4193" t="b">
        <v>1</v>
      </c>
      <c r="C4193" t="s">
        <v>18</v>
      </c>
      <c r="D4193" t="s">
        <v>9898</v>
      </c>
      <c r="E4193" t="s">
        <v>9851</v>
      </c>
      <c r="F4193" t="s">
        <v>21</v>
      </c>
      <c r="G4193" t="b">
        <v>0</v>
      </c>
      <c r="H4193">
        <v>144761</v>
      </c>
      <c r="I4193" t="s">
        <v>78</v>
      </c>
      <c r="J4193" t="s">
        <v>79</v>
      </c>
      <c r="K4193" t="s">
        <v>9896</v>
      </c>
    </row>
    <row r="4194" spans="1:11" x14ac:dyDescent="0.35">
      <c r="A4194" t="s">
        <v>9899</v>
      </c>
      <c r="B4194" t="b">
        <v>1</v>
      </c>
      <c r="C4194" t="s">
        <v>18</v>
      </c>
      <c r="D4194" t="s">
        <v>9900</v>
      </c>
      <c r="E4194" t="s">
        <v>9854</v>
      </c>
      <c r="F4194" t="s">
        <v>28</v>
      </c>
      <c r="G4194" t="b">
        <v>0</v>
      </c>
      <c r="H4194">
        <v>145347</v>
      </c>
      <c r="I4194" t="s">
        <v>78</v>
      </c>
      <c r="J4194" t="s">
        <v>79</v>
      </c>
      <c r="K4194" t="s">
        <v>9896</v>
      </c>
    </row>
    <row r="4195" spans="1:11" x14ac:dyDescent="0.35">
      <c r="A4195" t="s">
        <v>9901</v>
      </c>
      <c r="B4195" t="b">
        <v>1</v>
      </c>
      <c r="C4195" t="s">
        <v>18</v>
      </c>
      <c r="D4195" t="s">
        <v>9902</v>
      </c>
      <c r="E4195" t="s">
        <v>9857</v>
      </c>
      <c r="F4195" t="s">
        <v>28</v>
      </c>
      <c r="G4195" t="b">
        <v>0</v>
      </c>
      <c r="H4195">
        <v>145784</v>
      </c>
      <c r="I4195" t="s">
        <v>78</v>
      </c>
      <c r="J4195" t="s">
        <v>79</v>
      </c>
      <c r="K4195" t="s">
        <v>9896</v>
      </c>
    </row>
    <row r="4196" spans="1:11" x14ac:dyDescent="0.35">
      <c r="A4196" t="s">
        <v>9903</v>
      </c>
      <c r="B4196" t="b">
        <v>1</v>
      </c>
      <c r="C4196" t="s">
        <v>18</v>
      </c>
      <c r="D4196" t="s">
        <v>9904</v>
      </c>
      <c r="E4196" t="s">
        <v>9860</v>
      </c>
      <c r="F4196" t="s">
        <v>28</v>
      </c>
      <c r="G4196" t="b">
        <v>0</v>
      </c>
      <c r="H4196">
        <v>145978</v>
      </c>
      <c r="I4196" t="s">
        <v>78</v>
      </c>
      <c r="J4196" t="s">
        <v>79</v>
      </c>
      <c r="K4196" t="s">
        <v>9896</v>
      </c>
    </row>
    <row r="4197" spans="1:11" x14ac:dyDescent="0.35">
      <c r="A4197" t="s">
        <v>9905</v>
      </c>
      <c r="B4197" t="b">
        <v>1</v>
      </c>
      <c r="C4197" t="s">
        <v>18</v>
      </c>
      <c r="D4197" t="s">
        <v>9906</v>
      </c>
      <c r="E4197" t="s">
        <v>9847</v>
      </c>
      <c r="F4197" t="s">
        <v>21</v>
      </c>
      <c r="G4197" t="b">
        <v>0</v>
      </c>
      <c r="H4197">
        <v>134887</v>
      </c>
      <c r="I4197" t="s">
        <v>91</v>
      </c>
      <c r="J4197" t="s">
        <v>23</v>
      </c>
      <c r="K4197" t="s">
        <v>9907</v>
      </c>
    </row>
    <row r="4198" spans="1:11" x14ac:dyDescent="0.35">
      <c r="A4198" t="s">
        <v>9908</v>
      </c>
      <c r="B4198" t="b">
        <v>1</v>
      </c>
      <c r="C4198" t="s">
        <v>18</v>
      </c>
      <c r="D4198" t="s">
        <v>9909</v>
      </c>
      <c r="E4198" t="s">
        <v>9851</v>
      </c>
      <c r="F4198" t="s">
        <v>21</v>
      </c>
      <c r="G4198" t="b">
        <v>0</v>
      </c>
      <c r="H4198">
        <v>135280</v>
      </c>
      <c r="I4198" t="s">
        <v>91</v>
      </c>
      <c r="J4198" t="s">
        <v>23</v>
      </c>
      <c r="K4198" t="s">
        <v>9907</v>
      </c>
    </row>
    <row r="4199" spans="1:11" x14ac:dyDescent="0.35">
      <c r="A4199" t="s">
        <v>9910</v>
      </c>
      <c r="B4199" t="b">
        <v>1</v>
      </c>
      <c r="C4199" t="s">
        <v>18</v>
      </c>
      <c r="D4199" t="s">
        <v>9911</v>
      </c>
      <c r="E4199" t="s">
        <v>9854</v>
      </c>
      <c r="F4199" t="s">
        <v>21</v>
      </c>
      <c r="G4199" t="b">
        <v>0</v>
      </c>
      <c r="H4199">
        <v>135541</v>
      </c>
      <c r="I4199" t="s">
        <v>91</v>
      </c>
      <c r="J4199" t="s">
        <v>23</v>
      </c>
      <c r="K4199" t="s">
        <v>9907</v>
      </c>
    </row>
    <row r="4200" spans="1:11" x14ac:dyDescent="0.35">
      <c r="A4200" t="s">
        <v>9912</v>
      </c>
      <c r="B4200" t="b">
        <v>1</v>
      </c>
      <c r="C4200" t="s">
        <v>18</v>
      </c>
      <c r="D4200" t="s">
        <v>9913</v>
      </c>
      <c r="E4200" t="s">
        <v>9857</v>
      </c>
      <c r="F4200" t="s">
        <v>28</v>
      </c>
      <c r="G4200" t="b">
        <v>0</v>
      </c>
      <c r="H4200">
        <v>135908</v>
      </c>
      <c r="I4200" t="s">
        <v>91</v>
      </c>
      <c r="J4200" t="s">
        <v>23</v>
      </c>
      <c r="K4200" t="s">
        <v>9907</v>
      </c>
    </row>
    <row r="4201" spans="1:11" x14ac:dyDescent="0.35">
      <c r="A4201" t="s">
        <v>9914</v>
      </c>
      <c r="B4201" t="b">
        <v>1</v>
      </c>
      <c r="C4201" t="s">
        <v>18</v>
      </c>
      <c r="D4201" t="s">
        <v>9915</v>
      </c>
      <c r="E4201" t="s">
        <v>9860</v>
      </c>
      <c r="F4201" t="s">
        <v>28</v>
      </c>
      <c r="G4201" t="b">
        <v>0</v>
      </c>
      <c r="H4201">
        <v>136499</v>
      </c>
      <c r="I4201" t="s">
        <v>91</v>
      </c>
      <c r="J4201" t="s">
        <v>23</v>
      </c>
      <c r="K4201" t="s">
        <v>9907</v>
      </c>
    </row>
    <row r="4202" spans="1:11" x14ac:dyDescent="0.35">
      <c r="A4202" t="s">
        <v>9916</v>
      </c>
      <c r="B4202" t="b">
        <v>1</v>
      </c>
      <c r="C4202" t="s">
        <v>18</v>
      </c>
      <c r="D4202" t="s">
        <v>9917</v>
      </c>
      <c r="E4202" t="s">
        <v>9918</v>
      </c>
      <c r="F4202" t="s">
        <v>28</v>
      </c>
      <c r="G4202" t="b">
        <v>0</v>
      </c>
      <c r="H4202">
        <v>136616</v>
      </c>
      <c r="I4202" t="s">
        <v>22</v>
      </c>
      <c r="J4202" t="s">
        <v>23</v>
      </c>
      <c r="K4202" t="s">
        <v>9919</v>
      </c>
    </row>
    <row r="4203" spans="1:11" x14ac:dyDescent="0.35">
      <c r="A4203" t="s">
        <v>9920</v>
      </c>
      <c r="B4203" t="b">
        <v>1</v>
      </c>
      <c r="C4203" t="s">
        <v>18</v>
      </c>
      <c r="D4203" t="s">
        <v>9921</v>
      </c>
      <c r="E4203" t="s">
        <v>9922</v>
      </c>
      <c r="F4203" t="s">
        <v>28</v>
      </c>
      <c r="G4203" t="b">
        <v>0</v>
      </c>
      <c r="H4203">
        <v>137165</v>
      </c>
      <c r="I4203" t="s">
        <v>22</v>
      </c>
      <c r="J4203" t="s">
        <v>23</v>
      </c>
      <c r="K4203" t="s">
        <v>9919</v>
      </c>
    </row>
    <row r="4204" spans="1:11" x14ac:dyDescent="0.35">
      <c r="A4204" t="s">
        <v>9923</v>
      </c>
      <c r="B4204" t="b">
        <v>1</v>
      </c>
      <c r="C4204" t="s">
        <v>18</v>
      </c>
      <c r="D4204" t="s">
        <v>9924</v>
      </c>
      <c r="E4204" t="s">
        <v>9925</v>
      </c>
      <c r="F4204" t="s">
        <v>21</v>
      </c>
      <c r="G4204" t="b">
        <v>0</v>
      </c>
      <c r="H4204">
        <v>137487</v>
      </c>
      <c r="I4204" t="s">
        <v>22</v>
      </c>
      <c r="J4204" t="s">
        <v>23</v>
      </c>
      <c r="K4204" t="s">
        <v>9919</v>
      </c>
    </row>
    <row r="4205" spans="1:11" x14ac:dyDescent="0.35">
      <c r="A4205" t="s">
        <v>9926</v>
      </c>
      <c r="B4205" t="b">
        <v>1</v>
      </c>
      <c r="C4205" t="s">
        <v>18</v>
      </c>
      <c r="D4205" t="s">
        <v>9927</v>
      </c>
      <c r="E4205" t="s">
        <v>9928</v>
      </c>
      <c r="F4205" t="s">
        <v>21</v>
      </c>
      <c r="G4205" t="b">
        <v>0</v>
      </c>
      <c r="H4205">
        <v>137400</v>
      </c>
      <c r="I4205" t="s">
        <v>22</v>
      </c>
      <c r="J4205" t="s">
        <v>23</v>
      </c>
      <c r="K4205" t="s">
        <v>9919</v>
      </c>
    </row>
    <row r="4206" spans="1:11" x14ac:dyDescent="0.35">
      <c r="A4206" t="s">
        <v>9929</v>
      </c>
      <c r="B4206" t="b">
        <v>1</v>
      </c>
      <c r="C4206" t="s">
        <v>18</v>
      </c>
      <c r="D4206" t="s">
        <v>9930</v>
      </c>
      <c r="E4206" t="s">
        <v>9931</v>
      </c>
      <c r="F4206" t="s">
        <v>28</v>
      </c>
      <c r="G4206" t="b">
        <v>0</v>
      </c>
      <c r="H4206">
        <v>138026</v>
      </c>
      <c r="I4206" t="s">
        <v>22</v>
      </c>
      <c r="J4206" t="s">
        <v>23</v>
      </c>
      <c r="K4206" t="s">
        <v>9919</v>
      </c>
    </row>
    <row r="4207" spans="1:11" x14ac:dyDescent="0.35">
      <c r="A4207" t="s">
        <v>9932</v>
      </c>
      <c r="B4207" t="b">
        <v>1</v>
      </c>
      <c r="C4207" t="s">
        <v>18</v>
      </c>
      <c r="D4207" t="s">
        <v>9933</v>
      </c>
      <c r="E4207" t="s">
        <v>9918</v>
      </c>
      <c r="F4207" t="s">
        <v>28</v>
      </c>
      <c r="G4207" t="b">
        <v>0</v>
      </c>
      <c r="H4207">
        <v>125338</v>
      </c>
      <c r="I4207" t="s">
        <v>40</v>
      </c>
      <c r="J4207" t="s">
        <v>41</v>
      </c>
      <c r="K4207" t="s">
        <v>9934</v>
      </c>
    </row>
    <row r="4208" spans="1:11" x14ac:dyDescent="0.35">
      <c r="A4208" t="s">
        <v>9935</v>
      </c>
      <c r="B4208" t="b">
        <v>1</v>
      </c>
      <c r="C4208" t="s">
        <v>18</v>
      </c>
      <c r="D4208" t="s">
        <v>9936</v>
      </c>
      <c r="E4208" t="s">
        <v>9922</v>
      </c>
      <c r="F4208" t="s">
        <v>28</v>
      </c>
      <c r="G4208" t="b">
        <v>0</v>
      </c>
      <c r="H4208">
        <v>125698</v>
      </c>
      <c r="I4208" t="s">
        <v>40</v>
      </c>
      <c r="J4208" t="s">
        <v>41</v>
      </c>
      <c r="K4208" t="s">
        <v>9934</v>
      </c>
    </row>
    <row r="4209" spans="1:11" x14ac:dyDescent="0.35">
      <c r="A4209" t="s">
        <v>9937</v>
      </c>
      <c r="B4209" t="b">
        <v>1</v>
      </c>
      <c r="C4209" t="s">
        <v>18</v>
      </c>
      <c r="D4209" t="s">
        <v>9938</v>
      </c>
      <c r="E4209" t="s">
        <v>9925</v>
      </c>
      <c r="F4209" t="s">
        <v>28</v>
      </c>
      <c r="G4209" t="b">
        <v>0</v>
      </c>
      <c r="H4209">
        <v>126192</v>
      </c>
      <c r="I4209" t="s">
        <v>40</v>
      </c>
      <c r="J4209" t="s">
        <v>41</v>
      </c>
      <c r="K4209" t="s">
        <v>9934</v>
      </c>
    </row>
    <row r="4210" spans="1:11" x14ac:dyDescent="0.35">
      <c r="A4210" t="s">
        <v>9939</v>
      </c>
      <c r="B4210" t="b">
        <v>1</v>
      </c>
      <c r="C4210" t="s">
        <v>18</v>
      </c>
      <c r="D4210" t="s">
        <v>9940</v>
      </c>
      <c r="E4210" t="s">
        <v>9928</v>
      </c>
      <c r="F4210" t="s">
        <v>21</v>
      </c>
      <c r="G4210" t="b">
        <v>0</v>
      </c>
      <c r="H4210">
        <v>125955</v>
      </c>
      <c r="I4210" t="s">
        <v>40</v>
      </c>
      <c r="J4210" t="s">
        <v>41</v>
      </c>
      <c r="K4210" t="s">
        <v>9934</v>
      </c>
    </row>
    <row r="4211" spans="1:11" x14ac:dyDescent="0.35">
      <c r="A4211" t="s">
        <v>9941</v>
      </c>
      <c r="B4211" t="b">
        <v>1</v>
      </c>
      <c r="C4211" t="s">
        <v>18</v>
      </c>
      <c r="D4211" t="s">
        <v>9942</v>
      </c>
      <c r="E4211" t="s">
        <v>9931</v>
      </c>
      <c r="F4211" t="s">
        <v>21</v>
      </c>
      <c r="G4211" t="b">
        <v>0</v>
      </c>
      <c r="H4211">
        <v>126260</v>
      </c>
      <c r="I4211" t="s">
        <v>40</v>
      </c>
      <c r="J4211" t="s">
        <v>41</v>
      </c>
      <c r="K4211" t="s">
        <v>9934</v>
      </c>
    </row>
    <row r="4212" spans="1:11" x14ac:dyDescent="0.35">
      <c r="A4212" t="s">
        <v>9943</v>
      </c>
      <c r="B4212" t="b">
        <v>1</v>
      </c>
      <c r="C4212" t="s">
        <v>18</v>
      </c>
      <c r="D4212" t="s">
        <v>9944</v>
      </c>
      <c r="E4212" t="s">
        <v>9918</v>
      </c>
      <c r="F4212" t="s">
        <v>28</v>
      </c>
      <c r="G4212" t="b">
        <v>0</v>
      </c>
      <c r="H4212">
        <v>122959</v>
      </c>
      <c r="I4212" t="s">
        <v>52</v>
      </c>
      <c r="J4212" t="s">
        <v>53</v>
      </c>
      <c r="K4212" t="s">
        <v>9945</v>
      </c>
    </row>
    <row r="4213" spans="1:11" x14ac:dyDescent="0.35">
      <c r="A4213" t="s">
        <v>9946</v>
      </c>
      <c r="B4213" t="b">
        <v>1</v>
      </c>
      <c r="C4213" t="s">
        <v>18</v>
      </c>
      <c r="D4213" t="s">
        <v>9947</v>
      </c>
      <c r="E4213" t="s">
        <v>9922</v>
      </c>
      <c r="F4213" t="s">
        <v>28</v>
      </c>
      <c r="G4213" t="b">
        <v>0</v>
      </c>
      <c r="H4213">
        <v>123586</v>
      </c>
      <c r="I4213" t="s">
        <v>52</v>
      </c>
      <c r="J4213" t="s">
        <v>53</v>
      </c>
      <c r="K4213" t="s">
        <v>9945</v>
      </c>
    </row>
    <row r="4214" spans="1:11" x14ac:dyDescent="0.35">
      <c r="A4214" t="s">
        <v>9948</v>
      </c>
      <c r="B4214" t="b">
        <v>1</v>
      </c>
      <c r="C4214" t="s">
        <v>18</v>
      </c>
      <c r="D4214" t="s">
        <v>9949</v>
      </c>
      <c r="E4214" t="s">
        <v>9925</v>
      </c>
      <c r="F4214" t="s">
        <v>28</v>
      </c>
      <c r="G4214" t="b">
        <v>0</v>
      </c>
      <c r="H4214">
        <v>124283</v>
      </c>
      <c r="I4214" t="s">
        <v>52</v>
      </c>
      <c r="J4214" t="s">
        <v>53</v>
      </c>
      <c r="K4214" t="s">
        <v>9945</v>
      </c>
    </row>
    <row r="4215" spans="1:11" x14ac:dyDescent="0.35">
      <c r="A4215" t="s">
        <v>9950</v>
      </c>
      <c r="B4215" t="b">
        <v>1</v>
      </c>
      <c r="C4215" t="s">
        <v>18</v>
      </c>
      <c r="D4215" t="s">
        <v>9951</v>
      </c>
      <c r="E4215" t="s">
        <v>9928</v>
      </c>
      <c r="F4215" t="s">
        <v>28</v>
      </c>
      <c r="G4215" t="b">
        <v>0</v>
      </c>
      <c r="H4215">
        <v>124106</v>
      </c>
      <c r="I4215" t="s">
        <v>52</v>
      </c>
      <c r="J4215" t="s">
        <v>53</v>
      </c>
      <c r="K4215" t="s">
        <v>9945</v>
      </c>
    </row>
    <row r="4216" spans="1:11" x14ac:dyDescent="0.35">
      <c r="A4216" t="s">
        <v>9952</v>
      </c>
      <c r="B4216" t="b">
        <v>1</v>
      </c>
      <c r="C4216" t="s">
        <v>18</v>
      </c>
      <c r="D4216" t="s">
        <v>9953</v>
      </c>
      <c r="E4216" t="s">
        <v>9931</v>
      </c>
      <c r="F4216" t="s">
        <v>28</v>
      </c>
      <c r="G4216" t="b">
        <v>0</v>
      </c>
      <c r="H4216">
        <v>124380</v>
      </c>
      <c r="I4216" t="s">
        <v>52</v>
      </c>
      <c r="J4216" t="s">
        <v>53</v>
      </c>
      <c r="K4216" t="s">
        <v>9945</v>
      </c>
    </row>
    <row r="4217" spans="1:11" x14ac:dyDescent="0.35">
      <c r="A4217" t="s">
        <v>9954</v>
      </c>
      <c r="B4217" t="b">
        <v>1</v>
      </c>
      <c r="C4217" t="s">
        <v>18</v>
      </c>
      <c r="D4217" t="s">
        <v>9955</v>
      </c>
      <c r="E4217" t="s">
        <v>9918</v>
      </c>
      <c r="F4217" t="s">
        <v>28</v>
      </c>
      <c r="G4217" t="b">
        <v>0</v>
      </c>
      <c r="H4217">
        <v>138142</v>
      </c>
      <c r="I4217" t="s">
        <v>65</v>
      </c>
      <c r="J4217" t="s">
        <v>66</v>
      </c>
      <c r="K4217" t="s">
        <v>9956</v>
      </c>
    </row>
    <row r="4218" spans="1:11" x14ac:dyDescent="0.35">
      <c r="A4218" t="s">
        <v>9957</v>
      </c>
      <c r="B4218" t="b">
        <v>1</v>
      </c>
      <c r="C4218" t="s">
        <v>18</v>
      </c>
      <c r="D4218" t="s">
        <v>9958</v>
      </c>
      <c r="E4218" t="s">
        <v>9922</v>
      </c>
      <c r="F4218" t="s">
        <v>28</v>
      </c>
      <c r="G4218" t="b">
        <v>1</v>
      </c>
      <c r="H4218">
        <v>138250</v>
      </c>
      <c r="I4218" t="s">
        <v>65</v>
      </c>
      <c r="J4218" t="s">
        <v>66</v>
      </c>
      <c r="K4218" t="s">
        <v>9956</v>
      </c>
    </row>
    <row r="4219" spans="1:11" x14ac:dyDescent="0.35">
      <c r="A4219" t="s">
        <v>9959</v>
      </c>
      <c r="B4219" t="b">
        <v>1</v>
      </c>
      <c r="C4219" t="s">
        <v>18</v>
      </c>
      <c r="D4219" t="s">
        <v>9960</v>
      </c>
      <c r="E4219" t="s">
        <v>9925</v>
      </c>
      <c r="F4219" t="s">
        <v>21</v>
      </c>
      <c r="G4219" t="b">
        <v>0</v>
      </c>
      <c r="H4219">
        <v>138198</v>
      </c>
      <c r="I4219" t="s">
        <v>65</v>
      </c>
      <c r="J4219" t="s">
        <v>66</v>
      </c>
      <c r="K4219" t="s">
        <v>9956</v>
      </c>
    </row>
    <row r="4220" spans="1:11" x14ac:dyDescent="0.35">
      <c r="A4220" t="s">
        <v>9961</v>
      </c>
      <c r="B4220" t="b">
        <v>1</v>
      </c>
      <c r="C4220" t="s">
        <v>18</v>
      </c>
      <c r="D4220" t="s">
        <v>9962</v>
      </c>
      <c r="E4220" t="s">
        <v>9928</v>
      </c>
      <c r="F4220" t="s">
        <v>21</v>
      </c>
      <c r="G4220" t="b">
        <v>0</v>
      </c>
      <c r="H4220">
        <v>138031</v>
      </c>
      <c r="I4220" t="s">
        <v>65</v>
      </c>
      <c r="J4220" t="s">
        <v>66</v>
      </c>
      <c r="K4220" t="s">
        <v>9956</v>
      </c>
    </row>
    <row r="4221" spans="1:11" x14ac:dyDescent="0.35">
      <c r="A4221" t="s">
        <v>9963</v>
      </c>
      <c r="B4221" t="b">
        <v>1</v>
      </c>
      <c r="C4221" t="s">
        <v>18</v>
      </c>
      <c r="D4221" t="s">
        <v>9964</v>
      </c>
      <c r="E4221" t="s">
        <v>9931</v>
      </c>
      <c r="F4221" t="s">
        <v>28</v>
      </c>
      <c r="G4221" t="b">
        <v>0</v>
      </c>
      <c r="H4221">
        <v>138158</v>
      </c>
      <c r="I4221" t="s">
        <v>65</v>
      </c>
      <c r="J4221" t="s">
        <v>66</v>
      </c>
      <c r="K4221" t="s">
        <v>9956</v>
      </c>
    </row>
    <row r="4222" spans="1:11" x14ac:dyDescent="0.35">
      <c r="A4222" t="s">
        <v>9965</v>
      </c>
      <c r="B4222" t="b">
        <v>1</v>
      </c>
      <c r="C4222" t="s">
        <v>18</v>
      </c>
      <c r="D4222" t="s">
        <v>9966</v>
      </c>
      <c r="E4222" t="s">
        <v>9918</v>
      </c>
      <c r="F4222" t="s">
        <v>28</v>
      </c>
      <c r="G4222" t="b">
        <v>0</v>
      </c>
      <c r="H4222">
        <v>146003</v>
      </c>
      <c r="I4222" t="s">
        <v>78</v>
      </c>
      <c r="J4222" t="s">
        <v>79</v>
      </c>
      <c r="K4222" t="s">
        <v>9967</v>
      </c>
    </row>
    <row r="4223" spans="1:11" x14ac:dyDescent="0.35">
      <c r="A4223" t="s">
        <v>9968</v>
      </c>
      <c r="B4223" t="b">
        <v>1</v>
      </c>
      <c r="C4223" t="s">
        <v>18</v>
      </c>
      <c r="D4223" t="s">
        <v>9969</v>
      </c>
      <c r="E4223" t="s">
        <v>9922</v>
      </c>
      <c r="F4223" t="s">
        <v>28</v>
      </c>
      <c r="G4223" t="b">
        <v>0</v>
      </c>
      <c r="H4223">
        <v>146441</v>
      </c>
      <c r="I4223" t="s">
        <v>78</v>
      </c>
      <c r="J4223" t="s">
        <v>79</v>
      </c>
      <c r="K4223" t="s">
        <v>9967</v>
      </c>
    </row>
    <row r="4224" spans="1:11" x14ac:dyDescent="0.35">
      <c r="A4224" t="s">
        <v>9970</v>
      </c>
      <c r="B4224" t="b">
        <v>1</v>
      </c>
      <c r="C4224" t="s">
        <v>18</v>
      </c>
      <c r="D4224" t="s">
        <v>9971</v>
      </c>
      <c r="E4224" t="s">
        <v>9925</v>
      </c>
      <c r="F4224" t="s">
        <v>28</v>
      </c>
      <c r="G4224" t="b">
        <v>0</v>
      </c>
      <c r="H4224">
        <v>147020</v>
      </c>
      <c r="I4224" t="s">
        <v>78</v>
      </c>
      <c r="J4224" t="s">
        <v>79</v>
      </c>
      <c r="K4224" t="s">
        <v>9967</v>
      </c>
    </row>
    <row r="4225" spans="1:11" x14ac:dyDescent="0.35">
      <c r="A4225" t="s">
        <v>9972</v>
      </c>
      <c r="B4225" t="b">
        <v>1</v>
      </c>
      <c r="C4225" t="s">
        <v>18</v>
      </c>
      <c r="D4225" t="s">
        <v>9973</v>
      </c>
      <c r="E4225" t="s">
        <v>9928</v>
      </c>
      <c r="F4225" t="s">
        <v>28</v>
      </c>
      <c r="G4225" t="b">
        <v>0</v>
      </c>
      <c r="H4225">
        <v>147059</v>
      </c>
      <c r="I4225" t="s">
        <v>78</v>
      </c>
      <c r="J4225" t="s">
        <v>79</v>
      </c>
      <c r="K4225" t="s">
        <v>9967</v>
      </c>
    </row>
    <row r="4226" spans="1:11" x14ac:dyDescent="0.35">
      <c r="A4226" t="s">
        <v>9974</v>
      </c>
      <c r="B4226" t="b">
        <v>1</v>
      </c>
      <c r="C4226" t="s">
        <v>18</v>
      </c>
      <c r="D4226" t="s">
        <v>9975</v>
      </c>
      <c r="E4226" t="s">
        <v>9931</v>
      </c>
      <c r="F4226" t="s">
        <v>28</v>
      </c>
      <c r="G4226" t="b">
        <v>0</v>
      </c>
      <c r="H4226">
        <v>147105</v>
      </c>
      <c r="I4226" t="s">
        <v>78</v>
      </c>
      <c r="J4226" t="s">
        <v>79</v>
      </c>
      <c r="K4226" t="s">
        <v>9967</v>
      </c>
    </row>
    <row r="4227" spans="1:11" x14ac:dyDescent="0.35">
      <c r="A4227" t="s">
        <v>9976</v>
      </c>
      <c r="B4227" t="b">
        <v>1</v>
      </c>
      <c r="C4227" t="s">
        <v>18</v>
      </c>
      <c r="D4227" t="s">
        <v>9977</v>
      </c>
      <c r="E4227" t="s">
        <v>9918</v>
      </c>
      <c r="F4227" t="s">
        <v>21</v>
      </c>
      <c r="G4227" t="b">
        <v>0</v>
      </c>
      <c r="H4227">
        <v>137121</v>
      </c>
      <c r="I4227" t="s">
        <v>91</v>
      </c>
      <c r="J4227" t="s">
        <v>23</v>
      </c>
      <c r="K4227" t="s">
        <v>9978</v>
      </c>
    </row>
    <row r="4228" spans="1:11" x14ac:dyDescent="0.35">
      <c r="A4228" t="s">
        <v>9979</v>
      </c>
      <c r="B4228" t="b">
        <v>1</v>
      </c>
      <c r="C4228" t="s">
        <v>18</v>
      </c>
      <c r="D4228" t="s">
        <v>9980</v>
      </c>
      <c r="E4228" t="s">
        <v>9922</v>
      </c>
      <c r="F4228" t="s">
        <v>28</v>
      </c>
      <c r="G4228" t="b">
        <v>0</v>
      </c>
      <c r="H4228">
        <v>137459</v>
      </c>
      <c r="I4228" t="s">
        <v>91</v>
      </c>
      <c r="J4228" t="s">
        <v>23</v>
      </c>
      <c r="K4228" t="s">
        <v>9978</v>
      </c>
    </row>
    <row r="4229" spans="1:11" x14ac:dyDescent="0.35">
      <c r="A4229" t="s">
        <v>9981</v>
      </c>
      <c r="B4229" t="b">
        <v>1</v>
      </c>
      <c r="C4229" t="s">
        <v>18</v>
      </c>
      <c r="D4229" t="s">
        <v>9982</v>
      </c>
      <c r="E4229" t="s">
        <v>9925</v>
      </c>
      <c r="F4229" t="s">
        <v>28</v>
      </c>
      <c r="G4229" t="b">
        <v>0</v>
      </c>
      <c r="H4229">
        <v>137462</v>
      </c>
      <c r="I4229" t="s">
        <v>91</v>
      </c>
      <c r="J4229" t="s">
        <v>23</v>
      </c>
      <c r="K4229" t="s">
        <v>9978</v>
      </c>
    </row>
    <row r="4230" spans="1:11" x14ac:dyDescent="0.35">
      <c r="A4230" t="s">
        <v>9983</v>
      </c>
      <c r="B4230" t="b">
        <v>1</v>
      </c>
      <c r="C4230" t="s">
        <v>18</v>
      </c>
      <c r="D4230" t="s">
        <v>9984</v>
      </c>
      <c r="E4230" t="s">
        <v>9928</v>
      </c>
      <c r="F4230" t="s">
        <v>28</v>
      </c>
      <c r="G4230" t="b">
        <v>0</v>
      </c>
      <c r="H4230">
        <v>137918</v>
      </c>
      <c r="I4230" t="s">
        <v>91</v>
      </c>
      <c r="J4230" t="s">
        <v>23</v>
      </c>
      <c r="K4230" t="s">
        <v>9978</v>
      </c>
    </row>
    <row r="4231" spans="1:11" x14ac:dyDescent="0.35">
      <c r="A4231" t="s">
        <v>9985</v>
      </c>
      <c r="B4231" t="b">
        <v>1</v>
      </c>
      <c r="C4231" t="s">
        <v>18</v>
      </c>
      <c r="D4231" t="s">
        <v>9986</v>
      </c>
      <c r="E4231" t="s">
        <v>9931</v>
      </c>
      <c r="F4231" t="s">
        <v>21</v>
      </c>
      <c r="G4231" t="b">
        <v>0</v>
      </c>
      <c r="H4231">
        <v>138506</v>
      </c>
      <c r="I4231" t="s">
        <v>91</v>
      </c>
      <c r="J4231" t="s">
        <v>23</v>
      </c>
      <c r="K4231" t="s">
        <v>9978</v>
      </c>
    </row>
    <row r="4232" spans="1:11" x14ac:dyDescent="0.35">
      <c r="A4232" t="s">
        <v>9987</v>
      </c>
      <c r="B4232" t="b">
        <v>1</v>
      </c>
      <c r="C4232" t="s">
        <v>18</v>
      </c>
      <c r="D4232" t="s">
        <v>9988</v>
      </c>
      <c r="E4232" t="s">
        <v>9989</v>
      </c>
      <c r="F4232" t="s">
        <v>21</v>
      </c>
      <c r="G4232" t="b">
        <v>0</v>
      </c>
      <c r="H4232">
        <v>138471</v>
      </c>
      <c r="I4232" t="s">
        <v>22</v>
      </c>
      <c r="J4232" t="s">
        <v>23</v>
      </c>
      <c r="K4232" t="s">
        <v>9990</v>
      </c>
    </row>
    <row r="4233" spans="1:11" x14ac:dyDescent="0.35">
      <c r="A4233" t="s">
        <v>9991</v>
      </c>
      <c r="B4233" t="b">
        <v>1</v>
      </c>
      <c r="C4233" t="s">
        <v>18</v>
      </c>
      <c r="D4233" t="s">
        <v>9992</v>
      </c>
      <c r="E4233" t="s">
        <v>9993</v>
      </c>
      <c r="F4233" t="s">
        <v>28</v>
      </c>
      <c r="G4233" t="b">
        <v>0</v>
      </c>
      <c r="H4233">
        <v>139107</v>
      </c>
      <c r="I4233" t="s">
        <v>22</v>
      </c>
      <c r="J4233" t="s">
        <v>23</v>
      </c>
      <c r="K4233" t="s">
        <v>9990</v>
      </c>
    </row>
    <row r="4234" spans="1:11" x14ac:dyDescent="0.35">
      <c r="A4234" t="s">
        <v>9994</v>
      </c>
      <c r="B4234" t="b">
        <v>1</v>
      </c>
      <c r="C4234" t="s">
        <v>18</v>
      </c>
      <c r="D4234" t="s">
        <v>9995</v>
      </c>
      <c r="E4234" t="s">
        <v>9996</v>
      </c>
      <c r="F4234" t="s">
        <v>28</v>
      </c>
      <c r="G4234" t="b">
        <v>0</v>
      </c>
      <c r="H4234">
        <v>139452</v>
      </c>
      <c r="I4234" t="s">
        <v>22</v>
      </c>
      <c r="J4234" t="s">
        <v>23</v>
      </c>
      <c r="K4234" t="s">
        <v>9990</v>
      </c>
    </row>
    <row r="4235" spans="1:11" x14ac:dyDescent="0.35">
      <c r="A4235" t="s">
        <v>9997</v>
      </c>
      <c r="B4235" t="b">
        <v>1</v>
      </c>
      <c r="C4235" t="s">
        <v>18</v>
      </c>
      <c r="D4235" t="s">
        <v>9998</v>
      </c>
      <c r="E4235" t="s">
        <v>9999</v>
      </c>
      <c r="F4235" t="s">
        <v>28</v>
      </c>
      <c r="G4235" t="b">
        <v>0</v>
      </c>
      <c r="H4235">
        <v>139668</v>
      </c>
      <c r="I4235" t="s">
        <v>22</v>
      </c>
      <c r="J4235" t="s">
        <v>23</v>
      </c>
      <c r="K4235" t="s">
        <v>9990</v>
      </c>
    </row>
    <row r="4236" spans="1:11" x14ac:dyDescent="0.35">
      <c r="A4236" t="s">
        <v>10000</v>
      </c>
      <c r="B4236" t="b">
        <v>1</v>
      </c>
      <c r="C4236" t="s">
        <v>18</v>
      </c>
      <c r="D4236" t="s">
        <v>10001</v>
      </c>
      <c r="E4236" t="s">
        <v>10002</v>
      </c>
      <c r="F4236" t="s">
        <v>28</v>
      </c>
      <c r="G4236" t="b">
        <v>0</v>
      </c>
      <c r="H4236">
        <v>140110</v>
      </c>
      <c r="I4236" t="s">
        <v>22</v>
      </c>
      <c r="J4236" t="s">
        <v>23</v>
      </c>
      <c r="K4236" t="s">
        <v>9990</v>
      </c>
    </row>
    <row r="4237" spans="1:11" x14ac:dyDescent="0.35">
      <c r="A4237" t="s">
        <v>10003</v>
      </c>
      <c r="B4237" t="b">
        <v>1</v>
      </c>
      <c r="C4237" t="s">
        <v>18</v>
      </c>
      <c r="D4237" t="s">
        <v>10004</v>
      </c>
      <c r="E4237" t="s">
        <v>9989</v>
      </c>
      <c r="F4237" t="s">
        <v>21</v>
      </c>
      <c r="G4237" t="b">
        <v>0</v>
      </c>
      <c r="H4237">
        <v>126026</v>
      </c>
      <c r="I4237" t="s">
        <v>40</v>
      </c>
      <c r="J4237" t="s">
        <v>41</v>
      </c>
      <c r="K4237" t="s">
        <v>10005</v>
      </c>
    </row>
    <row r="4238" spans="1:11" x14ac:dyDescent="0.35">
      <c r="A4238" t="s">
        <v>10006</v>
      </c>
      <c r="B4238" t="b">
        <v>1</v>
      </c>
      <c r="C4238" t="s">
        <v>18</v>
      </c>
      <c r="D4238" t="s">
        <v>10007</v>
      </c>
      <c r="E4238" t="s">
        <v>9993</v>
      </c>
      <c r="F4238" t="s">
        <v>28</v>
      </c>
      <c r="G4238" t="b">
        <v>0</v>
      </c>
      <c r="H4238">
        <v>126547</v>
      </c>
      <c r="I4238" t="s">
        <v>40</v>
      </c>
      <c r="J4238" t="s">
        <v>41</v>
      </c>
      <c r="K4238" t="s">
        <v>10005</v>
      </c>
    </row>
    <row r="4239" spans="1:11" x14ac:dyDescent="0.35">
      <c r="A4239" t="s">
        <v>10008</v>
      </c>
      <c r="B4239" t="b">
        <v>1</v>
      </c>
      <c r="C4239" t="s">
        <v>18</v>
      </c>
      <c r="D4239" t="s">
        <v>10009</v>
      </c>
      <c r="E4239" t="s">
        <v>9996</v>
      </c>
      <c r="F4239" t="s">
        <v>28</v>
      </c>
      <c r="G4239" t="b">
        <v>0</v>
      </c>
      <c r="H4239">
        <v>126587</v>
      </c>
      <c r="I4239" t="s">
        <v>40</v>
      </c>
      <c r="J4239" t="s">
        <v>41</v>
      </c>
      <c r="K4239" t="s">
        <v>10005</v>
      </c>
    </row>
    <row r="4240" spans="1:11" x14ac:dyDescent="0.35">
      <c r="A4240" t="s">
        <v>10010</v>
      </c>
      <c r="B4240" t="b">
        <v>1</v>
      </c>
      <c r="C4240" t="s">
        <v>18</v>
      </c>
      <c r="D4240" t="s">
        <v>10011</v>
      </c>
      <c r="E4240" t="s">
        <v>9999</v>
      </c>
      <c r="F4240" t="s">
        <v>28</v>
      </c>
      <c r="G4240" t="b">
        <v>0</v>
      </c>
      <c r="H4240">
        <v>126531</v>
      </c>
      <c r="I4240" t="s">
        <v>40</v>
      </c>
      <c r="J4240" t="s">
        <v>41</v>
      </c>
      <c r="K4240" t="s">
        <v>10005</v>
      </c>
    </row>
    <row r="4241" spans="1:11" x14ac:dyDescent="0.35">
      <c r="A4241" t="s">
        <v>10012</v>
      </c>
      <c r="B4241" t="b">
        <v>1</v>
      </c>
      <c r="C4241" t="s">
        <v>18</v>
      </c>
      <c r="D4241" t="s">
        <v>10013</v>
      </c>
      <c r="E4241" t="s">
        <v>10002</v>
      </c>
      <c r="F4241" t="s">
        <v>28</v>
      </c>
      <c r="G4241" t="b">
        <v>0</v>
      </c>
      <c r="H4241">
        <v>126514</v>
      </c>
      <c r="I4241" t="s">
        <v>40</v>
      </c>
      <c r="J4241" t="s">
        <v>41</v>
      </c>
      <c r="K4241" t="s">
        <v>10005</v>
      </c>
    </row>
    <row r="4242" spans="1:11" x14ac:dyDescent="0.35">
      <c r="A4242" t="s">
        <v>10014</v>
      </c>
      <c r="B4242" t="b">
        <v>1</v>
      </c>
      <c r="C4242" t="s">
        <v>18</v>
      </c>
      <c r="D4242" t="s">
        <v>10015</v>
      </c>
      <c r="E4242" t="s">
        <v>9989</v>
      </c>
      <c r="F4242" t="s">
        <v>28</v>
      </c>
      <c r="G4242" t="b">
        <v>0</v>
      </c>
      <c r="H4242">
        <v>124226</v>
      </c>
      <c r="I4242" t="s">
        <v>52</v>
      </c>
      <c r="J4242" t="s">
        <v>53</v>
      </c>
      <c r="K4242" t="s">
        <v>10016</v>
      </c>
    </row>
    <row r="4243" spans="1:11" x14ac:dyDescent="0.35">
      <c r="A4243" t="s">
        <v>10017</v>
      </c>
      <c r="B4243" t="b">
        <v>1</v>
      </c>
      <c r="C4243" t="s">
        <v>18</v>
      </c>
      <c r="D4243" t="s">
        <v>10018</v>
      </c>
      <c r="E4243" t="s">
        <v>9993</v>
      </c>
      <c r="F4243" t="s">
        <v>28</v>
      </c>
      <c r="G4243" t="b">
        <v>0</v>
      </c>
      <c r="H4243">
        <v>124692</v>
      </c>
      <c r="I4243" t="s">
        <v>52</v>
      </c>
      <c r="J4243" t="s">
        <v>53</v>
      </c>
      <c r="K4243" t="s">
        <v>10016</v>
      </c>
    </row>
    <row r="4244" spans="1:11" x14ac:dyDescent="0.35">
      <c r="A4244" t="s">
        <v>10019</v>
      </c>
      <c r="B4244" t="b">
        <v>1</v>
      </c>
      <c r="C4244" t="s">
        <v>18</v>
      </c>
      <c r="D4244" t="s">
        <v>10020</v>
      </c>
      <c r="E4244" t="s">
        <v>9996</v>
      </c>
      <c r="F4244" t="s">
        <v>28</v>
      </c>
      <c r="G4244" t="b">
        <v>0</v>
      </c>
      <c r="H4244">
        <v>125129</v>
      </c>
      <c r="I4244" t="s">
        <v>52</v>
      </c>
      <c r="J4244" t="s">
        <v>53</v>
      </c>
      <c r="K4244" t="s">
        <v>10016</v>
      </c>
    </row>
    <row r="4245" spans="1:11" x14ac:dyDescent="0.35">
      <c r="A4245" t="s">
        <v>10021</v>
      </c>
      <c r="B4245" t="b">
        <v>1</v>
      </c>
      <c r="C4245" t="s">
        <v>18</v>
      </c>
      <c r="D4245" t="s">
        <v>10022</v>
      </c>
      <c r="E4245" t="s">
        <v>9999</v>
      </c>
      <c r="F4245" t="s">
        <v>28</v>
      </c>
      <c r="G4245" t="b">
        <v>0</v>
      </c>
      <c r="H4245">
        <v>124923</v>
      </c>
      <c r="I4245" t="s">
        <v>52</v>
      </c>
      <c r="J4245" t="s">
        <v>53</v>
      </c>
      <c r="K4245" t="s">
        <v>10016</v>
      </c>
    </row>
    <row r="4246" spans="1:11" x14ac:dyDescent="0.35">
      <c r="A4246" t="s">
        <v>10023</v>
      </c>
      <c r="B4246" t="b">
        <v>1</v>
      </c>
      <c r="C4246" t="s">
        <v>18</v>
      </c>
      <c r="D4246" t="s">
        <v>10024</v>
      </c>
      <c r="E4246" t="s">
        <v>10002</v>
      </c>
      <c r="F4246" t="s">
        <v>28</v>
      </c>
      <c r="G4246" t="b">
        <v>0</v>
      </c>
      <c r="H4246">
        <v>125617</v>
      </c>
      <c r="I4246" t="s">
        <v>52</v>
      </c>
      <c r="J4246" t="s">
        <v>53</v>
      </c>
      <c r="K4246" t="s">
        <v>10016</v>
      </c>
    </row>
    <row r="4247" spans="1:11" x14ac:dyDescent="0.35">
      <c r="A4247" t="s">
        <v>10025</v>
      </c>
      <c r="B4247" t="b">
        <v>1</v>
      </c>
      <c r="C4247" t="s">
        <v>18</v>
      </c>
      <c r="D4247" t="s">
        <v>10026</v>
      </c>
      <c r="E4247" t="s">
        <v>9989</v>
      </c>
      <c r="F4247" t="s">
        <v>28</v>
      </c>
      <c r="G4247" t="b">
        <v>0</v>
      </c>
      <c r="H4247">
        <v>138485</v>
      </c>
      <c r="I4247" t="s">
        <v>65</v>
      </c>
      <c r="J4247" t="s">
        <v>66</v>
      </c>
      <c r="K4247" t="s">
        <v>10027</v>
      </c>
    </row>
    <row r="4248" spans="1:11" x14ac:dyDescent="0.35">
      <c r="A4248" t="s">
        <v>10028</v>
      </c>
      <c r="B4248" t="b">
        <v>1</v>
      </c>
      <c r="C4248" t="s">
        <v>18</v>
      </c>
      <c r="D4248" t="s">
        <v>10029</v>
      </c>
      <c r="E4248" t="s">
        <v>9993</v>
      </c>
      <c r="F4248" t="s">
        <v>28</v>
      </c>
      <c r="G4248" t="b">
        <v>0</v>
      </c>
      <c r="H4248">
        <v>138284</v>
      </c>
      <c r="I4248" t="s">
        <v>65</v>
      </c>
      <c r="J4248" t="s">
        <v>66</v>
      </c>
      <c r="K4248" t="s">
        <v>10027</v>
      </c>
    </row>
    <row r="4249" spans="1:11" x14ac:dyDescent="0.35">
      <c r="A4249" t="s">
        <v>10030</v>
      </c>
      <c r="B4249" t="b">
        <v>1</v>
      </c>
      <c r="C4249" t="s">
        <v>18</v>
      </c>
      <c r="D4249" t="s">
        <v>10031</v>
      </c>
      <c r="E4249" t="s">
        <v>9996</v>
      </c>
      <c r="F4249" t="s">
        <v>28</v>
      </c>
      <c r="G4249" t="b">
        <v>0</v>
      </c>
      <c r="H4249">
        <v>138653</v>
      </c>
      <c r="I4249" t="s">
        <v>65</v>
      </c>
      <c r="J4249" t="s">
        <v>66</v>
      </c>
      <c r="K4249" t="s">
        <v>10027</v>
      </c>
    </row>
    <row r="4250" spans="1:11" x14ac:dyDescent="0.35">
      <c r="A4250" t="s">
        <v>10032</v>
      </c>
      <c r="B4250" t="b">
        <v>1</v>
      </c>
      <c r="C4250" t="s">
        <v>18</v>
      </c>
      <c r="D4250" t="s">
        <v>10033</v>
      </c>
      <c r="E4250" t="s">
        <v>9999</v>
      </c>
      <c r="F4250" t="s">
        <v>21</v>
      </c>
      <c r="G4250" t="b">
        <v>0</v>
      </c>
      <c r="H4250">
        <v>139347</v>
      </c>
      <c r="I4250" t="s">
        <v>65</v>
      </c>
      <c r="J4250" t="s">
        <v>66</v>
      </c>
      <c r="K4250" t="s">
        <v>10027</v>
      </c>
    </row>
    <row r="4251" spans="1:11" x14ac:dyDescent="0.35">
      <c r="A4251" t="s">
        <v>10034</v>
      </c>
      <c r="B4251" t="b">
        <v>1</v>
      </c>
      <c r="C4251" t="s">
        <v>18</v>
      </c>
      <c r="D4251" t="s">
        <v>10035</v>
      </c>
      <c r="E4251" t="s">
        <v>10002</v>
      </c>
      <c r="F4251" t="s">
        <v>28</v>
      </c>
      <c r="G4251" t="b">
        <v>0</v>
      </c>
      <c r="H4251">
        <v>139332</v>
      </c>
      <c r="I4251" t="s">
        <v>65</v>
      </c>
      <c r="J4251" t="s">
        <v>66</v>
      </c>
      <c r="K4251" t="s">
        <v>10027</v>
      </c>
    </row>
    <row r="4252" spans="1:11" x14ac:dyDescent="0.35">
      <c r="A4252" t="s">
        <v>10036</v>
      </c>
      <c r="B4252" t="b">
        <v>1</v>
      </c>
      <c r="C4252" t="s">
        <v>18</v>
      </c>
      <c r="D4252" t="s">
        <v>10037</v>
      </c>
      <c r="E4252" t="s">
        <v>9989</v>
      </c>
      <c r="F4252" t="s">
        <v>28</v>
      </c>
      <c r="G4252" t="b">
        <v>0</v>
      </c>
      <c r="H4252">
        <v>147658</v>
      </c>
      <c r="I4252" t="s">
        <v>78</v>
      </c>
      <c r="J4252" t="s">
        <v>79</v>
      </c>
      <c r="K4252" t="s">
        <v>10038</v>
      </c>
    </row>
    <row r="4253" spans="1:11" x14ac:dyDescent="0.35">
      <c r="A4253" t="s">
        <v>10039</v>
      </c>
      <c r="B4253" t="b">
        <v>1</v>
      </c>
      <c r="C4253" t="s">
        <v>18</v>
      </c>
      <c r="D4253" t="s">
        <v>10040</v>
      </c>
      <c r="E4253" t="s">
        <v>9993</v>
      </c>
      <c r="F4253" t="s">
        <v>28</v>
      </c>
      <c r="G4253" t="b">
        <v>0</v>
      </c>
      <c r="H4253">
        <v>147555</v>
      </c>
      <c r="I4253" t="s">
        <v>78</v>
      </c>
      <c r="J4253" t="s">
        <v>79</v>
      </c>
      <c r="K4253" t="s">
        <v>10038</v>
      </c>
    </row>
    <row r="4254" spans="1:11" x14ac:dyDescent="0.35">
      <c r="A4254" t="s">
        <v>10041</v>
      </c>
      <c r="B4254" t="b">
        <v>1</v>
      </c>
      <c r="C4254" t="s">
        <v>18</v>
      </c>
      <c r="D4254" t="s">
        <v>10042</v>
      </c>
      <c r="E4254" t="s">
        <v>9996</v>
      </c>
      <c r="F4254" t="s">
        <v>28</v>
      </c>
      <c r="G4254" t="b">
        <v>0</v>
      </c>
      <c r="H4254">
        <v>147920</v>
      </c>
      <c r="I4254" t="s">
        <v>78</v>
      </c>
      <c r="J4254" t="s">
        <v>79</v>
      </c>
      <c r="K4254" t="s">
        <v>10038</v>
      </c>
    </row>
    <row r="4255" spans="1:11" x14ac:dyDescent="0.35">
      <c r="A4255" t="s">
        <v>10043</v>
      </c>
      <c r="B4255" t="b">
        <v>1</v>
      </c>
      <c r="C4255" t="s">
        <v>18</v>
      </c>
      <c r="D4255" t="s">
        <v>10044</v>
      </c>
      <c r="E4255" t="s">
        <v>9999</v>
      </c>
      <c r="F4255" t="s">
        <v>28</v>
      </c>
      <c r="G4255" t="b">
        <v>0</v>
      </c>
      <c r="H4255">
        <v>147925</v>
      </c>
      <c r="I4255" t="s">
        <v>78</v>
      </c>
      <c r="J4255" t="s">
        <v>79</v>
      </c>
      <c r="K4255" t="s">
        <v>10038</v>
      </c>
    </row>
    <row r="4256" spans="1:11" x14ac:dyDescent="0.35">
      <c r="A4256" t="s">
        <v>10045</v>
      </c>
      <c r="B4256" t="b">
        <v>1</v>
      </c>
      <c r="C4256" t="s">
        <v>18</v>
      </c>
      <c r="D4256" t="s">
        <v>10046</v>
      </c>
      <c r="E4256" t="s">
        <v>10002</v>
      </c>
      <c r="F4256" t="s">
        <v>28</v>
      </c>
      <c r="G4256" t="b">
        <v>0</v>
      </c>
      <c r="H4256">
        <v>147989</v>
      </c>
      <c r="I4256" t="s">
        <v>78</v>
      </c>
      <c r="J4256" t="s">
        <v>79</v>
      </c>
      <c r="K4256" t="s">
        <v>10038</v>
      </c>
    </row>
    <row r="4257" spans="1:11" x14ac:dyDescent="0.35">
      <c r="A4257" t="s">
        <v>10047</v>
      </c>
      <c r="B4257" t="b">
        <v>1</v>
      </c>
      <c r="C4257" t="s">
        <v>18</v>
      </c>
      <c r="D4257" t="s">
        <v>10048</v>
      </c>
      <c r="E4257" t="s">
        <v>9989</v>
      </c>
      <c r="F4257" t="s">
        <v>28</v>
      </c>
      <c r="G4257" t="b">
        <v>0</v>
      </c>
      <c r="H4257">
        <v>138967</v>
      </c>
      <c r="I4257" t="s">
        <v>91</v>
      </c>
      <c r="J4257" t="s">
        <v>23</v>
      </c>
      <c r="K4257" t="s">
        <v>10049</v>
      </c>
    </row>
    <row r="4258" spans="1:11" x14ac:dyDescent="0.35">
      <c r="A4258" t="s">
        <v>10050</v>
      </c>
      <c r="B4258" t="b">
        <v>1</v>
      </c>
      <c r="C4258" t="s">
        <v>18</v>
      </c>
      <c r="D4258" t="s">
        <v>10051</v>
      </c>
      <c r="E4258" t="s">
        <v>9993</v>
      </c>
      <c r="F4258" t="s">
        <v>21</v>
      </c>
      <c r="G4258" t="b">
        <v>0</v>
      </c>
      <c r="H4258">
        <v>139315</v>
      </c>
      <c r="I4258" t="s">
        <v>91</v>
      </c>
      <c r="J4258" t="s">
        <v>23</v>
      </c>
      <c r="K4258" t="s">
        <v>10049</v>
      </c>
    </row>
    <row r="4259" spans="1:11" x14ac:dyDescent="0.35">
      <c r="A4259" t="e">
        <f>-zHxptYTBNscRL0E1RuGe</f>
        <v>#NAME?</v>
      </c>
      <c r="B4259" t="b">
        <v>1</v>
      </c>
      <c r="C4259" t="s">
        <v>18</v>
      </c>
      <c r="D4259" t="s">
        <v>10052</v>
      </c>
      <c r="E4259" t="s">
        <v>9996</v>
      </c>
      <c r="F4259" t="s">
        <v>28</v>
      </c>
      <c r="G4259" t="b">
        <v>0</v>
      </c>
      <c r="H4259">
        <v>139451</v>
      </c>
      <c r="I4259" t="s">
        <v>91</v>
      </c>
      <c r="J4259" t="s">
        <v>23</v>
      </c>
      <c r="K4259" t="s">
        <v>10049</v>
      </c>
    </row>
    <row r="4260" spans="1:11" x14ac:dyDescent="0.35">
      <c r="A4260" t="s">
        <v>10053</v>
      </c>
      <c r="B4260" t="b">
        <v>1</v>
      </c>
      <c r="C4260" t="s">
        <v>18</v>
      </c>
      <c r="D4260" t="s">
        <v>10054</v>
      </c>
      <c r="E4260" t="s">
        <v>9999</v>
      </c>
      <c r="F4260" t="s">
        <v>21</v>
      </c>
      <c r="G4260" t="b">
        <v>0</v>
      </c>
      <c r="H4260">
        <v>139887</v>
      </c>
      <c r="I4260" t="s">
        <v>91</v>
      </c>
      <c r="J4260" t="s">
        <v>23</v>
      </c>
      <c r="K4260" t="s">
        <v>10049</v>
      </c>
    </row>
    <row r="4261" spans="1:11" x14ac:dyDescent="0.35">
      <c r="A4261" t="s">
        <v>10055</v>
      </c>
      <c r="B4261" t="b">
        <v>1</v>
      </c>
      <c r="C4261" t="s">
        <v>18</v>
      </c>
      <c r="D4261" t="s">
        <v>10056</v>
      </c>
      <c r="E4261" t="s">
        <v>10002</v>
      </c>
      <c r="F4261" t="s">
        <v>28</v>
      </c>
      <c r="G4261" t="b">
        <v>0</v>
      </c>
      <c r="H4261">
        <v>140173</v>
      </c>
      <c r="I4261" t="s">
        <v>91</v>
      </c>
      <c r="J4261" t="s">
        <v>23</v>
      </c>
      <c r="K4261" t="s">
        <v>10049</v>
      </c>
    </row>
    <row r="4262" spans="1:11" x14ac:dyDescent="0.35">
      <c r="A4262" t="s">
        <v>10057</v>
      </c>
      <c r="B4262" t="b">
        <v>1</v>
      </c>
      <c r="C4262" t="s">
        <v>18</v>
      </c>
      <c r="D4262" t="s">
        <v>10058</v>
      </c>
      <c r="E4262" t="s">
        <v>10059</v>
      </c>
      <c r="F4262" t="s">
        <v>28</v>
      </c>
      <c r="G4262" t="b">
        <v>0</v>
      </c>
      <c r="H4262">
        <v>140040</v>
      </c>
      <c r="I4262" t="s">
        <v>22</v>
      </c>
      <c r="J4262" t="s">
        <v>23</v>
      </c>
      <c r="K4262" t="s">
        <v>10060</v>
      </c>
    </row>
    <row r="4263" spans="1:11" x14ac:dyDescent="0.35">
      <c r="A4263" t="s">
        <v>10061</v>
      </c>
      <c r="B4263" t="b">
        <v>1</v>
      </c>
      <c r="C4263" t="s">
        <v>18</v>
      </c>
      <c r="D4263" t="s">
        <v>10062</v>
      </c>
      <c r="E4263" t="s">
        <v>10063</v>
      </c>
      <c r="F4263" t="s">
        <v>28</v>
      </c>
      <c r="G4263" t="b">
        <v>0</v>
      </c>
      <c r="H4263">
        <v>140625</v>
      </c>
      <c r="I4263" t="s">
        <v>22</v>
      </c>
      <c r="J4263" t="s">
        <v>23</v>
      </c>
      <c r="K4263" t="s">
        <v>10060</v>
      </c>
    </row>
    <row r="4264" spans="1:11" x14ac:dyDescent="0.35">
      <c r="A4264" t="s">
        <v>10064</v>
      </c>
      <c r="B4264" t="b">
        <v>1</v>
      </c>
      <c r="C4264" t="s">
        <v>18</v>
      </c>
      <c r="D4264" t="s">
        <v>10065</v>
      </c>
      <c r="E4264" t="s">
        <v>10066</v>
      </c>
      <c r="F4264" t="s">
        <v>28</v>
      </c>
      <c r="G4264" t="b">
        <v>0</v>
      </c>
      <c r="H4264">
        <v>140941</v>
      </c>
      <c r="I4264" t="s">
        <v>22</v>
      </c>
      <c r="J4264" t="s">
        <v>23</v>
      </c>
      <c r="K4264" t="s">
        <v>10060</v>
      </c>
    </row>
    <row r="4265" spans="1:11" x14ac:dyDescent="0.35">
      <c r="A4265" t="s">
        <v>10067</v>
      </c>
      <c r="B4265" t="b">
        <v>1</v>
      </c>
      <c r="C4265" t="s">
        <v>18</v>
      </c>
      <c r="D4265" t="s">
        <v>10068</v>
      </c>
      <c r="E4265" t="s">
        <v>10069</v>
      </c>
      <c r="F4265" t="s">
        <v>28</v>
      </c>
      <c r="G4265" t="b">
        <v>0</v>
      </c>
      <c r="H4265">
        <v>141120</v>
      </c>
      <c r="I4265" t="s">
        <v>22</v>
      </c>
      <c r="J4265" t="s">
        <v>23</v>
      </c>
      <c r="K4265" t="s">
        <v>10060</v>
      </c>
    </row>
    <row r="4266" spans="1:11" x14ac:dyDescent="0.35">
      <c r="A4266" t="s">
        <v>10070</v>
      </c>
      <c r="B4266" t="b">
        <v>1</v>
      </c>
      <c r="C4266" t="s">
        <v>18</v>
      </c>
      <c r="D4266" t="s">
        <v>10071</v>
      </c>
      <c r="E4266" t="s">
        <v>10072</v>
      </c>
      <c r="F4266" t="s">
        <v>28</v>
      </c>
      <c r="G4266" t="b">
        <v>0</v>
      </c>
      <c r="H4266">
        <v>141008</v>
      </c>
      <c r="I4266" t="s">
        <v>22</v>
      </c>
      <c r="J4266" t="s">
        <v>23</v>
      </c>
      <c r="K4266" t="s">
        <v>10060</v>
      </c>
    </row>
    <row r="4267" spans="1:11" x14ac:dyDescent="0.35">
      <c r="A4267" t="e">
        <f>-LREGMKC-exRPP4Ra0wW2</f>
        <v>#NAME?</v>
      </c>
      <c r="B4267" t="b">
        <v>1</v>
      </c>
      <c r="C4267" t="s">
        <v>18</v>
      </c>
      <c r="D4267" t="s">
        <v>10073</v>
      </c>
      <c r="E4267" t="s">
        <v>10059</v>
      </c>
      <c r="F4267" t="s">
        <v>28</v>
      </c>
      <c r="G4267" t="b">
        <v>0</v>
      </c>
      <c r="H4267">
        <v>126874</v>
      </c>
      <c r="I4267" t="s">
        <v>40</v>
      </c>
      <c r="J4267" t="s">
        <v>41</v>
      </c>
      <c r="K4267" t="s">
        <v>10074</v>
      </c>
    </row>
    <row r="4268" spans="1:11" x14ac:dyDescent="0.35">
      <c r="A4268" t="s">
        <v>10075</v>
      </c>
      <c r="B4268" t="b">
        <v>1</v>
      </c>
      <c r="C4268" t="s">
        <v>18</v>
      </c>
      <c r="D4268" t="s">
        <v>10076</v>
      </c>
      <c r="E4268" t="s">
        <v>10063</v>
      </c>
      <c r="F4268" t="s">
        <v>28</v>
      </c>
      <c r="G4268" t="b">
        <v>0</v>
      </c>
      <c r="H4268">
        <v>127376</v>
      </c>
      <c r="I4268" t="s">
        <v>40</v>
      </c>
      <c r="J4268" t="s">
        <v>41</v>
      </c>
      <c r="K4268" t="s">
        <v>10074</v>
      </c>
    </row>
    <row r="4269" spans="1:11" x14ac:dyDescent="0.35">
      <c r="A4269" t="s">
        <v>10077</v>
      </c>
      <c r="B4269" t="b">
        <v>1</v>
      </c>
      <c r="C4269" t="s">
        <v>18</v>
      </c>
      <c r="D4269" t="s">
        <v>10078</v>
      </c>
      <c r="E4269" t="s">
        <v>10066</v>
      </c>
      <c r="F4269" t="s">
        <v>28</v>
      </c>
      <c r="G4269" t="b">
        <v>0</v>
      </c>
      <c r="H4269">
        <v>127418</v>
      </c>
      <c r="I4269" t="s">
        <v>40</v>
      </c>
      <c r="J4269" t="s">
        <v>41</v>
      </c>
      <c r="K4269" t="s">
        <v>10074</v>
      </c>
    </row>
    <row r="4270" spans="1:11" x14ac:dyDescent="0.35">
      <c r="A4270" t="s">
        <v>10079</v>
      </c>
      <c r="B4270" t="b">
        <v>1</v>
      </c>
      <c r="C4270" t="s">
        <v>18</v>
      </c>
      <c r="D4270" t="s">
        <v>10080</v>
      </c>
      <c r="E4270" t="s">
        <v>10069</v>
      </c>
      <c r="F4270" t="s">
        <v>21</v>
      </c>
      <c r="G4270" t="b">
        <v>0</v>
      </c>
      <c r="H4270">
        <v>127701</v>
      </c>
      <c r="I4270" t="s">
        <v>40</v>
      </c>
      <c r="J4270" t="s">
        <v>41</v>
      </c>
      <c r="K4270" t="s">
        <v>10074</v>
      </c>
    </row>
    <row r="4271" spans="1:11" x14ac:dyDescent="0.35">
      <c r="A4271" t="s">
        <v>10081</v>
      </c>
      <c r="B4271" t="b">
        <v>1</v>
      </c>
      <c r="C4271" t="s">
        <v>18</v>
      </c>
      <c r="D4271" t="s">
        <v>10082</v>
      </c>
      <c r="E4271" t="s">
        <v>10072</v>
      </c>
      <c r="F4271" t="s">
        <v>28</v>
      </c>
      <c r="G4271" t="b">
        <v>0</v>
      </c>
      <c r="H4271">
        <v>127609</v>
      </c>
      <c r="I4271" t="s">
        <v>40</v>
      </c>
      <c r="J4271" t="s">
        <v>41</v>
      </c>
      <c r="K4271" t="s">
        <v>10074</v>
      </c>
    </row>
    <row r="4272" spans="1:11" x14ac:dyDescent="0.35">
      <c r="A4272" t="s">
        <v>10083</v>
      </c>
      <c r="B4272" t="b">
        <v>1</v>
      </c>
      <c r="C4272" t="s">
        <v>18</v>
      </c>
      <c r="D4272" t="s">
        <v>10084</v>
      </c>
      <c r="E4272" t="s">
        <v>10059</v>
      </c>
      <c r="F4272" t="s">
        <v>28</v>
      </c>
      <c r="G4272" t="b">
        <v>0</v>
      </c>
      <c r="H4272">
        <v>125351</v>
      </c>
      <c r="I4272" t="s">
        <v>52</v>
      </c>
      <c r="J4272" t="s">
        <v>53</v>
      </c>
      <c r="K4272" t="s">
        <v>10085</v>
      </c>
    </row>
    <row r="4273" spans="1:11" x14ac:dyDescent="0.35">
      <c r="A4273" t="s">
        <v>10086</v>
      </c>
      <c r="B4273" t="b">
        <v>1</v>
      </c>
      <c r="C4273" t="s">
        <v>18</v>
      </c>
      <c r="D4273" t="s">
        <v>10087</v>
      </c>
      <c r="E4273" t="s">
        <v>10063</v>
      </c>
      <c r="F4273" t="s">
        <v>28</v>
      </c>
      <c r="G4273" t="b">
        <v>0</v>
      </c>
      <c r="H4273">
        <v>125355</v>
      </c>
      <c r="I4273" t="s">
        <v>52</v>
      </c>
      <c r="J4273" t="s">
        <v>53</v>
      </c>
      <c r="K4273" t="s">
        <v>10085</v>
      </c>
    </row>
    <row r="4274" spans="1:11" x14ac:dyDescent="0.35">
      <c r="A4274" t="s">
        <v>10088</v>
      </c>
      <c r="B4274" t="b">
        <v>1</v>
      </c>
      <c r="C4274" t="s">
        <v>18</v>
      </c>
      <c r="D4274" t="s">
        <v>10089</v>
      </c>
      <c r="E4274" t="s">
        <v>10066</v>
      </c>
      <c r="F4274" t="s">
        <v>28</v>
      </c>
      <c r="G4274" t="b">
        <v>0</v>
      </c>
      <c r="H4274">
        <v>125075</v>
      </c>
      <c r="I4274" t="s">
        <v>52</v>
      </c>
      <c r="J4274" t="s">
        <v>53</v>
      </c>
      <c r="K4274" t="s">
        <v>10085</v>
      </c>
    </row>
    <row r="4275" spans="1:11" x14ac:dyDescent="0.35">
      <c r="A4275" t="s">
        <v>10090</v>
      </c>
      <c r="B4275" t="b">
        <v>1</v>
      </c>
      <c r="C4275" t="s">
        <v>18</v>
      </c>
      <c r="D4275" t="s">
        <v>10091</v>
      </c>
      <c r="E4275" t="s">
        <v>10069</v>
      </c>
      <c r="F4275" t="s">
        <v>21</v>
      </c>
      <c r="G4275" t="b">
        <v>0</v>
      </c>
      <c r="H4275">
        <v>125009</v>
      </c>
      <c r="I4275" t="s">
        <v>52</v>
      </c>
      <c r="J4275" t="s">
        <v>53</v>
      </c>
      <c r="K4275" t="s">
        <v>10085</v>
      </c>
    </row>
    <row r="4276" spans="1:11" x14ac:dyDescent="0.35">
      <c r="A4276" t="s">
        <v>10092</v>
      </c>
      <c r="B4276" t="b">
        <v>1</v>
      </c>
      <c r="C4276" t="s">
        <v>18</v>
      </c>
      <c r="D4276" t="s">
        <v>10093</v>
      </c>
      <c r="E4276" t="s">
        <v>10072</v>
      </c>
      <c r="F4276" t="s">
        <v>28</v>
      </c>
      <c r="G4276" t="b">
        <v>0</v>
      </c>
      <c r="H4276">
        <v>124864</v>
      </c>
      <c r="I4276" t="s">
        <v>52</v>
      </c>
      <c r="J4276" t="s">
        <v>53</v>
      </c>
      <c r="K4276" t="s">
        <v>10085</v>
      </c>
    </row>
    <row r="4277" spans="1:11" x14ac:dyDescent="0.35">
      <c r="A4277" t="s">
        <v>10094</v>
      </c>
      <c r="B4277" t="b">
        <v>1</v>
      </c>
      <c r="C4277" t="s">
        <v>18</v>
      </c>
      <c r="D4277" t="s">
        <v>10095</v>
      </c>
      <c r="E4277" t="s">
        <v>10059</v>
      </c>
      <c r="F4277" t="s">
        <v>28</v>
      </c>
      <c r="G4277" t="b">
        <v>0</v>
      </c>
      <c r="H4277">
        <v>139821</v>
      </c>
      <c r="I4277" t="s">
        <v>65</v>
      </c>
      <c r="J4277" t="s">
        <v>66</v>
      </c>
      <c r="K4277" t="s">
        <v>10096</v>
      </c>
    </row>
    <row r="4278" spans="1:11" x14ac:dyDescent="0.35">
      <c r="A4278" t="s">
        <v>10097</v>
      </c>
      <c r="B4278" t="b">
        <v>1</v>
      </c>
      <c r="C4278" t="s">
        <v>18</v>
      </c>
      <c r="D4278" t="s">
        <v>10098</v>
      </c>
      <c r="E4278" t="s">
        <v>10063</v>
      </c>
      <c r="F4278" t="s">
        <v>21</v>
      </c>
      <c r="G4278" t="b">
        <v>0</v>
      </c>
      <c r="H4278">
        <v>140327</v>
      </c>
      <c r="I4278" t="s">
        <v>65</v>
      </c>
      <c r="J4278" t="s">
        <v>66</v>
      </c>
      <c r="K4278" t="s">
        <v>10096</v>
      </c>
    </row>
    <row r="4279" spans="1:11" x14ac:dyDescent="0.35">
      <c r="A4279" t="s">
        <v>10099</v>
      </c>
      <c r="B4279" t="b">
        <v>1</v>
      </c>
      <c r="C4279" t="s">
        <v>18</v>
      </c>
      <c r="D4279" t="s">
        <v>10100</v>
      </c>
      <c r="E4279" t="s">
        <v>10066</v>
      </c>
      <c r="F4279" t="s">
        <v>28</v>
      </c>
      <c r="G4279" t="b">
        <v>0</v>
      </c>
      <c r="H4279">
        <v>140151</v>
      </c>
      <c r="I4279" t="s">
        <v>65</v>
      </c>
      <c r="J4279" t="s">
        <v>66</v>
      </c>
      <c r="K4279" t="s">
        <v>10096</v>
      </c>
    </row>
    <row r="4280" spans="1:11" x14ac:dyDescent="0.35">
      <c r="A4280" t="s">
        <v>10101</v>
      </c>
      <c r="B4280" t="b">
        <v>1</v>
      </c>
      <c r="C4280" t="s">
        <v>18</v>
      </c>
      <c r="D4280" t="s">
        <v>10102</v>
      </c>
      <c r="E4280" t="s">
        <v>10069</v>
      </c>
      <c r="F4280" t="s">
        <v>21</v>
      </c>
      <c r="G4280" t="b">
        <v>0</v>
      </c>
      <c r="H4280">
        <v>140821</v>
      </c>
      <c r="I4280" t="s">
        <v>65</v>
      </c>
      <c r="J4280" t="s">
        <v>66</v>
      </c>
      <c r="K4280" t="s">
        <v>10096</v>
      </c>
    </row>
    <row r="4281" spans="1:11" x14ac:dyDescent="0.35">
      <c r="A4281" t="s">
        <v>10103</v>
      </c>
      <c r="B4281" t="b">
        <v>1</v>
      </c>
      <c r="C4281" t="s">
        <v>18</v>
      </c>
      <c r="D4281" t="s">
        <v>10104</v>
      </c>
      <c r="E4281" t="s">
        <v>10072</v>
      </c>
      <c r="F4281" t="s">
        <v>21</v>
      </c>
      <c r="G4281" t="b">
        <v>0</v>
      </c>
      <c r="H4281">
        <v>140683</v>
      </c>
      <c r="I4281" t="s">
        <v>65</v>
      </c>
      <c r="J4281" t="s">
        <v>66</v>
      </c>
      <c r="K4281" t="s">
        <v>10096</v>
      </c>
    </row>
    <row r="4282" spans="1:11" x14ac:dyDescent="0.35">
      <c r="A4282" t="s">
        <v>10105</v>
      </c>
      <c r="B4282" t="b">
        <v>1</v>
      </c>
      <c r="C4282" t="s">
        <v>18</v>
      </c>
      <c r="D4282" t="s">
        <v>10106</v>
      </c>
      <c r="E4282" t="s">
        <v>10059</v>
      </c>
      <c r="F4282" t="s">
        <v>21</v>
      </c>
      <c r="G4282" t="b">
        <v>0</v>
      </c>
      <c r="H4282">
        <v>148052</v>
      </c>
      <c r="I4282" t="s">
        <v>78</v>
      </c>
      <c r="J4282" t="s">
        <v>79</v>
      </c>
      <c r="K4282" t="s">
        <v>10107</v>
      </c>
    </row>
    <row r="4283" spans="1:11" x14ac:dyDescent="0.35">
      <c r="A4283" t="s">
        <v>10108</v>
      </c>
      <c r="B4283" t="b">
        <v>1</v>
      </c>
      <c r="C4283" t="s">
        <v>18</v>
      </c>
      <c r="D4283" t="s">
        <v>10109</v>
      </c>
      <c r="E4283" t="s">
        <v>10063</v>
      </c>
      <c r="F4283" t="s">
        <v>28</v>
      </c>
      <c r="G4283" t="b">
        <v>0</v>
      </c>
      <c r="H4283">
        <v>147795</v>
      </c>
      <c r="I4283" t="s">
        <v>78</v>
      </c>
      <c r="J4283" t="s">
        <v>79</v>
      </c>
      <c r="K4283" t="s">
        <v>10107</v>
      </c>
    </row>
    <row r="4284" spans="1:11" x14ac:dyDescent="0.35">
      <c r="A4284" t="s">
        <v>10110</v>
      </c>
      <c r="B4284" t="b">
        <v>1</v>
      </c>
      <c r="C4284" t="s">
        <v>18</v>
      </c>
      <c r="D4284" t="s">
        <v>10111</v>
      </c>
      <c r="E4284" t="s">
        <v>10066</v>
      </c>
      <c r="F4284" t="s">
        <v>28</v>
      </c>
      <c r="G4284" t="b">
        <v>0</v>
      </c>
      <c r="H4284">
        <v>147664</v>
      </c>
      <c r="I4284" t="s">
        <v>78</v>
      </c>
      <c r="J4284" t="s">
        <v>79</v>
      </c>
      <c r="K4284" t="s">
        <v>10107</v>
      </c>
    </row>
    <row r="4285" spans="1:11" x14ac:dyDescent="0.35">
      <c r="A4285" t="s">
        <v>10112</v>
      </c>
      <c r="B4285" t="b">
        <v>1</v>
      </c>
      <c r="C4285" t="s">
        <v>18</v>
      </c>
      <c r="D4285" t="s">
        <v>10113</v>
      </c>
      <c r="E4285" t="s">
        <v>10069</v>
      </c>
      <c r="F4285" t="s">
        <v>28</v>
      </c>
      <c r="G4285" t="b">
        <v>0</v>
      </c>
      <c r="H4285">
        <v>148007</v>
      </c>
      <c r="I4285" t="s">
        <v>78</v>
      </c>
      <c r="J4285" t="s">
        <v>79</v>
      </c>
      <c r="K4285" t="s">
        <v>10107</v>
      </c>
    </row>
    <row r="4286" spans="1:11" x14ac:dyDescent="0.35">
      <c r="A4286" t="s">
        <v>10114</v>
      </c>
      <c r="B4286" t="b">
        <v>1</v>
      </c>
      <c r="C4286" t="s">
        <v>18</v>
      </c>
      <c r="D4286" t="s">
        <v>10115</v>
      </c>
      <c r="E4286" t="s">
        <v>10072</v>
      </c>
      <c r="F4286" t="s">
        <v>28</v>
      </c>
      <c r="G4286" t="b">
        <v>0</v>
      </c>
      <c r="H4286">
        <v>148084</v>
      </c>
      <c r="I4286" t="s">
        <v>78</v>
      </c>
      <c r="J4286" t="s">
        <v>79</v>
      </c>
      <c r="K4286" t="s">
        <v>10107</v>
      </c>
    </row>
    <row r="4287" spans="1:11" x14ac:dyDescent="0.35">
      <c r="A4287" t="s">
        <v>10116</v>
      </c>
      <c r="B4287" t="b">
        <v>1</v>
      </c>
      <c r="C4287" t="s">
        <v>18</v>
      </c>
      <c r="D4287" t="s">
        <v>10117</v>
      </c>
      <c r="E4287" t="s">
        <v>10059</v>
      </c>
      <c r="F4287" t="s">
        <v>28</v>
      </c>
      <c r="G4287" t="b">
        <v>0</v>
      </c>
      <c r="H4287">
        <v>140720</v>
      </c>
      <c r="I4287" t="s">
        <v>91</v>
      </c>
      <c r="J4287" t="s">
        <v>23</v>
      </c>
      <c r="K4287" t="s">
        <v>10118</v>
      </c>
    </row>
    <row r="4288" spans="1:11" x14ac:dyDescent="0.35">
      <c r="A4288" t="s">
        <v>10119</v>
      </c>
      <c r="B4288" t="b">
        <v>1</v>
      </c>
      <c r="C4288" t="s">
        <v>18</v>
      </c>
      <c r="D4288" t="s">
        <v>10120</v>
      </c>
      <c r="E4288" t="s">
        <v>10063</v>
      </c>
      <c r="F4288" t="s">
        <v>28</v>
      </c>
      <c r="G4288" t="b">
        <v>0</v>
      </c>
      <c r="H4288">
        <v>141235</v>
      </c>
      <c r="I4288" t="s">
        <v>91</v>
      </c>
      <c r="J4288" t="s">
        <v>23</v>
      </c>
      <c r="K4288" t="s">
        <v>10118</v>
      </c>
    </row>
    <row r="4289" spans="1:11" x14ac:dyDescent="0.35">
      <c r="A4289" t="s">
        <v>10121</v>
      </c>
      <c r="B4289" t="b">
        <v>1</v>
      </c>
      <c r="C4289" t="s">
        <v>18</v>
      </c>
      <c r="D4289" t="s">
        <v>10122</v>
      </c>
      <c r="E4289" t="s">
        <v>10066</v>
      </c>
      <c r="F4289" t="s">
        <v>28</v>
      </c>
      <c r="G4289" t="b">
        <v>0</v>
      </c>
      <c r="H4289">
        <v>141285</v>
      </c>
      <c r="I4289" t="s">
        <v>91</v>
      </c>
      <c r="J4289" t="s">
        <v>23</v>
      </c>
      <c r="K4289" t="s">
        <v>10118</v>
      </c>
    </row>
    <row r="4290" spans="1:11" x14ac:dyDescent="0.35">
      <c r="A4290" t="s">
        <v>10123</v>
      </c>
      <c r="B4290" t="b">
        <v>1</v>
      </c>
      <c r="C4290" t="s">
        <v>18</v>
      </c>
      <c r="D4290" t="s">
        <v>10124</v>
      </c>
      <c r="E4290" t="s">
        <v>10069</v>
      </c>
      <c r="F4290" t="s">
        <v>28</v>
      </c>
      <c r="G4290" t="b">
        <v>0</v>
      </c>
      <c r="H4290">
        <v>141944</v>
      </c>
      <c r="I4290" t="s">
        <v>91</v>
      </c>
      <c r="J4290" t="s">
        <v>23</v>
      </c>
      <c r="K4290" t="s">
        <v>10118</v>
      </c>
    </row>
    <row r="4291" spans="1:11" x14ac:dyDescent="0.35">
      <c r="A4291" t="s">
        <v>10125</v>
      </c>
      <c r="B4291" t="b">
        <v>1</v>
      </c>
      <c r="C4291" t="s">
        <v>18</v>
      </c>
      <c r="D4291" t="s">
        <v>10126</v>
      </c>
      <c r="E4291" t="s">
        <v>10072</v>
      </c>
      <c r="F4291" t="s">
        <v>28</v>
      </c>
      <c r="G4291" t="b">
        <v>0</v>
      </c>
      <c r="H4291">
        <v>141978</v>
      </c>
      <c r="I4291" t="s">
        <v>91</v>
      </c>
      <c r="J4291" t="s">
        <v>23</v>
      </c>
      <c r="K4291" t="s">
        <v>10118</v>
      </c>
    </row>
    <row r="4292" spans="1:11" x14ac:dyDescent="0.35">
      <c r="A4292" t="s">
        <v>10127</v>
      </c>
      <c r="B4292" t="b">
        <v>1</v>
      </c>
      <c r="C4292" t="s">
        <v>18</v>
      </c>
      <c r="D4292" t="s">
        <v>10128</v>
      </c>
      <c r="E4292" t="s">
        <v>10129</v>
      </c>
      <c r="F4292" t="s">
        <v>28</v>
      </c>
      <c r="G4292" t="b">
        <v>0</v>
      </c>
      <c r="H4292">
        <v>140850</v>
      </c>
      <c r="I4292" t="s">
        <v>22</v>
      </c>
      <c r="J4292" t="s">
        <v>23</v>
      </c>
      <c r="K4292" t="s">
        <v>10130</v>
      </c>
    </row>
    <row r="4293" spans="1:11" x14ac:dyDescent="0.35">
      <c r="A4293" t="s">
        <v>10131</v>
      </c>
      <c r="B4293" t="b">
        <v>1</v>
      </c>
      <c r="C4293" t="s">
        <v>18</v>
      </c>
      <c r="D4293" t="s">
        <v>10132</v>
      </c>
      <c r="E4293" t="s">
        <v>10133</v>
      </c>
      <c r="F4293" t="s">
        <v>21</v>
      </c>
      <c r="G4293" t="b">
        <v>0</v>
      </c>
      <c r="H4293">
        <v>141171</v>
      </c>
      <c r="I4293" t="s">
        <v>22</v>
      </c>
      <c r="J4293" t="s">
        <v>23</v>
      </c>
      <c r="K4293" t="s">
        <v>10130</v>
      </c>
    </row>
    <row r="4294" spans="1:11" x14ac:dyDescent="0.35">
      <c r="A4294" t="s">
        <v>10134</v>
      </c>
      <c r="B4294" t="b">
        <v>1</v>
      </c>
      <c r="C4294" t="s">
        <v>18</v>
      </c>
      <c r="D4294" t="s">
        <v>10135</v>
      </c>
      <c r="E4294" t="s">
        <v>10136</v>
      </c>
      <c r="F4294" t="s">
        <v>21</v>
      </c>
      <c r="G4294" t="b">
        <v>0</v>
      </c>
      <c r="H4294">
        <v>141840</v>
      </c>
      <c r="I4294" t="s">
        <v>22</v>
      </c>
      <c r="J4294" t="s">
        <v>23</v>
      </c>
      <c r="K4294" t="s">
        <v>10130</v>
      </c>
    </row>
    <row r="4295" spans="1:11" x14ac:dyDescent="0.35">
      <c r="A4295" t="s">
        <v>10137</v>
      </c>
      <c r="B4295" t="b">
        <v>1</v>
      </c>
      <c r="C4295" t="s">
        <v>18</v>
      </c>
      <c r="D4295" t="s">
        <v>10138</v>
      </c>
      <c r="E4295" t="s">
        <v>10139</v>
      </c>
      <c r="F4295" t="s">
        <v>21</v>
      </c>
      <c r="G4295" t="b">
        <v>0</v>
      </c>
      <c r="H4295">
        <v>142133</v>
      </c>
      <c r="I4295" t="s">
        <v>22</v>
      </c>
      <c r="J4295" t="s">
        <v>23</v>
      </c>
      <c r="K4295" t="s">
        <v>10130</v>
      </c>
    </row>
    <row r="4296" spans="1:11" x14ac:dyDescent="0.35">
      <c r="A4296" t="s">
        <v>10140</v>
      </c>
      <c r="B4296" t="b">
        <v>1</v>
      </c>
      <c r="C4296" t="s">
        <v>18</v>
      </c>
      <c r="D4296" t="s">
        <v>10141</v>
      </c>
      <c r="E4296" t="s">
        <v>10142</v>
      </c>
      <c r="F4296" t="s">
        <v>28</v>
      </c>
      <c r="G4296" t="b">
        <v>0</v>
      </c>
      <c r="H4296">
        <v>142453</v>
      </c>
      <c r="I4296" t="s">
        <v>22</v>
      </c>
      <c r="J4296" t="s">
        <v>23</v>
      </c>
      <c r="K4296" t="s">
        <v>10130</v>
      </c>
    </row>
    <row r="4297" spans="1:11" x14ac:dyDescent="0.35">
      <c r="A4297" t="s">
        <v>10143</v>
      </c>
      <c r="B4297" t="b">
        <v>1</v>
      </c>
      <c r="C4297" t="s">
        <v>18</v>
      </c>
      <c r="D4297" t="s">
        <v>10144</v>
      </c>
      <c r="E4297" t="s">
        <v>10129</v>
      </c>
      <c r="F4297" t="s">
        <v>28</v>
      </c>
      <c r="G4297" t="b">
        <v>0</v>
      </c>
      <c r="H4297">
        <v>127706</v>
      </c>
      <c r="I4297" t="s">
        <v>40</v>
      </c>
      <c r="J4297" t="s">
        <v>41</v>
      </c>
      <c r="K4297" t="s">
        <v>10145</v>
      </c>
    </row>
    <row r="4298" spans="1:11" x14ac:dyDescent="0.35">
      <c r="A4298" t="s">
        <v>10146</v>
      </c>
      <c r="B4298" t="b">
        <v>1</v>
      </c>
      <c r="C4298" t="s">
        <v>18</v>
      </c>
      <c r="D4298" t="s">
        <v>10147</v>
      </c>
      <c r="E4298" t="s">
        <v>10133</v>
      </c>
      <c r="F4298" t="s">
        <v>28</v>
      </c>
      <c r="G4298" t="b">
        <v>0</v>
      </c>
      <c r="H4298">
        <v>128203</v>
      </c>
      <c r="I4298" t="s">
        <v>40</v>
      </c>
      <c r="J4298" t="s">
        <v>41</v>
      </c>
      <c r="K4298" t="s">
        <v>10145</v>
      </c>
    </row>
    <row r="4299" spans="1:11" x14ac:dyDescent="0.35">
      <c r="A4299" t="s">
        <v>10148</v>
      </c>
      <c r="B4299" t="b">
        <v>1</v>
      </c>
      <c r="C4299" t="s">
        <v>18</v>
      </c>
      <c r="D4299" t="s">
        <v>10149</v>
      </c>
      <c r="E4299" t="s">
        <v>10136</v>
      </c>
      <c r="F4299" t="s">
        <v>28</v>
      </c>
      <c r="G4299" t="b">
        <v>0</v>
      </c>
      <c r="H4299">
        <v>128552</v>
      </c>
      <c r="I4299" t="s">
        <v>40</v>
      </c>
      <c r="J4299" t="s">
        <v>41</v>
      </c>
      <c r="K4299" t="s">
        <v>10145</v>
      </c>
    </row>
    <row r="4300" spans="1:11" x14ac:dyDescent="0.35">
      <c r="A4300" t="s">
        <v>10150</v>
      </c>
      <c r="B4300" t="b">
        <v>1</v>
      </c>
      <c r="C4300" t="s">
        <v>18</v>
      </c>
      <c r="D4300" t="s">
        <v>10151</v>
      </c>
      <c r="E4300" t="s">
        <v>10139</v>
      </c>
      <c r="F4300" t="s">
        <v>28</v>
      </c>
      <c r="G4300" t="b">
        <v>0</v>
      </c>
      <c r="H4300">
        <v>128756</v>
      </c>
      <c r="I4300" t="s">
        <v>40</v>
      </c>
      <c r="J4300" t="s">
        <v>41</v>
      </c>
      <c r="K4300" t="s">
        <v>10145</v>
      </c>
    </row>
    <row r="4301" spans="1:11" x14ac:dyDescent="0.35">
      <c r="A4301" t="s">
        <v>10152</v>
      </c>
      <c r="B4301" t="b">
        <v>1</v>
      </c>
      <c r="C4301" t="s">
        <v>18</v>
      </c>
      <c r="D4301" t="s">
        <v>10153</v>
      </c>
      <c r="E4301" t="s">
        <v>10142</v>
      </c>
      <c r="F4301" t="s">
        <v>28</v>
      </c>
      <c r="G4301" t="b">
        <v>0</v>
      </c>
      <c r="H4301">
        <v>128536</v>
      </c>
      <c r="I4301" t="s">
        <v>40</v>
      </c>
      <c r="J4301" t="s">
        <v>41</v>
      </c>
      <c r="K4301" t="s">
        <v>10145</v>
      </c>
    </row>
    <row r="4302" spans="1:11" x14ac:dyDescent="0.35">
      <c r="A4302" t="s">
        <v>10154</v>
      </c>
      <c r="B4302" t="b">
        <v>1</v>
      </c>
      <c r="C4302" t="s">
        <v>18</v>
      </c>
      <c r="D4302" t="s">
        <v>10155</v>
      </c>
      <c r="E4302" t="s">
        <v>10129</v>
      </c>
      <c r="F4302" t="s">
        <v>28</v>
      </c>
      <c r="G4302" t="b">
        <v>0</v>
      </c>
      <c r="H4302">
        <v>124732</v>
      </c>
      <c r="I4302" t="s">
        <v>52</v>
      </c>
      <c r="J4302" t="s">
        <v>53</v>
      </c>
      <c r="K4302" t="s">
        <v>10156</v>
      </c>
    </row>
    <row r="4303" spans="1:11" x14ac:dyDescent="0.35">
      <c r="A4303" t="s">
        <v>10157</v>
      </c>
      <c r="B4303" t="b">
        <v>1</v>
      </c>
      <c r="C4303" t="s">
        <v>18</v>
      </c>
      <c r="D4303" t="s">
        <v>10158</v>
      </c>
      <c r="E4303" t="s">
        <v>10133</v>
      </c>
      <c r="F4303" t="s">
        <v>28</v>
      </c>
      <c r="G4303" t="b">
        <v>0</v>
      </c>
      <c r="H4303">
        <v>125242</v>
      </c>
      <c r="I4303" t="s">
        <v>52</v>
      </c>
      <c r="J4303" t="s">
        <v>53</v>
      </c>
      <c r="K4303" t="s">
        <v>10156</v>
      </c>
    </row>
    <row r="4304" spans="1:11" x14ac:dyDescent="0.35">
      <c r="A4304" t="s">
        <v>10159</v>
      </c>
      <c r="B4304" t="b">
        <v>1</v>
      </c>
      <c r="C4304" t="s">
        <v>18</v>
      </c>
      <c r="D4304" t="s">
        <v>10160</v>
      </c>
      <c r="E4304" t="s">
        <v>10136</v>
      </c>
      <c r="F4304" t="s">
        <v>28</v>
      </c>
      <c r="G4304" t="b">
        <v>0</v>
      </c>
      <c r="H4304">
        <v>125171</v>
      </c>
      <c r="I4304" t="s">
        <v>52</v>
      </c>
      <c r="J4304" t="s">
        <v>53</v>
      </c>
      <c r="K4304" t="s">
        <v>10156</v>
      </c>
    </row>
    <row r="4305" spans="1:11" x14ac:dyDescent="0.35">
      <c r="A4305" t="s">
        <v>10161</v>
      </c>
      <c r="B4305" t="b">
        <v>1</v>
      </c>
      <c r="C4305" t="s">
        <v>18</v>
      </c>
      <c r="D4305" t="s">
        <v>10162</v>
      </c>
      <c r="E4305" t="s">
        <v>10139</v>
      </c>
      <c r="F4305" t="s">
        <v>28</v>
      </c>
      <c r="G4305" t="b">
        <v>0</v>
      </c>
      <c r="H4305">
        <v>125479</v>
      </c>
      <c r="I4305" t="s">
        <v>52</v>
      </c>
      <c r="J4305" t="s">
        <v>53</v>
      </c>
      <c r="K4305" t="s">
        <v>10156</v>
      </c>
    </row>
    <row r="4306" spans="1:11" x14ac:dyDescent="0.35">
      <c r="A4306" t="s">
        <v>10163</v>
      </c>
      <c r="B4306" t="b">
        <v>1</v>
      </c>
      <c r="C4306" t="s">
        <v>18</v>
      </c>
      <c r="D4306" t="s">
        <v>10164</v>
      </c>
      <c r="E4306" t="s">
        <v>10142</v>
      </c>
      <c r="F4306" t="s">
        <v>28</v>
      </c>
      <c r="G4306" t="b">
        <v>0</v>
      </c>
      <c r="H4306">
        <v>125743</v>
      </c>
      <c r="I4306" t="s">
        <v>52</v>
      </c>
      <c r="J4306" t="s">
        <v>53</v>
      </c>
      <c r="K4306" t="s">
        <v>10156</v>
      </c>
    </row>
    <row r="4307" spans="1:11" x14ac:dyDescent="0.35">
      <c r="A4307" t="s">
        <v>10165</v>
      </c>
      <c r="B4307" t="b">
        <v>1</v>
      </c>
      <c r="C4307" t="s">
        <v>18</v>
      </c>
      <c r="D4307" t="s">
        <v>10166</v>
      </c>
      <c r="E4307" t="s">
        <v>10129</v>
      </c>
      <c r="F4307" t="s">
        <v>21</v>
      </c>
      <c r="G4307" t="b">
        <v>0</v>
      </c>
      <c r="H4307">
        <v>140973</v>
      </c>
      <c r="I4307" t="s">
        <v>65</v>
      </c>
      <c r="J4307" t="s">
        <v>66</v>
      </c>
      <c r="K4307" t="s">
        <v>10167</v>
      </c>
    </row>
    <row r="4308" spans="1:11" x14ac:dyDescent="0.35">
      <c r="A4308" t="s">
        <v>10168</v>
      </c>
      <c r="B4308" t="b">
        <v>1</v>
      </c>
      <c r="C4308" t="s">
        <v>18</v>
      </c>
      <c r="D4308" t="s">
        <v>10169</v>
      </c>
      <c r="E4308" t="s">
        <v>10133</v>
      </c>
      <c r="F4308" t="s">
        <v>28</v>
      </c>
      <c r="G4308" t="b">
        <v>0</v>
      </c>
      <c r="H4308">
        <v>141412</v>
      </c>
      <c r="I4308" t="s">
        <v>65</v>
      </c>
      <c r="J4308" t="s">
        <v>66</v>
      </c>
      <c r="K4308" t="s">
        <v>10167</v>
      </c>
    </row>
    <row r="4309" spans="1:11" x14ac:dyDescent="0.35">
      <c r="A4309" t="s">
        <v>10170</v>
      </c>
      <c r="B4309" t="b">
        <v>1</v>
      </c>
      <c r="C4309" t="s">
        <v>18</v>
      </c>
      <c r="D4309" t="s">
        <v>10171</v>
      </c>
      <c r="E4309" t="s">
        <v>10136</v>
      </c>
      <c r="F4309" t="s">
        <v>28</v>
      </c>
      <c r="G4309" t="b">
        <v>0</v>
      </c>
      <c r="H4309">
        <v>141632</v>
      </c>
      <c r="I4309" t="s">
        <v>65</v>
      </c>
      <c r="J4309" t="s">
        <v>66</v>
      </c>
      <c r="K4309" t="s">
        <v>10167</v>
      </c>
    </row>
    <row r="4310" spans="1:11" x14ac:dyDescent="0.35">
      <c r="A4310" t="s">
        <v>10172</v>
      </c>
      <c r="B4310" t="b">
        <v>1</v>
      </c>
      <c r="C4310" t="s">
        <v>18</v>
      </c>
      <c r="D4310" t="s">
        <v>10173</v>
      </c>
      <c r="E4310" t="s">
        <v>10139</v>
      </c>
      <c r="F4310" t="s">
        <v>21</v>
      </c>
      <c r="G4310" t="b">
        <v>0</v>
      </c>
      <c r="H4310">
        <v>142009</v>
      </c>
      <c r="I4310" t="s">
        <v>65</v>
      </c>
      <c r="J4310" t="s">
        <v>66</v>
      </c>
      <c r="K4310" t="s">
        <v>10167</v>
      </c>
    </row>
    <row r="4311" spans="1:11" x14ac:dyDescent="0.35">
      <c r="A4311" t="s">
        <v>10174</v>
      </c>
      <c r="B4311" t="b">
        <v>1</v>
      </c>
      <c r="C4311" t="s">
        <v>18</v>
      </c>
      <c r="D4311" t="s">
        <v>10175</v>
      </c>
      <c r="E4311" t="s">
        <v>10142</v>
      </c>
      <c r="F4311" t="s">
        <v>28</v>
      </c>
      <c r="G4311" t="b">
        <v>0</v>
      </c>
      <c r="H4311">
        <v>142237</v>
      </c>
      <c r="I4311" t="s">
        <v>65</v>
      </c>
      <c r="J4311" t="s">
        <v>66</v>
      </c>
      <c r="K4311" t="s">
        <v>10167</v>
      </c>
    </row>
    <row r="4312" spans="1:11" x14ac:dyDescent="0.35">
      <c r="A4312" t="s">
        <v>10176</v>
      </c>
      <c r="B4312" t="b">
        <v>1</v>
      </c>
      <c r="C4312" t="s">
        <v>18</v>
      </c>
      <c r="D4312" t="s">
        <v>10177</v>
      </c>
      <c r="E4312" t="s">
        <v>10129</v>
      </c>
      <c r="F4312" t="s">
        <v>28</v>
      </c>
      <c r="G4312" t="b">
        <v>0</v>
      </c>
      <c r="H4312">
        <v>147995</v>
      </c>
      <c r="I4312" t="s">
        <v>78</v>
      </c>
      <c r="J4312" t="s">
        <v>79</v>
      </c>
      <c r="K4312" t="s">
        <v>10178</v>
      </c>
    </row>
    <row r="4313" spans="1:11" x14ac:dyDescent="0.35">
      <c r="A4313" t="s">
        <v>10179</v>
      </c>
      <c r="B4313" t="b">
        <v>1</v>
      </c>
      <c r="C4313" t="s">
        <v>18</v>
      </c>
      <c r="D4313" t="s">
        <v>10180</v>
      </c>
      <c r="E4313" t="s">
        <v>10133</v>
      </c>
      <c r="F4313" t="s">
        <v>28</v>
      </c>
      <c r="G4313" t="b">
        <v>0</v>
      </c>
      <c r="H4313">
        <v>148460</v>
      </c>
      <c r="I4313" t="s">
        <v>78</v>
      </c>
      <c r="J4313" t="s">
        <v>79</v>
      </c>
      <c r="K4313" t="s">
        <v>10178</v>
      </c>
    </row>
    <row r="4314" spans="1:11" x14ac:dyDescent="0.35">
      <c r="A4314" t="s">
        <v>10181</v>
      </c>
      <c r="B4314" t="b">
        <v>1</v>
      </c>
      <c r="C4314" t="s">
        <v>18</v>
      </c>
      <c r="D4314" t="s">
        <v>10182</v>
      </c>
      <c r="E4314" t="s">
        <v>10136</v>
      </c>
      <c r="F4314" t="s">
        <v>21</v>
      </c>
      <c r="G4314" t="b">
        <v>0</v>
      </c>
      <c r="H4314">
        <v>148892</v>
      </c>
      <c r="I4314" t="s">
        <v>78</v>
      </c>
      <c r="J4314" t="s">
        <v>79</v>
      </c>
      <c r="K4314" t="s">
        <v>10178</v>
      </c>
    </row>
    <row r="4315" spans="1:11" x14ac:dyDescent="0.35">
      <c r="A4315" t="s">
        <v>10183</v>
      </c>
      <c r="B4315" t="b">
        <v>1</v>
      </c>
      <c r="C4315" t="s">
        <v>18</v>
      </c>
      <c r="D4315" t="s">
        <v>10184</v>
      </c>
      <c r="E4315" t="s">
        <v>10139</v>
      </c>
      <c r="F4315" t="s">
        <v>28</v>
      </c>
      <c r="G4315" t="b">
        <v>0</v>
      </c>
      <c r="H4315">
        <v>148835</v>
      </c>
      <c r="I4315" t="s">
        <v>78</v>
      </c>
      <c r="J4315" t="s">
        <v>79</v>
      </c>
      <c r="K4315" t="s">
        <v>10178</v>
      </c>
    </row>
    <row r="4316" spans="1:11" x14ac:dyDescent="0.35">
      <c r="A4316" t="s">
        <v>10185</v>
      </c>
      <c r="B4316" t="b">
        <v>1</v>
      </c>
      <c r="C4316" t="s">
        <v>18</v>
      </c>
      <c r="D4316" t="s">
        <v>10186</v>
      </c>
      <c r="E4316" t="s">
        <v>10142</v>
      </c>
      <c r="F4316" t="s">
        <v>28</v>
      </c>
      <c r="G4316" t="b">
        <v>0</v>
      </c>
      <c r="H4316">
        <v>148664</v>
      </c>
      <c r="I4316" t="s">
        <v>78</v>
      </c>
      <c r="J4316" t="s">
        <v>79</v>
      </c>
      <c r="K4316" t="s">
        <v>10178</v>
      </c>
    </row>
    <row r="4317" spans="1:11" x14ac:dyDescent="0.35">
      <c r="A4317" t="s">
        <v>10187</v>
      </c>
      <c r="B4317" t="b">
        <v>1</v>
      </c>
      <c r="C4317" t="s">
        <v>18</v>
      </c>
      <c r="D4317" t="s">
        <v>10188</v>
      </c>
      <c r="E4317" t="s">
        <v>10129</v>
      </c>
      <c r="F4317" t="s">
        <v>28</v>
      </c>
      <c r="G4317" t="b">
        <v>0</v>
      </c>
      <c r="H4317">
        <v>142512</v>
      </c>
      <c r="I4317" t="s">
        <v>91</v>
      </c>
      <c r="J4317" t="s">
        <v>23</v>
      </c>
      <c r="K4317" t="s">
        <v>10189</v>
      </c>
    </row>
    <row r="4318" spans="1:11" x14ac:dyDescent="0.35">
      <c r="A4318" t="s">
        <v>10190</v>
      </c>
      <c r="B4318" t="b">
        <v>1</v>
      </c>
      <c r="C4318" t="s">
        <v>18</v>
      </c>
      <c r="D4318" t="s">
        <v>10191</v>
      </c>
      <c r="E4318" t="s">
        <v>10133</v>
      </c>
      <c r="F4318" t="s">
        <v>28</v>
      </c>
      <c r="G4318" t="b">
        <v>0</v>
      </c>
      <c r="H4318">
        <v>142525</v>
      </c>
      <c r="I4318" t="s">
        <v>91</v>
      </c>
      <c r="J4318" t="s">
        <v>23</v>
      </c>
      <c r="K4318" t="s">
        <v>10189</v>
      </c>
    </row>
    <row r="4319" spans="1:11" x14ac:dyDescent="0.35">
      <c r="A4319" t="s">
        <v>10192</v>
      </c>
      <c r="B4319" t="b">
        <v>1</v>
      </c>
      <c r="C4319" t="s">
        <v>18</v>
      </c>
      <c r="D4319" t="s">
        <v>10193</v>
      </c>
      <c r="E4319" t="s">
        <v>10136</v>
      </c>
      <c r="F4319" t="s">
        <v>28</v>
      </c>
      <c r="G4319" t="b">
        <v>0</v>
      </c>
      <c r="H4319">
        <v>142548</v>
      </c>
      <c r="I4319" t="s">
        <v>91</v>
      </c>
      <c r="J4319" t="s">
        <v>23</v>
      </c>
      <c r="K4319" t="s">
        <v>10189</v>
      </c>
    </row>
    <row r="4320" spans="1:11" x14ac:dyDescent="0.35">
      <c r="A4320" t="s">
        <v>10194</v>
      </c>
      <c r="B4320" t="b">
        <v>1</v>
      </c>
      <c r="C4320" t="s">
        <v>18</v>
      </c>
      <c r="D4320" t="s">
        <v>10195</v>
      </c>
      <c r="E4320" t="s">
        <v>10139</v>
      </c>
      <c r="F4320" t="s">
        <v>21</v>
      </c>
      <c r="G4320" t="b">
        <v>0</v>
      </c>
      <c r="H4320">
        <v>142320</v>
      </c>
      <c r="I4320" t="s">
        <v>91</v>
      </c>
      <c r="J4320" t="s">
        <v>23</v>
      </c>
      <c r="K4320" t="s">
        <v>10189</v>
      </c>
    </row>
    <row r="4321" spans="1:11" x14ac:dyDescent="0.35">
      <c r="A4321" t="s">
        <v>10196</v>
      </c>
      <c r="B4321" t="b">
        <v>1</v>
      </c>
      <c r="C4321" t="s">
        <v>18</v>
      </c>
      <c r="D4321" t="s">
        <v>10197</v>
      </c>
      <c r="E4321" t="s">
        <v>10142</v>
      </c>
      <c r="F4321" t="s">
        <v>28</v>
      </c>
      <c r="G4321" t="b">
        <v>0</v>
      </c>
      <c r="H4321">
        <v>142087</v>
      </c>
      <c r="I4321" t="s">
        <v>91</v>
      </c>
      <c r="J4321" t="s">
        <v>23</v>
      </c>
      <c r="K4321" t="s">
        <v>10189</v>
      </c>
    </row>
    <row r="4322" spans="1:11" x14ac:dyDescent="0.35">
      <c r="A4322" t="s">
        <v>10198</v>
      </c>
      <c r="B4322" t="b">
        <v>1</v>
      </c>
      <c r="C4322" t="s">
        <v>18</v>
      </c>
      <c r="D4322" t="s">
        <v>10199</v>
      </c>
      <c r="E4322" t="s">
        <v>10200</v>
      </c>
      <c r="F4322" t="s">
        <v>28</v>
      </c>
      <c r="G4322" t="b">
        <v>0</v>
      </c>
      <c r="H4322">
        <v>142445</v>
      </c>
      <c r="I4322" t="s">
        <v>22</v>
      </c>
      <c r="J4322" t="s">
        <v>23</v>
      </c>
      <c r="K4322" t="s">
        <v>10201</v>
      </c>
    </row>
    <row r="4323" spans="1:11" x14ac:dyDescent="0.35">
      <c r="A4323" t="s">
        <v>10202</v>
      </c>
      <c r="B4323" t="b">
        <v>1</v>
      </c>
      <c r="C4323" t="s">
        <v>18</v>
      </c>
      <c r="D4323" t="s">
        <v>10203</v>
      </c>
      <c r="E4323" t="s">
        <v>10204</v>
      </c>
      <c r="F4323" t="s">
        <v>21</v>
      </c>
      <c r="G4323" t="b">
        <v>0</v>
      </c>
      <c r="H4323">
        <v>143005</v>
      </c>
      <c r="I4323" t="s">
        <v>22</v>
      </c>
      <c r="J4323" t="s">
        <v>23</v>
      </c>
      <c r="K4323" t="s">
        <v>10201</v>
      </c>
    </row>
    <row r="4324" spans="1:11" x14ac:dyDescent="0.35">
      <c r="A4324" t="s">
        <v>10205</v>
      </c>
      <c r="B4324" t="b">
        <v>1</v>
      </c>
      <c r="C4324" t="s">
        <v>18</v>
      </c>
      <c r="D4324" t="s">
        <v>10206</v>
      </c>
      <c r="E4324" t="s">
        <v>10207</v>
      </c>
      <c r="F4324" t="s">
        <v>28</v>
      </c>
      <c r="G4324" t="b">
        <v>0</v>
      </c>
      <c r="H4324">
        <v>143086</v>
      </c>
      <c r="I4324" t="s">
        <v>22</v>
      </c>
      <c r="J4324" t="s">
        <v>23</v>
      </c>
      <c r="K4324" t="s">
        <v>10201</v>
      </c>
    </row>
    <row r="4325" spans="1:11" x14ac:dyDescent="0.35">
      <c r="A4325" t="s">
        <v>10208</v>
      </c>
      <c r="B4325" t="b">
        <v>1</v>
      </c>
      <c r="C4325" t="s">
        <v>18</v>
      </c>
      <c r="D4325" t="s">
        <v>10209</v>
      </c>
      <c r="E4325" t="s">
        <v>10210</v>
      </c>
      <c r="F4325" t="s">
        <v>21</v>
      </c>
      <c r="G4325" t="b">
        <v>0</v>
      </c>
      <c r="H4325">
        <v>143533</v>
      </c>
      <c r="I4325" t="s">
        <v>22</v>
      </c>
      <c r="J4325" t="s">
        <v>23</v>
      </c>
      <c r="K4325" t="s">
        <v>10201</v>
      </c>
    </row>
    <row r="4326" spans="1:11" x14ac:dyDescent="0.35">
      <c r="A4326" t="s">
        <v>10211</v>
      </c>
      <c r="B4326" t="b">
        <v>1</v>
      </c>
      <c r="C4326" t="s">
        <v>18</v>
      </c>
      <c r="D4326" t="s">
        <v>10212</v>
      </c>
      <c r="E4326" t="s">
        <v>10213</v>
      </c>
      <c r="F4326" t="s">
        <v>28</v>
      </c>
      <c r="G4326" t="b">
        <v>0</v>
      </c>
      <c r="H4326">
        <v>144047</v>
      </c>
      <c r="I4326" t="s">
        <v>22</v>
      </c>
      <c r="J4326" t="s">
        <v>23</v>
      </c>
      <c r="K4326" t="s">
        <v>10201</v>
      </c>
    </row>
    <row r="4327" spans="1:11" x14ac:dyDescent="0.35">
      <c r="A4327" t="s">
        <v>10214</v>
      </c>
      <c r="B4327" t="b">
        <v>1</v>
      </c>
      <c r="C4327" t="s">
        <v>18</v>
      </c>
      <c r="D4327" t="s">
        <v>10215</v>
      </c>
      <c r="E4327" t="s">
        <v>10200</v>
      </c>
      <c r="F4327" t="s">
        <v>28</v>
      </c>
      <c r="G4327" t="b">
        <v>0</v>
      </c>
      <c r="H4327">
        <v>129104</v>
      </c>
      <c r="I4327" t="s">
        <v>40</v>
      </c>
      <c r="J4327" t="s">
        <v>41</v>
      </c>
      <c r="K4327" t="s">
        <v>10216</v>
      </c>
    </row>
    <row r="4328" spans="1:11" x14ac:dyDescent="0.35">
      <c r="A4328" t="s">
        <v>10217</v>
      </c>
      <c r="B4328" t="b">
        <v>1</v>
      </c>
      <c r="C4328" t="s">
        <v>18</v>
      </c>
      <c r="D4328" t="s">
        <v>10218</v>
      </c>
      <c r="E4328" t="s">
        <v>10204</v>
      </c>
      <c r="F4328" t="s">
        <v>28</v>
      </c>
      <c r="G4328" t="b">
        <v>0</v>
      </c>
      <c r="H4328">
        <v>128985</v>
      </c>
      <c r="I4328" t="s">
        <v>40</v>
      </c>
      <c r="J4328" t="s">
        <v>41</v>
      </c>
      <c r="K4328" t="s">
        <v>10216</v>
      </c>
    </row>
    <row r="4329" spans="1:11" x14ac:dyDescent="0.35">
      <c r="A4329" t="s">
        <v>10219</v>
      </c>
      <c r="B4329" t="b">
        <v>1</v>
      </c>
      <c r="C4329" t="s">
        <v>18</v>
      </c>
      <c r="D4329" t="s">
        <v>10220</v>
      </c>
      <c r="E4329" t="s">
        <v>10207</v>
      </c>
      <c r="F4329" t="s">
        <v>21</v>
      </c>
      <c r="G4329" t="b">
        <v>0</v>
      </c>
      <c r="H4329">
        <v>128925</v>
      </c>
      <c r="I4329" t="s">
        <v>40</v>
      </c>
      <c r="J4329" t="s">
        <v>41</v>
      </c>
      <c r="K4329" t="s">
        <v>10216</v>
      </c>
    </row>
    <row r="4330" spans="1:11" x14ac:dyDescent="0.35">
      <c r="A4330" t="s">
        <v>10221</v>
      </c>
      <c r="B4330" t="b">
        <v>1</v>
      </c>
      <c r="C4330" t="s">
        <v>18</v>
      </c>
      <c r="D4330" t="s">
        <v>10222</v>
      </c>
      <c r="E4330" t="s">
        <v>10210</v>
      </c>
      <c r="F4330" t="s">
        <v>28</v>
      </c>
      <c r="G4330" t="b">
        <v>0</v>
      </c>
      <c r="H4330">
        <v>129490</v>
      </c>
      <c r="I4330" t="s">
        <v>40</v>
      </c>
      <c r="J4330" t="s">
        <v>41</v>
      </c>
      <c r="K4330" t="s">
        <v>10216</v>
      </c>
    </row>
    <row r="4331" spans="1:11" x14ac:dyDescent="0.35">
      <c r="A4331" t="s">
        <v>10223</v>
      </c>
      <c r="B4331" t="b">
        <v>1</v>
      </c>
      <c r="C4331" t="s">
        <v>18</v>
      </c>
      <c r="D4331" t="s">
        <v>10224</v>
      </c>
      <c r="E4331" t="s">
        <v>10213</v>
      </c>
      <c r="F4331" t="s">
        <v>28</v>
      </c>
      <c r="G4331" t="b">
        <v>0</v>
      </c>
      <c r="H4331">
        <v>129561</v>
      </c>
      <c r="I4331" t="s">
        <v>40</v>
      </c>
      <c r="J4331" t="s">
        <v>41</v>
      </c>
      <c r="K4331" t="s">
        <v>10216</v>
      </c>
    </row>
    <row r="4332" spans="1:11" x14ac:dyDescent="0.35">
      <c r="A4332" t="s">
        <v>10225</v>
      </c>
      <c r="B4332" t="b">
        <v>1</v>
      </c>
      <c r="C4332" t="s">
        <v>18</v>
      </c>
      <c r="D4332" t="s">
        <v>10226</v>
      </c>
      <c r="E4332" t="s">
        <v>10200</v>
      </c>
      <c r="F4332" t="s">
        <v>28</v>
      </c>
      <c r="G4332" t="b">
        <v>0</v>
      </c>
      <c r="H4332">
        <v>126368</v>
      </c>
      <c r="I4332" t="s">
        <v>52</v>
      </c>
      <c r="J4332" t="s">
        <v>53</v>
      </c>
      <c r="K4332" t="s">
        <v>10227</v>
      </c>
    </row>
    <row r="4333" spans="1:11" x14ac:dyDescent="0.35">
      <c r="A4333" t="s">
        <v>10228</v>
      </c>
      <c r="B4333" t="b">
        <v>1</v>
      </c>
      <c r="C4333" t="s">
        <v>18</v>
      </c>
      <c r="D4333" t="s">
        <v>10229</v>
      </c>
      <c r="E4333" t="s">
        <v>10204</v>
      </c>
      <c r="F4333" t="s">
        <v>21</v>
      </c>
      <c r="G4333" t="b">
        <v>0</v>
      </c>
      <c r="H4333">
        <v>126894</v>
      </c>
      <c r="I4333" t="s">
        <v>52</v>
      </c>
      <c r="J4333" t="s">
        <v>53</v>
      </c>
      <c r="K4333" t="s">
        <v>10227</v>
      </c>
    </row>
    <row r="4334" spans="1:11" x14ac:dyDescent="0.35">
      <c r="A4334" t="s">
        <v>10230</v>
      </c>
      <c r="B4334" t="b">
        <v>1</v>
      </c>
      <c r="C4334" t="s">
        <v>18</v>
      </c>
      <c r="D4334" t="s">
        <v>10231</v>
      </c>
      <c r="E4334" t="s">
        <v>10207</v>
      </c>
      <c r="F4334" t="s">
        <v>28</v>
      </c>
      <c r="G4334" t="b">
        <v>0</v>
      </c>
      <c r="H4334">
        <v>126633</v>
      </c>
      <c r="I4334" t="s">
        <v>52</v>
      </c>
      <c r="J4334" t="s">
        <v>53</v>
      </c>
      <c r="K4334" t="s">
        <v>10227</v>
      </c>
    </row>
    <row r="4335" spans="1:11" x14ac:dyDescent="0.35">
      <c r="A4335" t="s">
        <v>10232</v>
      </c>
      <c r="B4335" t="b">
        <v>1</v>
      </c>
      <c r="C4335" t="s">
        <v>18</v>
      </c>
      <c r="D4335" t="s">
        <v>10233</v>
      </c>
      <c r="E4335" t="s">
        <v>10210</v>
      </c>
      <c r="F4335" t="s">
        <v>21</v>
      </c>
      <c r="G4335" t="b">
        <v>0</v>
      </c>
      <c r="H4335">
        <v>127315</v>
      </c>
      <c r="I4335" t="s">
        <v>52</v>
      </c>
      <c r="J4335" t="s">
        <v>53</v>
      </c>
      <c r="K4335" t="s">
        <v>10227</v>
      </c>
    </row>
    <row r="4336" spans="1:11" x14ac:dyDescent="0.35">
      <c r="A4336" t="s">
        <v>10234</v>
      </c>
      <c r="B4336" t="b">
        <v>1</v>
      </c>
      <c r="C4336" t="s">
        <v>18</v>
      </c>
      <c r="D4336" t="s">
        <v>10235</v>
      </c>
      <c r="E4336" t="s">
        <v>10213</v>
      </c>
      <c r="F4336" t="s">
        <v>21</v>
      </c>
      <c r="G4336" t="b">
        <v>0</v>
      </c>
      <c r="H4336">
        <v>127424</v>
      </c>
      <c r="I4336" t="s">
        <v>52</v>
      </c>
      <c r="J4336" t="s">
        <v>53</v>
      </c>
      <c r="K4336" t="s">
        <v>10227</v>
      </c>
    </row>
    <row r="4337" spans="1:11" x14ac:dyDescent="0.35">
      <c r="A4337" t="s">
        <v>10236</v>
      </c>
      <c r="B4337" t="b">
        <v>1</v>
      </c>
      <c r="C4337" t="s">
        <v>18</v>
      </c>
      <c r="D4337" t="s">
        <v>10237</v>
      </c>
      <c r="E4337" t="s">
        <v>10200</v>
      </c>
      <c r="F4337" t="s">
        <v>28</v>
      </c>
      <c r="G4337" t="b">
        <v>0</v>
      </c>
      <c r="H4337">
        <v>142566</v>
      </c>
      <c r="I4337" t="s">
        <v>65</v>
      </c>
      <c r="J4337" t="s">
        <v>66</v>
      </c>
      <c r="K4337" t="s">
        <v>10238</v>
      </c>
    </row>
    <row r="4338" spans="1:11" x14ac:dyDescent="0.35">
      <c r="A4338" t="s">
        <v>10239</v>
      </c>
      <c r="B4338" t="b">
        <v>1</v>
      </c>
      <c r="C4338" t="s">
        <v>18</v>
      </c>
      <c r="D4338" t="s">
        <v>10240</v>
      </c>
      <c r="E4338" t="s">
        <v>10204</v>
      </c>
      <c r="F4338" t="s">
        <v>21</v>
      </c>
      <c r="G4338" t="b">
        <v>0</v>
      </c>
      <c r="H4338">
        <v>142848</v>
      </c>
      <c r="I4338" t="s">
        <v>65</v>
      </c>
      <c r="J4338" t="s">
        <v>66</v>
      </c>
      <c r="K4338" t="s">
        <v>10238</v>
      </c>
    </row>
    <row r="4339" spans="1:11" x14ac:dyDescent="0.35">
      <c r="A4339" t="s">
        <v>10241</v>
      </c>
      <c r="B4339" t="b">
        <v>1</v>
      </c>
      <c r="C4339" t="s">
        <v>18</v>
      </c>
      <c r="D4339" t="s">
        <v>10242</v>
      </c>
      <c r="E4339" t="s">
        <v>10207</v>
      </c>
      <c r="F4339" t="s">
        <v>28</v>
      </c>
      <c r="G4339" t="b">
        <v>0</v>
      </c>
      <c r="H4339">
        <v>143190</v>
      </c>
      <c r="I4339" t="s">
        <v>65</v>
      </c>
      <c r="J4339" t="s">
        <v>66</v>
      </c>
      <c r="K4339" t="s">
        <v>10238</v>
      </c>
    </row>
    <row r="4340" spans="1:11" x14ac:dyDescent="0.35">
      <c r="A4340" t="s">
        <v>10243</v>
      </c>
      <c r="B4340" t="b">
        <v>1</v>
      </c>
      <c r="C4340" t="s">
        <v>18</v>
      </c>
      <c r="D4340" t="s">
        <v>10244</v>
      </c>
      <c r="E4340" t="s">
        <v>10210</v>
      </c>
      <c r="F4340" t="s">
        <v>28</v>
      </c>
      <c r="G4340" t="b">
        <v>0</v>
      </c>
      <c r="H4340">
        <v>143690</v>
      </c>
      <c r="I4340" t="s">
        <v>65</v>
      </c>
      <c r="J4340" t="s">
        <v>66</v>
      </c>
      <c r="K4340" t="s">
        <v>10238</v>
      </c>
    </row>
    <row r="4341" spans="1:11" x14ac:dyDescent="0.35">
      <c r="A4341" t="s">
        <v>10245</v>
      </c>
      <c r="B4341" t="b">
        <v>1</v>
      </c>
      <c r="C4341" t="s">
        <v>18</v>
      </c>
      <c r="D4341" t="s">
        <v>10246</v>
      </c>
      <c r="E4341" t="s">
        <v>10213</v>
      </c>
      <c r="F4341" t="s">
        <v>28</v>
      </c>
      <c r="G4341" t="b">
        <v>0</v>
      </c>
      <c r="H4341">
        <v>144332</v>
      </c>
      <c r="I4341" t="s">
        <v>65</v>
      </c>
      <c r="J4341" t="s">
        <v>66</v>
      </c>
      <c r="K4341" t="s">
        <v>10238</v>
      </c>
    </row>
    <row r="4342" spans="1:11" x14ac:dyDescent="0.35">
      <c r="A4342" t="s">
        <v>10247</v>
      </c>
      <c r="B4342" t="b">
        <v>1</v>
      </c>
      <c r="C4342" t="s">
        <v>18</v>
      </c>
      <c r="D4342" t="s">
        <v>10248</v>
      </c>
      <c r="E4342" t="s">
        <v>10200</v>
      </c>
      <c r="F4342" t="s">
        <v>28</v>
      </c>
      <c r="G4342" t="b">
        <v>0</v>
      </c>
      <c r="H4342">
        <v>149146</v>
      </c>
      <c r="I4342" t="s">
        <v>78</v>
      </c>
      <c r="J4342" t="s">
        <v>79</v>
      </c>
      <c r="K4342" t="s">
        <v>10249</v>
      </c>
    </row>
    <row r="4343" spans="1:11" x14ac:dyDescent="0.35">
      <c r="A4343" t="s">
        <v>10250</v>
      </c>
      <c r="B4343" t="b">
        <v>1</v>
      </c>
      <c r="C4343" t="s">
        <v>18</v>
      </c>
      <c r="D4343" t="s">
        <v>10251</v>
      </c>
      <c r="E4343" t="s">
        <v>10204</v>
      </c>
      <c r="F4343" t="s">
        <v>28</v>
      </c>
      <c r="G4343" t="b">
        <v>0</v>
      </c>
      <c r="H4343">
        <v>149530</v>
      </c>
      <c r="I4343" t="s">
        <v>78</v>
      </c>
      <c r="J4343" t="s">
        <v>79</v>
      </c>
      <c r="K4343" t="s">
        <v>10249</v>
      </c>
    </row>
    <row r="4344" spans="1:11" x14ac:dyDescent="0.35">
      <c r="A4344" t="s">
        <v>10252</v>
      </c>
      <c r="B4344" t="b">
        <v>1</v>
      </c>
      <c r="C4344" t="s">
        <v>18</v>
      </c>
      <c r="D4344" t="s">
        <v>10253</v>
      </c>
      <c r="E4344" t="s">
        <v>10207</v>
      </c>
      <c r="F4344" t="s">
        <v>21</v>
      </c>
      <c r="G4344" t="b">
        <v>0</v>
      </c>
      <c r="H4344">
        <v>149598</v>
      </c>
      <c r="I4344" t="s">
        <v>78</v>
      </c>
      <c r="J4344" t="s">
        <v>79</v>
      </c>
      <c r="K4344" t="s">
        <v>10249</v>
      </c>
    </row>
    <row r="4345" spans="1:11" x14ac:dyDescent="0.35">
      <c r="A4345" t="s">
        <v>10254</v>
      </c>
      <c r="B4345" t="b">
        <v>1</v>
      </c>
      <c r="C4345" t="s">
        <v>18</v>
      </c>
      <c r="D4345" t="s">
        <v>10255</v>
      </c>
      <c r="E4345" t="s">
        <v>10210</v>
      </c>
      <c r="F4345" t="s">
        <v>28</v>
      </c>
      <c r="G4345" t="b">
        <v>0</v>
      </c>
      <c r="H4345">
        <v>149476</v>
      </c>
      <c r="I4345" t="s">
        <v>78</v>
      </c>
      <c r="J4345" t="s">
        <v>79</v>
      </c>
      <c r="K4345" t="s">
        <v>10249</v>
      </c>
    </row>
    <row r="4346" spans="1:11" x14ac:dyDescent="0.35">
      <c r="A4346" t="s">
        <v>10256</v>
      </c>
      <c r="B4346" t="b">
        <v>1</v>
      </c>
      <c r="C4346" t="s">
        <v>18</v>
      </c>
      <c r="D4346" t="s">
        <v>10257</v>
      </c>
      <c r="E4346" t="s">
        <v>10213</v>
      </c>
      <c r="F4346" t="s">
        <v>28</v>
      </c>
      <c r="G4346" t="b">
        <v>0</v>
      </c>
      <c r="H4346">
        <v>149284</v>
      </c>
      <c r="I4346" t="s">
        <v>78</v>
      </c>
      <c r="J4346" t="s">
        <v>79</v>
      </c>
      <c r="K4346" t="s">
        <v>10249</v>
      </c>
    </row>
    <row r="4347" spans="1:11" x14ac:dyDescent="0.35">
      <c r="A4347" t="s">
        <v>10258</v>
      </c>
      <c r="B4347" t="b">
        <v>1</v>
      </c>
      <c r="C4347" t="s">
        <v>18</v>
      </c>
      <c r="D4347" t="s">
        <v>10259</v>
      </c>
      <c r="E4347" t="s">
        <v>10200</v>
      </c>
      <c r="F4347" t="s">
        <v>28</v>
      </c>
      <c r="G4347" t="b">
        <v>0</v>
      </c>
      <c r="H4347">
        <v>141941</v>
      </c>
      <c r="I4347" t="s">
        <v>91</v>
      </c>
      <c r="J4347" t="s">
        <v>23</v>
      </c>
      <c r="K4347" t="s">
        <v>10260</v>
      </c>
    </row>
    <row r="4348" spans="1:11" x14ac:dyDescent="0.35">
      <c r="A4348" t="s">
        <v>10261</v>
      </c>
      <c r="B4348" t="b">
        <v>1</v>
      </c>
      <c r="C4348" t="s">
        <v>18</v>
      </c>
      <c r="D4348" t="s">
        <v>10262</v>
      </c>
      <c r="E4348" t="s">
        <v>10204</v>
      </c>
      <c r="F4348" t="s">
        <v>21</v>
      </c>
      <c r="G4348" t="b">
        <v>0</v>
      </c>
      <c r="H4348">
        <v>141829</v>
      </c>
      <c r="I4348" t="s">
        <v>91</v>
      </c>
      <c r="J4348" t="s">
        <v>23</v>
      </c>
      <c r="K4348" t="s">
        <v>10260</v>
      </c>
    </row>
    <row r="4349" spans="1:11" x14ac:dyDescent="0.35">
      <c r="A4349" t="s">
        <v>10263</v>
      </c>
      <c r="B4349" t="b">
        <v>1</v>
      </c>
      <c r="C4349" t="s">
        <v>18</v>
      </c>
      <c r="D4349" t="s">
        <v>10264</v>
      </c>
      <c r="E4349" t="s">
        <v>10207</v>
      </c>
      <c r="F4349" t="s">
        <v>28</v>
      </c>
      <c r="G4349" t="b">
        <v>0</v>
      </c>
      <c r="H4349">
        <v>142143</v>
      </c>
      <c r="I4349" t="s">
        <v>91</v>
      </c>
      <c r="J4349" t="s">
        <v>23</v>
      </c>
      <c r="K4349" t="s">
        <v>10260</v>
      </c>
    </row>
    <row r="4350" spans="1:11" x14ac:dyDescent="0.35">
      <c r="A4350" t="s">
        <v>10265</v>
      </c>
      <c r="B4350" t="b">
        <v>1</v>
      </c>
      <c r="C4350" t="s">
        <v>18</v>
      </c>
      <c r="D4350" t="s">
        <v>10266</v>
      </c>
      <c r="E4350" t="s">
        <v>10210</v>
      </c>
      <c r="F4350" t="s">
        <v>28</v>
      </c>
      <c r="G4350" t="b">
        <v>0</v>
      </c>
      <c r="H4350">
        <v>142641</v>
      </c>
      <c r="I4350" t="s">
        <v>91</v>
      </c>
      <c r="J4350" t="s">
        <v>23</v>
      </c>
      <c r="K4350" t="s">
        <v>10260</v>
      </c>
    </row>
    <row r="4351" spans="1:11" x14ac:dyDescent="0.35">
      <c r="A4351" t="s">
        <v>10267</v>
      </c>
      <c r="B4351" t="b">
        <v>1</v>
      </c>
      <c r="C4351" t="s">
        <v>18</v>
      </c>
      <c r="D4351" t="s">
        <v>10268</v>
      </c>
      <c r="E4351" t="s">
        <v>10213</v>
      </c>
      <c r="F4351" t="s">
        <v>28</v>
      </c>
      <c r="G4351" t="b">
        <v>0</v>
      </c>
      <c r="H4351">
        <v>142901</v>
      </c>
      <c r="I4351" t="s">
        <v>91</v>
      </c>
      <c r="J4351" t="s">
        <v>23</v>
      </c>
      <c r="K4351" t="s">
        <v>10260</v>
      </c>
    </row>
    <row r="4352" spans="1:11" x14ac:dyDescent="0.35">
      <c r="A4352" t="s">
        <v>10269</v>
      </c>
      <c r="B4352" t="b">
        <v>1</v>
      </c>
      <c r="C4352" t="s">
        <v>18</v>
      </c>
      <c r="D4352" t="s">
        <v>10270</v>
      </c>
      <c r="E4352" t="s">
        <v>10271</v>
      </c>
      <c r="F4352" t="s">
        <v>28</v>
      </c>
      <c r="G4352" t="b">
        <v>0</v>
      </c>
      <c r="H4352">
        <v>144016</v>
      </c>
      <c r="I4352" t="s">
        <v>22</v>
      </c>
      <c r="J4352" t="s">
        <v>23</v>
      </c>
      <c r="K4352" t="s">
        <v>10272</v>
      </c>
    </row>
    <row r="4353" spans="1:11" x14ac:dyDescent="0.35">
      <c r="A4353" t="s">
        <v>10273</v>
      </c>
      <c r="B4353" t="b">
        <v>1</v>
      </c>
      <c r="C4353" t="s">
        <v>18</v>
      </c>
      <c r="D4353" t="s">
        <v>10274</v>
      </c>
      <c r="E4353" t="s">
        <v>10275</v>
      </c>
      <c r="F4353" t="s">
        <v>28</v>
      </c>
      <c r="G4353" t="b">
        <v>0</v>
      </c>
      <c r="H4353">
        <v>144478</v>
      </c>
      <c r="I4353" t="s">
        <v>22</v>
      </c>
      <c r="J4353" t="s">
        <v>23</v>
      </c>
      <c r="K4353" t="s">
        <v>10272</v>
      </c>
    </row>
    <row r="4354" spans="1:11" x14ac:dyDescent="0.35">
      <c r="A4354" t="s">
        <v>10276</v>
      </c>
      <c r="B4354" t="b">
        <v>1</v>
      </c>
      <c r="C4354" t="s">
        <v>18</v>
      </c>
      <c r="D4354" t="s">
        <v>10277</v>
      </c>
      <c r="E4354" t="s">
        <v>10278</v>
      </c>
      <c r="F4354" t="s">
        <v>28</v>
      </c>
      <c r="G4354" t="b">
        <v>0</v>
      </c>
      <c r="H4354">
        <v>144199</v>
      </c>
      <c r="I4354" t="s">
        <v>22</v>
      </c>
      <c r="J4354" t="s">
        <v>23</v>
      </c>
      <c r="K4354" t="s">
        <v>10272</v>
      </c>
    </row>
    <row r="4355" spans="1:11" x14ac:dyDescent="0.35">
      <c r="A4355" t="s">
        <v>10279</v>
      </c>
      <c r="B4355" t="b">
        <v>1</v>
      </c>
      <c r="C4355" t="s">
        <v>18</v>
      </c>
      <c r="D4355" t="s">
        <v>10280</v>
      </c>
      <c r="E4355" t="s">
        <v>10281</v>
      </c>
      <c r="F4355" t="s">
        <v>21</v>
      </c>
      <c r="G4355" t="b">
        <v>0</v>
      </c>
      <c r="H4355">
        <v>144453</v>
      </c>
      <c r="I4355" t="s">
        <v>22</v>
      </c>
      <c r="J4355" t="s">
        <v>23</v>
      </c>
      <c r="K4355" t="s">
        <v>10272</v>
      </c>
    </row>
    <row r="4356" spans="1:11" x14ac:dyDescent="0.35">
      <c r="A4356" t="s">
        <v>10282</v>
      </c>
      <c r="B4356" t="b">
        <v>1</v>
      </c>
      <c r="C4356" t="s">
        <v>18</v>
      </c>
      <c r="D4356" t="s">
        <v>10283</v>
      </c>
      <c r="E4356" t="s">
        <v>10284</v>
      </c>
      <c r="F4356" t="s">
        <v>28</v>
      </c>
      <c r="G4356" t="b">
        <v>0</v>
      </c>
      <c r="H4356">
        <v>144160</v>
      </c>
      <c r="I4356" t="s">
        <v>22</v>
      </c>
      <c r="J4356" t="s">
        <v>23</v>
      </c>
      <c r="K4356" t="s">
        <v>10272</v>
      </c>
    </row>
    <row r="4357" spans="1:11" x14ac:dyDescent="0.35">
      <c r="A4357" t="s">
        <v>10285</v>
      </c>
      <c r="B4357" t="b">
        <v>1</v>
      </c>
      <c r="C4357" t="s">
        <v>18</v>
      </c>
      <c r="D4357" t="s">
        <v>10286</v>
      </c>
      <c r="E4357" t="s">
        <v>10271</v>
      </c>
      <c r="F4357" t="s">
        <v>28</v>
      </c>
      <c r="G4357" t="b">
        <v>0</v>
      </c>
      <c r="H4357">
        <v>130005</v>
      </c>
      <c r="I4357" t="s">
        <v>40</v>
      </c>
      <c r="J4357" t="s">
        <v>41</v>
      </c>
      <c r="K4357" t="s">
        <v>10287</v>
      </c>
    </row>
    <row r="4358" spans="1:11" x14ac:dyDescent="0.35">
      <c r="A4358" t="s">
        <v>10288</v>
      </c>
      <c r="B4358" t="b">
        <v>1</v>
      </c>
      <c r="C4358" t="s">
        <v>18</v>
      </c>
      <c r="D4358" t="s">
        <v>10289</v>
      </c>
      <c r="E4358" t="s">
        <v>10275</v>
      </c>
      <c r="F4358" t="s">
        <v>28</v>
      </c>
      <c r="G4358" t="b">
        <v>0</v>
      </c>
      <c r="H4358">
        <v>130586</v>
      </c>
      <c r="I4358" t="s">
        <v>40</v>
      </c>
      <c r="J4358" t="s">
        <v>41</v>
      </c>
      <c r="K4358" t="s">
        <v>10287</v>
      </c>
    </row>
    <row r="4359" spans="1:11" x14ac:dyDescent="0.35">
      <c r="A4359" t="s">
        <v>10290</v>
      </c>
      <c r="B4359" t="b">
        <v>1</v>
      </c>
      <c r="C4359" t="s">
        <v>18</v>
      </c>
      <c r="D4359" t="s">
        <v>10291</v>
      </c>
      <c r="E4359" t="s">
        <v>10278</v>
      </c>
      <c r="F4359" t="s">
        <v>21</v>
      </c>
      <c r="G4359" t="b">
        <v>0</v>
      </c>
      <c r="H4359">
        <v>131157</v>
      </c>
      <c r="I4359" t="s">
        <v>40</v>
      </c>
      <c r="J4359" t="s">
        <v>41</v>
      </c>
      <c r="K4359" t="s">
        <v>10287</v>
      </c>
    </row>
    <row r="4360" spans="1:11" x14ac:dyDescent="0.35">
      <c r="A4360" t="s">
        <v>10292</v>
      </c>
      <c r="B4360" t="b">
        <v>1</v>
      </c>
      <c r="C4360" t="s">
        <v>18</v>
      </c>
      <c r="D4360" t="s">
        <v>10293</v>
      </c>
      <c r="E4360" t="s">
        <v>10281</v>
      </c>
      <c r="F4360" t="s">
        <v>21</v>
      </c>
      <c r="G4360" t="b">
        <v>0</v>
      </c>
      <c r="H4360">
        <v>131799</v>
      </c>
      <c r="I4360" t="s">
        <v>40</v>
      </c>
      <c r="J4360" t="s">
        <v>41</v>
      </c>
      <c r="K4360" t="s">
        <v>10287</v>
      </c>
    </row>
    <row r="4361" spans="1:11" x14ac:dyDescent="0.35">
      <c r="A4361" t="s">
        <v>10294</v>
      </c>
      <c r="B4361" t="b">
        <v>1</v>
      </c>
      <c r="C4361" t="s">
        <v>18</v>
      </c>
      <c r="D4361" t="s">
        <v>10295</v>
      </c>
      <c r="E4361" t="s">
        <v>10284</v>
      </c>
      <c r="F4361" t="s">
        <v>28</v>
      </c>
      <c r="G4361" t="b">
        <v>0</v>
      </c>
      <c r="H4361">
        <v>131756</v>
      </c>
      <c r="I4361" t="s">
        <v>40</v>
      </c>
      <c r="J4361" t="s">
        <v>41</v>
      </c>
      <c r="K4361" t="s">
        <v>10287</v>
      </c>
    </row>
    <row r="4362" spans="1:11" x14ac:dyDescent="0.35">
      <c r="A4362" t="s">
        <v>10296</v>
      </c>
      <c r="B4362" t="b">
        <v>1</v>
      </c>
      <c r="C4362" t="s">
        <v>18</v>
      </c>
      <c r="D4362" t="s">
        <v>10297</v>
      </c>
      <c r="E4362" t="s">
        <v>10271</v>
      </c>
      <c r="F4362" t="s">
        <v>28</v>
      </c>
      <c r="G4362" t="b">
        <v>0</v>
      </c>
      <c r="H4362">
        <v>127219</v>
      </c>
      <c r="I4362" t="s">
        <v>52</v>
      </c>
      <c r="J4362" t="s">
        <v>53</v>
      </c>
      <c r="K4362" t="s">
        <v>10298</v>
      </c>
    </row>
    <row r="4363" spans="1:11" x14ac:dyDescent="0.35">
      <c r="A4363" t="s">
        <v>10299</v>
      </c>
      <c r="B4363" t="b">
        <v>1</v>
      </c>
      <c r="C4363" t="s">
        <v>18</v>
      </c>
      <c r="D4363" t="s">
        <v>10300</v>
      </c>
      <c r="E4363" t="s">
        <v>10275</v>
      </c>
      <c r="F4363" t="s">
        <v>28</v>
      </c>
      <c r="G4363" t="b">
        <v>0</v>
      </c>
      <c r="H4363">
        <v>127054</v>
      </c>
      <c r="I4363" t="s">
        <v>52</v>
      </c>
      <c r="J4363" t="s">
        <v>53</v>
      </c>
      <c r="K4363" t="s">
        <v>10298</v>
      </c>
    </row>
    <row r="4364" spans="1:11" x14ac:dyDescent="0.35">
      <c r="A4364" t="s">
        <v>10301</v>
      </c>
      <c r="B4364" t="b">
        <v>1</v>
      </c>
      <c r="C4364" t="s">
        <v>18</v>
      </c>
      <c r="D4364" t="s">
        <v>10302</v>
      </c>
      <c r="E4364" t="s">
        <v>10278</v>
      </c>
      <c r="F4364" t="s">
        <v>28</v>
      </c>
      <c r="G4364" t="b">
        <v>0</v>
      </c>
      <c r="H4364">
        <v>127212</v>
      </c>
      <c r="I4364" t="s">
        <v>52</v>
      </c>
      <c r="J4364" t="s">
        <v>53</v>
      </c>
      <c r="K4364" t="s">
        <v>10298</v>
      </c>
    </row>
    <row r="4365" spans="1:11" x14ac:dyDescent="0.35">
      <c r="A4365" t="s">
        <v>10303</v>
      </c>
      <c r="B4365" t="b">
        <v>1</v>
      </c>
      <c r="C4365" t="s">
        <v>18</v>
      </c>
      <c r="D4365" t="s">
        <v>10304</v>
      </c>
      <c r="E4365" t="s">
        <v>10281</v>
      </c>
      <c r="F4365" t="s">
        <v>21</v>
      </c>
      <c r="G4365" t="b">
        <v>0</v>
      </c>
      <c r="H4365">
        <v>127299</v>
      </c>
      <c r="I4365" t="s">
        <v>52</v>
      </c>
      <c r="J4365" t="s">
        <v>53</v>
      </c>
      <c r="K4365" t="s">
        <v>10298</v>
      </c>
    </row>
    <row r="4366" spans="1:11" x14ac:dyDescent="0.35">
      <c r="A4366" t="s">
        <v>10305</v>
      </c>
      <c r="B4366" t="b">
        <v>1</v>
      </c>
      <c r="C4366" t="s">
        <v>18</v>
      </c>
      <c r="D4366" t="s">
        <v>10306</v>
      </c>
      <c r="E4366" t="s">
        <v>10284</v>
      </c>
      <c r="F4366" t="s">
        <v>28</v>
      </c>
      <c r="G4366" t="b">
        <v>0</v>
      </c>
      <c r="H4366">
        <v>127805</v>
      </c>
      <c r="I4366" t="s">
        <v>52</v>
      </c>
      <c r="J4366" t="s">
        <v>53</v>
      </c>
      <c r="K4366" t="s">
        <v>10298</v>
      </c>
    </row>
    <row r="4367" spans="1:11" x14ac:dyDescent="0.35">
      <c r="A4367" t="s">
        <v>10307</v>
      </c>
      <c r="B4367" t="b">
        <v>1</v>
      </c>
      <c r="C4367" t="s">
        <v>18</v>
      </c>
      <c r="D4367" t="s">
        <v>10308</v>
      </c>
      <c r="E4367" t="s">
        <v>10271</v>
      </c>
      <c r="F4367" t="s">
        <v>28</v>
      </c>
      <c r="G4367" t="b">
        <v>0</v>
      </c>
      <c r="H4367">
        <v>144664</v>
      </c>
      <c r="I4367" t="s">
        <v>65</v>
      </c>
      <c r="J4367" t="s">
        <v>66</v>
      </c>
      <c r="K4367" t="s">
        <v>10309</v>
      </c>
    </row>
    <row r="4368" spans="1:11" x14ac:dyDescent="0.35">
      <c r="A4368" t="s">
        <v>10310</v>
      </c>
      <c r="B4368" t="b">
        <v>1</v>
      </c>
      <c r="C4368" t="s">
        <v>18</v>
      </c>
      <c r="D4368" t="s">
        <v>10311</v>
      </c>
      <c r="E4368" t="s">
        <v>10275</v>
      </c>
      <c r="F4368" t="s">
        <v>28</v>
      </c>
      <c r="G4368" t="b">
        <v>0</v>
      </c>
      <c r="H4368">
        <v>144483</v>
      </c>
      <c r="I4368" t="s">
        <v>65</v>
      </c>
      <c r="J4368" t="s">
        <v>66</v>
      </c>
      <c r="K4368" t="s">
        <v>10309</v>
      </c>
    </row>
    <row r="4369" spans="1:11" x14ac:dyDescent="0.35">
      <c r="A4369" t="s">
        <v>10312</v>
      </c>
      <c r="B4369" t="b">
        <v>1</v>
      </c>
      <c r="C4369" t="s">
        <v>18</v>
      </c>
      <c r="D4369" t="s">
        <v>10313</v>
      </c>
      <c r="E4369" t="s">
        <v>10278</v>
      </c>
      <c r="F4369" t="s">
        <v>21</v>
      </c>
      <c r="G4369" t="b">
        <v>0</v>
      </c>
      <c r="H4369">
        <v>144446</v>
      </c>
      <c r="I4369" t="s">
        <v>65</v>
      </c>
      <c r="J4369" t="s">
        <v>66</v>
      </c>
      <c r="K4369" t="s">
        <v>10309</v>
      </c>
    </row>
    <row r="4370" spans="1:11" x14ac:dyDescent="0.35">
      <c r="A4370" t="s">
        <v>10314</v>
      </c>
      <c r="B4370" t="b">
        <v>1</v>
      </c>
      <c r="C4370" t="s">
        <v>18</v>
      </c>
      <c r="D4370" t="s">
        <v>10315</v>
      </c>
      <c r="E4370" t="s">
        <v>10281</v>
      </c>
      <c r="F4370" t="s">
        <v>28</v>
      </c>
      <c r="G4370" t="b">
        <v>0</v>
      </c>
      <c r="H4370">
        <v>144596</v>
      </c>
      <c r="I4370" t="s">
        <v>65</v>
      </c>
      <c r="J4370" t="s">
        <v>66</v>
      </c>
      <c r="K4370" t="s">
        <v>10309</v>
      </c>
    </row>
    <row r="4371" spans="1:11" x14ac:dyDescent="0.35">
      <c r="A4371" t="s">
        <v>10316</v>
      </c>
      <c r="B4371" t="b">
        <v>1</v>
      </c>
      <c r="C4371" t="s">
        <v>18</v>
      </c>
      <c r="D4371" t="s">
        <v>10317</v>
      </c>
      <c r="E4371" t="s">
        <v>10284</v>
      </c>
      <c r="F4371" t="s">
        <v>28</v>
      </c>
      <c r="G4371" t="b">
        <v>0</v>
      </c>
      <c r="H4371">
        <v>145228</v>
      </c>
      <c r="I4371" t="s">
        <v>65</v>
      </c>
      <c r="J4371" t="s">
        <v>66</v>
      </c>
      <c r="K4371" t="s">
        <v>10309</v>
      </c>
    </row>
    <row r="4372" spans="1:11" x14ac:dyDescent="0.35">
      <c r="A4372" t="s">
        <v>10318</v>
      </c>
      <c r="B4372" t="b">
        <v>1</v>
      </c>
      <c r="C4372" t="s">
        <v>18</v>
      </c>
      <c r="D4372" t="s">
        <v>10319</v>
      </c>
      <c r="E4372" t="s">
        <v>10271</v>
      </c>
      <c r="F4372" t="s">
        <v>28</v>
      </c>
      <c r="G4372" t="b">
        <v>0</v>
      </c>
      <c r="H4372">
        <v>149606</v>
      </c>
      <c r="I4372" t="s">
        <v>78</v>
      </c>
      <c r="J4372" t="s">
        <v>79</v>
      </c>
      <c r="K4372" t="s">
        <v>10320</v>
      </c>
    </row>
    <row r="4373" spans="1:11" x14ac:dyDescent="0.35">
      <c r="A4373" t="s">
        <v>10321</v>
      </c>
      <c r="B4373" t="b">
        <v>1</v>
      </c>
      <c r="C4373" t="s">
        <v>18</v>
      </c>
      <c r="D4373" t="s">
        <v>10322</v>
      </c>
      <c r="E4373" t="s">
        <v>10275</v>
      </c>
      <c r="F4373" t="s">
        <v>28</v>
      </c>
      <c r="G4373" t="b">
        <v>0</v>
      </c>
      <c r="H4373">
        <v>149333</v>
      </c>
      <c r="I4373" t="s">
        <v>78</v>
      </c>
      <c r="J4373" t="s">
        <v>79</v>
      </c>
      <c r="K4373" t="s">
        <v>10320</v>
      </c>
    </row>
    <row r="4374" spans="1:11" x14ac:dyDescent="0.35">
      <c r="A4374" t="s">
        <v>10323</v>
      </c>
      <c r="B4374" t="b">
        <v>1</v>
      </c>
      <c r="C4374" t="s">
        <v>18</v>
      </c>
      <c r="D4374" t="s">
        <v>10324</v>
      </c>
      <c r="E4374" t="s">
        <v>10278</v>
      </c>
      <c r="F4374" t="s">
        <v>21</v>
      </c>
      <c r="G4374" t="b">
        <v>0</v>
      </c>
      <c r="H4374">
        <v>149305</v>
      </c>
      <c r="I4374" t="s">
        <v>78</v>
      </c>
      <c r="J4374" t="s">
        <v>79</v>
      </c>
      <c r="K4374" t="s">
        <v>10320</v>
      </c>
    </row>
    <row r="4375" spans="1:11" x14ac:dyDescent="0.35">
      <c r="A4375" t="s">
        <v>10325</v>
      </c>
      <c r="B4375" t="b">
        <v>1</v>
      </c>
      <c r="C4375" t="s">
        <v>18</v>
      </c>
      <c r="D4375" t="s">
        <v>10326</v>
      </c>
      <c r="E4375" t="s">
        <v>10281</v>
      </c>
      <c r="F4375" t="s">
        <v>28</v>
      </c>
      <c r="G4375" t="b">
        <v>0</v>
      </c>
      <c r="H4375">
        <v>149931</v>
      </c>
      <c r="I4375" t="s">
        <v>78</v>
      </c>
      <c r="J4375" t="s">
        <v>79</v>
      </c>
      <c r="K4375" t="s">
        <v>10320</v>
      </c>
    </row>
    <row r="4376" spans="1:11" x14ac:dyDescent="0.35">
      <c r="A4376" t="s">
        <v>10327</v>
      </c>
      <c r="B4376" t="b">
        <v>1</v>
      </c>
      <c r="C4376" t="s">
        <v>18</v>
      </c>
      <c r="D4376" t="s">
        <v>10328</v>
      </c>
      <c r="E4376" t="s">
        <v>10284</v>
      </c>
      <c r="F4376" t="s">
        <v>21</v>
      </c>
      <c r="G4376" t="b">
        <v>0</v>
      </c>
      <c r="H4376">
        <v>149882</v>
      </c>
      <c r="I4376" t="s">
        <v>78</v>
      </c>
      <c r="J4376" t="s">
        <v>79</v>
      </c>
      <c r="K4376" t="s">
        <v>10320</v>
      </c>
    </row>
    <row r="4377" spans="1:11" x14ac:dyDescent="0.35">
      <c r="A4377" t="s">
        <v>10329</v>
      </c>
      <c r="B4377" t="b">
        <v>1</v>
      </c>
      <c r="C4377" t="s">
        <v>18</v>
      </c>
      <c r="D4377" t="s">
        <v>10330</v>
      </c>
      <c r="E4377" t="s">
        <v>10271</v>
      </c>
      <c r="F4377" t="s">
        <v>21</v>
      </c>
      <c r="G4377" t="b">
        <v>0</v>
      </c>
      <c r="H4377">
        <v>143418</v>
      </c>
      <c r="I4377" t="s">
        <v>91</v>
      </c>
      <c r="J4377" t="s">
        <v>23</v>
      </c>
      <c r="K4377" t="s">
        <v>10331</v>
      </c>
    </row>
    <row r="4378" spans="1:11" x14ac:dyDescent="0.35">
      <c r="A4378" t="s">
        <v>10332</v>
      </c>
      <c r="B4378" t="b">
        <v>1</v>
      </c>
      <c r="C4378" t="s">
        <v>18</v>
      </c>
      <c r="D4378" t="s">
        <v>10333</v>
      </c>
      <c r="E4378" t="s">
        <v>10275</v>
      </c>
      <c r="F4378" t="s">
        <v>28</v>
      </c>
      <c r="G4378" t="b">
        <v>0</v>
      </c>
      <c r="H4378">
        <v>143671</v>
      </c>
      <c r="I4378" t="s">
        <v>91</v>
      </c>
      <c r="J4378" t="s">
        <v>23</v>
      </c>
      <c r="K4378" t="s">
        <v>10331</v>
      </c>
    </row>
    <row r="4379" spans="1:11" x14ac:dyDescent="0.35">
      <c r="A4379" t="s">
        <v>10334</v>
      </c>
      <c r="B4379" t="b">
        <v>1</v>
      </c>
      <c r="C4379" t="s">
        <v>18</v>
      </c>
      <c r="D4379" t="s">
        <v>10335</v>
      </c>
      <c r="E4379" t="s">
        <v>10278</v>
      </c>
      <c r="F4379" t="s">
        <v>28</v>
      </c>
      <c r="G4379" t="b">
        <v>0</v>
      </c>
      <c r="H4379">
        <v>143972</v>
      </c>
      <c r="I4379" t="s">
        <v>91</v>
      </c>
      <c r="J4379" t="s">
        <v>23</v>
      </c>
      <c r="K4379" t="s">
        <v>10331</v>
      </c>
    </row>
    <row r="4380" spans="1:11" x14ac:dyDescent="0.35">
      <c r="A4380" t="s">
        <v>10336</v>
      </c>
      <c r="B4380" t="b">
        <v>1</v>
      </c>
      <c r="C4380" t="s">
        <v>18</v>
      </c>
      <c r="D4380" t="s">
        <v>10337</v>
      </c>
      <c r="E4380" t="s">
        <v>10281</v>
      </c>
      <c r="F4380" t="s">
        <v>28</v>
      </c>
      <c r="G4380" t="b">
        <v>0</v>
      </c>
      <c r="H4380">
        <v>143736</v>
      </c>
      <c r="I4380" t="s">
        <v>91</v>
      </c>
      <c r="J4380" t="s">
        <v>23</v>
      </c>
      <c r="K4380" t="s">
        <v>10331</v>
      </c>
    </row>
    <row r="4381" spans="1:11" x14ac:dyDescent="0.35">
      <c r="A4381" t="s">
        <v>10338</v>
      </c>
      <c r="B4381" t="b">
        <v>1</v>
      </c>
      <c r="C4381" t="s">
        <v>18</v>
      </c>
      <c r="D4381" t="s">
        <v>10339</v>
      </c>
      <c r="E4381" t="s">
        <v>10284</v>
      </c>
      <c r="F4381" t="s">
        <v>28</v>
      </c>
      <c r="G4381" t="b">
        <v>0</v>
      </c>
      <c r="H4381">
        <v>143769</v>
      </c>
      <c r="I4381" t="s">
        <v>91</v>
      </c>
      <c r="J4381" t="s">
        <v>23</v>
      </c>
      <c r="K4381" t="s">
        <v>10331</v>
      </c>
    </row>
    <row r="4382" spans="1:11" x14ac:dyDescent="0.35">
      <c r="A4382" t="s">
        <v>10340</v>
      </c>
      <c r="B4382" t="b">
        <v>1</v>
      </c>
      <c r="C4382" t="s">
        <v>18</v>
      </c>
      <c r="D4382" t="s">
        <v>10341</v>
      </c>
      <c r="E4382" t="s">
        <v>10342</v>
      </c>
      <c r="F4382" t="s">
        <v>28</v>
      </c>
      <c r="G4382" t="b">
        <v>0</v>
      </c>
      <c r="H4382">
        <v>144187</v>
      </c>
      <c r="I4382" t="s">
        <v>22</v>
      </c>
      <c r="J4382" t="s">
        <v>23</v>
      </c>
      <c r="K4382" t="s">
        <v>10343</v>
      </c>
    </row>
    <row r="4383" spans="1:11" x14ac:dyDescent="0.35">
      <c r="A4383" t="s">
        <v>10344</v>
      </c>
      <c r="B4383" t="b">
        <v>1</v>
      </c>
      <c r="C4383" t="s">
        <v>18</v>
      </c>
      <c r="D4383" t="s">
        <v>10345</v>
      </c>
      <c r="E4383" t="s">
        <v>10346</v>
      </c>
      <c r="F4383" t="s">
        <v>28</v>
      </c>
      <c r="G4383" t="b">
        <v>0</v>
      </c>
      <c r="H4383">
        <v>144684</v>
      </c>
      <c r="I4383" t="s">
        <v>22</v>
      </c>
      <c r="J4383" t="s">
        <v>23</v>
      </c>
      <c r="K4383" t="s">
        <v>10343</v>
      </c>
    </row>
    <row r="4384" spans="1:11" x14ac:dyDescent="0.35">
      <c r="A4384" t="s">
        <v>10347</v>
      </c>
      <c r="B4384" t="b">
        <v>1</v>
      </c>
      <c r="C4384" t="s">
        <v>18</v>
      </c>
      <c r="D4384" t="s">
        <v>10348</v>
      </c>
      <c r="E4384" t="s">
        <v>10349</v>
      </c>
      <c r="F4384" t="s">
        <v>21</v>
      </c>
      <c r="G4384" t="b">
        <v>0</v>
      </c>
      <c r="H4384">
        <v>144972</v>
      </c>
      <c r="I4384" t="s">
        <v>22</v>
      </c>
      <c r="J4384" t="s">
        <v>23</v>
      </c>
      <c r="K4384" t="s">
        <v>10343</v>
      </c>
    </row>
    <row r="4385" spans="1:11" x14ac:dyDescent="0.35">
      <c r="A4385" t="s">
        <v>10350</v>
      </c>
      <c r="B4385" t="b">
        <v>1</v>
      </c>
      <c r="C4385" t="s">
        <v>18</v>
      </c>
      <c r="D4385" t="s">
        <v>10351</v>
      </c>
      <c r="E4385" t="s">
        <v>10352</v>
      </c>
      <c r="F4385" t="s">
        <v>28</v>
      </c>
      <c r="G4385" t="b">
        <v>0</v>
      </c>
      <c r="H4385">
        <v>145348</v>
      </c>
      <c r="I4385" t="s">
        <v>22</v>
      </c>
      <c r="J4385" t="s">
        <v>23</v>
      </c>
      <c r="K4385" t="s">
        <v>10343</v>
      </c>
    </row>
    <row r="4386" spans="1:11" x14ac:dyDescent="0.35">
      <c r="A4386" t="s">
        <v>10353</v>
      </c>
      <c r="B4386" t="b">
        <v>1</v>
      </c>
      <c r="C4386" t="s">
        <v>18</v>
      </c>
      <c r="D4386" t="s">
        <v>10354</v>
      </c>
      <c r="E4386" t="s">
        <v>10355</v>
      </c>
      <c r="F4386" t="s">
        <v>21</v>
      </c>
      <c r="G4386" t="b">
        <v>0</v>
      </c>
      <c r="H4386">
        <v>145810</v>
      </c>
      <c r="I4386" t="s">
        <v>22</v>
      </c>
      <c r="J4386" t="s">
        <v>23</v>
      </c>
      <c r="K4386" t="s">
        <v>10343</v>
      </c>
    </row>
    <row r="4387" spans="1:11" x14ac:dyDescent="0.35">
      <c r="A4387" t="s">
        <v>10356</v>
      </c>
      <c r="B4387" t="b">
        <v>1</v>
      </c>
      <c r="C4387" t="s">
        <v>18</v>
      </c>
      <c r="D4387" t="s">
        <v>10357</v>
      </c>
      <c r="E4387" t="s">
        <v>10342</v>
      </c>
      <c r="F4387" t="s">
        <v>28</v>
      </c>
      <c r="G4387" t="b">
        <v>0</v>
      </c>
      <c r="H4387">
        <v>132264</v>
      </c>
      <c r="I4387" t="s">
        <v>40</v>
      </c>
      <c r="J4387" t="s">
        <v>41</v>
      </c>
      <c r="K4387" t="s">
        <v>10358</v>
      </c>
    </row>
    <row r="4388" spans="1:11" x14ac:dyDescent="0.35">
      <c r="A4388" t="s">
        <v>10359</v>
      </c>
      <c r="B4388" t="b">
        <v>1</v>
      </c>
      <c r="C4388" t="s">
        <v>18</v>
      </c>
      <c r="D4388" t="s">
        <v>10360</v>
      </c>
      <c r="E4388" t="s">
        <v>10346</v>
      </c>
      <c r="F4388" t="s">
        <v>21</v>
      </c>
      <c r="G4388" t="b">
        <v>0</v>
      </c>
      <c r="H4388">
        <v>132420</v>
      </c>
      <c r="I4388" t="s">
        <v>40</v>
      </c>
      <c r="J4388" t="s">
        <v>41</v>
      </c>
      <c r="K4388" t="s">
        <v>10358</v>
      </c>
    </row>
    <row r="4389" spans="1:11" x14ac:dyDescent="0.35">
      <c r="A4389" t="s">
        <v>10361</v>
      </c>
      <c r="B4389" t="b">
        <v>1</v>
      </c>
      <c r="C4389" t="s">
        <v>18</v>
      </c>
      <c r="D4389" t="s">
        <v>10362</v>
      </c>
      <c r="E4389" t="s">
        <v>10349</v>
      </c>
      <c r="F4389" t="s">
        <v>21</v>
      </c>
      <c r="G4389" t="b">
        <v>0</v>
      </c>
      <c r="H4389">
        <v>132610</v>
      </c>
      <c r="I4389" t="s">
        <v>40</v>
      </c>
      <c r="J4389" t="s">
        <v>41</v>
      </c>
      <c r="K4389" t="s">
        <v>10358</v>
      </c>
    </row>
    <row r="4390" spans="1:11" x14ac:dyDescent="0.35">
      <c r="A4390" t="s">
        <v>10363</v>
      </c>
      <c r="B4390" t="b">
        <v>1</v>
      </c>
      <c r="C4390" t="s">
        <v>18</v>
      </c>
      <c r="D4390" t="s">
        <v>10364</v>
      </c>
      <c r="E4390" t="s">
        <v>10352</v>
      </c>
      <c r="F4390" t="s">
        <v>28</v>
      </c>
      <c r="G4390" t="b">
        <v>0</v>
      </c>
      <c r="H4390">
        <v>133092</v>
      </c>
      <c r="I4390" t="s">
        <v>40</v>
      </c>
      <c r="J4390" t="s">
        <v>41</v>
      </c>
      <c r="K4390" t="s">
        <v>10358</v>
      </c>
    </row>
    <row r="4391" spans="1:11" x14ac:dyDescent="0.35">
      <c r="A4391" t="s">
        <v>10365</v>
      </c>
      <c r="B4391" t="b">
        <v>1</v>
      </c>
      <c r="C4391" t="s">
        <v>18</v>
      </c>
      <c r="D4391" t="s">
        <v>10366</v>
      </c>
      <c r="E4391" t="s">
        <v>10355</v>
      </c>
      <c r="F4391" t="s">
        <v>28</v>
      </c>
      <c r="G4391" t="b">
        <v>0</v>
      </c>
      <c r="H4391">
        <v>132954</v>
      </c>
      <c r="I4391" t="s">
        <v>40</v>
      </c>
      <c r="J4391" t="s">
        <v>41</v>
      </c>
      <c r="K4391" t="s">
        <v>10358</v>
      </c>
    </row>
    <row r="4392" spans="1:11" x14ac:dyDescent="0.35">
      <c r="A4392" t="s">
        <v>10367</v>
      </c>
      <c r="B4392" t="b">
        <v>1</v>
      </c>
      <c r="C4392" t="s">
        <v>18</v>
      </c>
      <c r="D4392" t="s">
        <v>10368</v>
      </c>
      <c r="E4392" t="s">
        <v>10342</v>
      </c>
      <c r="F4392" t="s">
        <v>21</v>
      </c>
      <c r="G4392" t="b">
        <v>0</v>
      </c>
      <c r="H4392">
        <v>128422</v>
      </c>
      <c r="I4392" t="s">
        <v>52</v>
      </c>
      <c r="J4392" t="s">
        <v>53</v>
      </c>
      <c r="K4392" t="s">
        <v>10369</v>
      </c>
    </row>
    <row r="4393" spans="1:11" x14ac:dyDescent="0.35">
      <c r="A4393" t="s">
        <v>10370</v>
      </c>
      <c r="B4393" t="b">
        <v>1</v>
      </c>
      <c r="C4393" t="s">
        <v>18</v>
      </c>
      <c r="D4393" t="s">
        <v>10371</v>
      </c>
      <c r="E4393" t="s">
        <v>10346</v>
      </c>
      <c r="F4393" t="s">
        <v>28</v>
      </c>
      <c r="G4393" t="b">
        <v>0</v>
      </c>
      <c r="H4393">
        <v>128773</v>
      </c>
      <c r="I4393" t="s">
        <v>52</v>
      </c>
      <c r="J4393" t="s">
        <v>53</v>
      </c>
      <c r="K4393" t="s">
        <v>10369</v>
      </c>
    </row>
    <row r="4394" spans="1:11" x14ac:dyDescent="0.35">
      <c r="A4394" t="s">
        <v>10372</v>
      </c>
      <c r="B4394" t="b">
        <v>1</v>
      </c>
      <c r="C4394" t="s">
        <v>18</v>
      </c>
      <c r="D4394" t="s">
        <v>10373</v>
      </c>
      <c r="E4394" t="s">
        <v>10349</v>
      </c>
      <c r="F4394" t="s">
        <v>21</v>
      </c>
      <c r="G4394" t="b">
        <v>0</v>
      </c>
      <c r="H4394">
        <v>128584</v>
      </c>
      <c r="I4394" t="s">
        <v>52</v>
      </c>
      <c r="J4394" t="s">
        <v>53</v>
      </c>
      <c r="K4394" t="s">
        <v>10369</v>
      </c>
    </row>
    <row r="4395" spans="1:11" x14ac:dyDescent="0.35">
      <c r="A4395" t="s">
        <v>10374</v>
      </c>
      <c r="B4395" t="b">
        <v>1</v>
      </c>
      <c r="C4395" t="s">
        <v>18</v>
      </c>
      <c r="D4395" t="s">
        <v>10375</v>
      </c>
      <c r="E4395" t="s">
        <v>10352</v>
      </c>
      <c r="F4395" t="s">
        <v>28</v>
      </c>
      <c r="G4395" t="b">
        <v>0</v>
      </c>
      <c r="H4395">
        <v>128448</v>
      </c>
      <c r="I4395" t="s">
        <v>52</v>
      </c>
      <c r="J4395" t="s">
        <v>53</v>
      </c>
      <c r="K4395" t="s">
        <v>10369</v>
      </c>
    </row>
    <row r="4396" spans="1:11" x14ac:dyDescent="0.35">
      <c r="A4396" t="s">
        <v>10376</v>
      </c>
      <c r="B4396" t="b">
        <v>1</v>
      </c>
      <c r="C4396" t="s">
        <v>18</v>
      </c>
      <c r="D4396" t="s">
        <v>10377</v>
      </c>
      <c r="E4396" t="s">
        <v>10355</v>
      </c>
      <c r="F4396" t="s">
        <v>28</v>
      </c>
      <c r="G4396" t="b">
        <v>0</v>
      </c>
      <c r="H4396">
        <v>128949</v>
      </c>
      <c r="I4396" t="s">
        <v>52</v>
      </c>
      <c r="J4396" t="s">
        <v>53</v>
      </c>
      <c r="K4396" t="s">
        <v>10369</v>
      </c>
    </row>
    <row r="4397" spans="1:11" x14ac:dyDescent="0.35">
      <c r="A4397" t="s">
        <v>10378</v>
      </c>
      <c r="B4397" t="b">
        <v>1</v>
      </c>
      <c r="C4397" t="s">
        <v>18</v>
      </c>
      <c r="D4397" t="s">
        <v>10379</v>
      </c>
      <c r="E4397" t="s">
        <v>10342</v>
      </c>
      <c r="F4397" t="s">
        <v>21</v>
      </c>
      <c r="G4397" t="b">
        <v>0</v>
      </c>
      <c r="H4397">
        <v>145187</v>
      </c>
      <c r="I4397" t="s">
        <v>65</v>
      </c>
      <c r="J4397" t="s">
        <v>66</v>
      </c>
      <c r="K4397" t="s">
        <v>10380</v>
      </c>
    </row>
    <row r="4398" spans="1:11" x14ac:dyDescent="0.35">
      <c r="A4398" t="s">
        <v>10381</v>
      </c>
      <c r="B4398" t="b">
        <v>1</v>
      </c>
      <c r="C4398" t="s">
        <v>18</v>
      </c>
      <c r="D4398" t="s">
        <v>10382</v>
      </c>
      <c r="E4398" t="s">
        <v>10346</v>
      </c>
      <c r="F4398" t="s">
        <v>21</v>
      </c>
      <c r="G4398" t="b">
        <v>0</v>
      </c>
      <c r="H4398">
        <v>145884</v>
      </c>
      <c r="I4398" t="s">
        <v>65</v>
      </c>
      <c r="J4398" t="s">
        <v>66</v>
      </c>
      <c r="K4398" t="s">
        <v>10380</v>
      </c>
    </row>
    <row r="4399" spans="1:11" x14ac:dyDescent="0.35">
      <c r="A4399" t="s">
        <v>10383</v>
      </c>
      <c r="B4399" t="b">
        <v>1</v>
      </c>
      <c r="C4399" t="s">
        <v>18</v>
      </c>
      <c r="D4399" t="s">
        <v>10384</v>
      </c>
      <c r="E4399" t="s">
        <v>10349</v>
      </c>
      <c r="F4399" t="s">
        <v>28</v>
      </c>
      <c r="G4399" t="b">
        <v>0</v>
      </c>
      <c r="H4399">
        <v>145716</v>
      </c>
      <c r="I4399" t="s">
        <v>65</v>
      </c>
      <c r="J4399" t="s">
        <v>66</v>
      </c>
      <c r="K4399" t="s">
        <v>10380</v>
      </c>
    </row>
    <row r="4400" spans="1:11" x14ac:dyDescent="0.35">
      <c r="A4400" t="s">
        <v>10385</v>
      </c>
      <c r="B4400" t="b">
        <v>1</v>
      </c>
      <c r="C4400" t="s">
        <v>18</v>
      </c>
      <c r="D4400" t="s">
        <v>10386</v>
      </c>
      <c r="E4400" t="s">
        <v>10352</v>
      </c>
      <c r="F4400" t="s">
        <v>28</v>
      </c>
      <c r="G4400" t="b">
        <v>0</v>
      </c>
      <c r="H4400">
        <v>145605</v>
      </c>
      <c r="I4400" t="s">
        <v>65</v>
      </c>
      <c r="J4400" t="s">
        <v>66</v>
      </c>
      <c r="K4400" t="s">
        <v>10380</v>
      </c>
    </row>
    <row r="4401" spans="1:11" x14ac:dyDescent="0.35">
      <c r="A4401" t="s">
        <v>10387</v>
      </c>
      <c r="B4401" t="b">
        <v>1</v>
      </c>
      <c r="C4401" t="s">
        <v>18</v>
      </c>
      <c r="D4401" t="s">
        <v>10388</v>
      </c>
      <c r="E4401" t="s">
        <v>10355</v>
      </c>
      <c r="F4401" t="s">
        <v>21</v>
      </c>
      <c r="G4401" t="b">
        <v>0</v>
      </c>
      <c r="H4401">
        <v>145654</v>
      </c>
      <c r="I4401" t="s">
        <v>65</v>
      </c>
      <c r="J4401" t="s">
        <v>66</v>
      </c>
      <c r="K4401" t="s">
        <v>10380</v>
      </c>
    </row>
    <row r="4402" spans="1:11" x14ac:dyDescent="0.35">
      <c r="A4402" t="s">
        <v>10389</v>
      </c>
      <c r="B4402" t="b">
        <v>1</v>
      </c>
      <c r="C4402" t="s">
        <v>18</v>
      </c>
      <c r="D4402" t="s">
        <v>10390</v>
      </c>
      <c r="E4402" t="s">
        <v>10342</v>
      </c>
      <c r="F4402" t="s">
        <v>21</v>
      </c>
      <c r="G4402" t="b">
        <v>0</v>
      </c>
      <c r="H4402">
        <v>149619</v>
      </c>
      <c r="I4402" t="s">
        <v>78</v>
      </c>
      <c r="J4402" t="s">
        <v>79</v>
      </c>
      <c r="K4402" t="s">
        <v>10391</v>
      </c>
    </row>
    <row r="4403" spans="1:11" x14ac:dyDescent="0.35">
      <c r="A4403" t="s">
        <v>10392</v>
      </c>
      <c r="B4403" t="b">
        <v>1</v>
      </c>
      <c r="C4403" t="s">
        <v>18</v>
      </c>
      <c r="D4403" t="s">
        <v>10393</v>
      </c>
      <c r="E4403" t="s">
        <v>10346</v>
      </c>
      <c r="F4403" t="s">
        <v>21</v>
      </c>
      <c r="G4403" t="b">
        <v>0</v>
      </c>
      <c r="H4403">
        <v>149822</v>
      </c>
      <c r="I4403" t="s">
        <v>78</v>
      </c>
      <c r="J4403" t="s">
        <v>79</v>
      </c>
      <c r="K4403" t="s">
        <v>10391</v>
      </c>
    </row>
    <row r="4404" spans="1:11" x14ac:dyDescent="0.35">
      <c r="A4404" t="s">
        <v>10394</v>
      </c>
      <c r="B4404" t="b">
        <v>1</v>
      </c>
      <c r="C4404" t="s">
        <v>18</v>
      </c>
      <c r="D4404" t="s">
        <v>10395</v>
      </c>
      <c r="E4404" t="s">
        <v>10349</v>
      </c>
      <c r="F4404" t="s">
        <v>28</v>
      </c>
      <c r="G4404" t="b">
        <v>0</v>
      </c>
      <c r="H4404">
        <v>150416</v>
      </c>
      <c r="I4404" t="s">
        <v>78</v>
      </c>
      <c r="J4404" t="s">
        <v>79</v>
      </c>
      <c r="K4404" t="s">
        <v>10391</v>
      </c>
    </row>
    <row r="4405" spans="1:11" x14ac:dyDescent="0.35">
      <c r="A4405" t="e">
        <f>-TE1e5Ut7ZGv7PJSOAh6Z</f>
        <v>#NAME?</v>
      </c>
      <c r="B4405" t="b">
        <v>1</v>
      </c>
      <c r="C4405" t="s">
        <v>18</v>
      </c>
      <c r="D4405" t="s">
        <v>10396</v>
      </c>
      <c r="E4405" t="s">
        <v>10352</v>
      </c>
      <c r="F4405" t="s">
        <v>28</v>
      </c>
      <c r="G4405" t="b">
        <v>0</v>
      </c>
      <c r="H4405">
        <v>150785</v>
      </c>
      <c r="I4405" t="s">
        <v>78</v>
      </c>
      <c r="J4405" t="s">
        <v>79</v>
      </c>
      <c r="K4405" t="s">
        <v>10391</v>
      </c>
    </row>
    <row r="4406" spans="1:11" x14ac:dyDescent="0.35">
      <c r="A4406" t="s">
        <v>10397</v>
      </c>
      <c r="B4406" t="b">
        <v>1</v>
      </c>
      <c r="C4406" t="s">
        <v>18</v>
      </c>
      <c r="D4406" t="s">
        <v>10398</v>
      </c>
      <c r="E4406" t="s">
        <v>10355</v>
      </c>
      <c r="F4406" t="s">
        <v>28</v>
      </c>
      <c r="G4406" t="b">
        <v>0</v>
      </c>
      <c r="H4406">
        <v>151045</v>
      </c>
      <c r="I4406" t="s">
        <v>78</v>
      </c>
      <c r="J4406" t="s">
        <v>79</v>
      </c>
      <c r="K4406" t="s">
        <v>10391</v>
      </c>
    </row>
    <row r="4407" spans="1:11" x14ac:dyDescent="0.35">
      <c r="A4407" t="s">
        <v>10399</v>
      </c>
      <c r="B4407" t="b">
        <v>1</v>
      </c>
      <c r="C4407" t="s">
        <v>18</v>
      </c>
      <c r="D4407" t="s">
        <v>10400</v>
      </c>
      <c r="E4407" t="s">
        <v>10342</v>
      </c>
      <c r="F4407" t="s">
        <v>28</v>
      </c>
      <c r="G4407" t="b">
        <v>0</v>
      </c>
      <c r="H4407">
        <v>144139</v>
      </c>
      <c r="I4407" t="s">
        <v>91</v>
      </c>
      <c r="J4407" t="s">
        <v>23</v>
      </c>
      <c r="K4407" t="s">
        <v>10401</v>
      </c>
    </row>
    <row r="4408" spans="1:11" x14ac:dyDescent="0.35">
      <c r="A4408" t="s">
        <v>10402</v>
      </c>
      <c r="B4408" t="b">
        <v>1</v>
      </c>
      <c r="C4408" t="s">
        <v>18</v>
      </c>
      <c r="D4408" t="s">
        <v>10403</v>
      </c>
      <c r="E4408" t="s">
        <v>10346</v>
      </c>
      <c r="F4408" t="s">
        <v>21</v>
      </c>
      <c r="G4408" t="b">
        <v>0</v>
      </c>
      <c r="H4408">
        <v>144527</v>
      </c>
      <c r="I4408" t="s">
        <v>91</v>
      </c>
      <c r="J4408" t="s">
        <v>23</v>
      </c>
      <c r="K4408" t="s">
        <v>10401</v>
      </c>
    </row>
    <row r="4409" spans="1:11" x14ac:dyDescent="0.35">
      <c r="A4409" t="s">
        <v>10404</v>
      </c>
      <c r="B4409" t="b">
        <v>1</v>
      </c>
      <c r="C4409" t="s">
        <v>18</v>
      </c>
      <c r="D4409" t="s">
        <v>10405</v>
      </c>
      <c r="E4409" t="s">
        <v>10349</v>
      </c>
      <c r="F4409" t="s">
        <v>28</v>
      </c>
      <c r="G4409" t="b">
        <v>0</v>
      </c>
      <c r="H4409">
        <v>145158</v>
      </c>
      <c r="I4409" t="s">
        <v>91</v>
      </c>
      <c r="J4409" t="s">
        <v>23</v>
      </c>
      <c r="K4409" t="s">
        <v>10401</v>
      </c>
    </row>
    <row r="4410" spans="1:11" x14ac:dyDescent="0.35">
      <c r="A4410" t="e">
        <f>-TcMUUOzH-voTZQPhl8aI</f>
        <v>#NAME?</v>
      </c>
      <c r="B4410" t="b">
        <v>1</v>
      </c>
      <c r="C4410" t="s">
        <v>18</v>
      </c>
      <c r="D4410" t="s">
        <v>10406</v>
      </c>
      <c r="E4410" t="s">
        <v>10352</v>
      </c>
      <c r="F4410" t="s">
        <v>21</v>
      </c>
      <c r="G4410" t="b">
        <v>0</v>
      </c>
      <c r="H4410">
        <v>145350</v>
      </c>
      <c r="I4410" t="s">
        <v>91</v>
      </c>
      <c r="J4410" t="s">
        <v>23</v>
      </c>
      <c r="K4410" t="s">
        <v>10401</v>
      </c>
    </row>
    <row r="4411" spans="1:11" x14ac:dyDescent="0.35">
      <c r="A4411" t="s">
        <v>10407</v>
      </c>
      <c r="B4411" t="b">
        <v>1</v>
      </c>
      <c r="C4411" t="s">
        <v>18</v>
      </c>
      <c r="D4411" t="s">
        <v>10408</v>
      </c>
      <c r="E4411" t="s">
        <v>10355</v>
      </c>
      <c r="F4411" t="s">
        <v>21</v>
      </c>
      <c r="G4411" t="b">
        <v>0</v>
      </c>
      <c r="H4411">
        <v>145425</v>
      </c>
      <c r="I4411" t="s">
        <v>91</v>
      </c>
      <c r="J4411" t="s">
        <v>23</v>
      </c>
      <c r="K4411" t="s">
        <v>10401</v>
      </c>
    </row>
    <row r="4412" spans="1:11" x14ac:dyDescent="0.35">
      <c r="A4412" t="s">
        <v>10409</v>
      </c>
      <c r="B4412" t="b">
        <v>1</v>
      </c>
      <c r="C4412" t="s">
        <v>18</v>
      </c>
      <c r="D4412" t="s">
        <v>10410</v>
      </c>
      <c r="E4412" t="s">
        <v>10411</v>
      </c>
      <c r="F4412" t="s">
        <v>21</v>
      </c>
      <c r="G4412" t="b">
        <v>0</v>
      </c>
      <c r="H4412">
        <v>146211</v>
      </c>
      <c r="I4412" t="s">
        <v>22</v>
      </c>
      <c r="J4412" t="s">
        <v>23</v>
      </c>
      <c r="K4412" t="s">
        <v>10412</v>
      </c>
    </row>
    <row r="4413" spans="1:11" x14ac:dyDescent="0.35">
      <c r="A4413" t="s">
        <v>10413</v>
      </c>
      <c r="B4413" t="b">
        <v>1</v>
      </c>
      <c r="C4413" t="s">
        <v>18</v>
      </c>
      <c r="D4413" t="s">
        <v>10414</v>
      </c>
      <c r="E4413" t="s">
        <v>10415</v>
      </c>
      <c r="F4413" t="s">
        <v>21</v>
      </c>
      <c r="G4413" t="b">
        <v>0</v>
      </c>
      <c r="H4413">
        <v>146550</v>
      </c>
      <c r="I4413" t="s">
        <v>22</v>
      </c>
      <c r="J4413" t="s">
        <v>23</v>
      </c>
      <c r="K4413" t="s">
        <v>10412</v>
      </c>
    </row>
    <row r="4414" spans="1:11" x14ac:dyDescent="0.35">
      <c r="A4414" t="s">
        <v>10416</v>
      </c>
      <c r="B4414" t="b">
        <v>1</v>
      </c>
      <c r="C4414" t="s">
        <v>18</v>
      </c>
      <c r="D4414" t="s">
        <v>10417</v>
      </c>
      <c r="E4414" t="s">
        <v>10418</v>
      </c>
      <c r="F4414" t="s">
        <v>28</v>
      </c>
      <c r="G4414" t="b">
        <v>0</v>
      </c>
      <c r="H4414">
        <v>146648</v>
      </c>
      <c r="I4414" t="s">
        <v>22</v>
      </c>
      <c r="J4414" t="s">
        <v>23</v>
      </c>
      <c r="K4414" t="s">
        <v>10412</v>
      </c>
    </row>
    <row r="4415" spans="1:11" x14ac:dyDescent="0.35">
      <c r="A4415" t="s">
        <v>10419</v>
      </c>
      <c r="B4415" t="b">
        <v>1</v>
      </c>
      <c r="C4415" t="s">
        <v>18</v>
      </c>
      <c r="D4415" t="s">
        <v>10420</v>
      </c>
      <c r="E4415" t="s">
        <v>10421</v>
      </c>
      <c r="F4415" t="s">
        <v>28</v>
      </c>
      <c r="G4415" t="b">
        <v>0</v>
      </c>
      <c r="H4415">
        <v>147243</v>
      </c>
      <c r="I4415" t="s">
        <v>22</v>
      </c>
      <c r="J4415" t="s">
        <v>23</v>
      </c>
      <c r="K4415" t="s">
        <v>10412</v>
      </c>
    </row>
    <row r="4416" spans="1:11" x14ac:dyDescent="0.35">
      <c r="A4416" t="s">
        <v>10422</v>
      </c>
      <c r="B4416" t="b">
        <v>1</v>
      </c>
      <c r="C4416" t="s">
        <v>18</v>
      </c>
      <c r="D4416" t="s">
        <v>10423</v>
      </c>
      <c r="E4416" t="s">
        <v>10424</v>
      </c>
      <c r="F4416" t="s">
        <v>28</v>
      </c>
      <c r="G4416" t="b">
        <v>0</v>
      </c>
      <c r="H4416">
        <v>147773</v>
      </c>
      <c r="I4416" t="s">
        <v>22</v>
      </c>
      <c r="J4416" t="s">
        <v>23</v>
      </c>
      <c r="K4416" t="s">
        <v>10412</v>
      </c>
    </row>
    <row r="4417" spans="1:11" x14ac:dyDescent="0.35">
      <c r="A4417" t="s">
        <v>10425</v>
      </c>
      <c r="B4417" t="b">
        <v>1</v>
      </c>
      <c r="C4417" t="s">
        <v>18</v>
      </c>
      <c r="D4417" t="s">
        <v>10426</v>
      </c>
      <c r="E4417" t="s">
        <v>10411</v>
      </c>
      <c r="F4417" t="s">
        <v>21</v>
      </c>
      <c r="G4417" t="b">
        <v>0</v>
      </c>
      <c r="H4417">
        <v>132797</v>
      </c>
      <c r="I4417" t="s">
        <v>40</v>
      </c>
      <c r="J4417" t="s">
        <v>41</v>
      </c>
      <c r="K4417" t="s">
        <v>10427</v>
      </c>
    </row>
    <row r="4418" spans="1:11" x14ac:dyDescent="0.35">
      <c r="A4418" t="s">
        <v>10428</v>
      </c>
      <c r="B4418" t="b">
        <v>1</v>
      </c>
      <c r="C4418" t="s">
        <v>18</v>
      </c>
      <c r="D4418" t="s">
        <v>10429</v>
      </c>
      <c r="E4418" t="s">
        <v>10415</v>
      </c>
      <c r="F4418" t="s">
        <v>28</v>
      </c>
      <c r="G4418" t="b">
        <v>0</v>
      </c>
      <c r="H4418">
        <v>132630</v>
      </c>
      <c r="I4418" t="s">
        <v>40</v>
      </c>
      <c r="J4418" t="s">
        <v>41</v>
      </c>
      <c r="K4418" t="s">
        <v>10427</v>
      </c>
    </row>
    <row r="4419" spans="1:11" x14ac:dyDescent="0.35">
      <c r="A4419" t="s">
        <v>10430</v>
      </c>
      <c r="B4419" t="b">
        <v>1</v>
      </c>
      <c r="C4419" t="s">
        <v>18</v>
      </c>
      <c r="D4419" t="s">
        <v>10431</v>
      </c>
      <c r="E4419" t="s">
        <v>10418</v>
      </c>
      <c r="F4419" t="s">
        <v>21</v>
      </c>
      <c r="G4419" t="b">
        <v>0</v>
      </c>
      <c r="H4419">
        <v>132819</v>
      </c>
      <c r="I4419" t="s">
        <v>40</v>
      </c>
      <c r="J4419" t="s">
        <v>41</v>
      </c>
      <c r="K4419" t="s">
        <v>10427</v>
      </c>
    </row>
    <row r="4420" spans="1:11" x14ac:dyDescent="0.35">
      <c r="A4420" t="s">
        <v>10432</v>
      </c>
      <c r="B4420" t="b">
        <v>1</v>
      </c>
      <c r="C4420" t="s">
        <v>18</v>
      </c>
      <c r="D4420" t="s">
        <v>10433</v>
      </c>
      <c r="E4420" t="s">
        <v>10421</v>
      </c>
      <c r="F4420" t="s">
        <v>28</v>
      </c>
      <c r="G4420" t="b">
        <v>0</v>
      </c>
      <c r="H4420">
        <v>133415</v>
      </c>
      <c r="I4420" t="s">
        <v>40</v>
      </c>
      <c r="J4420" t="s">
        <v>41</v>
      </c>
      <c r="K4420" t="s">
        <v>10427</v>
      </c>
    </row>
    <row r="4421" spans="1:11" x14ac:dyDescent="0.35">
      <c r="A4421" t="s">
        <v>10434</v>
      </c>
      <c r="B4421" t="b">
        <v>1</v>
      </c>
      <c r="C4421" t="s">
        <v>18</v>
      </c>
      <c r="D4421" t="s">
        <v>10435</v>
      </c>
      <c r="E4421" t="s">
        <v>10424</v>
      </c>
      <c r="F4421" t="s">
        <v>28</v>
      </c>
      <c r="G4421" t="b">
        <v>0</v>
      </c>
      <c r="H4421">
        <v>133363</v>
      </c>
      <c r="I4421" t="s">
        <v>40</v>
      </c>
      <c r="J4421" t="s">
        <v>41</v>
      </c>
      <c r="K4421" t="s">
        <v>10427</v>
      </c>
    </row>
    <row r="4422" spans="1:11" x14ac:dyDescent="0.35">
      <c r="A4422" t="s">
        <v>10436</v>
      </c>
      <c r="B4422" t="b">
        <v>1</v>
      </c>
      <c r="C4422" t="s">
        <v>18</v>
      </c>
      <c r="D4422" t="s">
        <v>10437</v>
      </c>
      <c r="E4422" t="s">
        <v>10411</v>
      </c>
      <c r="F4422" t="s">
        <v>28</v>
      </c>
      <c r="G4422" t="b">
        <v>0</v>
      </c>
      <c r="H4422">
        <v>129333</v>
      </c>
      <c r="I4422" t="s">
        <v>52</v>
      </c>
      <c r="J4422" t="s">
        <v>53</v>
      </c>
      <c r="K4422" t="s">
        <v>10438</v>
      </c>
    </row>
    <row r="4423" spans="1:11" x14ac:dyDescent="0.35">
      <c r="A4423" t="s">
        <v>10439</v>
      </c>
      <c r="B4423" t="b">
        <v>1</v>
      </c>
      <c r="C4423" t="s">
        <v>18</v>
      </c>
      <c r="D4423" t="s">
        <v>10440</v>
      </c>
      <c r="E4423" t="s">
        <v>10415</v>
      </c>
      <c r="F4423" t="s">
        <v>21</v>
      </c>
      <c r="G4423" t="b">
        <v>0</v>
      </c>
      <c r="H4423">
        <v>129109</v>
      </c>
      <c r="I4423" t="s">
        <v>52</v>
      </c>
      <c r="J4423" t="s">
        <v>53</v>
      </c>
      <c r="K4423" t="s">
        <v>10438</v>
      </c>
    </row>
    <row r="4424" spans="1:11" x14ac:dyDescent="0.35">
      <c r="A4424" t="s">
        <v>10441</v>
      </c>
      <c r="B4424" t="b">
        <v>1</v>
      </c>
      <c r="C4424" t="s">
        <v>18</v>
      </c>
      <c r="D4424" t="s">
        <v>10442</v>
      </c>
      <c r="E4424" t="s">
        <v>10418</v>
      </c>
      <c r="F4424" t="s">
        <v>28</v>
      </c>
      <c r="G4424" t="b">
        <v>0</v>
      </c>
      <c r="H4424">
        <v>129421</v>
      </c>
      <c r="I4424" t="s">
        <v>52</v>
      </c>
      <c r="J4424" t="s">
        <v>53</v>
      </c>
      <c r="K4424" t="s">
        <v>10438</v>
      </c>
    </row>
    <row r="4425" spans="1:11" x14ac:dyDescent="0.35">
      <c r="A4425" t="s">
        <v>10443</v>
      </c>
      <c r="B4425" t="b">
        <v>1</v>
      </c>
      <c r="C4425" t="s">
        <v>18</v>
      </c>
      <c r="D4425" t="s">
        <v>10444</v>
      </c>
      <c r="E4425" t="s">
        <v>10421</v>
      </c>
      <c r="F4425" t="s">
        <v>28</v>
      </c>
      <c r="G4425" t="b">
        <v>0</v>
      </c>
      <c r="H4425">
        <v>130029</v>
      </c>
      <c r="I4425" t="s">
        <v>52</v>
      </c>
      <c r="J4425" t="s">
        <v>53</v>
      </c>
      <c r="K4425" t="s">
        <v>10438</v>
      </c>
    </row>
    <row r="4426" spans="1:11" x14ac:dyDescent="0.35">
      <c r="A4426" t="s">
        <v>10445</v>
      </c>
      <c r="B4426" t="b">
        <v>1</v>
      </c>
      <c r="C4426" t="s">
        <v>18</v>
      </c>
      <c r="D4426" t="s">
        <v>10446</v>
      </c>
      <c r="E4426" t="s">
        <v>10424</v>
      </c>
      <c r="F4426" t="s">
        <v>21</v>
      </c>
      <c r="G4426" t="b">
        <v>0</v>
      </c>
      <c r="H4426">
        <v>130074</v>
      </c>
      <c r="I4426" t="s">
        <v>52</v>
      </c>
      <c r="J4426" t="s">
        <v>53</v>
      </c>
      <c r="K4426" t="s">
        <v>10438</v>
      </c>
    </row>
    <row r="4427" spans="1:11" x14ac:dyDescent="0.35">
      <c r="A4427" t="s">
        <v>10447</v>
      </c>
      <c r="B4427" t="b">
        <v>1</v>
      </c>
      <c r="C4427" t="s">
        <v>18</v>
      </c>
      <c r="D4427" t="s">
        <v>10448</v>
      </c>
      <c r="E4427" t="s">
        <v>10411</v>
      </c>
      <c r="F4427" t="s">
        <v>28</v>
      </c>
      <c r="G4427" t="b">
        <v>0</v>
      </c>
      <c r="H4427">
        <v>145371</v>
      </c>
      <c r="I4427" t="s">
        <v>65</v>
      </c>
      <c r="J4427" t="s">
        <v>66</v>
      </c>
      <c r="K4427" t="s">
        <v>10449</v>
      </c>
    </row>
    <row r="4428" spans="1:11" x14ac:dyDescent="0.35">
      <c r="A4428" t="s">
        <v>10450</v>
      </c>
      <c r="B4428" t="b">
        <v>1</v>
      </c>
      <c r="C4428" t="s">
        <v>18</v>
      </c>
      <c r="D4428" t="s">
        <v>10451</v>
      </c>
      <c r="E4428" t="s">
        <v>10415</v>
      </c>
      <c r="F4428" t="s">
        <v>28</v>
      </c>
      <c r="G4428" t="b">
        <v>0</v>
      </c>
      <c r="H4428">
        <v>145618</v>
      </c>
      <c r="I4428" t="s">
        <v>65</v>
      </c>
      <c r="J4428" t="s">
        <v>66</v>
      </c>
      <c r="K4428" t="s">
        <v>10449</v>
      </c>
    </row>
    <row r="4429" spans="1:11" x14ac:dyDescent="0.35">
      <c r="A4429" t="s">
        <v>10452</v>
      </c>
      <c r="B4429" t="b">
        <v>1</v>
      </c>
      <c r="C4429" t="s">
        <v>18</v>
      </c>
      <c r="D4429" t="s">
        <v>10453</v>
      </c>
      <c r="E4429" t="s">
        <v>10418</v>
      </c>
      <c r="F4429" t="s">
        <v>21</v>
      </c>
      <c r="G4429" t="b">
        <v>1</v>
      </c>
      <c r="H4429">
        <v>146015</v>
      </c>
      <c r="I4429" t="s">
        <v>65</v>
      </c>
      <c r="J4429" t="s">
        <v>66</v>
      </c>
      <c r="K4429" t="s">
        <v>10449</v>
      </c>
    </row>
    <row r="4430" spans="1:11" x14ac:dyDescent="0.35">
      <c r="A4430" t="s">
        <v>10454</v>
      </c>
      <c r="B4430" t="b">
        <v>1</v>
      </c>
      <c r="C4430" t="s">
        <v>18</v>
      </c>
      <c r="D4430" t="s">
        <v>10455</v>
      </c>
      <c r="E4430" t="s">
        <v>10421</v>
      </c>
      <c r="F4430" t="s">
        <v>28</v>
      </c>
      <c r="G4430" t="b">
        <v>0</v>
      </c>
      <c r="H4430">
        <v>146522</v>
      </c>
      <c r="I4430" t="s">
        <v>65</v>
      </c>
      <c r="J4430" t="s">
        <v>66</v>
      </c>
      <c r="K4430" t="s">
        <v>10449</v>
      </c>
    </row>
    <row r="4431" spans="1:11" x14ac:dyDescent="0.35">
      <c r="A4431" t="s">
        <v>10456</v>
      </c>
      <c r="B4431" t="b">
        <v>1</v>
      </c>
      <c r="C4431" t="s">
        <v>18</v>
      </c>
      <c r="D4431" t="s">
        <v>10457</v>
      </c>
      <c r="E4431" t="s">
        <v>10424</v>
      </c>
      <c r="F4431" t="s">
        <v>28</v>
      </c>
      <c r="G4431" t="b">
        <v>0</v>
      </c>
      <c r="H4431">
        <v>146769</v>
      </c>
      <c r="I4431" t="s">
        <v>65</v>
      </c>
      <c r="J4431" t="s">
        <v>66</v>
      </c>
      <c r="K4431" t="s">
        <v>10449</v>
      </c>
    </row>
    <row r="4432" spans="1:11" x14ac:dyDescent="0.35">
      <c r="A4432" t="s">
        <v>10458</v>
      </c>
      <c r="B4432" t="b">
        <v>1</v>
      </c>
      <c r="C4432" t="s">
        <v>18</v>
      </c>
      <c r="D4432" t="s">
        <v>10459</v>
      </c>
      <c r="E4432" t="s">
        <v>10411</v>
      </c>
      <c r="F4432" t="s">
        <v>21</v>
      </c>
      <c r="G4432" t="b">
        <v>0</v>
      </c>
      <c r="H4432">
        <v>151475</v>
      </c>
      <c r="I4432" t="s">
        <v>78</v>
      </c>
      <c r="J4432" t="s">
        <v>79</v>
      </c>
      <c r="K4432" t="s">
        <v>10460</v>
      </c>
    </row>
    <row r="4433" spans="1:11" x14ac:dyDescent="0.35">
      <c r="A4433" t="s">
        <v>10461</v>
      </c>
      <c r="B4433" t="b">
        <v>1</v>
      </c>
      <c r="C4433" t="s">
        <v>18</v>
      </c>
      <c r="D4433" t="s">
        <v>10462</v>
      </c>
      <c r="E4433" t="s">
        <v>10415</v>
      </c>
      <c r="F4433" t="s">
        <v>28</v>
      </c>
      <c r="G4433" t="b">
        <v>0</v>
      </c>
      <c r="H4433">
        <v>151437</v>
      </c>
      <c r="I4433" t="s">
        <v>78</v>
      </c>
      <c r="J4433" t="s">
        <v>79</v>
      </c>
      <c r="K4433" t="s">
        <v>10460</v>
      </c>
    </row>
    <row r="4434" spans="1:11" x14ac:dyDescent="0.35">
      <c r="A4434" t="s">
        <v>10463</v>
      </c>
      <c r="B4434" t="b">
        <v>1</v>
      </c>
      <c r="C4434" t="s">
        <v>18</v>
      </c>
      <c r="D4434" t="s">
        <v>10464</v>
      </c>
      <c r="E4434" t="s">
        <v>10418</v>
      </c>
      <c r="F4434" t="s">
        <v>28</v>
      </c>
      <c r="G4434" t="b">
        <v>0</v>
      </c>
      <c r="H4434">
        <v>151202</v>
      </c>
      <c r="I4434" t="s">
        <v>78</v>
      </c>
      <c r="J4434" t="s">
        <v>79</v>
      </c>
      <c r="K4434" t="s">
        <v>10460</v>
      </c>
    </row>
    <row r="4435" spans="1:11" x14ac:dyDescent="0.35">
      <c r="A4435" t="s">
        <v>10465</v>
      </c>
      <c r="B4435" t="b">
        <v>1</v>
      </c>
      <c r="C4435" t="s">
        <v>18</v>
      </c>
      <c r="D4435" t="s">
        <v>10466</v>
      </c>
      <c r="E4435" t="s">
        <v>10421</v>
      </c>
      <c r="F4435" t="s">
        <v>21</v>
      </c>
      <c r="G4435" t="b">
        <v>0</v>
      </c>
      <c r="H4435">
        <v>150940</v>
      </c>
      <c r="I4435" t="s">
        <v>78</v>
      </c>
      <c r="J4435" t="s">
        <v>79</v>
      </c>
      <c r="K4435" t="s">
        <v>10460</v>
      </c>
    </row>
    <row r="4436" spans="1:11" x14ac:dyDescent="0.35">
      <c r="A4436" t="s">
        <v>10467</v>
      </c>
      <c r="B4436" t="b">
        <v>1</v>
      </c>
      <c r="C4436" t="s">
        <v>18</v>
      </c>
      <c r="D4436" t="s">
        <v>10468</v>
      </c>
      <c r="E4436" t="s">
        <v>10424</v>
      </c>
      <c r="F4436" t="s">
        <v>21</v>
      </c>
      <c r="G4436" t="b">
        <v>0</v>
      </c>
      <c r="H4436">
        <v>151172</v>
      </c>
      <c r="I4436" t="s">
        <v>78</v>
      </c>
      <c r="J4436" t="s">
        <v>79</v>
      </c>
      <c r="K4436" t="s">
        <v>10460</v>
      </c>
    </row>
    <row r="4437" spans="1:11" x14ac:dyDescent="0.35">
      <c r="A4437" t="s">
        <v>10469</v>
      </c>
      <c r="B4437" t="b">
        <v>1</v>
      </c>
      <c r="C4437" t="s">
        <v>18</v>
      </c>
      <c r="D4437" t="s">
        <v>10470</v>
      </c>
      <c r="E4437" t="s">
        <v>10411</v>
      </c>
      <c r="F4437" t="s">
        <v>21</v>
      </c>
      <c r="G4437" t="b">
        <v>0</v>
      </c>
      <c r="H4437">
        <v>145591</v>
      </c>
      <c r="I4437" t="s">
        <v>91</v>
      </c>
      <c r="J4437" t="s">
        <v>23</v>
      </c>
      <c r="K4437" t="s">
        <v>10471</v>
      </c>
    </row>
    <row r="4438" spans="1:11" x14ac:dyDescent="0.35">
      <c r="A4438" t="s">
        <v>10472</v>
      </c>
      <c r="B4438" t="b">
        <v>1</v>
      </c>
      <c r="C4438" t="s">
        <v>18</v>
      </c>
      <c r="D4438" t="s">
        <v>10473</v>
      </c>
      <c r="E4438" t="s">
        <v>10415</v>
      </c>
      <c r="F4438" t="s">
        <v>28</v>
      </c>
      <c r="G4438" t="b">
        <v>0</v>
      </c>
      <c r="H4438">
        <v>145775</v>
      </c>
      <c r="I4438" t="s">
        <v>91</v>
      </c>
      <c r="J4438" t="s">
        <v>23</v>
      </c>
      <c r="K4438" t="s">
        <v>10471</v>
      </c>
    </row>
    <row r="4439" spans="1:11" x14ac:dyDescent="0.35">
      <c r="A4439" t="s">
        <v>10474</v>
      </c>
      <c r="B4439" t="b">
        <v>1</v>
      </c>
      <c r="C4439" t="s">
        <v>18</v>
      </c>
      <c r="D4439" t="s">
        <v>10475</v>
      </c>
      <c r="E4439" t="s">
        <v>10418</v>
      </c>
      <c r="F4439" t="s">
        <v>28</v>
      </c>
      <c r="G4439" t="b">
        <v>0</v>
      </c>
      <c r="H4439">
        <v>145817</v>
      </c>
      <c r="I4439" t="s">
        <v>91</v>
      </c>
      <c r="J4439" t="s">
        <v>23</v>
      </c>
      <c r="K4439" t="s">
        <v>10471</v>
      </c>
    </row>
    <row r="4440" spans="1:11" x14ac:dyDescent="0.35">
      <c r="A4440" t="s">
        <v>10476</v>
      </c>
      <c r="B4440" t="b">
        <v>1</v>
      </c>
      <c r="C4440" t="s">
        <v>18</v>
      </c>
      <c r="D4440" t="s">
        <v>10477</v>
      </c>
      <c r="E4440" t="s">
        <v>10421</v>
      </c>
      <c r="F4440" t="s">
        <v>21</v>
      </c>
      <c r="G4440" t="b">
        <v>0</v>
      </c>
      <c r="H4440">
        <v>146271</v>
      </c>
      <c r="I4440" t="s">
        <v>91</v>
      </c>
      <c r="J4440" t="s">
        <v>23</v>
      </c>
      <c r="K4440" t="s">
        <v>10471</v>
      </c>
    </row>
    <row r="4441" spans="1:11" x14ac:dyDescent="0.35">
      <c r="A4441" t="s">
        <v>10478</v>
      </c>
      <c r="B4441" t="b">
        <v>1</v>
      </c>
      <c r="C4441" t="s">
        <v>18</v>
      </c>
      <c r="D4441" t="s">
        <v>10479</v>
      </c>
      <c r="E4441" t="s">
        <v>10424</v>
      </c>
      <c r="F4441" t="s">
        <v>28</v>
      </c>
      <c r="G4441" t="b">
        <v>0</v>
      </c>
      <c r="H4441">
        <v>146421</v>
      </c>
      <c r="I4441" t="s">
        <v>91</v>
      </c>
      <c r="J4441" t="s">
        <v>23</v>
      </c>
      <c r="K4441" t="s">
        <v>10471</v>
      </c>
    </row>
    <row r="4442" spans="1:11" x14ac:dyDescent="0.35">
      <c r="A4442" t="s">
        <v>10480</v>
      </c>
      <c r="B4442" t="b">
        <v>1</v>
      </c>
      <c r="C4442" t="s">
        <v>18</v>
      </c>
      <c r="D4442" t="s">
        <v>10481</v>
      </c>
      <c r="E4442" t="s">
        <v>10482</v>
      </c>
      <c r="F4442" t="s">
        <v>28</v>
      </c>
      <c r="G4442" t="b">
        <v>0</v>
      </c>
      <c r="H4442">
        <v>147486</v>
      </c>
      <c r="I4442" t="s">
        <v>22</v>
      </c>
      <c r="J4442" t="s">
        <v>23</v>
      </c>
      <c r="K4442" t="s">
        <v>10483</v>
      </c>
    </row>
    <row r="4443" spans="1:11" x14ac:dyDescent="0.35">
      <c r="A4443" t="s">
        <v>10484</v>
      </c>
      <c r="B4443" t="b">
        <v>1</v>
      </c>
      <c r="C4443" t="s">
        <v>18</v>
      </c>
      <c r="D4443" t="s">
        <v>10485</v>
      </c>
      <c r="E4443" t="s">
        <v>10486</v>
      </c>
      <c r="F4443" t="s">
        <v>21</v>
      </c>
      <c r="G4443" t="b">
        <v>0</v>
      </c>
      <c r="H4443">
        <v>147965</v>
      </c>
      <c r="I4443" t="s">
        <v>22</v>
      </c>
      <c r="J4443" t="s">
        <v>23</v>
      </c>
      <c r="K4443" t="s">
        <v>10483</v>
      </c>
    </row>
    <row r="4444" spans="1:11" x14ac:dyDescent="0.35">
      <c r="A4444" t="s">
        <v>10487</v>
      </c>
      <c r="B4444" t="b">
        <v>1</v>
      </c>
      <c r="C4444" t="s">
        <v>18</v>
      </c>
      <c r="D4444" t="s">
        <v>10488</v>
      </c>
      <c r="E4444" t="s">
        <v>10489</v>
      </c>
      <c r="F4444" t="s">
        <v>21</v>
      </c>
      <c r="G4444" t="b">
        <v>0</v>
      </c>
      <c r="H4444">
        <v>148214</v>
      </c>
      <c r="I4444" t="s">
        <v>22</v>
      </c>
      <c r="J4444" t="s">
        <v>23</v>
      </c>
      <c r="K4444" t="s">
        <v>10483</v>
      </c>
    </row>
    <row r="4445" spans="1:11" x14ac:dyDescent="0.35">
      <c r="A4445" t="s">
        <v>10490</v>
      </c>
      <c r="B4445" t="b">
        <v>1</v>
      </c>
      <c r="C4445" t="s">
        <v>18</v>
      </c>
      <c r="D4445" t="s">
        <v>10491</v>
      </c>
      <c r="E4445" t="s">
        <v>10492</v>
      </c>
      <c r="F4445" t="s">
        <v>28</v>
      </c>
      <c r="G4445" t="b">
        <v>0</v>
      </c>
      <c r="H4445">
        <v>147972</v>
      </c>
      <c r="I4445" t="s">
        <v>22</v>
      </c>
      <c r="J4445" t="s">
        <v>23</v>
      </c>
      <c r="K4445" t="s">
        <v>10483</v>
      </c>
    </row>
    <row r="4446" spans="1:11" x14ac:dyDescent="0.35">
      <c r="A4446" t="s">
        <v>10493</v>
      </c>
      <c r="B4446" t="b">
        <v>1</v>
      </c>
      <c r="C4446" t="s">
        <v>18</v>
      </c>
      <c r="D4446" t="s">
        <v>10494</v>
      </c>
      <c r="E4446" t="s">
        <v>10495</v>
      </c>
      <c r="F4446" t="s">
        <v>28</v>
      </c>
      <c r="G4446" t="b">
        <v>0</v>
      </c>
      <c r="H4446">
        <v>147775</v>
      </c>
      <c r="I4446" t="s">
        <v>22</v>
      </c>
      <c r="J4446" t="s">
        <v>23</v>
      </c>
      <c r="K4446" t="s">
        <v>10483</v>
      </c>
    </row>
    <row r="4447" spans="1:11" x14ac:dyDescent="0.35">
      <c r="A4447" t="e">
        <f>-RGRebNGQz95jjMa3Mmhz</f>
        <v>#NAME?</v>
      </c>
      <c r="B4447" t="b">
        <v>1</v>
      </c>
      <c r="C4447" t="s">
        <v>18</v>
      </c>
      <c r="D4447" t="s">
        <v>10496</v>
      </c>
      <c r="E4447" t="s">
        <v>10482</v>
      </c>
      <c r="F4447" t="s">
        <v>28</v>
      </c>
      <c r="G4447" t="b">
        <v>0</v>
      </c>
      <c r="H4447">
        <v>133986</v>
      </c>
      <c r="I4447" t="s">
        <v>40</v>
      </c>
      <c r="J4447" t="s">
        <v>41</v>
      </c>
      <c r="K4447" t="s">
        <v>10497</v>
      </c>
    </row>
    <row r="4448" spans="1:11" x14ac:dyDescent="0.35">
      <c r="A4448" t="s">
        <v>10498</v>
      </c>
      <c r="B4448" t="b">
        <v>1</v>
      </c>
      <c r="C4448" t="s">
        <v>18</v>
      </c>
      <c r="D4448" t="s">
        <v>10499</v>
      </c>
      <c r="E4448" t="s">
        <v>10486</v>
      </c>
      <c r="F4448" t="s">
        <v>28</v>
      </c>
      <c r="G4448" t="b">
        <v>0</v>
      </c>
      <c r="H4448">
        <v>134222</v>
      </c>
      <c r="I4448" t="s">
        <v>40</v>
      </c>
      <c r="J4448" t="s">
        <v>41</v>
      </c>
      <c r="K4448" t="s">
        <v>10497</v>
      </c>
    </row>
    <row r="4449" spans="1:11" x14ac:dyDescent="0.35">
      <c r="A4449" t="s">
        <v>10500</v>
      </c>
      <c r="B4449" t="b">
        <v>1</v>
      </c>
      <c r="C4449" t="s">
        <v>18</v>
      </c>
      <c r="D4449" t="s">
        <v>10501</v>
      </c>
      <c r="E4449" t="s">
        <v>10489</v>
      </c>
      <c r="F4449" t="s">
        <v>28</v>
      </c>
      <c r="G4449" t="b">
        <v>0</v>
      </c>
      <c r="H4449">
        <v>134850</v>
      </c>
      <c r="I4449" t="s">
        <v>40</v>
      </c>
      <c r="J4449" t="s">
        <v>41</v>
      </c>
      <c r="K4449" t="s">
        <v>10497</v>
      </c>
    </row>
    <row r="4450" spans="1:11" x14ac:dyDescent="0.35">
      <c r="A4450" t="s">
        <v>10502</v>
      </c>
      <c r="B4450" t="b">
        <v>1</v>
      </c>
      <c r="C4450" t="s">
        <v>18</v>
      </c>
      <c r="D4450" t="s">
        <v>10503</v>
      </c>
      <c r="E4450" t="s">
        <v>10492</v>
      </c>
      <c r="F4450" t="s">
        <v>21</v>
      </c>
      <c r="G4450" t="b">
        <v>0</v>
      </c>
      <c r="H4450">
        <v>134795</v>
      </c>
      <c r="I4450" t="s">
        <v>40</v>
      </c>
      <c r="J4450" t="s">
        <v>41</v>
      </c>
      <c r="K4450" t="s">
        <v>10497</v>
      </c>
    </row>
    <row r="4451" spans="1:11" x14ac:dyDescent="0.35">
      <c r="A4451" t="s">
        <v>10504</v>
      </c>
      <c r="B4451" t="b">
        <v>1</v>
      </c>
      <c r="C4451" t="s">
        <v>18</v>
      </c>
      <c r="D4451" t="s">
        <v>10505</v>
      </c>
      <c r="E4451" t="s">
        <v>10495</v>
      </c>
      <c r="F4451" t="s">
        <v>21</v>
      </c>
      <c r="G4451" t="b">
        <v>0</v>
      </c>
      <c r="H4451">
        <v>135004</v>
      </c>
      <c r="I4451" t="s">
        <v>40</v>
      </c>
      <c r="J4451" t="s">
        <v>41</v>
      </c>
      <c r="K4451" t="s">
        <v>10497</v>
      </c>
    </row>
    <row r="4452" spans="1:11" x14ac:dyDescent="0.35">
      <c r="A4452" t="s">
        <v>10506</v>
      </c>
      <c r="B4452" t="b">
        <v>1</v>
      </c>
      <c r="C4452" t="s">
        <v>18</v>
      </c>
      <c r="D4452" t="s">
        <v>10507</v>
      </c>
      <c r="E4452" t="s">
        <v>10482</v>
      </c>
      <c r="F4452" t="s">
        <v>21</v>
      </c>
      <c r="G4452" t="b">
        <v>0</v>
      </c>
      <c r="H4452">
        <v>130432</v>
      </c>
      <c r="I4452" t="s">
        <v>52</v>
      </c>
      <c r="J4452" t="s">
        <v>53</v>
      </c>
      <c r="K4452" t="s">
        <v>10508</v>
      </c>
    </row>
    <row r="4453" spans="1:11" x14ac:dyDescent="0.35">
      <c r="A4453" t="s">
        <v>10509</v>
      </c>
      <c r="B4453" t="b">
        <v>1</v>
      </c>
      <c r="C4453" t="s">
        <v>18</v>
      </c>
      <c r="D4453" t="s">
        <v>10510</v>
      </c>
      <c r="E4453" t="s">
        <v>10486</v>
      </c>
      <c r="F4453" t="s">
        <v>28</v>
      </c>
      <c r="G4453" t="b">
        <v>0</v>
      </c>
      <c r="H4453">
        <v>130739</v>
      </c>
      <c r="I4453" t="s">
        <v>52</v>
      </c>
      <c r="J4453" t="s">
        <v>53</v>
      </c>
      <c r="K4453" t="s">
        <v>10508</v>
      </c>
    </row>
    <row r="4454" spans="1:11" x14ac:dyDescent="0.35">
      <c r="A4454" t="s">
        <v>10511</v>
      </c>
      <c r="B4454" t="b">
        <v>1</v>
      </c>
      <c r="C4454" t="s">
        <v>18</v>
      </c>
      <c r="D4454" t="s">
        <v>10512</v>
      </c>
      <c r="E4454" t="s">
        <v>10489</v>
      </c>
      <c r="F4454" t="s">
        <v>28</v>
      </c>
      <c r="G4454" t="b">
        <v>0</v>
      </c>
      <c r="H4454">
        <v>131181</v>
      </c>
      <c r="I4454" t="s">
        <v>52</v>
      </c>
      <c r="J4454" t="s">
        <v>53</v>
      </c>
      <c r="K4454" t="s">
        <v>10508</v>
      </c>
    </row>
    <row r="4455" spans="1:11" x14ac:dyDescent="0.35">
      <c r="A4455" t="s">
        <v>10513</v>
      </c>
      <c r="B4455" t="b">
        <v>1</v>
      </c>
      <c r="C4455" t="s">
        <v>18</v>
      </c>
      <c r="D4455" t="s">
        <v>10514</v>
      </c>
      <c r="E4455" t="s">
        <v>10492</v>
      </c>
      <c r="F4455" t="s">
        <v>28</v>
      </c>
      <c r="G4455" t="b">
        <v>0</v>
      </c>
      <c r="H4455">
        <v>131277</v>
      </c>
      <c r="I4455" t="s">
        <v>52</v>
      </c>
      <c r="J4455" t="s">
        <v>53</v>
      </c>
      <c r="K4455" t="s">
        <v>10508</v>
      </c>
    </row>
    <row r="4456" spans="1:11" x14ac:dyDescent="0.35">
      <c r="A4456" t="s">
        <v>10515</v>
      </c>
      <c r="B4456" t="b">
        <v>1</v>
      </c>
      <c r="C4456" t="s">
        <v>18</v>
      </c>
      <c r="D4456" t="s">
        <v>10516</v>
      </c>
      <c r="E4456" t="s">
        <v>10495</v>
      </c>
      <c r="F4456" t="s">
        <v>28</v>
      </c>
      <c r="G4456" t="b">
        <v>0</v>
      </c>
      <c r="H4456">
        <v>131365</v>
      </c>
      <c r="I4456" t="s">
        <v>52</v>
      </c>
      <c r="J4456" t="s">
        <v>53</v>
      </c>
      <c r="K4456" t="s">
        <v>10508</v>
      </c>
    </row>
    <row r="4457" spans="1:11" x14ac:dyDescent="0.35">
      <c r="A4457" t="s">
        <v>10517</v>
      </c>
      <c r="B4457" t="b">
        <v>1</v>
      </c>
      <c r="C4457" t="s">
        <v>18</v>
      </c>
      <c r="D4457" t="s">
        <v>10518</v>
      </c>
      <c r="E4457" t="s">
        <v>10482</v>
      </c>
      <c r="F4457" t="s">
        <v>28</v>
      </c>
      <c r="G4457" t="b">
        <v>0</v>
      </c>
      <c r="H4457">
        <v>147143</v>
      </c>
      <c r="I4457" t="s">
        <v>65</v>
      </c>
      <c r="J4457" t="s">
        <v>66</v>
      </c>
      <c r="K4457" t="s">
        <v>10519</v>
      </c>
    </row>
    <row r="4458" spans="1:11" x14ac:dyDescent="0.35">
      <c r="A4458" t="s">
        <v>10520</v>
      </c>
      <c r="B4458" t="b">
        <v>1</v>
      </c>
      <c r="C4458" t="s">
        <v>18</v>
      </c>
      <c r="D4458" t="s">
        <v>10521</v>
      </c>
      <c r="E4458" t="s">
        <v>10486</v>
      </c>
      <c r="F4458" t="s">
        <v>28</v>
      </c>
      <c r="G4458" t="b">
        <v>0</v>
      </c>
      <c r="H4458">
        <v>146980</v>
      </c>
      <c r="I4458" t="s">
        <v>65</v>
      </c>
      <c r="J4458" t="s">
        <v>66</v>
      </c>
      <c r="K4458" t="s">
        <v>10519</v>
      </c>
    </row>
    <row r="4459" spans="1:11" x14ac:dyDescent="0.35">
      <c r="A4459" t="s">
        <v>10522</v>
      </c>
      <c r="B4459" t="b">
        <v>1</v>
      </c>
      <c r="C4459" t="s">
        <v>18</v>
      </c>
      <c r="D4459" t="s">
        <v>10523</v>
      </c>
      <c r="E4459" t="s">
        <v>10489</v>
      </c>
      <c r="F4459" t="s">
        <v>28</v>
      </c>
      <c r="G4459" t="b">
        <v>0</v>
      </c>
      <c r="H4459">
        <v>146707</v>
      </c>
      <c r="I4459" t="s">
        <v>65</v>
      </c>
      <c r="J4459" t="s">
        <v>66</v>
      </c>
      <c r="K4459" t="s">
        <v>10519</v>
      </c>
    </row>
    <row r="4460" spans="1:11" x14ac:dyDescent="0.35">
      <c r="A4460" t="s">
        <v>10524</v>
      </c>
      <c r="B4460" t="b">
        <v>1</v>
      </c>
      <c r="C4460" t="s">
        <v>18</v>
      </c>
      <c r="D4460" t="s">
        <v>10525</v>
      </c>
      <c r="E4460" t="s">
        <v>10492</v>
      </c>
      <c r="F4460" t="s">
        <v>28</v>
      </c>
      <c r="G4460" t="b">
        <v>0</v>
      </c>
      <c r="H4460">
        <v>147198</v>
      </c>
      <c r="I4460" t="s">
        <v>65</v>
      </c>
      <c r="J4460" t="s">
        <v>66</v>
      </c>
      <c r="K4460" t="s">
        <v>10519</v>
      </c>
    </row>
    <row r="4461" spans="1:11" x14ac:dyDescent="0.35">
      <c r="A4461" t="s">
        <v>10526</v>
      </c>
      <c r="B4461" t="b">
        <v>1</v>
      </c>
      <c r="C4461" t="s">
        <v>18</v>
      </c>
      <c r="D4461" t="s">
        <v>10527</v>
      </c>
      <c r="E4461" t="s">
        <v>10495</v>
      </c>
      <c r="F4461" t="s">
        <v>21</v>
      </c>
      <c r="G4461" t="b">
        <v>0</v>
      </c>
      <c r="H4461">
        <v>146914</v>
      </c>
      <c r="I4461" t="s">
        <v>65</v>
      </c>
      <c r="J4461" t="s">
        <v>66</v>
      </c>
      <c r="K4461" t="s">
        <v>10519</v>
      </c>
    </row>
    <row r="4462" spans="1:11" x14ac:dyDescent="0.35">
      <c r="A4462" t="s">
        <v>10528</v>
      </c>
      <c r="B4462" t="b">
        <v>1</v>
      </c>
      <c r="C4462" t="s">
        <v>18</v>
      </c>
      <c r="D4462" t="s">
        <v>10529</v>
      </c>
      <c r="E4462" t="s">
        <v>10482</v>
      </c>
      <c r="F4462" t="s">
        <v>28</v>
      </c>
      <c r="G4462" t="b">
        <v>0</v>
      </c>
      <c r="H4462">
        <v>151152</v>
      </c>
      <c r="I4462" t="s">
        <v>78</v>
      </c>
      <c r="J4462" t="s">
        <v>79</v>
      </c>
      <c r="K4462" t="s">
        <v>10530</v>
      </c>
    </row>
    <row r="4463" spans="1:11" x14ac:dyDescent="0.35">
      <c r="A4463" t="s">
        <v>10531</v>
      </c>
      <c r="B4463" t="b">
        <v>1</v>
      </c>
      <c r="C4463" t="s">
        <v>18</v>
      </c>
      <c r="D4463" t="s">
        <v>10532</v>
      </c>
      <c r="E4463" t="s">
        <v>10486</v>
      </c>
      <c r="F4463" t="s">
        <v>28</v>
      </c>
      <c r="G4463" t="b">
        <v>0</v>
      </c>
      <c r="H4463">
        <v>151395</v>
      </c>
      <c r="I4463" t="s">
        <v>78</v>
      </c>
      <c r="J4463" t="s">
        <v>79</v>
      </c>
      <c r="K4463" t="s">
        <v>10530</v>
      </c>
    </row>
    <row r="4464" spans="1:11" x14ac:dyDescent="0.35">
      <c r="A4464" t="s">
        <v>10533</v>
      </c>
      <c r="B4464" t="b">
        <v>1</v>
      </c>
      <c r="C4464" t="s">
        <v>18</v>
      </c>
      <c r="D4464" t="s">
        <v>10534</v>
      </c>
      <c r="E4464" t="s">
        <v>10489</v>
      </c>
      <c r="F4464" t="s">
        <v>28</v>
      </c>
      <c r="G4464" t="b">
        <v>0</v>
      </c>
      <c r="H4464">
        <v>151445</v>
      </c>
      <c r="I4464" t="s">
        <v>78</v>
      </c>
      <c r="J4464" t="s">
        <v>79</v>
      </c>
      <c r="K4464" t="s">
        <v>10530</v>
      </c>
    </row>
    <row r="4465" spans="1:11" x14ac:dyDescent="0.35">
      <c r="A4465" t="s">
        <v>10535</v>
      </c>
      <c r="B4465" t="b">
        <v>1</v>
      </c>
      <c r="C4465" t="s">
        <v>18</v>
      </c>
      <c r="D4465" t="s">
        <v>10536</v>
      </c>
      <c r="E4465" t="s">
        <v>10492</v>
      </c>
      <c r="F4465" t="s">
        <v>28</v>
      </c>
      <c r="G4465" t="b">
        <v>0</v>
      </c>
      <c r="H4465">
        <v>151767</v>
      </c>
      <c r="I4465" t="s">
        <v>78</v>
      </c>
      <c r="J4465" t="s">
        <v>79</v>
      </c>
      <c r="K4465" t="s">
        <v>10530</v>
      </c>
    </row>
    <row r="4466" spans="1:11" x14ac:dyDescent="0.35">
      <c r="A4466" t="s">
        <v>10537</v>
      </c>
      <c r="B4466" t="b">
        <v>1</v>
      </c>
      <c r="C4466" t="s">
        <v>18</v>
      </c>
      <c r="D4466" t="s">
        <v>10538</v>
      </c>
      <c r="E4466" t="s">
        <v>10495</v>
      </c>
      <c r="F4466" t="s">
        <v>28</v>
      </c>
      <c r="G4466" t="b">
        <v>0</v>
      </c>
      <c r="H4466">
        <v>151504</v>
      </c>
      <c r="I4466" t="s">
        <v>78</v>
      </c>
      <c r="J4466" t="s">
        <v>79</v>
      </c>
      <c r="K4466" t="s">
        <v>10530</v>
      </c>
    </row>
    <row r="4467" spans="1:11" x14ac:dyDescent="0.35">
      <c r="A4467" t="s">
        <v>10539</v>
      </c>
      <c r="B4467" t="b">
        <v>1</v>
      </c>
      <c r="C4467" t="s">
        <v>18</v>
      </c>
      <c r="D4467" t="s">
        <v>10540</v>
      </c>
      <c r="E4467" t="s">
        <v>10482</v>
      </c>
      <c r="F4467" t="s">
        <v>21</v>
      </c>
      <c r="G4467" t="b">
        <v>0</v>
      </c>
      <c r="H4467">
        <v>147098</v>
      </c>
      <c r="I4467" t="s">
        <v>91</v>
      </c>
      <c r="J4467" t="s">
        <v>23</v>
      </c>
      <c r="K4467" t="s">
        <v>10541</v>
      </c>
    </row>
    <row r="4468" spans="1:11" x14ac:dyDescent="0.35">
      <c r="A4468" t="s">
        <v>10542</v>
      </c>
      <c r="B4468" t="b">
        <v>1</v>
      </c>
      <c r="C4468" t="s">
        <v>18</v>
      </c>
      <c r="D4468" t="s">
        <v>10543</v>
      </c>
      <c r="E4468" t="s">
        <v>10486</v>
      </c>
      <c r="F4468" t="s">
        <v>21</v>
      </c>
      <c r="G4468" t="b">
        <v>0</v>
      </c>
      <c r="H4468">
        <v>147004</v>
      </c>
      <c r="I4468" t="s">
        <v>91</v>
      </c>
      <c r="J4468" t="s">
        <v>23</v>
      </c>
      <c r="K4468" t="s">
        <v>10541</v>
      </c>
    </row>
    <row r="4469" spans="1:11" x14ac:dyDescent="0.35">
      <c r="A4469" t="s">
        <v>10544</v>
      </c>
      <c r="B4469" t="b">
        <v>1</v>
      </c>
      <c r="C4469" t="s">
        <v>18</v>
      </c>
      <c r="D4469" t="s">
        <v>10545</v>
      </c>
      <c r="E4469" t="s">
        <v>10489</v>
      </c>
      <c r="F4469" t="s">
        <v>28</v>
      </c>
      <c r="G4469" t="b">
        <v>0</v>
      </c>
      <c r="H4469">
        <v>147618</v>
      </c>
      <c r="I4469" t="s">
        <v>91</v>
      </c>
      <c r="J4469" t="s">
        <v>23</v>
      </c>
      <c r="K4469" t="s">
        <v>10541</v>
      </c>
    </row>
    <row r="4470" spans="1:11" x14ac:dyDescent="0.35">
      <c r="A4470" t="s">
        <v>10546</v>
      </c>
      <c r="B4470" t="b">
        <v>1</v>
      </c>
      <c r="C4470" t="s">
        <v>18</v>
      </c>
      <c r="D4470" t="s">
        <v>10547</v>
      </c>
      <c r="E4470" t="s">
        <v>10492</v>
      </c>
      <c r="F4470" t="s">
        <v>28</v>
      </c>
      <c r="G4470" t="b">
        <v>0</v>
      </c>
      <c r="H4470">
        <v>147897</v>
      </c>
      <c r="I4470" t="s">
        <v>91</v>
      </c>
      <c r="J4470" t="s">
        <v>23</v>
      </c>
      <c r="K4470" t="s">
        <v>10541</v>
      </c>
    </row>
    <row r="4471" spans="1:11" x14ac:dyDescent="0.35">
      <c r="A4471" t="s">
        <v>10548</v>
      </c>
      <c r="B4471" t="b">
        <v>1</v>
      </c>
      <c r="C4471" t="s">
        <v>18</v>
      </c>
      <c r="D4471" t="s">
        <v>10549</v>
      </c>
      <c r="E4471" t="s">
        <v>10495</v>
      </c>
      <c r="F4471" t="s">
        <v>21</v>
      </c>
      <c r="G4471" t="b">
        <v>0</v>
      </c>
      <c r="H4471">
        <v>148243</v>
      </c>
      <c r="I4471" t="s">
        <v>91</v>
      </c>
      <c r="J4471" t="s">
        <v>23</v>
      </c>
      <c r="K4471" t="s">
        <v>10541</v>
      </c>
    </row>
    <row r="4472" spans="1:11" x14ac:dyDescent="0.35">
      <c r="A4472" t="s">
        <v>10550</v>
      </c>
      <c r="B4472" t="b">
        <v>1</v>
      </c>
      <c r="C4472" t="s">
        <v>18</v>
      </c>
      <c r="D4472" t="s">
        <v>10551</v>
      </c>
      <c r="E4472" t="s">
        <v>10552</v>
      </c>
      <c r="F4472" t="s">
        <v>21</v>
      </c>
      <c r="G4472" t="b">
        <v>0</v>
      </c>
      <c r="H4472">
        <v>148294</v>
      </c>
      <c r="I4472" t="s">
        <v>22</v>
      </c>
      <c r="J4472" t="s">
        <v>23</v>
      </c>
      <c r="K4472" t="s">
        <v>10553</v>
      </c>
    </row>
    <row r="4473" spans="1:11" x14ac:dyDescent="0.35">
      <c r="A4473" t="s">
        <v>10554</v>
      </c>
      <c r="B4473" t="b">
        <v>1</v>
      </c>
      <c r="C4473" t="s">
        <v>18</v>
      </c>
      <c r="D4473" t="s">
        <v>10555</v>
      </c>
      <c r="E4473" t="s">
        <v>10556</v>
      </c>
      <c r="F4473" t="s">
        <v>28</v>
      </c>
      <c r="G4473" t="b">
        <v>0</v>
      </c>
      <c r="H4473">
        <v>148127</v>
      </c>
      <c r="I4473" t="s">
        <v>22</v>
      </c>
      <c r="J4473" t="s">
        <v>23</v>
      </c>
      <c r="K4473" t="s">
        <v>10553</v>
      </c>
    </row>
    <row r="4474" spans="1:11" x14ac:dyDescent="0.35">
      <c r="A4474" t="s">
        <v>10557</v>
      </c>
      <c r="B4474" t="b">
        <v>1</v>
      </c>
      <c r="C4474" t="s">
        <v>18</v>
      </c>
      <c r="D4474" t="s">
        <v>10558</v>
      </c>
      <c r="E4474" t="s">
        <v>10559</v>
      </c>
      <c r="F4474" t="s">
        <v>28</v>
      </c>
      <c r="G4474" t="b">
        <v>0</v>
      </c>
      <c r="H4474">
        <v>148495</v>
      </c>
      <c r="I4474" t="s">
        <v>22</v>
      </c>
      <c r="J4474" t="s">
        <v>23</v>
      </c>
      <c r="K4474" t="s">
        <v>10553</v>
      </c>
    </row>
    <row r="4475" spans="1:11" x14ac:dyDescent="0.35">
      <c r="A4475" t="s">
        <v>10560</v>
      </c>
      <c r="B4475" t="b">
        <v>1</v>
      </c>
      <c r="C4475" t="s">
        <v>18</v>
      </c>
      <c r="D4475" t="s">
        <v>10561</v>
      </c>
      <c r="E4475" t="s">
        <v>10562</v>
      </c>
      <c r="F4475" t="s">
        <v>28</v>
      </c>
      <c r="G4475" t="b">
        <v>0</v>
      </c>
      <c r="H4475">
        <v>149159</v>
      </c>
      <c r="I4475" t="s">
        <v>22</v>
      </c>
      <c r="J4475" t="s">
        <v>23</v>
      </c>
      <c r="K4475" t="s">
        <v>10553</v>
      </c>
    </row>
    <row r="4476" spans="1:11" x14ac:dyDescent="0.35">
      <c r="A4476" t="s">
        <v>10563</v>
      </c>
      <c r="B4476" t="b">
        <v>1</v>
      </c>
      <c r="C4476" t="s">
        <v>18</v>
      </c>
      <c r="D4476" t="s">
        <v>10564</v>
      </c>
      <c r="E4476" t="s">
        <v>10565</v>
      </c>
      <c r="F4476" t="s">
        <v>28</v>
      </c>
      <c r="G4476" t="b">
        <v>0</v>
      </c>
      <c r="H4476">
        <v>148887</v>
      </c>
      <c r="I4476" t="s">
        <v>22</v>
      </c>
      <c r="J4476" t="s">
        <v>23</v>
      </c>
      <c r="K4476" t="s">
        <v>10553</v>
      </c>
    </row>
    <row r="4477" spans="1:11" x14ac:dyDescent="0.35">
      <c r="A4477" t="s">
        <v>10566</v>
      </c>
      <c r="B4477" t="b">
        <v>1</v>
      </c>
      <c r="C4477" t="s">
        <v>18</v>
      </c>
      <c r="D4477" t="s">
        <v>10567</v>
      </c>
      <c r="E4477" t="s">
        <v>10552</v>
      </c>
      <c r="F4477" t="s">
        <v>28</v>
      </c>
      <c r="G4477" t="b">
        <v>0</v>
      </c>
      <c r="H4477">
        <v>134743</v>
      </c>
      <c r="I4477" t="s">
        <v>40</v>
      </c>
      <c r="J4477" t="s">
        <v>41</v>
      </c>
      <c r="K4477" t="s">
        <v>10568</v>
      </c>
    </row>
    <row r="4478" spans="1:11" x14ac:dyDescent="0.35">
      <c r="A4478" t="s">
        <v>10569</v>
      </c>
      <c r="B4478" t="b">
        <v>1</v>
      </c>
      <c r="C4478" t="s">
        <v>18</v>
      </c>
      <c r="D4478" t="s">
        <v>10570</v>
      </c>
      <c r="E4478" t="s">
        <v>10556</v>
      </c>
      <c r="F4478" t="s">
        <v>21</v>
      </c>
      <c r="G4478" t="b">
        <v>0</v>
      </c>
      <c r="H4478">
        <v>135345</v>
      </c>
      <c r="I4478" t="s">
        <v>40</v>
      </c>
      <c r="J4478" t="s">
        <v>41</v>
      </c>
      <c r="K4478" t="s">
        <v>10568</v>
      </c>
    </row>
    <row r="4479" spans="1:11" x14ac:dyDescent="0.35">
      <c r="A4479" t="s">
        <v>10571</v>
      </c>
      <c r="B4479" t="b">
        <v>1</v>
      </c>
      <c r="C4479" t="s">
        <v>18</v>
      </c>
      <c r="D4479" t="s">
        <v>10572</v>
      </c>
      <c r="E4479" t="s">
        <v>10559</v>
      </c>
      <c r="F4479" t="s">
        <v>28</v>
      </c>
      <c r="G4479" t="b">
        <v>0</v>
      </c>
      <c r="H4479">
        <v>135628</v>
      </c>
      <c r="I4479" t="s">
        <v>40</v>
      </c>
      <c r="J4479" t="s">
        <v>41</v>
      </c>
      <c r="K4479" t="s">
        <v>10568</v>
      </c>
    </row>
    <row r="4480" spans="1:11" x14ac:dyDescent="0.35">
      <c r="A4480" t="s">
        <v>10573</v>
      </c>
      <c r="B4480" t="b">
        <v>1</v>
      </c>
      <c r="C4480" t="s">
        <v>18</v>
      </c>
      <c r="D4480" t="s">
        <v>10574</v>
      </c>
      <c r="E4480" t="s">
        <v>10562</v>
      </c>
      <c r="F4480" t="s">
        <v>28</v>
      </c>
      <c r="G4480" t="b">
        <v>0</v>
      </c>
      <c r="H4480">
        <v>135337</v>
      </c>
      <c r="I4480" t="s">
        <v>40</v>
      </c>
      <c r="J4480" t="s">
        <v>41</v>
      </c>
      <c r="K4480" t="s">
        <v>10568</v>
      </c>
    </row>
    <row r="4481" spans="1:11" x14ac:dyDescent="0.35">
      <c r="A4481" t="s">
        <v>10575</v>
      </c>
      <c r="B4481" t="b">
        <v>1</v>
      </c>
      <c r="C4481" t="s">
        <v>18</v>
      </c>
      <c r="D4481" t="s">
        <v>10576</v>
      </c>
      <c r="E4481" t="s">
        <v>10565</v>
      </c>
      <c r="F4481" t="s">
        <v>21</v>
      </c>
      <c r="G4481" t="b">
        <v>0</v>
      </c>
      <c r="H4481">
        <v>135153</v>
      </c>
      <c r="I4481" t="s">
        <v>40</v>
      </c>
      <c r="J4481" t="s">
        <v>41</v>
      </c>
      <c r="K4481" t="s">
        <v>10568</v>
      </c>
    </row>
    <row r="4482" spans="1:11" x14ac:dyDescent="0.35">
      <c r="A4482" t="s">
        <v>10577</v>
      </c>
      <c r="B4482" t="b">
        <v>1</v>
      </c>
      <c r="C4482" t="s">
        <v>18</v>
      </c>
      <c r="D4482" t="s">
        <v>10578</v>
      </c>
      <c r="E4482" t="s">
        <v>10552</v>
      </c>
      <c r="F4482" t="s">
        <v>21</v>
      </c>
      <c r="G4482" t="b">
        <v>0</v>
      </c>
      <c r="H4482">
        <v>131303</v>
      </c>
      <c r="I4482" t="s">
        <v>52</v>
      </c>
      <c r="J4482" t="s">
        <v>53</v>
      </c>
      <c r="K4482" t="s">
        <v>10579</v>
      </c>
    </row>
    <row r="4483" spans="1:11" x14ac:dyDescent="0.35">
      <c r="A4483" t="s">
        <v>10580</v>
      </c>
      <c r="B4483" t="b">
        <v>1</v>
      </c>
      <c r="C4483" t="s">
        <v>18</v>
      </c>
      <c r="D4483" t="s">
        <v>10581</v>
      </c>
      <c r="E4483" t="s">
        <v>10556</v>
      </c>
      <c r="F4483" t="s">
        <v>28</v>
      </c>
      <c r="G4483" t="b">
        <v>0</v>
      </c>
      <c r="H4483">
        <v>131337</v>
      </c>
      <c r="I4483" t="s">
        <v>52</v>
      </c>
      <c r="J4483" t="s">
        <v>53</v>
      </c>
      <c r="K4483" t="s">
        <v>10579</v>
      </c>
    </row>
    <row r="4484" spans="1:11" x14ac:dyDescent="0.35">
      <c r="A4484" t="s">
        <v>10582</v>
      </c>
      <c r="B4484" t="b">
        <v>1</v>
      </c>
      <c r="C4484" t="s">
        <v>18</v>
      </c>
      <c r="D4484" t="s">
        <v>10583</v>
      </c>
      <c r="E4484" t="s">
        <v>10559</v>
      </c>
      <c r="F4484" t="s">
        <v>28</v>
      </c>
      <c r="G4484" t="b">
        <v>0</v>
      </c>
      <c r="H4484">
        <v>131056</v>
      </c>
      <c r="I4484" t="s">
        <v>52</v>
      </c>
      <c r="J4484" t="s">
        <v>53</v>
      </c>
      <c r="K4484" t="s">
        <v>10579</v>
      </c>
    </row>
    <row r="4485" spans="1:11" x14ac:dyDescent="0.35">
      <c r="A4485" t="s">
        <v>10584</v>
      </c>
      <c r="B4485" t="b">
        <v>1</v>
      </c>
      <c r="C4485" t="s">
        <v>18</v>
      </c>
      <c r="D4485" t="s">
        <v>10585</v>
      </c>
      <c r="E4485" t="s">
        <v>10562</v>
      </c>
      <c r="F4485" t="s">
        <v>21</v>
      </c>
      <c r="G4485" t="b">
        <v>0</v>
      </c>
      <c r="H4485">
        <v>131680</v>
      </c>
      <c r="I4485" t="s">
        <v>52</v>
      </c>
      <c r="J4485" t="s">
        <v>53</v>
      </c>
      <c r="K4485" t="s">
        <v>10579</v>
      </c>
    </row>
    <row r="4486" spans="1:11" x14ac:dyDescent="0.35">
      <c r="A4486" t="s">
        <v>10586</v>
      </c>
      <c r="B4486" t="b">
        <v>1</v>
      </c>
      <c r="C4486" t="s">
        <v>18</v>
      </c>
      <c r="D4486" t="s">
        <v>10587</v>
      </c>
      <c r="E4486" t="s">
        <v>10565</v>
      </c>
      <c r="F4486" t="s">
        <v>28</v>
      </c>
      <c r="G4486" t="b">
        <v>0</v>
      </c>
      <c r="H4486">
        <v>132119</v>
      </c>
      <c r="I4486" t="s">
        <v>52</v>
      </c>
      <c r="J4486" t="s">
        <v>53</v>
      </c>
      <c r="K4486" t="s">
        <v>10579</v>
      </c>
    </row>
    <row r="4487" spans="1:11" x14ac:dyDescent="0.35">
      <c r="A4487" t="s">
        <v>10588</v>
      </c>
      <c r="B4487" t="b">
        <v>1</v>
      </c>
      <c r="C4487" t="s">
        <v>18</v>
      </c>
      <c r="D4487" t="s">
        <v>10589</v>
      </c>
      <c r="E4487" t="s">
        <v>10552</v>
      </c>
      <c r="F4487" t="s">
        <v>28</v>
      </c>
      <c r="G4487" t="b">
        <v>0</v>
      </c>
      <c r="H4487">
        <v>147469</v>
      </c>
      <c r="I4487" t="s">
        <v>65</v>
      </c>
      <c r="J4487" t="s">
        <v>66</v>
      </c>
      <c r="K4487" t="s">
        <v>10590</v>
      </c>
    </row>
    <row r="4488" spans="1:11" x14ac:dyDescent="0.35">
      <c r="A4488" t="s">
        <v>10591</v>
      </c>
      <c r="B4488" t="b">
        <v>1</v>
      </c>
      <c r="C4488" t="s">
        <v>18</v>
      </c>
      <c r="D4488" t="s">
        <v>10592</v>
      </c>
      <c r="E4488" t="s">
        <v>10556</v>
      </c>
      <c r="F4488" t="s">
        <v>28</v>
      </c>
      <c r="G4488" t="b">
        <v>1</v>
      </c>
      <c r="H4488">
        <v>147854</v>
      </c>
      <c r="I4488" t="s">
        <v>65</v>
      </c>
      <c r="J4488" t="s">
        <v>66</v>
      </c>
      <c r="K4488" t="s">
        <v>10590</v>
      </c>
    </row>
    <row r="4489" spans="1:11" x14ac:dyDescent="0.35">
      <c r="A4489" t="s">
        <v>10593</v>
      </c>
      <c r="B4489" t="b">
        <v>1</v>
      </c>
      <c r="C4489" t="s">
        <v>18</v>
      </c>
      <c r="D4489" t="s">
        <v>10594</v>
      </c>
      <c r="E4489" t="s">
        <v>10559</v>
      </c>
      <c r="F4489" t="s">
        <v>21</v>
      </c>
      <c r="G4489" t="b">
        <v>0</v>
      </c>
      <c r="H4489">
        <v>147930</v>
      </c>
      <c r="I4489" t="s">
        <v>65</v>
      </c>
      <c r="J4489" t="s">
        <v>66</v>
      </c>
      <c r="K4489" t="s">
        <v>10590</v>
      </c>
    </row>
    <row r="4490" spans="1:11" x14ac:dyDescent="0.35">
      <c r="A4490" t="s">
        <v>10595</v>
      </c>
      <c r="B4490" t="b">
        <v>1</v>
      </c>
      <c r="C4490" t="s">
        <v>18</v>
      </c>
      <c r="D4490" t="s">
        <v>10596</v>
      </c>
      <c r="E4490" t="s">
        <v>10562</v>
      </c>
      <c r="F4490" t="s">
        <v>28</v>
      </c>
      <c r="G4490" t="b">
        <v>1</v>
      </c>
      <c r="H4490">
        <v>147793</v>
      </c>
      <c r="I4490" t="s">
        <v>65</v>
      </c>
      <c r="J4490" t="s">
        <v>66</v>
      </c>
      <c r="K4490" t="s">
        <v>10590</v>
      </c>
    </row>
    <row r="4491" spans="1:11" x14ac:dyDescent="0.35">
      <c r="A4491" t="s">
        <v>10597</v>
      </c>
      <c r="B4491" t="b">
        <v>1</v>
      </c>
      <c r="C4491" t="s">
        <v>18</v>
      </c>
      <c r="D4491" t="s">
        <v>10598</v>
      </c>
      <c r="E4491" t="s">
        <v>10565</v>
      </c>
      <c r="F4491" t="s">
        <v>28</v>
      </c>
      <c r="G4491" t="b">
        <v>1</v>
      </c>
      <c r="H4491">
        <v>147706</v>
      </c>
      <c r="I4491" t="s">
        <v>65</v>
      </c>
      <c r="J4491" t="s">
        <v>66</v>
      </c>
      <c r="K4491" t="s">
        <v>10590</v>
      </c>
    </row>
    <row r="4492" spans="1:11" x14ac:dyDescent="0.35">
      <c r="A4492" t="s">
        <v>10599</v>
      </c>
      <c r="B4492" t="b">
        <v>1</v>
      </c>
      <c r="C4492" t="s">
        <v>18</v>
      </c>
      <c r="D4492" t="s">
        <v>10600</v>
      </c>
      <c r="E4492" t="s">
        <v>10552</v>
      </c>
      <c r="F4492" t="s">
        <v>28</v>
      </c>
      <c r="G4492" t="b">
        <v>0</v>
      </c>
      <c r="H4492">
        <v>151443</v>
      </c>
      <c r="I4492" t="s">
        <v>78</v>
      </c>
      <c r="J4492" t="s">
        <v>79</v>
      </c>
      <c r="K4492" t="s">
        <v>10601</v>
      </c>
    </row>
    <row r="4493" spans="1:11" x14ac:dyDescent="0.35">
      <c r="A4493" t="s">
        <v>10602</v>
      </c>
      <c r="B4493" t="b">
        <v>1</v>
      </c>
      <c r="C4493" t="s">
        <v>18</v>
      </c>
      <c r="D4493" t="s">
        <v>10603</v>
      </c>
      <c r="E4493" t="s">
        <v>10556</v>
      </c>
      <c r="F4493" t="s">
        <v>28</v>
      </c>
      <c r="G4493" t="b">
        <v>0</v>
      </c>
      <c r="H4493">
        <v>152013</v>
      </c>
      <c r="I4493" t="s">
        <v>78</v>
      </c>
      <c r="J4493" t="s">
        <v>79</v>
      </c>
      <c r="K4493" t="s">
        <v>10601</v>
      </c>
    </row>
    <row r="4494" spans="1:11" x14ac:dyDescent="0.35">
      <c r="A4494" t="s">
        <v>10604</v>
      </c>
      <c r="B4494" t="b">
        <v>1</v>
      </c>
      <c r="C4494" t="s">
        <v>18</v>
      </c>
      <c r="D4494" t="s">
        <v>10605</v>
      </c>
      <c r="E4494" t="s">
        <v>10559</v>
      </c>
      <c r="F4494" t="s">
        <v>21</v>
      </c>
      <c r="G4494" t="b">
        <v>0</v>
      </c>
      <c r="H4494">
        <v>152066</v>
      </c>
      <c r="I4494" t="s">
        <v>78</v>
      </c>
      <c r="J4494" t="s">
        <v>79</v>
      </c>
      <c r="K4494" t="s">
        <v>10601</v>
      </c>
    </row>
    <row r="4495" spans="1:11" x14ac:dyDescent="0.35">
      <c r="A4495" t="s">
        <v>10606</v>
      </c>
      <c r="B4495" t="b">
        <v>1</v>
      </c>
      <c r="C4495" t="s">
        <v>18</v>
      </c>
      <c r="D4495" t="s">
        <v>10607</v>
      </c>
      <c r="E4495" t="s">
        <v>10562</v>
      </c>
      <c r="F4495" t="s">
        <v>21</v>
      </c>
      <c r="G4495" t="b">
        <v>0</v>
      </c>
      <c r="H4495">
        <v>152128</v>
      </c>
      <c r="I4495" t="s">
        <v>78</v>
      </c>
      <c r="J4495" t="s">
        <v>79</v>
      </c>
      <c r="K4495" t="s">
        <v>10601</v>
      </c>
    </row>
    <row r="4496" spans="1:11" x14ac:dyDescent="0.35">
      <c r="A4496" t="e">
        <f>-NUPzgP6BMQhtEKYIs_Wu</f>
        <v>#NAME?</v>
      </c>
      <c r="B4496" t="b">
        <v>1</v>
      </c>
      <c r="C4496" t="s">
        <v>18</v>
      </c>
      <c r="D4496" t="s">
        <v>10608</v>
      </c>
      <c r="E4496" t="s">
        <v>10565</v>
      </c>
      <c r="F4496" t="s">
        <v>21</v>
      </c>
      <c r="G4496" t="b">
        <v>0</v>
      </c>
      <c r="H4496">
        <v>152531</v>
      </c>
      <c r="I4496" t="s">
        <v>78</v>
      </c>
      <c r="J4496" t="s">
        <v>79</v>
      </c>
      <c r="K4496" t="s">
        <v>10601</v>
      </c>
    </row>
    <row r="4497" spans="1:11" x14ac:dyDescent="0.35">
      <c r="A4497" t="s">
        <v>10609</v>
      </c>
      <c r="B4497" t="b">
        <v>1</v>
      </c>
      <c r="C4497" t="s">
        <v>18</v>
      </c>
      <c r="D4497" t="s">
        <v>10610</v>
      </c>
      <c r="E4497" t="s">
        <v>10552</v>
      </c>
      <c r="F4497" t="s">
        <v>28</v>
      </c>
      <c r="G4497" t="b">
        <v>0</v>
      </c>
      <c r="H4497">
        <v>148413</v>
      </c>
      <c r="I4497" t="s">
        <v>91</v>
      </c>
      <c r="J4497" t="s">
        <v>23</v>
      </c>
      <c r="K4497" t="s">
        <v>10611</v>
      </c>
    </row>
    <row r="4498" spans="1:11" x14ac:dyDescent="0.35">
      <c r="A4498" t="s">
        <v>10612</v>
      </c>
      <c r="B4498" t="b">
        <v>1</v>
      </c>
      <c r="C4498" t="s">
        <v>18</v>
      </c>
      <c r="D4498" t="s">
        <v>10613</v>
      </c>
      <c r="E4498" t="s">
        <v>10556</v>
      </c>
      <c r="F4498" t="s">
        <v>28</v>
      </c>
      <c r="G4498" t="b">
        <v>0</v>
      </c>
      <c r="H4498">
        <v>148592</v>
      </c>
      <c r="I4498" t="s">
        <v>91</v>
      </c>
      <c r="J4498" t="s">
        <v>23</v>
      </c>
      <c r="K4498" t="s">
        <v>10611</v>
      </c>
    </row>
    <row r="4499" spans="1:11" x14ac:dyDescent="0.35">
      <c r="A4499" t="s">
        <v>10614</v>
      </c>
      <c r="B4499" t="b">
        <v>1</v>
      </c>
      <c r="C4499" t="s">
        <v>18</v>
      </c>
      <c r="D4499" t="s">
        <v>10615</v>
      </c>
      <c r="E4499" t="s">
        <v>10559</v>
      </c>
      <c r="F4499" t="s">
        <v>28</v>
      </c>
      <c r="G4499" t="b">
        <v>0</v>
      </c>
      <c r="H4499">
        <v>148774</v>
      </c>
      <c r="I4499" t="s">
        <v>91</v>
      </c>
      <c r="J4499" t="s">
        <v>23</v>
      </c>
      <c r="K4499" t="s">
        <v>10611</v>
      </c>
    </row>
    <row r="4500" spans="1:11" x14ac:dyDescent="0.35">
      <c r="A4500" t="s">
        <v>10616</v>
      </c>
      <c r="B4500" t="b">
        <v>1</v>
      </c>
      <c r="C4500" t="s">
        <v>18</v>
      </c>
      <c r="D4500" t="s">
        <v>10617</v>
      </c>
      <c r="E4500" t="s">
        <v>10562</v>
      </c>
      <c r="F4500" t="s">
        <v>21</v>
      </c>
      <c r="G4500" t="b">
        <v>0</v>
      </c>
      <c r="H4500">
        <v>149166</v>
      </c>
      <c r="I4500" t="s">
        <v>91</v>
      </c>
      <c r="J4500" t="s">
        <v>23</v>
      </c>
      <c r="K4500" t="s">
        <v>10611</v>
      </c>
    </row>
    <row r="4501" spans="1:11" x14ac:dyDescent="0.35">
      <c r="A4501" t="s">
        <v>10618</v>
      </c>
      <c r="B4501" t="b">
        <v>1</v>
      </c>
      <c r="C4501" t="s">
        <v>18</v>
      </c>
      <c r="D4501" t="s">
        <v>10619</v>
      </c>
      <c r="E4501" t="s">
        <v>10565</v>
      </c>
      <c r="F4501" t="s">
        <v>21</v>
      </c>
      <c r="G4501" t="b">
        <v>0</v>
      </c>
      <c r="H4501">
        <v>149102</v>
      </c>
      <c r="I4501" t="s">
        <v>91</v>
      </c>
      <c r="J4501" t="s">
        <v>23</v>
      </c>
      <c r="K4501" t="s">
        <v>10611</v>
      </c>
    </row>
    <row r="4502" spans="1:11" x14ac:dyDescent="0.35">
      <c r="A4502" t="s">
        <v>10620</v>
      </c>
      <c r="B4502" t="b">
        <v>1</v>
      </c>
      <c r="C4502" t="s">
        <v>18</v>
      </c>
      <c r="D4502" t="s">
        <v>10621</v>
      </c>
      <c r="E4502" t="s">
        <v>10622</v>
      </c>
      <c r="F4502" t="s">
        <v>28</v>
      </c>
      <c r="G4502" t="b">
        <v>0</v>
      </c>
      <c r="H4502">
        <v>149265</v>
      </c>
      <c r="I4502" t="s">
        <v>22</v>
      </c>
      <c r="J4502" t="s">
        <v>23</v>
      </c>
      <c r="K4502" t="s">
        <v>10623</v>
      </c>
    </row>
    <row r="4503" spans="1:11" x14ac:dyDescent="0.35">
      <c r="A4503" t="s">
        <v>10624</v>
      </c>
      <c r="B4503" t="b">
        <v>1</v>
      </c>
      <c r="C4503" t="s">
        <v>18</v>
      </c>
      <c r="D4503" t="s">
        <v>10625</v>
      </c>
      <c r="E4503" t="s">
        <v>10626</v>
      </c>
      <c r="F4503" t="s">
        <v>28</v>
      </c>
      <c r="G4503" t="b">
        <v>0</v>
      </c>
      <c r="H4503">
        <v>149637</v>
      </c>
      <c r="I4503" t="s">
        <v>22</v>
      </c>
      <c r="J4503" t="s">
        <v>23</v>
      </c>
      <c r="K4503" t="s">
        <v>10623</v>
      </c>
    </row>
    <row r="4504" spans="1:11" x14ac:dyDescent="0.35">
      <c r="A4504" t="s">
        <v>10627</v>
      </c>
      <c r="B4504" t="b">
        <v>1</v>
      </c>
      <c r="C4504" t="s">
        <v>18</v>
      </c>
      <c r="D4504" t="s">
        <v>10628</v>
      </c>
      <c r="E4504" t="s">
        <v>10629</v>
      </c>
      <c r="F4504" t="s">
        <v>28</v>
      </c>
      <c r="G4504" t="b">
        <v>0</v>
      </c>
      <c r="H4504">
        <v>149701</v>
      </c>
      <c r="I4504" t="s">
        <v>22</v>
      </c>
      <c r="J4504" t="s">
        <v>23</v>
      </c>
      <c r="K4504" t="s">
        <v>10623</v>
      </c>
    </row>
    <row r="4505" spans="1:11" x14ac:dyDescent="0.35">
      <c r="A4505" t="s">
        <v>10630</v>
      </c>
      <c r="B4505" t="b">
        <v>1</v>
      </c>
      <c r="C4505" t="s">
        <v>18</v>
      </c>
      <c r="D4505" t="s">
        <v>10631</v>
      </c>
      <c r="E4505" t="s">
        <v>10632</v>
      </c>
      <c r="F4505" t="s">
        <v>21</v>
      </c>
      <c r="G4505" t="b">
        <v>0</v>
      </c>
      <c r="H4505">
        <v>149830</v>
      </c>
      <c r="I4505" t="s">
        <v>22</v>
      </c>
      <c r="J4505" t="s">
        <v>23</v>
      </c>
      <c r="K4505" t="s">
        <v>10623</v>
      </c>
    </row>
    <row r="4506" spans="1:11" x14ac:dyDescent="0.35">
      <c r="A4506" t="s">
        <v>10633</v>
      </c>
      <c r="B4506" t="b">
        <v>1</v>
      </c>
      <c r="C4506" t="s">
        <v>18</v>
      </c>
      <c r="D4506" t="s">
        <v>10634</v>
      </c>
      <c r="E4506" t="s">
        <v>10635</v>
      </c>
      <c r="F4506" t="s">
        <v>28</v>
      </c>
      <c r="G4506" t="b">
        <v>0</v>
      </c>
      <c r="H4506">
        <v>150468</v>
      </c>
      <c r="I4506" t="s">
        <v>22</v>
      </c>
      <c r="J4506" t="s">
        <v>23</v>
      </c>
      <c r="K4506" t="s">
        <v>10623</v>
      </c>
    </row>
    <row r="4507" spans="1:11" x14ac:dyDescent="0.35">
      <c r="A4507" t="s">
        <v>10636</v>
      </c>
      <c r="B4507" t="b">
        <v>1</v>
      </c>
      <c r="C4507" t="s">
        <v>18</v>
      </c>
      <c r="D4507" t="s">
        <v>10637</v>
      </c>
      <c r="E4507" t="s">
        <v>10622</v>
      </c>
      <c r="F4507" t="s">
        <v>28</v>
      </c>
      <c r="G4507" t="b">
        <v>0</v>
      </c>
      <c r="H4507">
        <v>135795</v>
      </c>
      <c r="I4507" t="s">
        <v>40</v>
      </c>
      <c r="J4507" t="s">
        <v>41</v>
      </c>
      <c r="K4507" t="s">
        <v>10638</v>
      </c>
    </row>
    <row r="4508" spans="1:11" x14ac:dyDescent="0.35">
      <c r="A4508" t="s">
        <v>10639</v>
      </c>
      <c r="B4508" t="b">
        <v>1</v>
      </c>
      <c r="C4508" t="s">
        <v>18</v>
      </c>
      <c r="D4508" t="s">
        <v>10640</v>
      </c>
      <c r="E4508" t="s">
        <v>10626</v>
      </c>
      <c r="F4508" t="s">
        <v>28</v>
      </c>
      <c r="G4508" t="b">
        <v>0</v>
      </c>
      <c r="H4508">
        <v>135735</v>
      </c>
      <c r="I4508" t="s">
        <v>40</v>
      </c>
      <c r="J4508" t="s">
        <v>41</v>
      </c>
      <c r="K4508" t="s">
        <v>10638</v>
      </c>
    </row>
    <row r="4509" spans="1:11" x14ac:dyDescent="0.35">
      <c r="A4509" t="s">
        <v>10641</v>
      </c>
      <c r="B4509" t="b">
        <v>1</v>
      </c>
      <c r="C4509" t="s">
        <v>18</v>
      </c>
      <c r="D4509" t="s">
        <v>10642</v>
      </c>
      <c r="E4509" t="s">
        <v>10629</v>
      </c>
      <c r="F4509" t="s">
        <v>28</v>
      </c>
      <c r="G4509" t="b">
        <v>0</v>
      </c>
      <c r="H4509">
        <v>135814</v>
      </c>
      <c r="I4509" t="s">
        <v>40</v>
      </c>
      <c r="J4509" t="s">
        <v>41</v>
      </c>
      <c r="K4509" t="s">
        <v>10638</v>
      </c>
    </row>
    <row r="4510" spans="1:11" x14ac:dyDescent="0.35">
      <c r="A4510" t="s">
        <v>10643</v>
      </c>
      <c r="B4510" t="b">
        <v>1</v>
      </c>
      <c r="C4510" t="s">
        <v>18</v>
      </c>
      <c r="D4510" t="s">
        <v>10644</v>
      </c>
      <c r="E4510" t="s">
        <v>10632</v>
      </c>
      <c r="F4510" t="s">
        <v>28</v>
      </c>
      <c r="G4510" t="b">
        <v>0</v>
      </c>
      <c r="H4510">
        <v>136225</v>
      </c>
      <c r="I4510" t="s">
        <v>40</v>
      </c>
      <c r="J4510" t="s">
        <v>41</v>
      </c>
      <c r="K4510" t="s">
        <v>10638</v>
      </c>
    </row>
    <row r="4511" spans="1:11" x14ac:dyDescent="0.35">
      <c r="A4511" t="s">
        <v>10645</v>
      </c>
      <c r="B4511" t="b">
        <v>1</v>
      </c>
      <c r="C4511" t="s">
        <v>18</v>
      </c>
      <c r="D4511" t="s">
        <v>10646</v>
      </c>
      <c r="E4511" t="s">
        <v>10635</v>
      </c>
      <c r="F4511" t="s">
        <v>28</v>
      </c>
      <c r="G4511" t="b">
        <v>0</v>
      </c>
      <c r="H4511">
        <v>136884</v>
      </c>
      <c r="I4511" t="s">
        <v>40</v>
      </c>
      <c r="J4511" t="s">
        <v>41</v>
      </c>
      <c r="K4511" t="s">
        <v>10638</v>
      </c>
    </row>
    <row r="4512" spans="1:11" x14ac:dyDescent="0.35">
      <c r="A4512" t="s">
        <v>10647</v>
      </c>
      <c r="B4512" t="b">
        <v>1</v>
      </c>
      <c r="C4512" t="s">
        <v>18</v>
      </c>
      <c r="D4512" t="s">
        <v>10648</v>
      </c>
      <c r="E4512" t="s">
        <v>10622</v>
      </c>
      <c r="F4512" t="s">
        <v>28</v>
      </c>
      <c r="G4512" t="b">
        <v>0</v>
      </c>
      <c r="H4512">
        <v>132785</v>
      </c>
      <c r="I4512" t="s">
        <v>52</v>
      </c>
      <c r="J4512" t="s">
        <v>53</v>
      </c>
      <c r="K4512" t="s">
        <v>10649</v>
      </c>
    </row>
    <row r="4513" spans="1:11" x14ac:dyDescent="0.35">
      <c r="A4513" t="s">
        <v>10650</v>
      </c>
      <c r="B4513" t="b">
        <v>1</v>
      </c>
      <c r="C4513" t="s">
        <v>18</v>
      </c>
      <c r="D4513" t="s">
        <v>10651</v>
      </c>
      <c r="E4513" t="s">
        <v>10626</v>
      </c>
      <c r="F4513" t="s">
        <v>28</v>
      </c>
      <c r="G4513" t="b">
        <v>0</v>
      </c>
      <c r="H4513">
        <v>133240</v>
      </c>
      <c r="I4513" t="s">
        <v>52</v>
      </c>
      <c r="J4513" t="s">
        <v>53</v>
      </c>
      <c r="K4513" t="s">
        <v>10649</v>
      </c>
    </row>
    <row r="4514" spans="1:11" x14ac:dyDescent="0.35">
      <c r="A4514" t="s">
        <v>10652</v>
      </c>
      <c r="B4514" t="b">
        <v>1</v>
      </c>
      <c r="C4514" t="s">
        <v>18</v>
      </c>
      <c r="D4514" t="s">
        <v>10653</v>
      </c>
      <c r="E4514" t="s">
        <v>10629</v>
      </c>
      <c r="F4514" t="s">
        <v>28</v>
      </c>
      <c r="G4514" t="b">
        <v>0</v>
      </c>
      <c r="H4514">
        <v>133382</v>
      </c>
      <c r="I4514" t="s">
        <v>52</v>
      </c>
      <c r="J4514" t="s">
        <v>53</v>
      </c>
      <c r="K4514" t="s">
        <v>10649</v>
      </c>
    </row>
    <row r="4515" spans="1:11" x14ac:dyDescent="0.35">
      <c r="A4515" t="s">
        <v>10654</v>
      </c>
      <c r="B4515" t="b">
        <v>1</v>
      </c>
      <c r="C4515" t="s">
        <v>18</v>
      </c>
      <c r="D4515" t="s">
        <v>10655</v>
      </c>
      <c r="E4515" t="s">
        <v>10632</v>
      </c>
      <c r="F4515" t="s">
        <v>21</v>
      </c>
      <c r="G4515" t="b">
        <v>0</v>
      </c>
      <c r="H4515">
        <v>133303</v>
      </c>
      <c r="I4515" t="s">
        <v>52</v>
      </c>
      <c r="J4515" t="s">
        <v>53</v>
      </c>
      <c r="K4515" t="s">
        <v>10649</v>
      </c>
    </row>
    <row r="4516" spans="1:11" x14ac:dyDescent="0.35">
      <c r="A4516" t="s">
        <v>10656</v>
      </c>
      <c r="B4516" t="b">
        <v>1</v>
      </c>
      <c r="C4516" t="s">
        <v>18</v>
      </c>
      <c r="D4516" t="s">
        <v>10657</v>
      </c>
      <c r="E4516" t="s">
        <v>10635</v>
      </c>
      <c r="F4516" t="s">
        <v>28</v>
      </c>
      <c r="G4516" t="b">
        <v>0</v>
      </c>
      <c r="H4516">
        <v>133182</v>
      </c>
      <c r="I4516" t="s">
        <v>52</v>
      </c>
      <c r="J4516" t="s">
        <v>53</v>
      </c>
      <c r="K4516" t="s">
        <v>10649</v>
      </c>
    </row>
    <row r="4517" spans="1:11" x14ac:dyDescent="0.35">
      <c r="A4517" t="s">
        <v>10658</v>
      </c>
      <c r="B4517" t="b">
        <v>1</v>
      </c>
      <c r="C4517" t="s">
        <v>18</v>
      </c>
      <c r="D4517" t="s">
        <v>10659</v>
      </c>
      <c r="E4517" t="s">
        <v>10622</v>
      </c>
      <c r="F4517" t="s">
        <v>28</v>
      </c>
      <c r="G4517" t="b">
        <v>0</v>
      </c>
      <c r="H4517">
        <v>148315</v>
      </c>
      <c r="I4517" t="s">
        <v>65</v>
      </c>
      <c r="J4517" t="s">
        <v>66</v>
      </c>
      <c r="K4517" t="s">
        <v>10660</v>
      </c>
    </row>
    <row r="4518" spans="1:11" x14ac:dyDescent="0.35">
      <c r="A4518" t="s">
        <v>10661</v>
      </c>
      <c r="B4518" t="b">
        <v>1</v>
      </c>
      <c r="C4518" t="s">
        <v>18</v>
      </c>
      <c r="D4518" t="s">
        <v>10662</v>
      </c>
      <c r="E4518" t="s">
        <v>10626</v>
      </c>
      <c r="F4518" t="s">
        <v>21</v>
      </c>
      <c r="G4518" t="b">
        <v>0</v>
      </c>
      <c r="H4518">
        <v>148120</v>
      </c>
      <c r="I4518" t="s">
        <v>65</v>
      </c>
      <c r="J4518" t="s">
        <v>66</v>
      </c>
      <c r="K4518" t="s">
        <v>10660</v>
      </c>
    </row>
    <row r="4519" spans="1:11" x14ac:dyDescent="0.35">
      <c r="A4519" t="e">
        <f>-uPSfEQALltBqH7_VOBFm</f>
        <v>#NAME?</v>
      </c>
      <c r="B4519" t="b">
        <v>1</v>
      </c>
      <c r="C4519" t="s">
        <v>18</v>
      </c>
      <c r="D4519" t="s">
        <v>10663</v>
      </c>
      <c r="E4519" t="s">
        <v>10629</v>
      </c>
      <c r="F4519" t="s">
        <v>21</v>
      </c>
      <c r="G4519" t="b">
        <v>1</v>
      </c>
      <c r="H4519">
        <v>148626</v>
      </c>
      <c r="I4519" t="s">
        <v>65</v>
      </c>
      <c r="J4519" t="s">
        <v>66</v>
      </c>
      <c r="K4519" t="s">
        <v>10660</v>
      </c>
    </row>
    <row r="4520" spans="1:11" x14ac:dyDescent="0.35">
      <c r="A4520" t="s">
        <v>10664</v>
      </c>
      <c r="B4520" t="b">
        <v>1</v>
      </c>
      <c r="C4520" t="s">
        <v>18</v>
      </c>
      <c r="D4520" t="s">
        <v>10665</v>
      </c>
      <c r="E4520" t="s">
        <v>10632</v>
      </c>
      <c r="F4520" t="s">
        <v>21</v>
      </c>
      <c r="G4520" t="b">
        <v>0</v>
      </c>
      <c r="H4520">
        <v>148746</v>
      </c>
      <c r="I4520" t="s">
        <v>65</v>
      </c>
      <c r="J4520" t="s">
        <v>66</v>
      </c>
      <c r="K4520" t="s">
        <v>10660</v>
      </c>
    </row>
    <row r="4521" spans="1:11" x14ac:dyDescent="0.35">
      <c r="A4521" t="s">
        <v>10666</v>
      </c>
      <c r="B4521" t="b">
        <v>1</v>
      </c>
      <c r="C4521" t="s">
        <v>18</v>
      </c>
      <c r="D4521" t="s">
        <v>10667</v>
      </c>
      <c r="E4521" t="s">
        <v>10635</v>
      </c>
      <c r="F4521" t="s">
        <v>28</v>
      </c>
      <c r="G4521" t="b">
        <v>0</v>
      </c>
      <c r="H4521">
        <v>149350</v>
      </c>
      <c r="I4521" t="s">
        <v>65</v>
      </c>
      <c r="J4521" t="s">
        <v>66</v>
      </c>
      <c r="K4521" t="s">
        <v>10660</v>
      </c>
    </row>
    <row r="4522" spans="1:11" x14ac:dyDescent="0.35">
      <c r="A4522" t="s">
        <v>10668</v>
      </c>
      <c r="B4522" t="b">
        <v>1</v>
      </c>
      <c r="C4522" t="s">
        <v>18</v>
      </c>
      <c r="D4522" t="s">
        <v>10669</v>
      </c>
      <c r="E4522" t="s">
        <v>10622</v>
      </c>
      <c r="F4522" t="s">
        <v>28</v>
      </c>
      <c r="G4522" t="b">
        <v>0</v>
      </c>
      <c r="H4522">
        <v>152629</v>
      </c>
      <c r="I4522" t="s">
        <v>78</v>
      </c>
      <c r="J4522" t="s">
        <v>79</v>
      </c>
      <c r="K4522" t="s">
        <v>10670</v>
      </c>
    </row>
    <row r="4523" spans="1:11" x14ac:dyDescent="0.35">
      <c r="A4523" t="s">
        <v>10671</v>
      </c>
      <c r="B4523" t="b">
        <v>1</v>
      </c>
      <c r="C4523" t="s">
        <v>18</v>
      </c>
      <c r="D4523" t="s">
        <v>10672</v>
      </c>
      <c r="E4523" t="s">
        <v>10626</v>
      </c>
      <c r="F4523" t="s">
        <v>21</v>
      </c>
      <c r="G4523" t="b">
        <v>0</v>
      </c>
      <c r="H4523">
        <v>152346</v>
      </c>
      <c r="I4523" t="s">
        <v>78</v>
      </c>
      <c r="J4523" t="s">
        <v>79</v>
      </c>
      <c r="K4523" t="s">
        <v>10670</v>
      </c>
    </row>
    <row r="4524" spans="1:11" x14ac:dyDescent="0.35">
      <c r="A4524" t="s">
        <v>10673</v>
      </c>
      <c r="B4524" t="b">
        <v>1</v>
      </c>
      <c r="C4524" t="s">
        <v>18</v>
      </c>
      <c r="D4524" t="s">
        <v>10674</v>
      </c>
      <c r="E4524" t="s">
        <v>10629</v>
      </c>
      <c r="F4524" t="s">
        <v>21</v>
      </c>
      <c r="G4524" t="b">
        <v>0</v>
      </c>
      <c r="H4524">
        <v>152492</v>
      </c>
      <c r="I4524" t="s">
        <v>78</v>
      </c>
      <c r="J4524" t="s">
        <v>79</v>
      </c>
      <c r="K4524" t="s">
        <v>10670</v>
      </c>
    </row>
    <row r="4525" spans="1:11" x14ac:dyDescent="0.35">
      <c r="A4525" t="s">
        <v>10675</v>
      </c>
      <c r="B4525" t="b">
        <v>1</v>
      </c>
      <c r="C4525" t="s">
        <v>18</v>
      </c>
      <c r="D4525" t="s">
        <v>10676</v>
      </c>
      <c r="E4525" t="s">
        <v>10632</v>
      </c>
      <c r="F4525" t="s">
        <v>21</v>
      </c>
      <c r="G4525" t="b">
        <v>0</v>
      </c>
      <c r="H4525">
        <v>152585</v>
      </c>
      <c r="I4525" t="s">
        <v>78</v>
      </c>
      <c r="J4525" t="s">
        <v>79</v>
      </c>
      <c r="K4525" t="s">
        <v>10670</v>
      </c>
    </row>
    <row r="4526" spans="1:11" x14ac:dyDescent="0.35">
      <c r="A4526" t="s">
        <v>10677</v>
      </c>
      <c r="B4526" t="b">
        <v>1</v>
      </c>
      <c r="C4526" t="s">
        <v>18</v>
      </c>
      <c r="D4526" t="s">
        <v>10678</v>
      </c>
      <c r="E4526" t="s">
        <v>10635</v>
      </c>
      <c r="F4526" t="s">
        <v>28</v>
      </c>
      <c r="G4526" t="b">
        <v>0</v>
      </c>
      <c r="H4526">
        <v>153078</v>
      </c>
      <c r="I4526" t="s">
        <v>78</v>
      </c>
      <c r="J4526" t="s">
        <v>79</v>
      </c>
      <c r="K4526" t="s">
        <v>10670</v>
      </c>
    </row>
    <row r="4527" spans="1:11" x14ac:dyDescent="0.35">
      <c r="A4527" t="s">
        <v>10679</v>
      </c>
      <c r="B4527" t="b">
        <v>1</v>
      </c>
      <c r="C4527" t="s">
        <v>18</v>
      </c>
      <c r="D4527" t="s">
        <v>10680</v>
      </c>
      <c r="E4527" t="s">
        <v>10622</v>
      </c>
      <c r="F4527" t="s">
        <v>21</v>
      </c>
      <c r="G4527" t="b">
        <v>0</v>
      </c>
      <c r="H4527">
        <v>149541</v>
      </c>
      <c r="I4527" t="s">
        <v>91</v>
      </c>
      <c r="J4527" t="s">
        <v>23</v>
      </c>
      <c r="K4527" t="s">
        <v>10681</v>
      </c>
    </row>
    <row r="4528" spans="1:11" x14ac:dyDescent="0.35">
      <c r="A4528" t="s">
        <v>10682</v>
      </c>
      <c r="B4528" t="b">
        <v>1</v>
      </c>
      <c r="C4528" t="s">
        <v>18</v>
      </c>
      <c r="D4528" t="s">
        <v>10683</v>
      </c>
      <c r="E4528" t="s">
        <v>10626</v>
      </c>
      <c r="F4528" t="s">
        <v>21</v>
      </c>
      <c r="G4528" t="b">
        <v>0</v>
      </c>
      <c r="H4528">
        <v>149498</v>
      </c>
      <c r="I4528" t="s">
        <v>91</v>
      </c>
      <c r="J4528" t="s">
        <v>23</v>
      </c>
      <c r="K4528" t="s">
        <v>10681</v>
      </c>
    </row>
    <row r="4529" spans="1:11" x14ac:dyDescent="0.35">
      <c r="A4529" t="s">
        <v>10684</v>
      </c>
      <c r="B4529" t="b">
        <v>1</v>
      </c>
      <c r="C4529" t="s">
        <v>18</v>
      </c>
      <c r="D4529" t="s">
        <v>10685</v>
      </c>
      <c r="E4529" t="s">
        <v>10629</v>
      </c>
      <c r="F4529" t="s">
        <v>28</v>
      </c>
      <c r="G4529" t="b">
        <v>0</v>
      </c>
      <c r="H4529">
        <v>149906</v>
      </c>
      <c r="I4529" t="s">
        <v>91</v>
      </c>
      <c r="J4529" t="s">
        <v>23</v>
      </c>
      <c r="K4529" t="s">
        <v>10681</v>
      </c>
    </row>
    <row r="4530" spans="1:11" x14ac:dyDescent="0.35">
      <c r="A4530" t="s">
        <v>10686</v>
      </c>
      <c r="B4530" t="b">
        <v>1</v>
      </c>
      <c r="C4530" t="s">
        <v>18</v>
      </c>
      <c r="D4530" t="s">
        <v>10687</v>
      </c>
      <c r="E4530" t="s">
        <v>10632</v>
      </c>
      <c r="F4530" t="s">
        <v>28</v>
      </c>
      <c r="G4530" t="b">
        <v>0</v>
      </c>
      <c r="H4530">
        <v>150118</v>
      </c>
      <c r="I4530" t="s">
        <v>91</v>
      </c>
      <c r="J4530" t="s">
        <v>23</v>
      </c>
      <c r="K4530" t="s">
        <v>10681</v>
      </c>
    </row>
    <row r="4531" spans="1:11" x14ac:dyDescent="0.35">
      <c r="A4531" t="s">
        <v>10688</v>
      </c>
      <c r="B4531" t="b">
        <v>1</v>
      </c>
      <c r="C4531" t="s">
        <v>18</v>
      </c>
      <c r="D4531" t="s">
        <v>10689</v>
      </c>
      <c r="E4531" t="s">
        <v>10635</v>
      </c>
      <c r="F4531" t="s">
        <v>21</v>
      </c>
      <c r="G4531" t="b">
        <v>0</v>
      </c>
      <c r="H4531">
        <v>150753</v>
      </c>
      <c r="I4531" t="s">
        <v>91</v>
      </c>
      <c r="J4531" t="s">
        <v>23</v>
      </c>
      <c r="K4531" t="s">
        <v>10681</v>
      </c>
    </row>
    <row r="4532" spans="1:11" x14ac:dyDescent="0.35">
      <c r="A4532" t="s">
        <v>10690</v>
      </c>
      <c r="B4532" t="b">
        <v>1</v>
      </c>
      <c r="C4532" t="s">
        <v>18</v>
      </c>
      <c r="D4532" t="s">
        <v>10691</v>
      </c>
      <c r="E4532" t="s">
        <v>10692</v>
      </c>
      <c r="F4532" t="s">
        <v>21</v>
      </c>
      <c r="G4532" t="b">
        <v>0</v>
      </c>
      <c r="H4532">
        <v>150306</v>
      </c>
      <c r="I4532" t="s">
        <v>22</v>
      </c>
      <c r="J4532" t="s">
        <v>23</v>
      </c>
      <c r="K4532" t="s">
        <v>10693</v>
      </c>
    </row>
    <row r="4533" spans="1:11" x14ac:dyDescent="0.35">
      <c r="A4533" t="s">
        <v>10694</v>
      </c>
      <c r="B4533" t="b">
        <v>1</v>
      </c>
      <c r="C4533" t="s">
        <v>18</v>
      </c>
      <c r="D4533" t="s">
        <v>10695</v>
      </c>
      <c r="E4533" t="s">
        <v>10696</v>
      </c>
      <c r="F4533" t="s">
        <v>28</v>
      </c>
      <c r="G4533" t="b">
        <v>0</v>
      </c>
      <c r="H4533">
        <v>150053</v>
      </c>
      <c r="I4533" t="s">
        <v>22</v>
      </c>
      <c r="J4533" t="s">
        <v>23</v>
      </c>
      <c r="K4533" t="s">
        <v>10693</v>
      </c>
    </row>
    <row r="4534" spans="1:11" x14ac:dyDescent="0.35">
      <c r="A4534" t="s">
        <v>10697</v>
      </c>
      <c r="B4534" t="b">
        <v>1</v>
      </c>
      <c r="C4534" t="s">
        <v>18</v>
      </c>
      <c r="D4534" t="s">
        <v>10698</v>
      </c>
      <c r="E4534" t="s">
        <v>10699</v>
      </c>
      <c r="F4534" t="s">
        <v>28</v>
      </c>
      <c r="G4534" t="b">
        <v>0</v>
      </c>
      <c r="H4534">
        <v>150411</v>
      </c>
      <c r="I4534" t="s">
        <v>22</v>
      </c>
      <c r="J4534" t="s">
        <v>23</v>
      </c>
      <c r="K4534" t="s">
        <v>10693</v>
      </c>
    </row>
    <row r="4535" spans="1:11" x14ac:dyDescent="0.35">
      <c r="A4535" t="s">
        <v>10700</v>
      </c>
      <c r="B4535" t="b">
        <v>1</v>
      </c>
      <c r="C4535" t="s">
        <v>18</v>
      </c>
      <c r="D4535" t="s">
        <v>10701</v>
      </c>
      <c r="E4535" t="s">
        <v>10702</v>
      </c>
      <c r="F4535" t="s">
        <v>28</v>
      </c>
      <c r="G4535" t="b">
        <v>0</v>
      </c>
      <c r="H4535">
        <v>150145</v>
      </c>
      <c r="I4535" t="s">
        <v>22</v>
      </c>
      <c r="J4535" t="s">
        <v>23</v>
      </c>
      <c r="K4535" t="s">
        <v>10693</v>
      </c>
    </row>
    <row r="4536" spans="1:11" x14ac:dyDescent="0.35">
      <c r="A4536" t="s">
        <v>10703</v>
      </c>
      <c r="B4536" t="b">
        <v>1</v>
      </c>
      <c r="C4536" t="s">
        <v>18</v>
      </c>
      <c r="D4536" t="s">
        <v>10704</v>
      </c>
      <c r="E4536" t="s">
        <v>10705</v>
      </c>
      <c r="F4536" t="s">
        <v>21</v>
      </c>
      <c r="G4536" t="b">
        <v>0</v>
      </c>
      <c r="H4536">
        <v>150426</v>
      </c>
      <c r="I4536" t="s">
        <v>22</v>
      </c>
      <c r="J4536" t="s">
        <v>23</v>
      </c>
      <c r="K4536" t="s">
        <v>10693</v>
      </c>
    </row>
    <row r="4537" spans="1:11" x14ac:dyDescent="0.35">
      <c r="A4537" t="s">
        <v>10706</v>
      </c>
      <c r="B4537" t="b">
        <v>1</v>
      </c>
      <c r="C4537" t="s">
        <v>18</v>
      </c>
      <c r="D4537" t="s">
        <v>10707</v>
      </c>
      <c r="E4537" t="s">
        <v>10692</v>
      </c>
      <c r="F4537" t="s">
        <v>21</v>
      </c>
      <c r="G4537" t="b">
        <v>0</v>
      </c>
      <c r="H4537">
        <v>137490</v>
      </c>
      <c r="I4537" t="s">
        <v>40</v>
      </c>
      <c r="J4537" t="s">
        <v>41</v>
      </c>
      <c r="K4537" t="s">
        <v>10708</v>
      </c>
    </row>
    <row r="4538" spans="1:11" x14ac:dyDescent="0.35">
      <c r="A4538" t="s">
        <v>10709</v>
      </c>
      <c r="B4538" t="b">
        <v>1</v>
      </c>
      <c r="C4538" t="s">
        <v>18</v>
      </c>
      <c r="D4538" t="s">
        <v>10710</v>
      </c>
      <c r="E4538" t="s">
        <v>10696</v>
      </c>
      <c r="F4538" t="s">
        <v>28</v>
      </c>
      <c r="G4538" t="b">
        <v>0</v>
      </c>
      <c r="H4538">
        <v>137821</v>
      </c>
      <c r="I4538" t="s">
        <v>40</v>
      </c>
      <c r="J4538" t="s">
        <v>41</v>
      </c>
      <c r="K4538" t="s">
        <v>10708</v>
      </c>
    </row>
    <row r="4539" spans="1:11" x14ac:dyDescent="0.35">
      <c r="A4539" t="s">
        <v>10711</v>
      </c>
      <c r="B4539" t="b">
        <v>1</v>
      </c>
      <c r="C4539" t="s">
        <v>18</v>
      </c>
      <c r="D4539" t="s">
        <v>10712</v>
      </c>
      <c r="E4539" t="s">
        <v>10699</v>
      </c>
      <c r="F4539" t="s">
        <v>28</v>
      </c>
      <c r="G4539" t="b">
        <v>0</v>
      </c>
      <c r="H4539">
        <v>137550</v>
      </c>
      <c r="I4539" t="s">
        <v>40</v>
      </c>
      <c r="J4539" t="s">
        <v>41</v>
      </c>
      <c r="K4539" t="s">
        <v>10708</v>
      </c>
    </row>
    <row r="4540" spans="1:11" x14ac:dyDescent="0.35">
      <c r="A4540" t="s">
        <v>10713</v>
      </c>
      <c r="B4540" t="b">
        <v>1</v>
      </c>
      <c r="C4540" t="s">
        <v>18</v>
      </c>
      <c r="D4540" t="s">
        <v>10714</v>
      </c>
      <c r="E4540" t="s">
        <v>10702</v>
      </c>
      <c r="F4540" t="s">
        <v>28</v>
      </c>
      <c r="G4540" t="b">
        <v>0</v>
      </c>
      <c r="H4540">
        <v>137357</v>
      </c>
      <c r="I4540" t="s">
        <v>40</v>
      </c>
      <c r="J4540" t="s">
        <v>41</v>
      </c>
      <c r="K4540" t="s">
        <v>10708</v>
      </c>
    </row>
    <row r="4541" spans="1:11" x14ac:dyDescent="0.35">
      <c r="A4541" t="s">
        <v>10715</v>
      </c>
      <c r="B4541" t="b">
        <v>1</v>
      </c>
      <c r="C4541" t="s">
        <v>18</v>
      </c>
      <c r="D4541" t="s">
        <v>10716</v>
      </c>
      <c r="E4541" t="s">
        <v>10705</v>
      </c>
      <c r="F4541" t="s">
        <v>21</v>
      </c>
      <c r="G4541" t="b">
        <v>0</v>
      </c>
      <c r="H4541">
        <v>137379</v>
      </c>
      <c r="I4541" t="s">
        <v>40</v>
      </c>
      <c r="J4541" t="s">
        <v>41</v>
      </c>
      <c r="K4541" t="s">
        <v>10708</v>
      </c>
    </row>
    <row r="4542" spans="1:11" x14ac:dyDescent="0.35">
      <c r="A4542" t="s">
        <v>10717</v>
      </c>
      <c r="B4542" t="b">
        <v>1</v>
      </c>
      <c r="C4542" t="s">
        <v>18</v>
      </c>
      <c r="D4542" t="s">
        <v>10718</v>
      </c>
      <c r="E4542" t="s">
        <v>10692</v>
      </c>
      <c r="F4542" t="s">
        <v>28</v>
      </c>
      <c r="G4542" t="b">
        <v>0</v>
      </c>
      <c r="H4542">
        <v>133573</v>
      </c>
      <c r="I4542" t="s">
        <v>52</v>
      </c>
      <c r="J4542" t="s">
        <v>53</v>
      </c>
      <c r="K4542" t="s">
        <v>10719</v>
      </c>
    </row>
    <row r="4543" spans="1:11" x14ac:dyDescent="0.35">
      <c r="A4543" t="s">
        <v>10720</v>
      </c>
      <c r="B4543" t="b">
        <v>1</v>
      </c>
      <c r="C4543" t="s">
        <v>18</v>
      </c>
      <c r="D4543" t="s">
        <v>10721</v>
      </c>
      <c r="E4543" t="s">
        <v>10696</v>
      </c>
      <c r="F4543" t="s">
        <v>28</v>
      </c>
      <c r="G4543" t="b">
        <v>0</v>
      </c>
      <c r="H4543">
        <v>133915</v>
      </c>
      <c r="I4543" t="s">
        <v>52</v>
      </c>
      <c r="J4543" t="s">
        <v>53</v>
      </c>
      <c r="K4543" t="s">
        <v>10719</v>
      </c>
    </row>
    <row r="4544" spans="1:11" x14ac:dyDescent="0.35">
      <c r="A4544" t="s">
        <v>10722</v>
      </c>
      <c r="B4544" t="b">
        <v>1</v>
      </c>
      <c r="C4544" t="s">
        <v>18</v>
      </c>
      <c r="D4544" t="s">
        <v>10723</v>
      </c>
      <c r="E4544" t="s">
        <v>10699</v>
      </c>
      <c r="F4544" t="s">
        <v>28</v>
      </c>
      <c r="G4544" t="b">
        <v>0</v>
      </c>
      <c r="H4544">
        <v>134120</v>
      </c>
      <c r="I4544" t="s">
        <v>52</v>
      </c>
      <c r="J4544" t="s">
        <v>53</v>
      </c>
      <c r="K4544" t="s">
        <v>10719</v>
      </c>
    </row>
    <row r="4545" spans="1:11" x14ac:dyDescent="0.35">
      <c r="A4545" t="s">
        <v>10724</v>
      </c>
      <c r="B4545" t="b">
        <v>1</v>
      </c>
      <c r="C4545" t="s">
        <v>18</v>
      </c>
      <c r="D4545" t="s">
        <v>10725</v>
      </c>
      <c r="E4545" t="s">
        <v>10702</v>
      </c>
      <c r="F4545" t="s">
        <v>28</v>
      </c>
      <c r="G4545" t="b">
        <v>0</v>
      </c>
      <c r="H4545">
        <v>134765</v>
      </c>
      <c r="I4545" t="s">
        <v>52</v>
      </c>
      <c r="J4545" t="s">
        <v>53</v>
      </c>
      <c r="K4545" t="s">
        <v>10719</v>
      </c>
    </row>
    <row r="4546" spans="1:11" x14ac:dyDescent="0.35">
      <c r="A4546" t="s">
        <v>10726</v>
      </c>
      <c r="B4546" t="b">
        <v>1</v>
      </c>
      <c r="C4546" t="s">
        <v>18</v>
      </c>
      <c r="D4546" t="s">
        <v>10727</v>
      </c>
      <c r="E4546" t="s">
        <v>10705</v>
      </c>
      <c r="F4546" t="s">
        <v>28</v>
      </c>
      <c r="G4546" t="b">
        <v>0</v>
      </c>
      <c r="H4546">
        <v>135410</v>
      </c>
      <c r="I4546" t="s">
        <v>52</v>
      </c>
      <c r="J4546" t="s">
        <v>53</v>
      </c>
      <c r="K4546" t="s">
        <v>10719</v>
      </c>
    </row>
    <row r="4547" spans="1:11" x14ac:dyDescent="0.35">
      <c r="A4547" t="s">
        <v>10728</v>
      </c>
      <c r="B4547" t="b">
        <v>1</v>
      </c>
      <c r="C4547" t="s">
        <v>18</v>
      </c>
      <c r="D4547" t="s">
        <v>10729</v>
      </c>
      <c r="E4547" t="s">
        <v>10692</v>
      </c>
      <c r="F4547" t="s">
        <v>28</v>
      </c>
      <c r="G4547" t="b">
        <v>0</v>
      </c>
      <c r="H4547">
        <v>149844</v>
      </c>
      <c r="I4547" t="s">
        <v>65</v>
      </c>
      <c r="J4547" t="s">
        <v>66</v>
      </c>
      <c r="K4547" t="s">
        <v>10730</v>
      </c>
    </row>
    <row r="4548" spans="1:11" x14ac:dyDescent="0.35">
      <c r="A4548" t="s">
        <v>10731</v>
      </c>
      <c r="B4548" t="b">
        <v>1</v>
      </c>
      <c r="C4548" t="s">
        <v>18</v>
      </c>
      <c r="D4548" t="s">
        <v>10732</v>
      </c>
      <c r="E4548" t="s">
        <v>10696</v>
      </c>
      <c r="F4548" t="s">
        <v>21</v>
      </c>
      <c r="G4548" t="b">
        <v>1</v>
      </c>
      <c r="H4548">
        <v>150532</v>
      </c>
      <c r="I4548" t="s">
        <v>65</v>
      </c>
      <c r="J4548" t="s">
        <v>66</v>
      </c>
      <c r="K4548" t="s">
        <v>10730</v>
      </c>
    </row>
    <row r="4549" spans="1:11" x14ac:dyDescent="0.35">
      <c r="A4549" t="s">
        <v>10733</v>
      </c>
      <c r="B4549" t="b">
        <v>1</v>
      </c>
      <c r="C4549" t="s">
        <v>18</v>
      </c>
      <c r="D4549" t="s">
        <v>10734</v>
      </c>
      <c r="E4549" t="s">
        <v>10699</v>
      </c>
      <c r="F4549" t="s">
        <v>21</v>
      </c>
      <c r="G4549" t="b">
        <v>1</v>
      </c>
      <c r="H4549">
        <v>150522</v>
      </c>
      <c r="I4549" t="s">
        <v>65</v>
      </c>
      <c r="J4549" t="s">
        <v>66</v>
      </c>
      <c r="K4549" t="s">
        <v>10730</v>
      </c>
    </row>
    <row r="4550" spans="1:11" x14ac:dyDescent="0.35">
      <c r="A4550" t="s">
        <v>10735</v>
      </c>
      <c r="B4550" t="b">
        <v>1</v>
      </c>
      <c r="C4550" t="s">
        <v>18</v>
      </c>
      <c r="D4550" t="s">
        <v>10736</v>
      </c>
      <c r="E4550" t="s">
        <v>10702</v>
      </c>
      <c r="F4550" t="s">
        <v>21</v>
      </c>
      <c r="G4550" t="b">
        <v>0</v>
      </c>
      <c r="H4550">
        <v>150545</v>
      </c>
      <c r="I4550" t="s">
        <v>65</v>
      </c>
      <c r="J4550" t="s">
        <v>66</v>
      </c>
      <c r="K4550" t="s">
        <v>10730</v>
      </c>
    </row>
    <row r="4551" spans="1:11" x14ac:dyDescent="0.35">
      <c r="A4551" t="s">
        <v>10737</v>
      </c>
      <c r="B4551" t="b">
        <v>1</v>
      </c>
      <c r="C4551" t="s">
        <v>18</v>
      </c>
      <c r="D4551" t="s">
        <v>10738</v>
      </c>
      <c r="E4551" t="s">
        <v>10705</v>
      </c>
      <c r="F4551" t="s">
        <v>28</v>
      </c>
      <c r="G4551" t="b">
        <v>0</v>
      </c>
      <c r="H4551">
        <v>150530</v>
      </c>
      <c r="I4551" t="s">
        <v>65</v>
      </c>
      <c r="J4551" t="s">
        <v>66</v>
      </c>
      <c r="K4551" t="s">
        <v>10730</v>
      </c>
    </row>
    <row r="4552" spans="1:11" x14ac:dyDescent="0.35">
      <c r="A4552" t="s">
        <v>10739</v>
      </c>
      <c r="B4552" t="b">
        <v>1</v>
      </c>
      <c r="C4552" t="s">
        <v>18</v>
      </c>
      <c r="D4552" t="s">
        <v>10740</v>
      </c>
      <c r="E4552" t="s">
        <v>10692</v>
      </c>
      <c r="F4552" t="s">
        <v>28</v>
      </c>
      <c r="G4552" t="b">
        <v>0</v>
      </c>
      <c r="H4552">
        <v>152799</v>
      </c>
      <c r="I4552" t="s">
        <v>78</v>
      </c>
      <c r="J4552" t="s">
        <v>79</v>
      </c>
      <c r="K4552" t="s">
        <v>10741</v>
      </c>
    </row>
    <row r="4553" spans="1:11" x14ac:dyDescent="0.35">
      <c r="A4553" t="s">
        <v>10742</v>
      </c>
      <c r="B4553" t="b">
        <v>1</v>
      </c>
      <c r="C4553" t="s">
        <v>18</v>
      </c>
      <c r="D4553" t="s">
        <v>10743</v>
      </c>
      <c r="E4553" t="s">
        <v>10696</v>
      </c>
      <c r="F4553" t="s">
        <v>21</v>
      </c>
      <c r="G4553" t="b">
        <v>0</v>
      </c>
      <c r="H4553">
        <v>153191</v>
      </c>
      <c r="I4553" t="s">
        <v>78</v>
      </c>
      <c r="J4553" t="s">
        <v>79</v>
      </c>
      <c r="K4553" t="s">
        <v>10741</v>
      </c>
    </row>
    <row r="4554" spans="1:11" x14ac:dyDescent="0.35">
      <c r="A4554" t="s">
        <v>10744</v>
      </c>
      <c r="B4554" t="b">
        <v>1</v>
      </c>
      <c r="C4554" t="s">
        <v>18</v>
      </c>
      <c r="D4554" t="s">
        <v>10745</v>
      </c>
      <c r="E4554" t="s">
        <v>10699</v>
      </c>
      <c r="F4554" t="s">
        <v>28</v>
      </c>
      <c r="G4554" t="b">
        <v>0</v>
      </c>
      <c r="H4554">
        <v>153583</v>
      </c>
      <c r="I4554" t="s">
        <v>78</v>
      </c>
      <c r="J4554" t="s">
        <v>79</v>
      </c>
      <c r="K4554" t="s">
        <v>10741</v>
      </c>
    </row>
    <row r="4555" spans="1:11" x14ac:dyDescent="0.35">
      <c r="A4555" t="s">
        <v>10746</v>
      </c>
      <c r="B4555" t="b">
        <v>1</v>
      </c>
      <c r="C4555" t="s">
        <v>18</v>
      </c>
      <c r="D4555" t="s">
        <v>10747</v>
      </c>
      <c r="E4555" t="s">
        <v>10702</v>
      </c>
      <c r="F4555" t="s">
        <v>28</v>
      </c>
      <c r="G4555" t="b">
        <v>0</v>
      </c>
      <c r="H4555">
        <v>153388</v>
      </c>
      <c r="I4555" t="s">
        <v>78</v>
      </c>
      <c r="J4555" t="s">
        <v>79</v>
      </c>
      <c r="K4555" t="s">
        <v>10741</v>
      </c>
    </row>
    <row r="4556" spans="1:11" x14ac:dyDescent="0.35">
      <c r="A4556" t="s">
        <v>10748</v>
      </c>
      <c r="B4556" t="b">
        <v>1</v>
      </c>
      <c r="C4556" t="s">
        <v>18</v>
      </c>
      <c r="D4556" t="s">
        <v>10749</v>
      </c>
      <c r="E4556" t="s">
        <v>10705</v>
      </c>
      <c r="F4556" t="s">
        <v>28</v>
      </c>
      <c r="G4556" t="b">
        <v>0</v>
      </c>
      <c r="H4556">
        <v>153563</v>
      </c>
      <c r="I4556" t="s">
        <v>78</v>
      </c>
      <c r="J4556" t="s">
        <v>79</v>
      </c>
      <c r="K4556" t="s">
        <v>10741</v>
      </c>
    </row>
    <row r="4557" spans="1:11" x14ac:dyDescent="0.35">
      <c r="A4557" t="s">
        <v>10750</v>
      </c>
      <c r="B4557" t="b">
        <v>1</v>
      </c>
      <c r="C4557" t="s">
        <v>18</v>
      </c>
      <c r="D4557" t="s">
        <v>10751</v>
      </c>
      <c r="E4557" t="s">
        <v>10692</v>
      </c>
      <c r="F4557" t="s">
        <v>21</v>
      </c>
      <c r="G4557" t="b">
        <v>0</v>
      </c>
      <c r="H4557">
        <v>151000</v>
      </c>
      <c r="I4557" t="s">
        <v>91</v>
      </c>
      <c r="J4557" t="s">
        <v>23</v>
      </c>
      <c r="K4557" t="s">
        <v>10752</v>
      </c>
    </row>
    <row r="4558" spans="1:11" x14ac:dyDescent="0.35">
      <c r="A4558" t="s">
        <v>10753</v>
      </c>
      <c r="B4558" t="b">
        <v>1</v>
      </c>
      <c r="C4558" t="s">
        <v>18</v>
      </c>
      <c r="D4558" t="s">
        <v>10754</v>
      </c>
      <c r="E4558" t="s">
        <v>10696</v>
      </c>
      <c r="F4558" t="s">
        <v>28</v>
      </c>
      <c r="G4558" t="b">
        <v>0</v>
      </c>
      <c r="H4558">
        <v>151002</v>
      </c>
      <c r="I4558" t="s">
        <v>91</v>
      </c>
      <c r="J4558" t="s">
        <v>23</v>
      </c>
      <c r="K4558" t="s">
        <v>10752</v>
      </c>
    </row>
    <row r="4559" spans="1:11" x14ac:dyDescent="0.35">
      <c r="A4559" t="s">
        <v>10755</v>
      </c>
      <c r="B4559" t="b">
        <v>1</v>
      </c>
      <c r="C4559" t="s">
        <v>18</v>
      </c>
      <c r="D4559" t="s">
        <v>10756</v>
      </c>
      <c r="E4559" t="s">
        <v>10699</v>
      </c>
      <c r="F4559" t="s">
        <v>28</v>
      </c>
      <c r="G4559" t="b">
        <v>0</v>
      </c>
      <c r="H4559">
        <v>151284</v>
      </c>
      <c r="I4559" t="s">
        <v>91</v>
      </c>
      <c r="J4559" t="s">
        <v>23</v>
      </c>
      <c r="K4559" t="s">
        <v>10752</v>
      </c>
    </row>
    <row r="4560" spans="1:11" x14ac:dyDescent="0.35">
      <c r="A4560" t="s">
        <v>10757</v>
      </c>
      <c r="B4560" t="b">
        <v>1</v>
      </c>
      <c r="C4560" t="s">
        <v>18</v>
      </c>
      <c r="D4560" t="s">
        <v>10758</v>
      </c>
      <c r="E4560" t="s">
        <v>10702</v>
      </c>
      <c r="F4560" t="s">
        <v>28</v>
      </c>
      <c r="G4560" t="b">
        <v>0</v>
      </c>
      <c r="H4560">
        <v>151591</v>
      </c>
      <c r="I4560" t="s">
        <v>91</v>
      </c>
      <c r="J4560" t="s">
        <v>23</v>
      </c>
      <c r="K4560" t="s">
        <v>10752</v>
      </c>
    </row>
    <row r="4561" spans="1:11" x14ac:dyDescent="0.35">
      <c r="A4561" t="s">
        <v>10759</v>
      </c>
      <c r="B4561" t="b">
        <v>1</v>
      </c>
      <c r="C4561" t="s">
        <v>18</v>
      </c>
      <c r="D4561" t="s">
        <v>10760</v>
      </c>
      <c r="E4561" t="s">
        <v>10705</v>
      </c>
      <c r="F4561" t="s">
        <v>28</v>
      </c>
      <c r="G4561" t="b">
        <v>0</v>
      </c>
      <c r="H4561">
        <v>151536</v>
      </c>
      <c r="I4561" t="s">
        <v>91</v>
      </c>
      <c r="J4561" t="s">
        <v>23</v>
      </c>
      <c r="K4561" t="s">
        <v>10752</v>
      </c>
    </row>
    <row r="4562" spans="1:11" x14ac:dyDescent="0.35">
      <c r="A4562" t="s">
        <v>10761</v>
      </c>
      <c r="B4562" t="b">
        <v>1</v>
      </c>
      <c r="C4562" t="s">
        <v>18</v>
      </c>
      <c r="D4562" t="s">
        <v>10762</v>
      </c>
      <c r="E4562" t="s">
        <v>10763</v>
      </c>
      <c r="F4562" t="s">
        <v>28</v>
      </c>
      <c r="G4562" t="b">
        <v>0</v>
      </c>
      <c r="H4562">
        <v>150275</v>
      </c>
      <c r="I4562" t="s">
        <v>22</v>
      </c>
      <c r="J4562" t="s">
        <v>23</v>
      </c>
      <c r="K4562" t="s">
        <v>10764</v>
      </c>
    </row>
    <row r="4563" spans="1:11" x14ac:dyDescent="0.35">
      <c r="A4563" t="s">
        <v>10765</v>
      </c>
      <c r="B4563" t="b">
        <v>1</v>
      </c>
      <c r="C4563" t="s">
        <v>18</v>
      </c>
      <c r="D4563" t="s">
        <v>10766</v>
      </c>
      <c r="E4563" t="s">
        <v>10767</v>
      </c>
      <c r="F4563" t="s">
        <v>28</v>
      </c>
      <c r="G4563" t="b">
        <v>0</v>
      </c>
      <c r="H4563">
        <v>150489</v>
      </c>
      <c r="I4563" t="s">
        <v>22</v>
      </c>
      <c r="J4563" t="s">
        <v>23</v>
      </c>
      <c r="K4563" t="s">
        <v>10764</v>
      </c>
    </row>
    <row r="4564" spans="1:11" x14ac:dyDescent="0.35">
      <c r="A4564" t="s">
        <v>10768</v>
      </c>
      <c r="B4564" t="b">
        <v>1</v>
      </c>
      <c r="C4564" t="s">
        <v>18</v>
      </c>
      <c r="D4564" t="s">
        <v>10769</v>
      </c>
      <c r="E4564" t="s">
        <v>10770</v>
      </c>
      <c r="F4564" t="s">
        <v>28</v>
      </c>
      <c r="G4564" t="b">
        <v>0</v>
      </c>
      <c r="H4564">
        <v>150542</v>
      </c>
      <c r="I4564" t="s">
        <v>22</v>
      </c>
      <c r="J4564" t="s">
        <v>23</v>
      </c>
      <c r="K4564" t="s">
        <v>10764</v>
      </c>
    </row>
    <row r="4565" spans="1:11" x14ac:dyDescent="0.35">
      <c r="A4565" t="s">
        <v>10771</v>
      </c>
      <c r="B4565" t="b">
        <v>1</v>
      </c>
      <c r="C4565" t="s">
        <v>18</v>
      </c>
      <c r="D4565" t="s">
        <v>10772</v>
      </c>
      <c r="E4565" t="s">
        <v>10773</v>
      </c>
      <c r="F4565" t="s">
        <v>28</v>
      </c>
      <c r="G4565" t="b">
        <v>0</v>
      </c>
      <c r="H4565">
        <v>150721</v>
      </c>
      <c r="I4565" t="s">
        <v>22</v>
      </c>
      <c r="J4565" t="s">
        <v>23</v>
      </c>
      <c r="K4565" t="s">
        <v>10764</v>
      </c>
    </row>
    <row r="4566" spans="1:11" x14ac:dyDescent="0.35">
      <c r="A4566" t="s">
        <v>10774</v>
      </c>
      <c r="B4566" t="b">
        <v>1</v>
      </c>
      <c r="C4566" t="s">
        <v>18</v>
      </c>
      <c r="D4566" t="s">
        <v>10775</v>
      </c>
      <c r="E4566" t="s">
        <v>10776</v>
      </c>
      <c r="F4566" t="s">
        <v>28</v>
      </c>
      <c r="G4566" t="b">
        <v>0</v>
      </c>
      <c r="H4566">
        <v>151307</v>
      </c>
      <c r="I4566" t="s">
        <v>22</v>
      </c>
      <c r="J4566" t="s">
        <v>23</v>
      </c>
      <c r="K4566" t="s">
        <v>10764</v>
      </c>
    </row>
    <row r="4567" spans="1:11" x14ac:dyDescent="0.35">
      <c r="A4567" t="s">
        <v>10777</v>
      </c>
      <c r="B4567" t="b">
        <v>1</v>
      </c>
      <c r="C4567" t="s">
        <v>18</v>
      </c>
      <c r="D4567" t="s">
        <v>10778</v>
      </c>
      <c r="E4567" t="s">
        <v>10763</v>
      </c>
      <c r="F4567" t="s">
        <v>28</v>
      </c>
      <c r="G4567" t="b">
        <v>0</v>
      </c>
      <c r="H4567">
        <v>137467</v>
      </c>
      <c r="I4567" t="s">
        <v>40</v>
      </c>
      <c r="J4567" t="s">
        <v>41</v>
      </c>
      <c r="K4567" t="s">
        <v>10779</v>
      </c>
    </row>
    <row r="4568" spans="1:11" x14ac:dyDescent="0.35">
      <c r="A4568" t="s">
        <v>10780</v>
      </c>
      <c r="B4568" t="b">
        <v>1</v>
      </c>
      <c r="C4568" t="s">
        <v>18</v>
      </c>
      <c r="D4568" t="s">
        <v>10781</v>
      </c>
      <c r="E4568" t="s">
        <v>10767</v>
      </c>
      <c r="F4568" t="s">
        <v>28</v>
      </c>
      <c r="G4568" t="b">
        <v>0</v>
      </c>
      <c r="H4568">
        <v>137413</v>
      </c>
      <c r="I4568" t="s">
        <v>40</v>
      </c>
      <c r="J4568" t="s">
        <v>41</v>
      </c>
      <c r="K4568" t="s">
        <v>10779</v>
      </c>
    </row>
    <row r="4569" spans="1:11" x14ac:dyDescent="0.35">
      <c r="A4569" t="s">
        <v>10782</v>
      </c>
      <c r="B4569" t="b">
        <v>1</v>
      </c>
      <c r="C4569" t="s">
        <v>18</v>
      </c>
      <c r="D4569" t="s">
        <v>10783</v>
      </c>
      <c r="E4569" t="s">
        <v>10770</v>
      </c>
      <c r="F4569" t="s">
        <v>28</v>
      </c>
      <c r="G4569" t="b">
        <v>0</v>
      </c>
      <c r="H4569">
        <v>138086</v>
      </c>
      <c r="I4569" t="s">
        <v>40</v>
      </c>
      <c r="J4569" t="s">
        <v>41</v>
      </c>
      <c r="K4569" t="s">
        <v>10779</v>
      </c>
    </row>
    <row r="4570" spans="1:11" x14ac:dyDescent="0.35">
      <c r="A4570" t="s">
        <v>10784</v>
      </c>
      <c r="B4570" t="b">
        <v>1</v>
      </c>
      <c r="C4570" t="s">
        <v>18</v>
      </c>
      <c r="D4570" t="s">
        <v>10785</v>
      </c>
      <c r="E4570" t="s">
        <v>10773</v>
      </c>
      <c r="F4570" t="s">
        <v>28</v>
      </c>
      <c r="G4570" t="b">
        <v>0</v>
      </c>
      <c r="H4570">
        <v>138266</v>
      </c>
      <c r="I4570" t="s">
        <v>40</v>
      </c>
      <c r="J4570" t="s">
        <v>41</v>
      </c>
      <c r="K4570" t="s">
        <v>10779</v>
      </c>
    </row>
    <row r="4571" spans="1:11" x14ac:dyDescent="0.35">
      <c r="A4571" t="s">
        <v>10786</v>
      </c>
      <c r="B4571" t="b">
        <v>1</v>
      </c>
      <c r="C4571" t="s">
        <v>18</v>
      </c>
      <c r="D4571" t="s">
        <v>10787</v>
      </c>
      <c r="E4571" t="s">
        <v>10776</v>
      </c>
      <c r="F4571" t="s">
        <v>28</v>
      </c>
      <c r="G4571" t="b">
        <v>0</v>
      </c>
      <c r="H4571">
        <v>138700</v>
      </c>
      <c r="I4571" t="s">
        <v>40</v>
      </c>
      <c r="J4571" t="s">
        <v>41</v>
      </c>
      <c r="K4571" t="s">
        <v>10779</v>
      </c>
    </row>
    <row r="4572" spans="1:11" x14ac:dyDescent="0.35">
      <c r="A4572" t="s">
        <v>10788</v>
      </c>
      <c r="B4572" t="b">
        <v>1</v>
      </c>
      <c r="C4572" t="s">
        <v>18</v>
      </c>
      <c r="D4572" t="s">
        <v>10789</v>
      </c>
      <c r="E4572" t="s">
        <v>10763</v>
      </c>
      <c r="F4572" t="s">
        <v>28</v>
      </c>
      <c r="G4572" t="b">
        <v>0</v>
      </c>
      <c r="H4572">
        <v>135765</v>
      </c>
      <c r="I4572" t="s">
        <v>52</v>
      </c>
      <c r="J4572" t="s">
        <v>53</v>
      </c>
      <c r="K4572" t="s">
        <v>10790</v>
      </c>
    </row>
    <row r="4573" spans="1:11" x14ac:dyDescent="0.35">
      <c r="A4573" t="s">
        <v>10791</v>
      </c>
      <c r="B4573" t="b">
        <v>1</v>
      </c>
      <c r="C4573" t="s">
        <v>18</v>
      </c>
      <c r="D4573" t="s">
        <v>10792</v>
      </c>
      <c r="E4573" t="s">
        <v>10767</v>
      </c>
      <c r="F4573" t="s">
        <v>28</v>
      </c>
      <c r="G4573" t="b">
        <v>0</v>
      </c>
      <c r="H4573">
        <v>135694</v>
      </c>
      <c r="I4573" t="s">
        <v>52</v>
      </c>
      <c r="J4573" t="s">
        <v>53</v>
      </c>
      <c r="K4573" t="s">
        <v>10790</v>
      </c>
    </row>
    <row r="4574" spans="1:11" x14ac:dyDescent="0.35">
      <c r="A4574" t="s">
        <v>10793</v>
      </c>
      <c r="B4574" t="b">
        <v>1</v>
      </c>
      <c r="C4574" t="s">
        <v>18</v>
      </c>
      <c r="D4574" t="s">
        <v>10794</v>
      </c>
      <c r="E4574" t="s">
        <v>10770</v>
      </c>
      <c r="F4574" t="s">
        <v>28</v>
      </c>
      <c r="G4574" t="b">
        <v>0</v>
      </c>
      <c r="H4574">
        <v>135833</v>
      </c>
      <c r="I4574" t="s">
        <v>52</v>
      </c>
      <c r="J4574" t="s">
        <v>53</v>
      </c>
      <c r="K4574" t="s">
        <v>10790</v>
      </c>
    </row>
    <row r="4575" spans="1:11" x14ac:dyDescent="0.35">
      <c r="A4575" t="s">
        <v>10795</v>
      </c>
      <c r="B4575" t="b">
        <v>1</v>
      </c>
      <c r="C4575" t="s">
        <v>18</v>
      </c>
      <c r="D4575" t="s">
        <v>10796</v>
      </c>
      <c r="E4575" t="s">
        <v>10773</v>
      </c>
      <c r="F4575" t="s">
        <v>28</v>
      </c>
      <c r="G4575" t="b">
        <v>0</v>
      </c>
      <c r="H4575">
        <v>136147</v>
      </c>
      <c r="I4575" t="s">
        <v>52</v>
      </c>
      <c r="J4575" t="s">
        <v>53</v>
      </c>
      <c r="K4575" t="s">
        <v>10790</v>
      </c>
    </row>
    <row r="4576" spans="1:11" x14ac:dyDescent="0.35">
      <c r="A4576" t="s">
        <v>10797</v>
      </c>
      <c r="B4576" t="b">
        <v>1</v>
      </c>
      <c r="C4576" t="s">
        <v>18</v>
      </c>
      <c r="D4576" t="s">
        <v>10798</v>
      </c>
      <c r="E4576" t="s">
        <v>10776</v>
      </c>
      <c r="F4576" t="s">
        <v>28</v>
      </c>
      <c r="G4576" t="b">
        <v>0</v>
      </c>
      <c r="H4576">
        <v>136573</v>
      </c>
      <c r="I4576" t="s">
        <v>52</v>
      </c>
      <c r="J4576" t="s">
        <v>53</v>
      </c>
      <c r="K4576" t="s">
        <v>10790</v>
      </c>
    </row>
    <row r="4577" spans="1:11" x14ac:dyDescent="0.35">
      <c r="A4577" t="s">
        <v>10799</v>
      </c>
      <c r="B4577" t="b">
        <v>1</v>
      </c>
      <c r="C4577" t="s">
        <v>18</v>
      </c>
      <c r="D4577" t="s">
        <v>10800</v>
      </c>
      <c r="E4577" t="s">
        <v>10763</v>
      </c>
      <c r="F4577" t="s">
        <v>28</v>
      </c>
      <c r="G4577" t="b">
        <v>0</v>
      </c>
      <c r="H4577">
        <v>150646</v>
      </c>
      <c r="I4577" t="s">
        <v>65</v>
      </c>
      <c r="J4577" t="s">
        <v>66</v>
      </c>
      <c r="K4577" t="s">
        <v>10801</v>
      </c>
    </row>
    <row r="4578" spans="1:11" x14ac:dyDescent="0.35">
      <c r="A4578" t="s">
        <v>10802</v>
      </c>
      <c r="B4578" t="b">
        <v>1</v>
      </c>
      <c r="C4578" t="s">
        <v>18</v>
      </c>
      <c r="D4578" t="s">
        <v>10803</v>
      </c>
      <c r="E4578" t="s">
        <v>10767</v>
      </c>
      <c r="F4578" t="s">
        <v>28</v>
      </c>
      <c r="G4578" t="b">
        <v>0</v>
      </c>
      <c r="H4578">
        <v>150610</v>
      </c>
      <c r="I4578" t="s">
        <v>65</v>
      </c>
      <c r="J4578" t="s">
        <v>66</v>
      </c>
      <c r="K4578" t="s">
        <v>10801</v>
      </c>
    </row>
    <row r="4579" spans="1:11" x14ac:dyDescent="0.35">
      <c r="A4579" t="s">
        <v>10804</v>
      </c>
      <c r="B4579" t="b">
        <v>1</v>
      </c>
      <c r="C4579" t="s">
        <v>18</v>
      </c>
      <c r="D4579" t="s">
        <v>10805</v>
      </c>
      <c r="E4579" t="s">
        <v>10770</v>
      </c>
      <c r="F4579" t="s">
        <v>21</v>
      </c>
      <c r="G4579" t="b">
        <v>1</v>
      </c>
      <c r="H4579">
        <v>150633</v>
      </c>
      <c r="I4579" t="s">
        <v>65</v>
      </c>
      <c r="J4579" t="s">
        <v>66</v>
      </c>
      <c r="K4579" t="s">
        <v>10801</v>
      </c>
    </row>
    <row r="4580" spans="1:11" x14ac:dyDescent="0.35">
      <c r="A4580" t="s">
        <v>10806</v>
      </c>
      <c r="B4580" t="b">
        <v>1</v>
      </c>
      <c r="C4580" t="s">
        <v>18</v>
      </c>
      <c r="D4580" t="s">
        <v>10807</v>
      </c>
      <c r="E4580" t="s">
        <v>10773</v>
      </c>
      <c r="F4580" t="s">
        <v>28</v>
      </c>
      <c r="G4580" t="b">
        <v>1</v>
      </c>
      <c r="H4580">
        <v>150416</v>
      </c>
      <c r="I4580" t="s">
        <v>65</v>
      </c>
      <c r="J4580" t="s">
        <v>66</v>
      </c>
      <c r="K4580" t="s">
        <v>10801</v>
      </c>
    </row>
    <row r="4581" spans="1:11" x14ac:dyDescent="0.35">
      <c r="A4581" t="s">
        <v>10808</v>
      </c>
      <c r="B4581" t="b">
        <v>1</v>
      </c>
      <c r="C4581" t="s">
        <v>18</v>
      </c>
      <c r="D4581" t="s">
        <v>10809</v>
      </c>
      <c r="E4581" t="s">
        <v>10776</v>
      </c>
      <c r="F4581" t="s">
        <v>28</v>
      </c>
      <c r="G4581" t="b">
        <v>0</v>
      </c>
      <c r="H4581">
        <v>150875</v>
      </c>
      <c r="I4581" t="s">
        <v>65</v>
      </c>
      <c r="J4581" t="s">
        <v>66</v>
      </c>
      <c r="K4581" t="s">
        <v>10801</v>
      </c>
    </row>
    <row r="4582" spans="1:11" x14ac:dyDescent="0.35">
      <c r="A4582" t="s">
        <v>10810</v>
      </c>
      <c r="B4582" t="b">
        <v>1</v>
      </c>
      <c r="C4582" t="s">
        <v>18</v>
      </c>
      <c r="D4582" t="s">
        <v>10811</v>
      </c>
      <c r="E4582" t="s">
        <v>10763</v>
      </c>
      <c r="F4582" t="s">
        <v>28</v>
      </c>
      <c r="G4582" t="b">
        <v>0</v>
      </c>
      <c r="H4582">
        <v>153631</v>
      </c>
      <c r="I4582" t="s">
        <v>78</v>
      </c>
      <c r="J4582" t="s">
        <v>79</v>
      </c>
      <c r="K4582" t="s">
        <v>10812</v>
      </c>
    </row>
    <row r="4583" spans="1:11" x14ac:dyDescent="0.35">
      <c r="A4583" t="s">
        <v>10813</v>
      </c>
      <c r="B4583" t="b">
        <v>1</v>
      </c>
      <c r="C4583" t="s">
        <v>18</v>
      </c>
      <c r="D4583" t="s">
        <v>10814</v>
      </c>
      <c r="E4583" t="s">
        <v>10767</v>
      </c>
      <c r="F4583" t="s">
        <v>21</v>
      </c>
      <c r="G4583" t="b">
        <v>0</v>
      </c>
      <c r="H4583">
        <v>154075</v>
      </c>
      <c r="I4583" t="s">
        <v>78</v>
      </c>
      <c r="J4583" t="s">
        <v>79</v>
      </c>
      <c r="K4583" t="s">
        <v>10812</v>
      </c>
    </row>
    <row r="4584" spans="1:11" x14ac:dyDescent="0.35">
      <c r="A4584" t="s">
        <v>10815</v>
      </c>
      <c r="B4584" t="b">
        <v>1</v>
      </c>
      <c r="C4584" t="s">
        <v>18</v>
      </c>
      <c r="D4584" t="s">
        <v>10816</v>
      </c>
      <c r="E4584" t="s">
        <v>10770</v>
      </c>
      <c r="F4584" t="s">
        <v>28</v>
      </c>
      <c r="G4584" t="b">
        <v>0</v>
      </c>
      <c r="H4584">
        <v>153996</v>
      </c>
      <c r="I4584" t="s">
        <v>78</v>
      </c>
      <c r="J4584" t="s">
        <v>79</v>
      </c>
      <c r="K4584" t="s">
        <v>10812</v>
      </c>
    </row>
    <row r="4585" spans="1:11" x14ac:dyDescent="0.35">
      <c r="A4585" t="s">
        <v>10817</v>
      </c>
      <c r="B4585" t="b">
        <v>1</v>
      </c>
      <c r="C4585" t="s">
        <v>18</v>
      </c>
      <c r="D4585" t="s">
        <v>10818</v>
      </c>
      <c r="E4585" t="s">
        <v>10773</v>
      </c>
      <c r="F4585" t="s">
        <v>28</v>
      </c>
      <c r="G4585" t="b">
        <v>0</v>
      </c>
      <c r="H4585">
        <v>154161</v>
      </c>
      <c r="I4585" t="s">
        <v>78</v>
      </c>
      <c r="J4585" t="s">
        <v>79</v>
      </c>
      <c r="K4585" t="s">
        <v>10812</v>
      </c>
    </row>
    <row r="4586" spans="1:11" x14ac:dyDescent="0.35">
      <c r="A4586" t="s">
        <v>10819</v>
      </c>
      <c r="B4586" t="b">
        <v>1</v>
      </c>
      <c r="C4586" t="s">
        <v>18</v>
      </c>
      <c r="D4586" t="s">
        <v>10820</v>
      </c>
      <c r="E4586" t="s">
        <v>10776</v>
      </c>
      <c r="F4586" t="s">
        <v>21</v>
      </c>
      <c r="G4586" t="b">
        <v>0</v>
      </c>
      <c r="H4586">
        <v>153973</v>
      </c>
      <c r="I4586" t="s">
        <v>78</v>
      </c>
      <c r="J4586" t="s">
        <v>79</v>
      </c>
      <c r="K4586" t="s">
        <v>10812</v>
      </c>
    </row>
    <row r="4587" spans="1:11" x14ac:dyDescent="0.35">
      <c r="A4587" t="s">
        <v>10821</v>
      </c>
      <c r="B4587" t="b">
        <v>1</v>
      </c>
      <c r="C4587" t="s">
        <v>18</v>
      </c>
      <c r="D4587" t="s">
        <v>10822</v>
      </c>
      <c r="E4587" t="s">
        <v>10763</v>
      </c>
      <c r="F4587" t="s">
        <v>28</v>
      </c>
      <c r="G4587" t="b">
        <v>0</v>
      </c>
      <c r="H4587">
        <v>151654</v>
      </c>
      <c r="I4587" t="s">
        <v>91</v>
      </c>
      <c r="J4587" t="s">
        <v>23</v>
      </c>
      <c r="K4587" t="s">
        <v>10823</v>
      </c>
    </row>
    <row r="4588" spans="1:11" x14ac:dyDescent="0.35">
      <c r="A4588" t="s">
        <v>10824</v>
      </c>
      <c r="B4588" t="b">
        <v>1</v>
      </c>
      <c r="C4588" t="s">
        <v>18</v>
      </c>
      <c r="D4588" t="s">
        <v>10825</v>
      </c>
      <c r="E4588" t="s">
        <v>10767</v>
      </c>
      <c r="F4588" t="s">
        <v>21</v>
      </c>
      <c r="G4588" t="b">
        <v>0</v>
      </c>
      <c r="H4588">
        <v>152350</v>
      </c>
      <c r="I4588" t="s">
        <v>91</v>
      </c>
      <c r="J4588" t="s">
        <v>23</v>
      </c>
      <c r="K4588" t="s">
        <v>10823</v>
      </c>
    </row>
    <row r="4589" spans="1:11" x14ac:dyDescent="0.35">
      <c r="A4589" t="s">
        <v>10826</v>
      </c>
      <c r="B4589" t="b">
        <v>1</v>
      </c>
      <c r="C4589" t="s">
        <v>18</v>
      </c>
      <c r="D4589" t="s">
        <v>10827</v>
      </c>
      <c r="E4589" t="s">
        <v>10770</v>
      </c>
      <c r="F4589" t="s">
        <v>21</v>
      </c>
      <c r="G4589" t="b">
        <v>0</v>
      </c>
      <c r="H4589">
        <v>152248</v>
      </c>
      <c r="I4589" t="s">
        <v>91</v>
      </c>
      <c r="J4589" t="s">
        <v>23</v>
      </c>
      <c r="K4589" t="s">
        <v>10823</v>
      </c>
    </row>
    <row r="4590" spans="1:11" x14ac:dyDescent="0.35">
      <c r="A4590" t="s">
        <v>10828</v>
      </c>
      <c r="B4590" t="b">
        <v>1</v>
      </c>
      <c r="C4590" t="s">
        <v>18</v>
      </c>
      <c r="D4590" t="s">
        <v>10829</v>
      </c>
      <c r="E4590" t="s">
        <v>10773</v>
      </c>
      <c r="F4590" t="s">
        <v>28</v>
      </c>
      <c r="G4590" t="b">
        <v>0</v>
      </c>
      <c r="H4590">
        <v>152646</v>
      </c>
      <c r="I4590" t="s">
        <v>91</v>
      </c>
      <c r="J4590" t="s">
        <v>23</v>
      </c>
      <c r="K4590" t="s">
        <v>10823</v>
      </c>
    </row>
    <row r="4591" spans="1:11" x14ac:dyDescent="0.35">
      <c r="A4591" t="s">
        <v>10830</v>
      </c>
      <c r="B4591" t="b">
        <v>1</v>
      </c>
      <c r="C4591" t="s">
        <v>18</v>
      </c>
      <c r="D4591" t="s">
        <v>10831</v>
      </c>
      <c r="E4591" t="s">
        <v>10776</v>
      </c>
      <c r="F4591" t="s">
        <v>28</v>
      </c>
      <c r="G4591" t="b">
        <v>0</v>
      </c>
      <c r="H4591">
        <v>153345</v>
      </c>
      <c r="I4591" t="s">
        <v>91</v>
      </c>
      <c r="J4591" t="s">
        <v>23</v>
      </c>
      <c r="K4591" t="s">
        <v>10823</v>
      </c>
    </row>
    <row r="4592" spans="1:11" x14ac:dyDescent="0.35">
      <c r="A4592" t="s">
        <v>10832</v>
      </c>
      <c r="B4592" t="b">
        <v>1</v>
      </c>
      <c r="C4592" t="s">
        <v>18</v>
      </c>
      <c r="D4592" t="s">
        <v>10833</v>
      </c>
      <c r="E4592" t="s">
        <v>10834</v>
      </c>
      <c r="F4592" t="s">
        <v>21</v>
      </c>
      <c r="G4592" t="b">
        <v>0</v>
      </c>
      <c r="H4592">
        <v>151958</v>
      </c>
      <c r="I4592" t="s">
        <v>22</v>
      </c>
      <c r="J4592" t="s">
        <v>23</v>
      </c>
      <c r="K4592" t="s">
        <v>10835</v>
      </c>
    </row>
    <row r="4593" spans="1:11" x14ac:dyDescent="0.35">
      <c r="A4593" t="s">
        <v>10836</v>
      </c>
      <c r="B4593" t="b">
        <v>1</v>
      </c>
      <c r="C4593" t="s">
        <v>18</v>
      </c>
      <c r="D4593" t="s">
        <v>10837</v>
      </c>
      <c r="E4593" t="s">
        <v>10838</v>
      </c>
      <c r="F4593" t="s">
        <v>28</v>
      </c>
      <c r="G4593" t="b">
        <v>0</v>
      </c>
      <c r="H4593">
        <v>151983</v>
      </c>
      <c r="I4593" t="s">
        <v>22</v>
      </c>
      <c r="J4593" t="s">
        <v>23</v>
      </c>
      <c r="K4593" t="s">
        <v>10835</v>
      </c>
    </row>
    <row r="4594" spans="1:11" x14ac:dyDescent="0.35">
      <c r="A4594" t="s">
        <v>10839</v>
      </c>
      <c r="B4594" t="b">
        <v>1</v>
      </c>
      <c r="C4594" t="s">
        <v>18</v>
      </c>
      <c r="D4594" t="s">
        <v>10840</v>
      </c>
      <c r="E4594" t="s">
        <v>10841</v>
      </c>
      <c r="F4594" t="s">
        <v>28</v>
      </c>
      <c r="G4594" t="b">
        <v>0</v>
      </c>
      <c r="H4594">
        <v>152175</v>
      </c>
      <c r="I4594" t="s">
        <v>22</v>
      </c>
      <c r="J4594" t="s">
        <v>23</v>
      </c>
      <c r="K4594" t="s">
        <v>10835</v>
      </c>
    </row>
    <row r="4595" spans="1:11" x14ac:dyDescent="0.35">
      <c r="A4595" t="s">
        <v>10842</v>
      </c>
      <c r="B4595" t="b">
        <v>1</v>
      </c>
      <c r="C4595" t="s">
        <v>18</v>
      </c>
      <c r="D4595" t="s">
        <v>10843</v>
      </c>
      <c r="E4595" t="s">
        <v>10844</v>
      </c>
      <c r="F4595" t="s">
        <v>28</v>
      </c>
      <c r="G4595" t="b">
        <v>0</v>
      </c>
      <c r="H4595">
        <v>152207</v>
      </c>
      <c r="I4595" t="s">
        <v>22</v>
      </c>
      <c r="J4595" t="s">
        <v>23</v>
      </c>
      <c r="K4595" t="s">
        <v>10835</v>
      </c>
    </row>
    <row r="4596" spans="1:11" x14ac:dyDescent="0.35">
      <c r="A4596" t="s">
        <v>10845</v>
      </c>
      <c r="B4596" t="b">
        <v>1</v>
      </c>
      <c r="C4596" t="s">
        <v>18</v>
      </c>
      <c r="D4596" t="s">
        <v>10846</v>
      </c>
      <c r="E4596" t="s">
        <v>10847</v>
      </c>
      <c r="F4596" t="s">
        <v>28</v>
      </c>
      <c r="G4596" t="b">
        <v>0</v>
      </c>
      <c r="H4596">
        <v>152629</v>
      </c>
      <c r="I4596" t="s">
        <v>22</v>
      </c>
      <c r="J4596" t="s">
        <v>23</v>
      </c>
      <c r="K4596" t="s">
        <v>10835</v>
      </c>
    </row>
    <row r="4597" spans="1:11" x14ac:dyDescent="0.35">
      <c r="A4597" t="s">
        <v>10848</v>
      </c>
      <c r="B4597" t="b">
        <v>1</v>
      </c>
      <c r="C4597" t="s">
        <v>18</v>
      </c>
      <c r="D4597" t="s">
        <v>10849</v>
      </c>
      <c r="E4597" t="s">
        <v>10834</v>
      </c>
      <c r="F4597" t="s">
        <v>21</v>
      </c>
      <c r="G4597" t="b">
        <v>0</v>
      </c>
      <c r="H4597">
        <v>138473</v>
      </c>
      <c r="I4597" t="s">
        <v>40</v>
      </c>
      <c r="J4597" t="s">
        <v>41</v>
      </c>
      <c r="K4597" t="s">
        <v>10850</v>
      </c>
    </row>
    <row r="4598" spans="1:11" x14ac:dyDescent="0.35">
      <c r="A4598" t="s">
        <v>10851</v>
      </c>
      <c r="B4598" t="b">
        <v>1</v>
      </c>
      <c r="C4598" t="s">
        <v>18</v>
      </c>
      <c r="D4598" t="s">
        <v>10852</v>
      </c>
      <c r="E4598" t="s">
        <v>10838</v>
      </c>
      <c r="F4598" t="s">
        <v>28</v>
      </c>
      <c r="G4598" t="b">
        <v>0</v>
      </c>
      <c r="H4598">
        <v>139151</v>
      </c>
      <c r="I4598" t="s">
        <v>40</v>
      </c>
      <c r="J4598" t="s">
        <v>41</v>
      </c>
      <c r="K4598" t="s">
        <v>10850</v>
      </c>
    </row>
    <row r="4599" spans="1:11" x14ac:dyDescent="0.35">
      <c r="A4599" t="s">
        <v>10853</v>
      </c>
      <c r="B4599" t="b">
        <v>1</v>
      </c>
      <c r="C4599" t="s">
        <v>18</v>
      </c>
      <c r="D4599" t="s">
        <v>10854</v>
      </c>
      <c r="E4599" t="s">
        <v>10841</v>
      </c>
      <c r="F4599" t="s">
        <v>28</v>
      </c>
      <c r="G4599" t="b">
        <v>0</v>
      </c>
      <c r="H4599">
        <v>138884</v>
      </c>
      <c r="I4599" t="s">
        <v>40</v>
      </c>
      <c r="J4599" t="s">
        <v>41</v>
      </c>
      <c r="K4599" t="s">
        <v>10850</v>
      </c>
    </row>
    <row r="4600" spans="1:11" x14ac:dyDescent="0.35">
      <c r="A4600" t="s">
        <v>10855</v>
      </c>
      <c r="B4600" t="b">
        <v>1</v>
      </c>
      <c r="C4600" t="s">
        <v>18</v>
      </c>
      <c r="D4600" t="s">
        <v>10856</v>
      </c>
      <c r="E4600" t="s">
        <v>10844</v>
      </c>
      <c r="F4600" t="s">
        <v>28</v>
      </c>
      <c r="G4600" t="b">
        <v>0</v>
      </c>
      <c r="H4600">
        <v>139359</v>
      </c>
      <c r="I4600" t="s">
        <v>40</v>
      </c>
      <c r="J4600" t="s">
        <v>41</v>
      </c>
      <c r="K4600" t="s">
        <v>10850</v>
      </c>
    </row>
    <row r="4601" spans="1:11" x14ac:dyDescent="0.35">
      <c r="A4601" t="s">
        <v>10857</v>
      </c>
      <c r="B4601" t="b">
        <v>1</v>
      </c>
      <c r="C4601" t="s">
        <v>18</v>
      </c>
      <c r="D4601" t="s">
        <v>10858</v>
      </c>
      <c r="E4601" t="s">
        <v>10847</v>
      </c>
      <c r="F4601" t="s">
        <v>21</v>
      </c>
      <c r="G4601" t="b">
        <v>0</v>
      </c>
      <c r="H4601">
        <v>139694</v>
      </c>
      <c r="I4601" t="s">
        <v>40</v>
      </c>
      <c r="J4601" t="s">
        <v>41</v>
      </c>
      <c r="K4601" t="s">
        <v>10850</v>
      </c>
    </row>
    <row r="4602" spans="1:11" x14ac:dyDescent="0.35">
      <c r="A4602" t="s">
        <v>10859</v>
      </c>
      <c r="B4602" t="b">
        <v>1</v>
      </c>
      <c r="C4602" t="s">
        <v>18</v>
      </c>
      <c r="D4602" t="s">
        <v>10860</v>
      </c>
      <c r="E4602" t="s">
        <v>10834</v>
      </c>
      <c r="F4602" t="s">
        <v>28</v>
      </c>
      <c r="G4602" t="b">
        <v>0</v>
      </c>
      <c r="H4602">
        <v>136627</v>
      </c>
      <c r="I4602" t="s">
        <v>52</v>
      </c>
      <c r="J4602" t="s">
        <v>53</v>
      </c>
      <c r="K4602" t="s">
        <v>10861</v>
      </c>
    </row>
    <row r="4603" spans="1:11" x14ac:dyDescent="0.35">
      <c r="A4603" t="s">
        <v>10862</v>
      </c>
      <c r="B4603" t="b">
        <v>1</v>
      </c>
      <c r="C4603" t="s">
        <v>18</v>
      </c>
      <c r="D4603" t="s">
        <v>10863</v>
      </c>
      <c r="E4603" t="s">
        <v>10838</v>
      </c>
      <c r="F4603" t="s">
        <v>28</v>
      </c>
      <c r="G4603" t="b">
        <v>0</v>
      </c>
      <c r="H4603">
        <v>137255</v>
      </c>
      <c r="I4603" t="s">
        <v>52</v>
      </c>
      <c r="J4603" t="s">
        <v>53</v>
      </c>
      <c r="K4603" t="s">
        <v>10861</v>
      </c>
    </row>
    <row r="4604" spans="1:11" x14ac:dyDescent="0.35">
      <c r="A4604" t="s">
        <v>10864</v>
      </c>
      <c r="B4604" t="b">
        <v>1</v>
      </c>
      <c r="C4604" t="s">
        <v>18</v>
      </c>
      <c r="D4604" t="s">
        <v>10865</v>
      </c>
      <c r="E4604" t="s">
        <v>10841</v>
      </c>
      <c r="F4604" t="s">
        <v>28</v>
      </c>
      <c r="G4604" t="b">
        <v>0</v>
      </c>
      <c r="H4604">
        <v>137729</v>
      </c>
      <c r="I4604" t="s">
        <v>52</v>
      </c>
      <c r="J4604" t="s">
        <v>53</v>
      </c>
      <c r="K4604" t="s">
        <v>10861</v>
      </c>
    </row>
    <row r="4605" spans="1:11" x14ac:dyDescent="0.35">
      <c r="A4605" t="s">
        <v>10866</v>
      </c>
      <c r="B4605" t="b">
        <v>1</v>
      </c>
      <c r="C4605" t="s">
        <v>18</v>
      </c>
      <c r="D4605" t="s">
        <v>10867</v>
      </c>
      <c r="E4605" t="s">
        <v>10844</v>
      </c>
      <c r="F4605" t="s">
        <v>28</v>
      </c>
      <c r="G4605" t="b">
        <v>0</v>
      </c>
      <c r="H4605">
        <v>138148</v>
      </c>
      <c r="I4605" t="s">
        <v>52</v>
      </c>
      <c r="J4605" t="s">
        <v>53</v>
      </c>
      <c r="K4605" t="s">
        <v>10861</v>
      </c>
    </row>
    <row r="4606" spans="1:11" x14ac:dyDescent="0.35">
      <c r="A4606" t="s">
        <v>10868</v>
      </c>
      <c r="B4606" t="b">
        <v>1</v>
      </c>
      <c r="C4606" t="s">
        <v>18</v>
      </c>
      <c r="D4606" t="s">
        <v>10869</v>
      </c>
      <c r="E4606" t="s">
        <v>10847</v>
      </c>
      <c r="F4606" t="s">
        <v>28</v>
      </c>
      <c r="G4606" t="b">
        <v>0</v>
      </c>
      <c r="H4606">
        <v>138212</v>
      </c>
      <c r="I4606" t="s">
        <v>52</v>
      </c>
      <c r="J4606" t="s">
        <v>53</v>
      </c>
      <c r="K4606" t="s">
        <v>10861</v>
      </c>
    </row>
    <row r="4607" spans="1:11" x14ac:dyDescent="0.35">
      <c r="A4607" t="s">
        <v>10870</v>
      </c>
      <c r="B4607" t="b">
        <v>1</v>
      </c>
      <c r="C4607" t="s">
        <v>18</v>
      </c>
      <c r="D4607" t="s">
        <v>10871</v>
      </c>
      <c r="E4607" t="s">
        <v>10834</v>
      </c>
      <c r="F4607" t="s">
        <v>28</v>
      </c>
      <c r="G4607" t="b">
        <v>0</v>
      </c>
      <c r="H4607">
        <v>150646</v>
      </c>
      <c r="I4607" t="s">
        <v>65</v>
      </c>
      <c r="J4607" t="s">
        <v>66</v>
      </c>
      <c r="K4607" t="s">
        <v>10872</v>
      </c>
    </row>
    <row r="4608" spans="1:11" x14ac:dyDescent="0.35">
      <c r="A4608" t="s">
        <v>10873</v>
      </c>
      <c r="B4608" t="b">
        <v>1</v>
      </c>
      <c r="C4608" t="s">
        <v>18</v>
      </c>
      <c r="D4608" t="s">
        <v>10874</v>
      </c>
      <c r="E4608" t="s">
        <v>10838</v>
      </c>
      <c r="F4608" t="s">
        <v>21</v>
      </c>
      <c r="G4608" t="b">
        <v>0</v>
      </c>
      <c r="H4608">
        <v>151311</v>
      </c>
      <c r="I4608" t="s">
        <v>65</v>
      </c>
      <c r="J4608" t="s">
        <v>66</v>
      </c>
      <c r="K4608" t="s">
        <v>10872</v>
      </c>
    </row>
    <row r="4609" spans="1:11" x14ac:dyDescent="0.35">
      <c r="A4609" t="s">
        <v>10875</v>
      </c>
      <c r="B4609" t="b">
        <v>1</v>
      </c>
      <c r="C4609" t="s">
        <v>18</v>
      </c>
      <c r="D4609" t="s">
        <v>10876</v>
      </c>
      <c r="E4609" t="s">
        <v>10841</v>
      </c>
      <c r="F4609" t="s">
        <v>28</v>
      </c>
      <c r="G4609" t="b">
        <v>0</v>
      </c>
      <c r="H4609">
        <v>151456</v>
      </c>
      <c r="I4609" t="s">
        <v>65</v>
      </c>
      <c r="J4609" t="s">
        <v>66</v>
      </c>
      <c r="K4609" t="s">
        <v>10872</v>
      </c>
    </row>
    <row r="4610" spans="1:11" x14ac:dyDescent="0.35">
      <c r="A4610" t="s">
        <v>10877</v>
      </c>
      <c r="B4610" t="b">
        <v>1</v>
      </c>
      <c r="C4610" t="s">
        <v>18</v>
      </c>
      <c r="D4610" t="s">
        <v>10878</v>
      </c>
      <c r="E4610" t="s">
        <v>10844</v>
      </c>
      <c r="F4610" t="s">
        <v>21</v>
      </c>
      <c r="G4610" t="b">
        <v>0</v>
      </c>
      <c r="H4610">
        <v>151885</v>
      </c>
      <c r="I4610" t="s">
        <v>65</v>
      </c>
      <c r="J4610" t="s">
        <v>66</v>
      </c>
      <c r="K4610" t="s">
        <v>10872</v>
      </c>
    </row>
    <row r="4611" spans="1:11" x14ac:dyDescent="0.35">
      <c r="A4611" t="s">
        <v>10879</v>
      </c>
      <c r="B4611" t="b">
        <v>1</v>
      </c>
      <c r="C4611" t="s">
        <v>18</v>
      </c>
      <c r="D4611" t="s">
        <v>10880</v>
      </c>
      <c r="E4611" t="s">
        <v>10847</v>
      </c>
      <c r="F4611" t="s">
        <v>21</v>
      </c>
      <c r="G4611" t="b">
        <v>0</v>
      </c>
      <c r="H4611">
        <v>151598</v>
      </c>
      <c r="I4611" t="s">
        <v>65</v>
      </c>
      <c r="J4611" t="s">
        <v>66</v>
      </c>
      <c r="K4611" t="s">
        <v>10872</v>
      </c>
    </row>
    <row r="4612" spans="1:11" x14ac:dyDescent="0.35">
      <c r="A4612" t="s">
        <v>10881</v>
      </c>
      <c r="B4612" t="b">
        <v>1</v>
      </c>
      <c r="C4612" t="s">
        <v>18</v>
      </c>
      <c r="D4612" t="s">
        <v>10882</v>
      </c>
      <c r="E4612" t="s">
        <v>10834</v>
      </c>
      <c r="F4612" t="s">
        <v>21</v>
      </c>
      <c r="G4612" t="b">
        <v>0</v>
      </c>
      <c r="H4612">
        <v>154557</v>
      </c>
      <c r="I4612" t="s">
        <v>78</v>
      </c>
      <c r="J4612" t="s">
        <v>79</v>
      </c>
      <c r="K4612" t="s">
        <v>10883</v>
      </c>
    </row>
    <row r="4613" spans="1:11" x14ac:dyDescent="0.35">
      <c r="A4613" t="s">
        <v>10884</v>
      </c>
      <c r="B4613" t="b">
        <v>1</v>
      </c>
      <c r="C4613" t="s">
        <v>18</v>
      </c>
      <c r="D4613" t="s">
        <v>10885</v>
      </c>
      <c r="E4613" t="s">
        <v>10838</v>
      </c>
      <c r="F4613" t="s">
        <v>28</v>
      </c>
      <c r="G4613" t="b">
        <v>0</v>
      </c>
      <c r="H4613">
        <v>154996</v>
      </c>
      <c r="I4613" t="s">
        <v>78</v>
      </c>
      <c r="J4613" t="s">
        <v>79</v>
      </c>
      <c r="K4613" t="s">
        <v>10883</v>
      </c>
    </row>
    <row r="4614" spans="1:11" x14ac:dyDescent="0.35">
      <c r="A4614" t="s">
        <v>10886</v>
      </c>
      <c r="B4614" t="b">
        <v>1</v>
      </c>
      <c r="C4614" t="s">
        <v>18</v>
      </c>
      <c r="D4614" t="s">
        <v>10887</v>
      </c>
      <c r="E4614" t="s">
        <v>10841</v>
      </c>
      <c r="F4614" t="s">
        <v>21</v>
      </c>
      <c r="G4614" t="b">
        <v>0</v>
      </c>
      <c r="H4614">
        <v>155138</v>
      </c>
      <c r="I4614" t="s">
        <v>78</v>
      </c>
      <c r="J4614" t="s">
        <v>79</v>
      </c>
      <c r="K4614" t="s">
        <v>10883</v>
      </c>
    </row>
    <row r="4615" spans="1:11" x14ac:dyDescent="0.35">
      <c r="A4615" t="s">
        <v>10888</v>
      </c>
      <c r="B4615" t="b">
        <v>1</v>
      </c>
      <c r="C4615" t="s">
        <v>18</v>
      </c>
      <c r="D4615" t="s">
        <v>10889</v>
      </c>
      <c r="E4615" t="s">
        <v>10844</v>
      </c>
      <c r="F4615" t="s">
        <v>28</v>
      </c>
      <c r="G4615" t="b">
        <v>0</v>
      </c>
      <c r="H4615">
        <v>155689</v>
      </c>
      <c r="I4615" t="s">
        <v>78</v>
      </c>
      <c r="J4615" t="s">
        <v>79</v>
      </c>
      <c r="K4615" t="s">
        <v>10883</v>
      </c>
    </row>
    <row r="4616" spans="1:11" x14ac:dyDescent="0.35">
      <c r="A4616" t="s">
        <v>10890</v>
      </c>
      <c r="B4616" t="b">
        <v>1</v>
      </c>
      <c r="C4616" t="s">
        <v>18</v>
      </c>
      <c r="D4616" t="s">
        <v>10891</v>
      </c>
      <c r="E4616" t="s">
        <v>10847</v>
      </c>
      <c r="F4616" t="s">
        <v>28</v>
      </c>
      <c r="G4616" t="b">
        <v>0</v>
      </c>
      <c r="H4616">
        <v>155643</v>
      </c>
      <c r="I4616" t="s">
        <v>78</v>
      </c>
      <c r="J4616" t="s">
        <v>79</v>
      </c>
      <c r="K4616" t="s">
        <v>10883</v>
      </c>
    </row>
    <row r="4617" spans="1:11" x14ac:dyDescent="0.35">
      <c r="A4617" t="s">
        <v>10892</v>
      </c>
      <c r="B4617" t="b">
        <v>1</v>
      </c>
      <c r="C4617" t="s">
        <v>18</v>
      </c>
      <c r="D4617" t="s">
        <v>10893</v>
      </c>
      <c r="E4617" t="s">
        <v>10834</v>
      </c>
      <c r="F4617" t="s">
        <v>28</v>
      </c>
      <c r="G4617" t="b">
        <v>0</v>
      </c>
      <c r="H4617">
        <v>153266</v>
      </c>
      <c r="I4617" t="s">
        <v>91</v>
      </c>
      <c r="J4617" t="s">
        <v>23</v>
      </c>
      <c r="K4617" t="s">
        <v>10894</v>
      </c>
    </row>
    <row r="4618" spans="1:11" x14ac:dyDescent="0.35">
      <c r="A4618" t="s">
        <v>10895</v>
      </c>
      <c r="B4618" t="b">
        <v>1</v>
      </c>
      <c r="C4618" t="s">
        <v>18</v>
      </c>
      <c r="D4618" t="s">
        <v>10896</v>
      </c>
      <c r="E4618" t="s">
        <v>10838</v>
      </c>
      <c r="F4618" t="s">
        <v>28</v>
      </c>
      <c r="G4618" t="b">
        <v>0</v>
      </c>
      <c r="H4618">
        <v>153068</v>
      </c>
      <c r="I4618" t="s">
        <v>91</v>
      </c>
      <c r="J4618" t="s">
        <v>23</v>
      </c>
      <c r="K4618" t="s">
        <v>10894</v>
      </c>
    </row>
    <row r="4619" spans="1:11" x14ac:dyDescent="0.35">
      <c r="A4619" t="s">
        <v>10897</v>
      </c>
      <c r="B4619" t="b">
        <v>1</v>
      </c>
      <c r="C4619" t="s">
        <v>18</v>
      </c>
      <c r="D4619" t="s">
        <v>10898</v>
      </c>
      <c r="E4619" t="s">
        <v>10841</v>
      </c>
      <c r="F4619" t="s">
        <v>28</v>
      </c>
      <c r="G4619" t="b">
        <v>0</v>
      </c>
      <c r="H4619">
        <v>152808</v>
      </c>
      <c r="I4619" t="s">
        <v>91</v>
      </c>
      <c r="J4619" t="s">
        <v>23</v>
      </c>
      <c r="K4619" t="s">
        <v>10894</v>
      </c>
    </row>
    <row r="4620" spans="1:11" x14ac:dyDescent="0.35">
      <c r="A4620" t="s">
        <v>10899</v>
      </c>
      <c r="B4620" t="b">
        <v>1</v>
      </c>
      <c r="C4620" t="s">
        <v>18</v>
      </c>
      <c r="D4620" t="s">
        <v>10900</v>
      </c>
      <c r="E4620" t="s">
        <v>10844</v>
      </c>
      <c r="F4620" t="s">
        <v>21</v>
      </c>
      <c r="G4620" t="b">
        <v>0</v>
      </c>
      <c r="H4620">
        <v>152622</v>
      </c>
      <c r="I4620" t="s">
        <v>91</v>
      </c>
      <c r="J4620" t="s">
        <v>23</v>
      </c>
      <c r="K4620" t="s">
        <v>10894</v>
      </c>
    </row>
    <row r="4621" spans="1:11" x14ac:dyDescent="0.35">
      <c r="A4621" t="s">
        <v>10901</v>
      </c>
      <c r="B4621" t="b">
        <v>1</v>
      </c>
      <c r="C4621" t="s">
        <v>18</v>
      </c>
      <c r="D4621" t="s">
        <v>10902</v>
      </c>
      <c r="E4621" t="s">
        <v>10847</v>
      </c>
      <c r="F4621" t="s">
        <v>28</v>
      </c>
      <c r="G4621" t="b">
        <v>0</v>
      </c>
      <c r="H4621">
        <v>152634</v>
      </c>
      <c r="I4621" t="s">
        <v>91</v>
      </c>
      <c r="J4621" t="s">
        <v>23</v>
      </c>
      <c r="K4621" t="s">
        <v>10894</v>
      </c>
    </row>
    <row r="4622" spans="1:11" x14ac:dyDescent="0.35">
      <c r="A4622" t="s">
        <v>10903</v>
      </c>
      <c r="B4622" t="b">
        <v>1</v>
      </c>
      <c r="C4622" t="s">
        <v>18</v>
      </c>
      <c r="D4622" t="s">
        <v>10904</v>
      </c>
      <c r="E4622" t="s">
        <v>10905</v>
      </c>
      <c r="F4622" t="s">
        <v>21</v>
      </c>
      <c r="G4622" t="b">
        <v>0</v>
      </c>
      <c r="H4622">
        <v>152743</v>
      </c>
      <c r="I4622" t="s">
        <v>22</v>
      </c>
      <c r="J4622" t="s">
        <v>23</v>
      </c>
      <c r="K4622" t="s">
        <v>10906</v>
      </c>
    </row>
    <row r="4623" spans="1:11" x14ac:dyDescent="0.35">
      <c r="A4623" t="s">
        <v>10907</v>
      </c>
      <c r="B4623" t="b">
        <v>1</v>
      </c>
      <c r="C4623" t="s">
        <v>18</v>
      </c>
      <c r="D4623" t="s">
        <v>10908</v>
      </c>
      <c r="E4623" t="s">
        <v>10909</v>
      </c>
      <c r="F4623" t="s">
        <v>21</v>
      </c>
      <c r="G4623" t="b">
        <v>0</v>
      </c>
      <c r="H4623">
        <v>152868</v>
      </c>
      <c r="I4623" t="s">
        <v>22</v>
      </c>
      <c r="J4623" t="s">
        <v>23</v>
      </c>
      <c r="K4623" t="s">
        <v>10906</v>
      </c>
    </row>
    <row r="4624" spans="1:11" x14ac:dyDescent="0.35">
      <c r="A4624" t="s">
        <v>10910</v>
      </c>
      <c r="B4624" t="b">
        <v>1</v>
      </c>
      <c r="C4624" t="s">
        <v>18</v>
      </c>
      <c r="D4624" t="s">
        <v>10911</v>
      </c>
      <c r="E4624" t="s">
        <v>10912</v>
      </c>
      <c r="F4624" t="s">
        <v>28</v>
      </c>
      <c r="G4624" t="b">
        <v>0</v>
      </c>
      <c r="H4624">
        <v>152819</v>
      </c>
      <c r="I4624" t="s">
        <v>22</v>
      </c>
      <c r="J4624" t="s">
        <v>23</v>
      </c>
      <c r="K4624" t="s">
        <v>10906</v>
      </c>
    </row>
    <row r="4625" spans="1:11" x14ac:dyDescent="0.35">
      <c r="A4625" t="s">
        <v>10913</v>
      </c>
      <c r="B4625" t="b">
        <v>1</v>
      </c>
      <c r="C4625" t="s">
        <v>18</v>
      </c>
      <c r="D4625" t="s">
        <v>10914</v>
      </c>
      <c r="E4625" t="s">
        <v>10915</v>
      </c>
      <c r="F4625" t="s">
        <v>21</v>
      </c>
      <c r="G4625" t="b">
        <v>0</v>
      </c>
      <c r="H4625">
        <v>153392</v>
      </c>
      <c r="I4625" t="s">
        <v>22</v>
      </c>
      <c r="J4625" t="s">
        <v>23</v>
      </c>
      <c r="K4625" t="s">
        <v>10906</v>
      </c>
    </row>
    <row r="4626" spans="1:11" x14ac:dyDescent="0.35">
      <c r="A4626" t="s">
        <v>10916</v>
      </c>
      <c r="B4626" t="b">
        <v>1</v>
      </c>
      <c r="C4626" t="s">
        <v>18</v>
      </c>
      <c r="D4626" t="s">
        <v>10917</v>
      </c>
      <c r="E4626" t="s">
        <v>10918</v>
      </c>
      <c r="F4626" t="s">
        <v>21</v>
      </c>
      <c r="G4626" t="b">
        <v>0</v>
      </c>
      <c r="H4626">
        <v>153859</v>
      </c>
      <c r="I4626" t="s">
        <v>22</v>
      </c>
      <c r="J4626" t="s">
        <v>23</v>
      </c>
      <c r="K4626" t="s">
        <v>10906</v>
      </c>
    </row>
    <row r="4627" spans="1:11" x14ac:dyDescent="0.35">
      <c r="A4627" t="s">
        <v>10919</v>
      </c>
      <c r="B4627" t="b">
        <v>1</v>
      </c>
      <c r="C4627" t="s">
        <v>18</v>
      </c>
      <c r="D4627" t="s">
        <v>10920</v>
      </c>
      <c r="E4627" t="s">
        <v>10905</v>
      </c>
      <c r="F4627" t="s">
        <v>28</v>
      </c>
      <c r="G4627" t="b">
        <v>0</v>
      </c>
      <c r="H4627">
        <v>139905</v>
      </c>
      <c r="I4627" t="s">
        <v>40</v>
      </c>
      <c r="J4627" t="s">
        <v>41</v>
      </c>
      <c r="K4627" t="s">
        <v>10921</v>
      </c>
    </row>
    <row r="4628" spans="1:11" x14ac:dyDescent="0.35">
      <c r="A4628" t="s">
        <v>10922</v>
      </c>
      <c r="B4628" t="b">
        <v>1</v>
      </c>
      <c r="C4628" t="s">
        <v>18</v>
      </c>
      <c r="D4628" t="s">
        <v>10923</v>
      </c>
      <c r="E4628" t="s">
        <v>10909</v>
      </c>
      <c r="F4628" t="s">
        <v>28</v>
      </c>
      <c r="G4628" t="b">
        <v>0</v>
      </c>
      <c r="H4628">
        <v>140255</v>
      </c>
      <c r="I4628" t="s">
        <v>40</v>
      </c>
      <c r="J4628" t="s">
        <v>41</v>
      </c>
      <c r="K4628" t="s">
        <v>10921</v>
      </c>
    </row>
    <row r="4629" spans="1:11" x14ac:dyDescent="0.35">
      <c r="A4629" t="s">
        <v>10924</v>
      </c>
      <c r="B4629" t="b">
        <v>1</v>
      </c>
      <c r="C4629" t="s">
        <v>18</v>
      </c>
      <c r="D4629" t="s">
        <v>10925</v>
      </c>
      <c r="E4629" t="s">
        <v>10912</v>
      </c>
      <c r="F4629" t="s">
        <v>28</v>
      </c>
      <c r="G4629" t="b">
        <v>0</v>
      </c>
      <c r="H4629">
        <v>140252</v>
      </c>
      <c r="I4629" t="s">
        <v>40</v>
      </c>
      <c r="J4629" t="s">
        <v>41</v>
      </c>
      <c r="K4629" t="s">
        <v>10921</v>
      </c>
    </row>
    <row r="4630" spans="1:11" x14ac:dyDescent="0.35">
      <c r="A4630" t="s">
        <v>10926</v>
      </c>
      <c r="B4630" t="b">
        <v>1</v>
      </c>
      <c r="C4630" t="s">
        <v>18</v>
      </c>
      <c r="D4630" t="s">
        <v>10927</v>
      </c>
      <c r="E4630" t="s">
        <v>10915</v>
      </c>
      <c r="F4630" t="s">
        <v>28</v>
      </c>
      <c r="G4630" t="b">
        <v>0</v>
      </c>
      <c r="H4630">
        <v>140580</v>
      </c>
      <c r="I4630" t="s">
        <v>40</v>
      </c>
      <c r="J4630" t="s">
        <v>41</v>
      </c>
      <c r="K4630" t="s">
        <v>10921</v>
      </c>
    </row>
    <row r="4631" spans="1:11" x14ac:dyDescent="0.35">
      <c r="A4631" t="s">
        <v>10928</v>
      </c>
      <c r="B4631" t="b">
        <v>1</v>
      </c>
      <c r="C4631" t="s">
        <v>18</v>
      </c>
      <c r="D4631" t="s">
        <v>10929</v>
      </c>
      <c r="E4631" t="s">
        <v>10918</v>
      </c>
      <c r="F4631" t="s">
        <v>21</v>
      </c>
      <c r="G4631" t="b">
        <v>0</v>
      </c>
      <c r="H4631">
        <v>140439</v>
      </c>
      <c r="I4631" t="s">
        <v>40</v>
      </c>
      <c r="J4631" t="s">
        <v>41</v>
      </c>
      <c r="K4631" t="s">
        <v>10921</v>
      </c>
    </row>
    <row r="4632" spans="1:11" x14ac:dyDescent="0.35">
      <c r="A4632" t="s">
        <v>10930</v>
      </c>
      <c r="B4632" t="b">
        <v>1</v>
      </c>
      <c r="C4632" t="s">
        <v>18</v>
      </c>
      <c r="D4632" t="s">
        <v>10931</v>
      </c>
      <c r="E4632" t="s">
        <v>10905</v>
      </c>
      <c r="F4632" t="s">
        <v>28</v>
      </c>
      <c r="G4632" t="b">
        <v>0</v>
      </c>
      <c r="H4632">
        <v>138313</v>
      </c>
      <c r="I4632" t="s">
        <v>52</v>
      </c>
      <c r="J4632" t="s">
        <v>53</v>
      </c>
      <c r="K4632" t="s">
        <v>10932</v>
      </c>
    </row>
    <row r="4633" spans="1:11" x14ac:dyDescent="0.35">
      <c r="A4633" t="s">
        <v>10933</v>
      </c>
      <c r="B4633" t="b">
        <v>1</v>
      </c>
      <c r="C4633" t="s">
        <v>18</v>
      </c>
      <c r="D4633" t="s">
        <v>10934</v>
      </c>
      <c r="E4633" t="s">
        <v>10909</v>
      </c>
      <c r="F4633" t="s">
        <v>28</v>
      </c>
      <c r="G4633" t="b">
        <v>0</v>
      </c>
      <c r="H4633">
        <v>138610</v>
      </c>
      <c r="I4633" t="s">
        <v>52</v>
      </c>
      <c r="J4633" t="s">
        <v>53</v>
      </c>
      <c r="K4633" t="s">
        <v>10932</v>
      </c>
    </row>
    <row r="4634" spans="1:11" x14ac:dyDescent="0.35">
      <c r="A4634" t="s">
        <v>10935</v>
      </c>
      <c r="B4634" t="b">
        <v>1</v>
      </c>
      <c r="C4634" t="s">
        <v>18</v>
      </c>
      <c r="D4634" t="s">
        <v>10936</v>
      </c>
      <c r="E4634" t="s">
        <v>10912</v>
      </c>
      <c r="F4634" t="s">
        <v>21</v>
      </c>
      <c r="G4634" t="b">
        <v>0</v>
      </c>
      <c r="H4634">
        <v>139003</v>
      </c>
      <c r="I4634" t="s">
        <v>52</v>
      </c>
      <c r="J4634" t="s">
        <v>53</v>
      </c>
      <c r="K4634" t="s">
        <v>10932</v>
      </c>
    </row>
    <row r="4635" spans="1:11" x14ac:dyDescent="0.35">
      <c r="A4635" t="s">
        <v>10937</v>
      </c>
      <c r="B4635" t="b">
        <v>1</v>
      </c>
      <c r="C4635" t="s">
        <v>18</v>
      </c>
      <c r="D4635" t="s">
        <v>10938</v>
      </c>
      <c r="E4635" t="s">
        <v>10915</v>
      </c>
      <c r="F4635" t="s">
        <v>28</v>
      </c>
      <c r="G4635" t="b">
        <v>0</v>
      </c>
      <c r="H4635">
        <v>139383</v>
      </c>
      <c r="I4635" t="s">
        <v>52</v>
      </c>
      <c r="J4635" t="s">
        <v>53</v>
      </c>
      <c r="K4635" t="s">
        <v>10932</v>
      </c>
    </row>
    <row r="4636" spans="1:11" x14ac:dyDescent="0.35">
      <c r="A4636" t="s">
        <v>10939</v>
      </c>
      <c r="B4636" t="b">
        <v>1</v>
      </c>
      <c r="C4636" t="s">
        <v>18</v>
      </c>
      <c r="D4636" t="s">
        <v>10940</v>
      </c>
      <c r="E4636" t="s">
        <v>10918</v>
      </c>
      <c r="F4636" t="s">
        <v>28</v>
      </c>
      <c r="G4636" t="b">
        <v>0</v>
      </c>
      <c r="H4636">
        <v>139286</v>
      </c>
      <c r="I4636" t="s">
        <v>52</v>
      </c>
      <c r="J4636" t="s">
        <v>53</v>
      </c>
      <c r="K4636" t="s">
        <v>10932</v>
      </c>
    </row>
    <row r="4637" spans="1:11" x14ac:dyDescent="0.35">
      <c r="A4637" t="s">
        <v>10941</v>
      </c>
      <c r="B4637" t="b">
        <v>1</v>
      </c>
      <c r="C4637" t="s">
        <v>18</v>
      </c>
      <c r="D4637" t="s">
        <v>10942</v>
      </c>
      <c r="E4637" t="s">
        <v>10905</v>
      </c>
      <c r="F4637" t="s">
        <v>21</v>
      </c>
      <c r="G4637" t="b">
        <v>0</v>
      </c>
      <c r="H4637">
        <v>151404</v>
      </c>
      <c r="I4637" t="s">
        <v>65</v>
      </c>
      <c r="J4637" t="s">
        <v>66</v>
      </c>
      <c r="K4637" t="s">
        <v>10943</v>
      </c>
    </row>
    <row r="4638" spans="1:11" x14ac:dyDescent="0.35">
      <c r="A4638" t="s">
        <v>10944</v>
      </c>
      <c r="B4638" t="b">
        <v>1</v>
      </c>
      <c r="C4638" t="s">
        <v>18</v>
      </c>
      <c r="D4638" t="s">
        <v>10945</v>
      </c>
      <c r="E4638" t="s">
        <v>10909</v>
      </c>
      <c r="F4638" t="s">
        <v>28</v>
      </c>
      <c r="G4638" t="b">
        <v>0</v>
      </c>
      <c r="H4638">
        <v>151607</v>
      </c>
      <c r="I4638" t="s">
        <v>65</v>
      </c>
      <c r="J4638" t="s">
        <v>66</v>
      </c>
      <c r="K4638" t="s">
        <v>10943</v>
      </c>
    </row>
    <row r="4639" spans="1:11" x14ac:dyDescent="0.35">
      <c r="A4639" t="s">
        <v>10946</v>
      </c>
      <c r="B4639" t="b">
        <v>1</v>
      </c>
      <c r="C4639" t="s">
        <v>18</v>
      </c>
      <c r="D4639" t="s">
        <v>10947</v>
      </c>
      <c r="E4639" t="s">
        <v>10912</v>
      </c>
      <c r="F4639" t="s">
        <v>28</v>
      </c>
      <c r="G4639" t="b">
        <v>0</v>
      </c>
      <c r="H4639">
        <v>152206</v>
      </c>
      <c r="I4639" t="s">
        <v>65</v>
      </c>
      <c r="J4639" t="s">
        <v>66</v>
      </c>
      <c r="K4639" t="s">
        <v>10943</v>
      </c>
    </row>
    <row r="4640" spans="1:11" x14ac:dyDescent="0.35">
      <c r="A4640" t="s">
        <v>10948</v>
      </c>
      <c r="B4640" t="b">
        <v>1</v>
      </c>
      <c r="C4640" t="s">
        <v>18</v>
      </c>
      <c r="D4640" t="s">
        <v>10949</v>
      </c>
      <c r="E4640" t="s">
        <v>10915</v>
      </c>
      <c r="F4640" t="s">
        <v>21</v>
      </c>
      <c r="G4640" t="b">
        <v>0</v>
      </c>
      <c r="H4640">
        <v>152548</v>
      </c>
      <c r="I4640" t="s">
        <v>65</v>
      </c>
      <c r="J4640" t="s">
        <v>66</v>
      </c>
      <c r="K4640" t="s">
        <v>10943</v>
      </c>
    </row>
    <row r="4641" spans="1:11" x14ac:dyDescent="0.35">
      <c r="A4641" t="s">
        <v>10950</v>
      </c>
      <c r="B4641" t="b">
        <v>1</v>
      </c>
      <c r="C4641" t="s">
        <v>18</v>
      </c>
      <c r="D4641" t="s">
        <v>10951</v>
      </c>
      <c r="E4641" t="s">
        <v>10918</v>
      </c>
      <c r="F4641" t="s">
        <v>28</v>
      </c>
      <c r="G4641" t="b">
        <v>0</v>
      </c>
      <c r="H4641">
        <v>152761</v>
      </c>
      <c r="I4641" t="s">
        <v>65</v>
      </c>
      <c r="J4641" t="s">
        <v>66</v>
      </c>
      <c r="K4641" t="s">
        <v>10943</v>
      </c>
    </row>
    <row r="4642" spans="1:11" x14ac:dyDescent="0.35">
      <c r="A4642" t="s">
        <v>10952</v>
      </c>
      <c r="B4642" t="b">
        <v>1</v>
      </c>
      <c r="C4642" t="s">
        <v>18</v>
      </c>
      <c r="D4642" t="s">
        <v>10953</v>
      </c>
      <c r="E4642" t="s">
        <v>10905</v>
      </c>
      <c r="F4642" t="s">
        <v>21</v>
      </c>
      <c r="G4642" t="b">
        <v>0</v>
      </c>
      <c r="H4642">
        <v>155733</v>
      </c>
      <c r="I4642" t="s">
        <v>78</v>
      </c>
      <c r="J4642" t="s">
        <v>79</v>
      </c>
      <c r="K4642" t="s">
        <v>10954</v>
      </c>
    </row>
    <row r="4643" spans="1:11" x14ac:dyDescent="0.35">
      <c r="A4643" t="s">
        <v>10955</v>
      </c>
      <c r="B4643" t="b">
        <v>1</v>
      </c>
      <c r="C4643" t="s">
        <v>18</v>
      </c>
      <c r="D4643" t="s">
        <v>10956</v>
      </c>
      <c r="E4643" t="s">
        <v>10909</v>
      </c>
      <c r="F4643" t="s">
        <v>28</v>
      </c>
      <c r="G4643" t="b">
        <v>0</v>
      </c>
      <c r="H4643">
        <v>156135</v>
      </c>
      <c r="I4643" t="s">
        <v>78</v>
      </c>
      <c r="J4643" t="s">
        <v>79</v>
      </c>
      <c r="K4643" t="s">
        <v>10954</v>
      </c>
    </row>
    <row r="4644" spans="1:11" x14ac:dyDescent="0.35">
      <c r="A4644" t="s">
        <v>10957</v>
      </c>
      <c r="B4644" t="b">
        <v>1</v>
      </c>
      <c r="C4644" t="s">
        <v>18</v>
      </c>
      <c r="D4644" t="s">
        <v>10958</v>
      </c>
      <c r="E4644" t="s">
        <v>10912</v>
      </c>
      <c r="F4644" t="s">
        <v>28</v>
      </c>
      <c r="G4644" t="b">
        <v>0</v>
      </c>
      <c r="H4644">
        <v>155850</v>
      </c>
      <c r="I4644" t="s">
        <v>78</v>
      </c>
      <c r="J4644" t="s">
        <v>79</v>
      </c>
      <c r="K4644" t="s">
        <v>10954</v>
      </c>
    </row>
    <row r="4645" spans="1:11" x14ac:dyDescent="0.35">
      <c r="A4645" t="s">
        <v>10959</v>
      </c>
      <c r="B4645" t="b">
        <v>1</v>
      </c>
      <c r="C4645" t="s">
        <v>18</v>
      </c>
      <c r="D4645" t="s">
        <v>10960</v>
      </c>
      <c r="E4645" t="s">
        <v>10915</v>
      </c>
      <c r="F4645" t="s">
        <v>28</v>
      </c>
      <c r="G4645" t="b">
        <v>0</v>
      </c>
      <c r="H4645">
        <v>155646</v>
      </c>
      <c r="I4645" t="s">
        <v>78</v>
      </c>
      <c r="J4645" t="s">
        <v>79</v>
      </c>
      <c r="K4645" t="s">
        <v>10954</v>
      </c>
    </row>
    <row r="4646" spans="1:11" x14ac:dyDescent="0.35">
      <c r="A4646" t="s">
        <v>10961</v>
      </c>
      <c r="B4646" t="b">
        <v>1</v>
      </c>
      <c r="C4646" t="s">
        <v>18</v>
      </c>
      <c r="D4646" t="s">
        <v>10962</v>
      </c>
      <c r="E4646" t="s">
        <v>10918</v>
      </c>
      <c r="F4646" t="s">
        <v>28</v>
      </c>
      <c r="G4646" t="b">
        <v>0</v>
      </c>
      <c r="H4646">
        <v>155578</v>
      </c>
      <c r="I4646" t="s">
        <v>78</v>
      </c>
      <c r="J4646" t="s">
        <v>79</v>
      </c>
      <c r="K4646" t="s">
        <v>10954</v>
      </c>
    </row>
    <row r="4647" spans="1:11" x14ac:dyDescent="0.35">
      <c r="A4647" t="s">
        <v>10963</v>
      </c>
      <c r="B4647" t="b">
        <v>1</v>
      </c>
      <c r="C4647" t="s">
        <v>18</v>
      </c>
      <c r="D4647" t="s">
        <v>10964</v>
      </c>
      <c r="E4647" t="s">
        <v>10905</v>
      </c>
      <c r="F4647" t="s">
        <v>28</v>
      </c>
      <c r="G4647" t="b">
        <v>0</v>
      </c>
      <c r="H4647">
        <v>152827</v>
      </c>
      <c r="I4647" t="s">
        <v>91</v>
      </c>
      <c r="J4647" t="s">
        <v>23</v>
      </c>
      <c r="K4647" t="s">
        <v>10965</v>
      </c>
    </row>
    <row r="4648" spans="1:11" x14ac:dyDescent="0.35">
      <c r="A4648" t="s">
        <v>10966</v>
      </c>
      <c r="B4648" t="b">
        <v>1</v>
      </c>
      <c r="C4648" t="s">
        <v>18</v>
      </c>
      <c r="D4648" t="s">
        <v>10967</v>
      </c>
      <c r="E4648" t="s">
        <v>10909</v>
      </c>
      <c r="F4648" t="s">
        <v>21</v>
      </c>
      <c r="G4648" t="b">
        <v>0</v>
      </c>
      <c r="H4648">
        <v>152865</v>
      </c>
      <c r="I4648" t="s">
        <v>91</v>
      </c>
      <c r="J4648" t="s">
        <v>23</v>
      </c>
      <c r="K4648" t="s">
        <v>10965</v>
      </c>
    </row>
    <row r="4649" spans="1:11" x14ac:dyDescent="0.35">
      <c r="A4649" t="s">
        <v>10968</v>
      </c>
      <c r="B4649" t="b">
        <v>1</v>
      </c>
      <c r="C4649" t="s">
        <v>18</v>
      </c>
      <c r="D4649" t="s">
        <v>10969</v>
      </c>
      <c r="E4649" t="s">
        <v>10912</v>
      </c>
      <c r="F4649" t="s">
        <v>28</v>
      </c>
      <c r="G4649" t="b">
        <v>0</v>
      </c>
      <c r="H4649">
        <v>152630</v>
      </c>
      <c r="I4649" t="s">
        <v>91</v>
      </c>
      <c r="J4649" t="s">
        <v>23</v>
      </c>
      <c r="K4649" t="s">
        <v>10965</v>
      </c>
    </row>
    <row r="4650" spans="1:11" x14ac:dyDescent="0.35">
      <c r="A4650" t="s">
        <v>10970</v>
      </c>
      <c r="B4650" t="b">
        <v>1</v>
      </c>
      <c r="C4650" t="s">
        <v>18</v>
      </c>
      <c r="D4650" t="s">
        <v>10971</v>
      </c>
      <c r="E4650" t="s">
        <v>10915</v>
      </c>
      <c r="F4650" t="s">
        <v>28</v>
      </c>
      <c r="G4650" t="b">
        <v>0</v>
      </c>
      <c r="H4650">
        <v>153282</v>
      </c>
      <c r="I4650" t="s">
        <v>91</v>
      </c>
      <c r="J4650" t="s">
        <v>23</v>
      </c>
      <c r="K4650" t="s">
        <v>10965</v>
      </c>
    </row>
    <row r="4651" spans="1:11" x14ac:dyDescent="0.35">
      <c r="A4651" t="s">
        <v>10972</v>
      </c>
      <c r="B4651" t="b">
        <v>1</v>
      </c>
      <c r="C4651" t="s">
        <v>18</v>
      </c>
      <c r="D4651" t="s">
        <v>10973</v>
      </c>
      <c r="E4651" t="s">
        <v>10918</v>
      </c>
      <c r="F4651" t="s">
        <v>28</v>
      </c>
      <c r="G4651" t="b">
        <v>0</v>
      </c>
      <c r="H4651">
        <v>153663</v>
      </c>
      <c r="I4651" t="s">
        <v>91</v>
      </c>
      <c r="J4651" t="s">
        <v>23</v>
      </c>
      <c r="K4651" t="s">
        <v>10965</v>
      </c>
    </row>
    <row r="4652" spans="1:11" x14ac:dyDescent="0.35">
      <c r="A4652" t="s">
        <v>10974</v>
      </c>
      <c r="B4652" t="b">
        <v>1</v>
      </c>
      <c r="C4652" t="s">
        <v>18</v>
      </c>
      <c r="D4652" t="s">
        <v>10975</v>
      </c>
      <c r="E4652" t="s">
        <v>10976</v>
      </c>
      <c r="F4652" t="s">
        <v>28</v>
      </c>
      <c r="G4652" t="b">
        <v>0</v>
      </c>
      <c r="H4652">
        <v>153605</v>
      </c>
      <c r="I4652" t="s">
        <v>22</v>
      </c>
      <c r="J4652" t="s">
        <v>23</v>
      </c>
      <c r="K4652" t="s">
        <v>10977</v>
      </c>
    </row>
    <row r="4653" spans="1:11" x14ac:dyDescent="0.35">
      <c r="A4653" t="s">
        <v>10978</v>
      </c>
      <c r="B4653" t="b">
        <v>1</v>
      </c>
      <c r="C4653" t="s">
        <v>18</v>
      </c>
      <c r="D4653" t="s">
        <v>10979</v>
      </c>
      <c r="E4653" t="s">
        <v>10980</v>
      </c>
      <c r="F4653" t="s">
        <v>21</v>
      </c>
      <c r="G4653" t="b">
        <v>0</v>
      </c>
      <c r="H4653">
        <v>154141</v>
      </c>
      <c r="I4653" t="s">
        <v>22</v>
      </c>
      <c r="J4653" t="s">
        <v>23</v>
      </c>
      <c r="K4653" t="s">
        <v>10977</v>
      </c>
    </row>
    <row r="4654" spans="1:11" x14ac:dyDescent="0.35">
      <c r="A4654" t="s">
        <v>10981</v>
      </c>
      <c r="B4654" t="b">
        <v>1</v>
      </c>
      <c r="C4654" t="s">
        <v>18</v>
      </c>
      <c r="D4654" t="s">
        <v>10982</v>
      </c>
      <c r="E4654" t="s">
        <v>10983</v>
      </c>
      <c r="F4654" t="s">
        <v>28</v>
      </c>
      <c r="G4654" t="b">
        <v>0</v>
      </c>
      <c r="H4654">
        <v>154260</v>
      </c>
      <c r="I4654" t="s">
        <v>22</v>
      </c>
      <c r="J4654" t="s">
        <v>23</v>
      </c>
      <c r="K4654" t="s">
        <v>10977</v>
      </c>
    </row>
    <row r="4655" spans="1:11" x14ac:dyDescent="0.35">
      <c r="A4655" t="e">
        <f>-Awym0KfiBX00shR3o1D9</f>
        <v>#NAME?</v>
      </c>
      <c r="B4655" t="b">
        <v>1</v>
      </c>
      <c r="C4655" t="s">
        <v>18</v>
      </c>
      <c r="D4655" t="s">
        <v>10984</v>
      </c>
      <c r="E4655" t="s">
        <v>10985</v>
      </c>
      <c r="F4655" t="s">
        <v>28</v>
      </c>
      <c r="G4655" t="b">
        <v>0</v>
      </c>
      <c r="H4655">
        <v>154467</v>
      </c>
      <c r="I4655" t="s">
        <v>22</v>
      </c>
      <c r="J4655" t="s">
        <v>23</v>
      </c>
      <c r="K4655" t="s">
        <v>10977</v>
      </c>
    </row>
    <row r="4656" spans="1:11" x14ac:dyDescent="0.35">
      <c r="A4656" t="s">
        <v>10986</v>
      </c>
      <c r="B4656" t="b">
        <v>1</v>
      </c>
      <c r="C4656" t="s">
        <v>18</v>
      </c>
      <c r="D4656" t="s">
        <v>10987</v>
      </c>
      <c r="E4656" t="s">
        <v>10988</v>
      </c>
      <c r="F4656" t="s">
        <v>21</v>
      </c>
      <c r="G4656" t="b">
        <v>0</v>
      </c>
      <c r="H4656">
        <v>155095</v>
      </c>
      <c r="I4656" t="s">
        <v>22</v>
      </c>
      <c r="J4656" t="s">
        <v>23</v>
      </c>
      <c r="K4656" t="s">
        <v>10977</v>
      </c>
    </row>
    <row r="4657" spans="1:11" x14ac:dyDescent="0.35">
      <c r="A4657" t="s">
        <v>10989</v>
      </c>
      <c r="B4657" t="b">
        <v>1</v>
      </c>
      <c r="C4657" t="s">
        <v>18</v>
      </c>
      <c r="D4657" t="s">
        <v>10990</v>
      </c>
      <c r="E4657" t="s">
        <v>10976</v>
      </c>
      <c r="F4657" t="s">
        <v>28</v>
      </c>
      <c r="G4657" t="b">
        <v>0</v>
      </c>
      <c r="H4657">
        <v>140361</v>
      </c>
      <c r="I4657" t="s">
        <v>40</v>
      </c>
      <c r="J4657" t="s">
        <v>41</v>
      </c>
      <c r="K4657" t="s">
        <v>10991</v>
      </c>
    </row>
    <row r="4658" spans="1:11" x14ac:dyDescent="0.35">
      <c r="A4658" t="s">
        <v>10992</v>
      </c>
      <c r="B4658" t="b">
        <v>1</v>
      </c>
      <c r="C4658" t="s">
        <v>18</v>
      </c>
      <c r="D4658" t="s">
        <v>10993</v>
      </c>
      <c r="E4658" t="s">
        <v>10980</v>
      </c>
      <c r="F4658" t="s">
        <v>28</v>
      </c>
      <c r="G4658" t="b">
        <v>0</v>
      </c>
      <c r="H4658">
        <v>140906</v>
      </c>
      <c r="I4658" t="s">
        <v>40</v>
      </c>
      <c r="J4658" t="s">
        <v>41</v>
      </c>
      <c r="K4658" t="s">
        <v>10991</v>
      </c>
    </row>
    <row r="4659" spans="1:11" x14ac:dyDescent="0.35">
      <c r="A4659" t="s">
        <v>10994</v>
      </c>
      <c r="B4659" t="b">
        <v>1</v>
      </c>
      <c r="C4659" t="s">
        <v>18</v>
      </c>
      <c r="D4659" t="s">
        <v>10995</v>
      </c>
      <c r="E4659" t="s">
        <v>10983</v>
      </c>
      <c r="F4659" t="s">
        <v>28</v>
      </c>
      <c r="G4659" t="b">
        <v>0</v>
      </c>
      <c r="H4659">
        <v>140830</v>
      </c>
      <c r="I4659" t="s">
        <v>40</v>
      </c>
      <c r="J4659" t="s">
        <v>41</v>
      </c>
      <c r="K4659" t="s">
        <v>10991</v>
      </c>
    </row>
    <row r="4660" spans="1:11" x14ac:dyDescent="0.35">
      <c r="A4660" t="s">
        <v>10996</v>
      </c>
      <c r="B4660" t="b">
        <v>1</v>
      </c>
      <c r="C4660" t="s">
        <v>18</v>
      </c>
      <c r="D4660" t="s">
        <v>10997</v>
      </c>
      <c r="E4660" t="s">
        <v>10985</v>
      </c>
      <c r="F4660" t="s">
        <v>28</v>
      </c>
      <c r="G4660" t="b">
        <v>0</v>
      </c>
      <c r="H4660">
        <v>141436</v>
      </c>
      <c r="I4660" t="s">
        <v>40</v>
      </c>
      <c r="J4660" t="s">
        <v>41</v>
      </c>
      <c r="K4660" t="s">
        <v>10991</v>
      </c>
    </row>
    <row r="4661" spans="1:11" x14ac:dyDescent="0.35">
      <c r="A4661" t="s">
        <v>10998</v>
      </c>
      <c r="B4661" t="b">
        <v>1</v>
      </c>
      <c r="C4661" t="s">
        <v>18</v>
      </c>
      <c r="D4661" t="s">
        <v>10999</v>
      </c>
      <c r="E4661" t="s">
        <v>10988</v>
      </c>
      <c r="F4661" t="s">
        <v>28</v>
      </c>
      <c r="G4661" t="b">
        <v>0</v>
      </c>
      <c r="H4661">
        <v>141581</v>
      </c>
      <c r="I4661" t="s">
        <v>40</v>
      </c>
      <c r="J4661" t="s">
        <v>41</v>
      </c>
      <c r="K4661" t="s">
        <v>10991</v>
      </c>
    </row>
    <row r="4662" spans="1:11" x14ac:dyDescent="0.35">
      <c r="A4662" t="s">
        <v>11000</v>
      </c>
      <c r="B4662" t="b">
        <v>1</v>
      </c>
      <c r="C4662" t="s">
        <v>18</v>
      </c>
      <c r="D4662" t="s">
        <v>11001</v>
      </c>
      <c r="E4662" t="s">
        <v>10976</v>
      </c>
      <c r="F4662" t="s">
        <v>28</v>
      </c>
      <c r="G4662" t="b">
        <v>0</v>
      </c>
      <c r="H4662">
        <v>139385</v>
      </c>
      <c r="I4662" t="s">
        <v>52</v>
      </c>
      <c r="J4662" t="s">
        <v>53</v>
      </c>
      <c r="K4662" t="s">
        <v>11002</v>
      </c>
    </row>
    <row r="4663" spans="1:11" x14ac:dyDescent="0.35">
      <c r="A4663" t="s">
        <v>11003</v>
      </c>
      <c r="B4663" t="b">
        <v>1</v>
      </c>
      <c r="C4663" t="s">
        <v>18</v>
      </c>
      <c r="D4663" t="s">
        <v>11004</v>
      </c>
      <c r="E4663" t="s">
        <v>10980</v>
      </c>
      <c r="F4663" t="s">
        <v>28</v>
      </c>
      <c r="G4663" t="b">
        <v>0</v>
      </c>
      <c r="H4663">
        <v>139939</v>
      </c>
      <c r="I4663" t="s">
        <v>52</v>
      </c>
      <c r="J4663" t="s">
        <v>53</v>
      </c>
      <c r="K4663" t="s">
        <v>11002</v>
      </c>
    </row>
    <row r="4664" spans="1:11" x14ac:dyDescent="0.35">
      <c r="A4664" t="s">
        <v>11005</v>
      </c>
      <c r="B4664" t="b">
        <v>1</v>
      </c>
      <c r="C4664" t="s">
        <v>18</v>
      </c>
      <c r="D4664" t="s">
        <v>11006</v>
      </c>
      <c r="E4664" t="s">
        <v>10983</v>
      </c>
      <c r="F4664" t="s">
        <v>28</v>
      </c>
      <c r="G4664" t="b">
        <v>0</v>
      </c>
      <c r="H4664">
        <v>140296</v>
      </c>
      <c r="I4664" t="s">
        <v>52</v>
      </c>
      <c r="J4664" t="s">
        <v>53</v>
      </c>
      <c r="K4664" t="s">
        <v>11002</v>
      </c>
    </row>
    <row r="4665" spans="1:11" x14ac:dyDescent="0.35">
      <c r="A4665" t="s">
        <v>11007</v>
      </c>
      <c r="B4665" t="b">
        <v>1</v>
      </c>
      <c r="C4665" t="s">
        <v>18</v>
      </c>
      <c r="D4665" t="s">
        <v>11008</v>
      </c>
      <c r="E4665" t="s">
        <v>10985</v>
      </c>
      <c r="F4665" t="s">
        <v>28</v>
      </c>
      <c r="G4665" t="b">
        <v>0</v>
      </c>
      <c r="H4665">
        <v>140781</v>
      </c>
      <c r="I4665" t="s">
        <v>52</v>
      </c>
      <c r="J4665" t="s">
        <v>53</v>
      </c>
      <c r="K4665" t="s">
        <v>11002</v>
      </c>
    </row>
    <row r="4666" spans="1:11" x14ac:dyDescent="0.35">
      <c r="A4666" t="s">
        <v>11009</v>
      </c>
      <c r="B4666" t="b">
        <v>1</v>
      </c>
      <c r="C4666" t="s">
        <v>18</v>
      </c>
      <c r="D4666" t="s">
        <v>11010</v>
      </c>
      <c r="E4666" t="s">
        <v>10988</v>
      </c>
      <c r="F4666" t="s">
        <v>28</v>
      </c>
      <c r="G4666" t="b">
        <v>0</v>
      </c>
      <c r="H4666">
        <v>141033</v>
      </c>
      <c r="I4666" t="s">
        <v>52</v>
      </c>
      <c r="J4666" t="s">
        <v>53</v>
      </c>
      <c r="K4666" t="s">
        <v>11002</v>
      </c>
    </row>
    <row r="4667" spans="1:11" x14ac:dyDescent="0.35">
      <c r="A4667" t="s">
        <v>11011</v>
      </c>
      <c r="B4667" t="b">
        <v>1</v>
      </c>
      <c r="C4667" t="s">
        <v>18</v>
      </c>
      <c r="D4667" t="s">
        <v>11012</v>
      </c>
      <c r="E4667" t="s">
        <v>10976</v>
      </c>
      <c r="F4667" t="s">
        <v>28</v>
      </c>
      <c r="G4667" t="b">
        <v>0</v>
      </c>
      <c r="H4667">
        <v>152919</v>
      </c>
      <c r="I4667" t="s">
        <v>65</v>
      </c>
      <c r="J4667" t="s">
        <v>66</v>
      </c>
      <c r="K4667" t="s">
        <v>11013</v>
      </c>
    </row>
    <row r="4668" spans="1:11" x14ac:dyDescent="0.35">
      <c r="A4668" t="s">
        <v>11014</v>
      </c>
      <c r="B4668" t="b">
        <v>1</v>
      </c>
      <c r="C4668" t="s">
        <v>18</v>
      </c>
      <c r="D4668" t="s">
        <v>11015</v>
      </c>
      <c r="E4668" t="s">
        <v>10980</v>
      </c>
      <c r="F4668" t="s">
        <v>28</v>
      </c>
      <c r="G4668" t="b">
        <v>0</v>
      </c>
      <c r="H4668">
        <v>153309</v>
      </c>
      <c r="I4668" t="s">
        <v>65</v>
      </c>
      <c r="J4668" t="s">
        <v>66</v>
      </c>
      <c r="K4668" t="s">
        <v>11013</v>
      </c>
    </row>
    <row r="4669" spans="1:11" x14ac:dyDescent="0.35">
      <c r="A4669" t="s">
        <v>11016</v>
      </c>
      <c r="B4669" t="b">
        <v>1</v>
      </c>
      <c r="C4669" t="s">
        <v>18</v>
      </c>
      <c r="D4669" t="s">
        <v>11017</v>
      </c>
      <c r="E4669" t="s">
        <v>10983</v>
      </c>
      <c r="F4669" t="s">
        <v>28</v>
      </c>
      <c r="G4669" t="b">
        <v>0</v>
      </c>
      <c r="H4669">
        <v>153291</v>
      </c>
      <c r="I4669" t="s">
        <v>65</v>
      </c>
      <c r="J4669" t="s">
        <v>66</v>
      </c>
      <c r="K4669" t="s">
        <v>11013</v>
      </c>
    </row>
    <row r="4670" spans="1:11" x14ac:dyDescent="0.35">
      <c r="A4670" t="s">
        <v>11018</v>
      </c>
      <c r="B4670" t="b">
        <v>1</v>
      </c>
      <c r="C4670" t="s">
        <v>18</v>
      </c>
      <c r="D4670" t="s">
        <v>11019</v>
      </c>
      <c r="E4670" t="s">
        <v>10985</v>
      </c>
      <c r="F4670" t="s">
        <v>28</v>
      </c>
      <c r="G4670" t="b">
        <v>0</v>
      </c>
      <c r="H4670">
        <v>153261</v>
      </c>
      <c r="I4670" t="s">
        <v>65</v>
      </c>
      <c r="J4670" t="s">
        <v>66</v>
      </c>
      <c r="K4670" t="s">
        <v>11013</v>
      </c>
    </row>
    <row r="4671" spans="1:11" x14ac:dyDescent="0.35">
      <c r="A4671" t="s">
        <v>11020</v>
      </c>
      <c r="B4671" t="b">
        <v>1</v>
      </c>
      <c r="C4671" t="s">
        <v>18</v>
      </c>
      <c r="D4671" t="s">
        <v>11021</v>
      </c>
      <c r="E4671" t="s">
        <v>10988</v>
      </c>
      <c r="F4671" t="s">
        <v>28</v>
      </c>
      <c r="G4671" t="b">
        <v>0</v>
      </c>
      <c r="H4671">
        <v>153366</v>
      </c>
      <c r="I4671" t="s">
        <v>65</v>
      </c>
      <c r="J4671" t="s">
        <v>66</v>
      </c>
      <c r="K4671" t="s">
        <v>11013</v>
      </c>
    </row>
    <row r="4672" spans="1:11" x14ac:dyDescent="0.35">
      <c r="A4672" t="s">
        <v>11022</v>
      </c>
      <c r="B4672" t="b">
        <v>1</v>
      </c>
      <c r="C4672" t="s">
        <v>18</v>
      </c>
      <c r="D4672" t="s">
        <v>11023</v>
      </c>
      <c r="E4672" t="s">
        <v>10976</v>
      </c>
      <c r="F4672" t="s">
        <v>28</v>
      </c>
      <c r="G4672" t="b">
        <v>0</v>
      </c>
      <c r="H4672">
        <v>156096</v>
      </c>
      <c r="I4672" t="s">
        <v>78</v>
      </c>
      <c r="J4672" t="s">
        <v>79</v>
      </c>
      <c r="K4672" t="s">
        <v>11024</v>
      </c>
    </row>
    <row r="4673" spans="1:11" x14ac:dyDescent="0.35">
      <c r="A4673" t="s">
        <v>11025</v>
      </c>
      <c r="B4673" t="b">
        <v>1</v>
      </c>
      <c r="C4673" t="s">
        <v>18</v>
      </c>
      <c r="D4673" t="s">
        <v>11026</v>
      </c>
      <c r="E4673" t="s">
        <v>10980</v>
      </c>
      <c r="F4673" t="s">
        <v>28</v>
      </c>
      <c r="G4673" t="b">
        <v>0</v>
      </c>
      <c r="H4673">
        <v>155878</v>
      </c>
      <c r="I4673" t="s">
        <v>78</v>
      </c>
      <c r="J4673" t="s">
        <v>79</v>
      </c>
      <c r="K4673" t="s">
        <v>11024</v>
      </c>
    </row>
    <row r="4674" spans="1:11" x14ac:dyDescent="0.35">
      <c r="A4674" t="s">
        <v>11027</v>
      </c>
      <c r="B4674" t="b">
        <v>1</v>
      </c>
      <c r="C4674" t="s">
        <v>18</v>
      </c>
      <c r="D4674" t="s">
        <v>11028</v>
      </c>
      <c r="E4674" t="s">
        <v>10983</v>
      </c>
      <c r="F4674" t="s">
        <v>28</v>
      </c>
      <c r="G4674" t="b">
        <v>0</v>
      </c>
      <c r="H4674">
        <v>156547</v>
      </c>
      <c r="I4674" t="s">
        <v>78</v>
      </c>
      <c r="J4674" t="s">
        <v>79</v>
      </c>
      <c r="K4674" t="s">
        <v>11024</v>
      </c>
    </row>
    <row r="4675" spans="1:11" x14ac:dyDescent="0.35">
      <c r="A4675" t="s">
        <v>11029</v>
      </c>
      <c r="B4675" t="b">
        <v>1</v>
      </c>
      <c r="C4675" t="s">
        <v>18</v>
      </c>
      <c r="D4675" t="s">
        <v>11030</v>
      </c>
      <c r="E4675" t="s">
        <v>10985</v>
      </c>
      <c r="F4675" t="s">
        <v>28</v>
      </c>
      <c r="G4675" t="b">
        <v>0</v>
      </c>
      <c r="H4675">
        <v>156779</v>
      </c>
      <c r="I4675" t="s">
        <v>78</v>
      </c>
      <c r="J4675" t="s">
        <v>79</v>
      </c>
      <c r="K4675" t="s">
        <v>11024</v>
      </c>
    </row>
    <row r="4676" spans="1:11" x14ac:dyDescent="0.35">
      <c r="A4676" t="s">
        <v>11031</v>
      </c>
      <c r="B4676" t="b">
        <v>1</v>
      </c>
      <c r="C4676" t="s">
        <v>18</v>
      </c>
      <c r="D4676" t="s">
        <v>11032</v>
      </c>
      <c r="E4676" t="s">
        <v>10988</v>
      </c>
      <c r="F4676" t="s">
        <v>28</v>
      </c>
      <c r="G4676" t="b">
        <v>0</v>
      </c>
      <c r="H4676">
        <v>157339</v>
      </c>
      <c r="I4676" t="s">
        <v>78</v>
      </c>
      <c r="J4676" t="s">
        <v>79</v>
      </c>
      <c r="K4676" t="s">
        <v>11024</v>
      </c>
    </row>
    <row r="4677" spans="1:11" x14ac:dyDescent="0.35">
      <c r="A4677" t="e">
        <f>--eF3ueX-mUnhxwnZrijY</f>
        <v>#NAME?</v>
      </c>
      <c r="B4677" t="b">
        <v>1</v>
      </c>
      <c r="C4677" t="s">
        <v>18</v>
      </c>
      <c r="D4677" t="s">
        <v>11033</v>
      </c>
      <c r="E4677" t="s">
        <v>10976</v>
      </c>
      <c r="F4677" t="s">
        <v>21</v>
      </c>
      <c r="G4677" t="b">
        <v>0</v>
      </c>
      <c r="H4677">
        <v>153745</v>
      </c>
      <c r="I4677" t="s">
        <v>91</v>
      </c>
      <c r="J4677" t="s">
        <v>23</v>
      </c>
      <c r="K4677" t="s">
        <v>11034</v>
      </c>
    </row>
    <row r="4678" spans="1:11" x14ac:dyDescent="0.35">
      <c r="A4678" t="s">
        <v>11035</v>
      </c>
      <c r="B4678" t="b">
        <v>1</v>
      </c>
      <c r="C4678" t="s">
        <v>18</v>
      </c>
      <c r="D4678" t="s">
        <v>11036</v>
      </c>
      <c r="E4678" t="s">
        <v>10980</v>
      </c>
      <c r="F4678" t="s">
        <v>21</v>
      </c>
      <c r="G4678" t="b">
        <v>0</v>
      </c>
      <c r="H4678">
        <v>153828</v>
      </c>
      <c r="I4678" t="s">
        <v>91</v>
      </c>
      <c r="J4678" t="s">
        <v>23</v>
      </c>
      <c r="K4678" t="s">
        <v>11034</v>
      </c>
    </row>
    <row r="4679" spans="1:11" x14ac:dyDescent="0.35">
      <c r="A4679" t="s">
        <v>11037</v>
      </c>
      <c r="B4679" t="b">
        <v>1</v>
      </c>
      <c r="C4679" t="s">
        <v>18</v>
      </c>
      <c r="D4679" t="s">
        <v>11038</v>
      </c>
      <c r="E4679" t="s">
        <v>10983</v>
      </c>
      <c r="F4679" t="s">
        <v>28</v>
      </c>
      <c r="G4679" t="b">
        <v>0</v>
      </c>
      <c r="H4679">
        <v>153809</v>
      </c>
      <c r="I4679" t="s">
        <v>91</v>
      </c>
      <c r="J4679" t="s">
        <v>23</v>
      </c>
      <c r="K4679" t="s">
        <v>11034</v>
      </c>
    </row>
    <row r="4680" spans="1:11" x14ac:dyDescent="0.35">
      <c r="A4680" t="s">
        <v>11039</v>
      </c>
      <c r="B4680" t="b">
        <v>1</v>
      </c>
      <c r="C4680" t="s">
        <v>18</v>
      </c>
      <c r="D4680" t="s">
        <v>11040</v>
      </c>
      <c r="E4680" t="s">
        <v>10985</v>
      </c>
      <c r="F4680" t="s">
        <v>28</v>
      </c>
      <c r="G4680" t="b">
        <v>0</v>
      </c>
      <c r="H4680">
        <v>153720</v>
      </c>
      <c r="I4680" t="s">
        <v>91</v>
      </c>
      <c r="J4680" t="s">
        <v>23</v>
      </c>
      <c r="K4680" t="s">
        <v>11034</v>
      </c>
    </row>
    <row r="4681" spans="1:11" x14ac:dyDescent="0.35">
      <c r="A4681" t="s">
        <v>11041</v>
      </c>
      <c r="B4681" t="b">
        <v>1</v>
      </c>
      <c r="C4681" t="s">
        <v>18</v>
      </c>
      <c r="D4681" t="s">
        <v>11042</v>
      </c>
      <c r="E4681" t="s">
        <v>10988</v>
      </c>
      <c r="F4681" t="s">
        <v>28</v>
      </c>
      <c r="G4681" t="b">
        <v>0</v>
      </c>
      <c r="H4681">
        <v>154208</v>
      </c>
      <c r="I4681" t="s">
        <v>91</v>
      </c>
      <c r="J4681" t="s">
        <v>23</v>
      </c>
      <c r="K4681" t="s">
        <v>11034</v>
      </c>
    </row>
    <row r="4682" spans="1:11" x14ac:dyDescent="0.35">
      <c r="A4682" t="s">
        <v>11043</v>
      </c>
      <c r="B4682" t="b">
        <v>1</v>
      </c>
      <c r="C4682" t="s">
        <v>18</v>
      </c>
      <c r="D4682" t="s">
        <v>11044</v>
      </c>
      <c r="E4682" t="s">
        <v>11045</v>
      </c>
      <c r="F4682" t="s">
        <v>28</v>
      </c>
      <c r="G4682" t="b">
        <v>0</v>
      </c>
      <c r="H4682">
        <v>155227</v>
      </c>
      <c r="I4682" t="s">
        <v>22</v>
      </c>
      <c r="J4682" t="s">
        <v>23</v>
      </c>
      <c r="K4682" t="s">
        <v>11046</v>
      </c>
    </row>
    <row r="4683" spans="1:11" x14ac:dyDescent="0.35">
      <c r="A4683" t="s">
        <v>11047</v>
      </c>
      <c r="B4683" t="b">
        <v>1</v>
      </c>
      <c r="C4683" t="s">
        <v>18</v>
      </c>
      <c r="D4683" t="s">
        <v>11048</v>
      </c>
      <c r="E4683" t="s">
        <v>11049</v>
      </c>
      <c r="F4683" t="s">
        <v>28</v>
      </c>
      <c r="G4683" t="b">
        <v>0</v>
      </c>
      <c r="H4683">
        <v>155541</v>
      </c>
      <c r="I4683" t="s">
        <v>22</v>
      </c>
      <c r="J4683" t="s">
        <v>23</v>
      </c>
      <c r="K4683" t="s">
        <v>11046</v>
      </c>
    </row>
    <row r="4684" spans="1:11" x14ac:dyDescent="0.35">
      <c r="A4684" t="s">
        <v>11050</v>
      </c>
      <c r="B4684" t="b">
        <v>1</v>
      </c>
      <c r="C4684" t="s">
        <v>18</v>
      </c>
      <c r="D4684" t="s">
        <v>11051</v>
      </c>
      <c r="E4684" t="s">
        <v>11052</v>
      </c>
      <c r="F4684" t="s">
        <v>28</v>
      </c>
      <c r="G4684" t="b">
        <v>0</v>
      </c>
      <c r="H4684">
        <v>155571</v>
      </c>
      <c r="I4684" t="s">
        <v>22</v>
      </c>
      <c r="J4684" t="s">
        <v>23</v>
      </c>
      <c r="K4684" t="s">
        <v>11046</v>
      </c>
    </row>
    <row r="4685" spans="1:11" x14ac:dyDescent="0.35">
      <c r="A4685" t="s">
        <v>11053</v>
      </c>
      <c r="B4685" t="b">
        <v>1</v>
      </c>
      <c r="C4685" t="s">
        <v>18</v>
      </c>
      <c r="D4685" t="s">
        <v>11054</v>
      </c>
      <c r="E4685" t="s">
        <v>11055</v>
      </c>
      <c r="F4685" t="s">
        <v>28</v>
      </c>
      <c r="G4685" t="b">
        <v>0</v>
      </c>
      <c r="H4685">
        <v>155298</v>
      </c>
      <c r="I4685" t="s">
        <v>22</v>
      </c>
      <c r="J4685" t="s">
        <v>23</v>
      </c>
      <c r="K4685" t="s">
        <v>11046</v>
      </c>
    </row>
    <row r="4686" spans="1:11" x14ac:dyDescent="0.35">
      <c r="A4686" t="s">
        <v>11056</v>
      </c>
      <c r="B4686" t="b">
        <v>1</v>
      </c>
      <c r="C4686" t="s">
        <v>18</v>
      </c>
      <c r="D4686" t="s">
        <v>11057</v>
      </c>
      <c r="E4686" t="s">
        <v>11058</v>
      </c>
      <c r="F4686" t="s">
        <v>21</v>
      </c>
      <c r="G4686" t="b">
        <v>0</v>
      </c>
      <c r="H4686">
        <v>155773</v>
      </c>
      <c r="I4686" t="s">
        <v>22</v>
      </c>
      <c r="J4686" t="s">
        <v>23</v>
      </c>
      <c r="K4686" t="s">
        <v>11046</v>
      </c>
    </row>
    <row r="4687" spans="1:11" x14ac:dyDescent="0.35">
      <c r="A4687" t="s">
        <v>11059</v>
      </c>
      <c r="B4687" t="b">
        <v>1</v>
      </c>
      <c r="C4687" t="s">
        <v>18</v>
      </c>
      <c r="D4687" t="s">
        <v>11060</v>
      </c>
      <c r="E4687" t="s">
        <v>11045</v>
      </c>
      <c r="F4687" t="s">
        <v>28</v>
      </c>
      <c r="G4687" t="b">
        <v>0</v>
      </c>
      <c r="H4687">
        <v>141569</v>
      </c>
      <c r="I4687" t="s">
        <v>40</v>
      </c>
      <c r="J4687" t="s">
        <v>41</v>
      </c>
      <c r="K4687" t="s">
        <v>11061</v>
      </c>
    </row>
    <row r="4688" spans="1:11" x14ac:dyDescent="0.35">
      <c r="A4688" t="s">
        <v>11062</v>
      </c>
      <c r="B4688" t="b">
        <v>1</v>
      </c>
      <c r="C4688" t="s">
        <v>18</v>
      </c>
      <c r="D4688" t="s">
        <v>11063</v>
      </c>
      <c r="E4688" t="s">
        <v>11049</v>
      </c>
      <c r="F4688" t="s">
        <v>28</v>
      </c>
      <c r="G4688" t="b">
        <v>0</v>
      </c>
      <c r="H4688">
        <v>142108</v>
      </c>
      <c r="I4688" t="s">
        <v>40</v>
      </c>
      <c r="J4688" t="s">
        <v>41</v>
      </c>
      <c r="K4688" t="s">
        <v>11061</v>
      </c>
    </row>
    <row r="4689" spans="1:11" x14ac:dyDescent="0.35">
      <c r="A4689" t="s">
        <v>11064</v>
      </c>
      <c r="B4689" t="b">
        <v>1</v>
      </c>
      <c r="C4689" t="s">
        <v>18</v>
      </c>
      <c r="D4689" t="s">
        <v>11065</v>
      </c>
      <c r="E4689" t="s">
        <v>11052</v>
      </c>
      <c r="F4689" t="s">
        <v>21</v>
      </c>
      <c r="G4689" t="b">
        <v>0</v>
      </c>
      <c r="H4689">
        <v>141864</v>
      </c>
      <c r="I4689" t="s">
        <v>40</v>
      </c>
      <c r="J4689" t="s">
        <v>41</v>
      </c>
      <c r="K4689" t="s">
        <v>11061</v>
      </c>
    </row>
    <row r="4690" spans="1:11" x14ac:dyDescent="0.35">
      <c r="A4690" t="s">
        <v>11066</v>
      </c>
      <c r="B4690" t="b">
        <v>1</v>
      </c>
      <c r="C4690" t="s">
        <v>18</v>
      </c>
      <c r="D4690" t="s">
        <v>11067</v>
      </c>
      <c r="E4690" t="s">
        <v>11055</v>
      </c>
      <c r="F4690" t="s">
        <v>28</v>
      </c>
      <c r="G4690" t="b">
        <v>0</v>
      </c>
      <c r="H4690">
        <v>141706</v>
      </c>
      <c r="I4690" t="s">
        <v>40</v>
      </c>
      <c r="J4690" t="s">
        <v>41</v>
      </c>
      <c r="K4690" t="s">
        <v>11061</v>
      </c>
    </row>
    <row r="4691" spans="1:11" x14ac:dyDescent="0.35">
      <c r="A4691" t="s">
        <v>11068</v>
      </c>
      <c r="B4691" t="b">
        <v>1</v>
      </c>
      <c r="C4691" t="s">
        <v>18</v>
      </c>
      <c r="D4691" t="s">
        <v>11069</v>
      </c>
      <c r="E4691" t="s">
        <v>11058</v>
      </c>
      <c r="F4691" t="s">
        <v>28</v>
      </c>
      <c r="G4691" t="b">
        <v>0</v>
      </c>
      <c r="H4691">
        <v>141914</v>
      </c>
      <c r="I4691" t="s">
        <v>40</v>
      </c>
      <c r="J4691" t="s">
        <v>41</v>
      </c>
      <c r="K4691" t="s">
        <v>11061</v>
      </c>
    </row>
    <row r="4692" spans="1:11" x14ac:dyDescent="0.35">
      <c r="A4692" t="s">
        <v>11070</v>
      </c>
      <c r="B4692" t="b">
        <v>1</v>
      </c>
      <c r="C4692" t="s">
        <v>18</v>
      </c>
      <c r="D4692" t="s">
        <v>11071</v>
      </c>
      <c r="E4692" t="s">
        <v>11045</v>
      </c>
      <c r="F4692" t="s">
        <v>21</v>
      </c>
      <c r="G4692" t="b">
        <v>0</v>
      </c>
      <c r="H4692">
        <v>141620</v>
      </c>
      <c r="I4692" t="s">
        <v>52</v>
      </c>
      <c r="J4692" t="s">
        <v>53</v>
      </c>
      <c r="K4692" t="s">
        <v>11072</v>
      </c>
    </row>
    <row r="4693" spans="1:11" x14ac:dyDescent="0.35">
      <c r="A4693" t="s">
        <v>11073</v>
      </c>
      <c r="B4693" t="b">
        <v>1</v>
      </c>
      <c r="C4693" t="s">
        <v>18</v>
      </c>
      <c r="D4693" t="s">
        <v>11074</v>
      </c>
      <c r="E4693" t="s">
        <v>11049</v>
      </c>
      <c r="F4693" t="s">
        <v>28</v>
      </c>
      <c r="G4693" t="b">
        <v>0</v>
      </c>
      <c r="H4693">
        <v>141807</v>
      </c>
      <c r="I4693" t="s">
        <v>52</v>
      </c>
      <c r="J4693" t="s">
        <v>53</v>
      </c>
      <c r="K4693" t="s">
        <v>11072</v>
      </c>
    </row>
    <row r="4694" spans="1:11" x14ac:dyDescent="0.35">
      <c r="A4694" t="s">
        <v>11075</v>
      </c>
      <c r="B4694" t="b">
        <v>1</v>
      </c>
      <c r="C4694" t="s">
        <v>18</v>
      </c>
      <c r="D4694" t="s">
        <v>11076</v>
      </c>
      <c r="E4694" t="s">
        <v>11052</v>
      </c>
      <c r="F4694" t="s">
        <v>28</v>
      </c>
      <c r="G4694" t="b">
        <v>0</v>
      </c>
      <c r="H4694">
        <v>141566</v>
      </c>
      <c r="I4694" t="s">
        <v>52</v>
      </c>
      <c r="J4694" t="s">
        <v>53</v>
      </c>
      <c r="K4694" t="s">
        <v>11072</v>
      </c>
    </row>
    <row r="4695" spans="1:11" x14ac:dyDescent="0.35">
      <c r="A4695" t="s">
        <v>11077</v>
      </c>
      <c r="B4695" t="b">
        <v>1</v>
      </c>
      <c r="C4695" t="s">
        <v>18</v>
      </c>
      <c r="D4695" t="s">
        <v>11078</v>
      </c>
      <c r="E4695" t="s">
        <v>11055</v>
      </c>
      <c r="F4695" t="s">
        <v>28</v>
      </c>
      <c r="G4695" t="b">
        <v>0</v>
      </c>
      <c r="H4695">
        <v>141872</v>
      </c>
      <c r="I4695" t="s">
        <v>52</v>
      </c>
      <c r="J4695" t="s">
        <v>53</v>
      </c>
      <c r="K4695" t="s">
        <v>11072</v>
      </c>
    </row>
    <row r="4696" spans="1:11" x14ac:dyDescent="0.35">
      <c r="A4696" t="s">
        <v>11079</v>
      </c>
      <c r="B4696" t="b">
        <v>1</v>
      </c>
      <c r="C4696" t="s">
        <v>18</v>
      </c>
      <c r="D4696" t="s">
        <v>11080</v>
      </c>
      <c r="E4696" t="s">
        <v>11058</v>
      </c>
      <c r="F4696" t="s">
        <v>21</v>
      </c>
      <c r="G4696" t="b">
        <v>0</v>
      </c>
      <c r="H4696">
        <v>141850</v>
      </c>
      <c r="I4696" t="s">
        <v>52</v>
      </c>
      <c r="J4696" t="s">
        <v>53</v>
      </c>
      <c r="K4696" t="s">
        <v>11072</v>
      </c>
    </row>
    <row r="4697" spans="1:11" x14ac:dyDescent="0.35">
      <c r="A4697" t="s">
        <v>11081</v>
      </c>
      <c r="B4697" t="b">
        <v>1</v>
      </c>
      <c r="C4697" t="s">
        <v>18</v>
      </c>
      <c r="D4697" t="s">
        <v>11082</v>
      </c>
      <c r="E4697" t="s">
        <v>11045</v>
      </c>
      <c r="F4697" t="s">
        <v>28</v>
      </c>
      <c r="G4697" t="b">
        <v>0</v>
      </c>
      <c r="H4697">
        <v>153874</v>
      </c>
      <c r="I4697" t="s">
        <v>65</v>
      </c>
      <c r="J4697" t="s">
        <v>66</v>
      </c>
      <c r="K4697" t="s">
        <v>11083</v>
      </c>
    </row>
    <row r="4698" spans="1:11" x14ac:dyDescent="0.35">
      <c r="A4698" t="s">
        <v>11084</v>
      </c>
      <c r="B4698" t="b">
        <v>1</v>
      </c>
      <c r="C4698" t="s">
        <v>18</v>
      </c>
      <c r="D4698" t="s">
        <v>11085</v>
      </c>
      <c r="E4698" t="s">
        <v>11049</v>
      </c>
      <c r="F4698" t="s">
        <v>28</v>
      </c>
      <c r="G4698" t="b">
        <v>0</v>
      </c>
      <c r="H4698">
        <v>153674</v>
      </c>
      <c r="I4698" t="s">
        <v>65</v>
      </c>
      <c r="J4698" t="s">
        <v>66</v>
      </c>
      <c r="K4698" t="s">
        <v>11083</v>
      </c>
    </row>
    <row r="4699" spans="1:11" x14ac:dyDescent="0.35">
      <c r="A4699" t="s">
        <v>11086</v>
      </c>
      <c r="B4699" t="b">
        <v>1</v>
      </c>
      <c r="C4699" t="s">
        <v>18</v>
      </c>
      <c r="D4699" t="s">
        <v>11087</v>
      </c>
      <c r="E4699" t="s">
        <v>11052</v>
      </c>
      <c r="F4699" t="s">
        <v>28</v>
      </c>
      <c r="G4699" t="b">
        <v>0</v>
      </c>
      <c r="H4699">
        <v>154238</v>
      </c>
      <c r="I4699" t="s">
        <v>65</v>
      </c>
      <c r="J4699" t="s">
        <v>66</v>
      </c>
      <c r="K4699" t="s">
        <v>11083</v>
      </c>
    </row>
    <row r="4700" spans="1:11" x14ac:dyDescent="0.35">
      <c r="A4700" t="s">
        <v>11088</v>
      </c>
      <c r="B4700" t="b">
        <v>1</v>
      </c>
      <c r="C4700" t="s">
        <v>18</v>
      </c>
      <c r="D4700" t="s">
        <v>11089</v>
      </c>
      <c r="E4700" t="s">
        <v>11055</v>
      </c>
      <c r="F4700" t="s">
        <v>28</v>
      </c>
      <c r="G4700" t="b">
        <v>0</v>
      </c>
      <c r="H4700">
        <v>154274</v>
      </c>
      <c r="I4700" t="s">
        <v>65</v>
      </c>
      <c r="J4700" t="s">
        <v>66</v>
      </c>
      <c r="K4700" t="s">
        <v>11083</v>
      </c>
    </row>
    <row r="4701" spans="1:11" x14ac:dyDescent="0.35">
      <c r="A4701" t="s">
        <v>11090</v>
      </c>
      <c r="B4701" t="b">
        <v>1</v>
      </c>
      <c r="C4701" t="s">
        <v>18</v>
      </c>
      <c r="D4701" t="s">
        <v>11091</v>
      </c>
      <c r="E4701" t="s">
        <v>11058</v>
      </c>
      <c r="F4701" t="s">
        <v>28</v>
      </c>
      <c r="G4701" t="b">
        <v>0</v>
      </c>
      <c r="H4701">
        <v>154236</v>
      </c>
      <c r="I4701" t="s">
        <v>65</v>
      </c>
      <c r="J4701" t="s">
        <v>66</v>
      </c>
      <c r="K4701" t="s">
        <v>11083</v>
      </c>
    </row>
    <row r="4702" spans="1:11" x14ac:dyDescent="0.35">
      <c r="A4702" t="s">
        <v>11092</v>
      </c>
      <c r="B4702" t="b">
        <v>1</v>
      </c>
      <c r="C4702" t="s">
        <v>18</v>
      </c>
      <c r="D4702" t="s">
        <v>11093</v>
      </c>
      <c r="E4702" t="s">
        <v>11045</v>
      </c>
      <c r="F4702" t="s">
        <v>21</v>
      </c>
      <c r="G4702" t="b">
        <v>0</v>
      </c>
      <c r="H4702">
        <v>157465</v>
      </c>
      <c r="I4702" t="s">
        <v>78</v>
      </c>
      <c r="J4702" t="s">
        <v>79</v>
      </c>
      <c r="K4702" t="s">
        <v>11094</v>
      </c>
    </row>
    <row r="4703" spans="1:11" x14ac:dyDescent="0.35">
      <c r="A4703" t="s">
        <v>11095</v>
      </c>
      <c r="B4703" t="b">
        <v>1</v>
      </c>
      <c r="C4703" t="s">
        <v>18</v>
      </c>
      <c r="D4703" t="s">
        <v>11096</v>
      </c>
      <c r="E4703" t="s">
        <v>11049</v>
      </c>
      <c r="F4703" t="s">
        <v>28</v>
      </c>
      <c r="G4703" t="b">
        <v>0</v>
      </c>
      <c r="H4703">
        <v>157557</v>
      </c>
      <c r="I4703" t="s">
        <v>78</v>
      </c>
      <c r="J4703" t="s">
        <v>79</v>
      </c>
      <c r="K4703" t="s">
        <v>11094</v>
      </c>
    </row>
    <row r="4704" spans="1:11" x14ac:dyDescent="0.35">
      <c r="A4704" t="s">
        <v>11097</v>
      </c>
      <c r="B4704" t="b">
        <v>1</v>
      </c>
      <c r="C4704" t="s">
        <v>18</v>
      </c>
      <c r="D4704" t="s">
        <v>11098</v>
      </c>
      <c r="E4704" t="s">
        <v>11052</v>
      </c>
      <c r="F4704" t="s">
        <v>28</v>
      </c>
      <c r="G4704" t="b">
        <v>0</v>
      </c>
      <c r="H4704">
        <v>157479</v>
      </c>
      <c r="I4704" t="s">
        <v>78</v>
      </c>
      <c r="J4704" t="s">
        <v>79</v>
      </c>
      <c r="K4704" t="s">
        <v>11094</v>
      </c>
    </row>
    <row r="4705" spans="1:11" x14ac:dyDescent="0.35">
      <c r="A4705" t="s">
        <v>11099</v>
      </c>
      <c r="B4705" t="b">
        <v>1</v>
      </c>
      <c r="C4705" t="s">
        <v>18</v>
      </c>
      <c r="D4705" t="s">
        <v>11100</v>
      </c>
      <c r="E4705" t="s">
        <v>11055</v>
      </c>
      <c r="F4705" t="s">
        <v>21</v>
      </c>
      <c r="G4705" t="b">
        <v>0</v>
      </c>
      <c r="H4705">
        <v>157671</v>
      </c>
      <c r="I4705" t="s">
        <v>78</v>
      </c>
      <c r="J4705" t="s">
        <v>79</v>
      </c>
      <c r="K4705" t="s">
        <v>11094</v>
      </c>
    </row>
    <row r="4706" spans="1:11" x14ac:dyDescent="0.35">
      <c r="A4706" t="s">
        <v>11101</v>
      </c>
      <c r="B4706" t="b">
        <v>1</v>
      </c>
      <c r="C4706" t="s">
        <v>18</v>
      </c>
      <c r="D4706" t="s">
        <v>11102</v>
      </c>
      <c r="E4706" t="s">
        <v>11058</v>
      </c>
      <c r="F4706" t="s">
        <v>21</v>
      </c>
      <c r="G4706" t="b">
        <v>0</v>
      </c>
      <c r="H4706">
        <v>157471</v>
      </c>
      <c r="I4706" t="s">
        <v>78</v>
      </c>
      <c r="J4706" t="s">
        <v>79</v>
      </c>
      <c r="K4706" t="s">
        <v>11094</v>
      </c>
    </row>
    <row r="4707" spans="1:11" x14ac:dyDescent="0.35">
      <c r="A4707" t="e">
        <f>-YSAIKXqV_HwjUsRTImBl</f>
        <v>#NAME?</v>
      </c>
      <c r="B4707" t="b">
        <v>1</v>
      </c>
      <c r="C4707" t="s">
        <v>18</v>
      </c>
      <c r="D4707" t="s">
        <v>11103</v>
      </c>
      <c r="E4707" t="s">
        <v>11045</v>
      </c>
      <c r="F4707" t="s">
        <v>28</v>
      </c>
      <c r="G4707" t="b">
        <v>0</v>
      </c>
      <c r="H4707">
        <v>154849</v>
      </c>
      <c r="I4707" t="s">
        <v>91</v>
      </c>
      <c r="J4707" t="s">
        <v>23</v>
      </c>
      <c r="K4707" t="s">
        <v>11104</v>
      </c>
    </row>
    <row r="4708" spans="1:11" x14ac:dyDescent="0.35">
      <c r="A4708" t="s">
        <v>11105</v>
      </c>
      <c r="B4708" t="b">
        <v>1</v>
      </c>
      <c r="C4708" t="s">
        <v>18</v>
      </c>
      <c r="D4708" t="s">
        <v>11106</v>
      </c>
      <c r="E4708" t="s">
        <v>11049</v>
      </c>
      <c r="F4708" t="s">
        <v>28</v>
      </c>
      <c r="G4708" t="b">
        <v>0</v>
      </c>
      <c r="H4708">
        <v>154929</v>
      </c>
      <c r="I4708" t="s">
        <v>91</v>
      </c>
      <c r="J4708" t="s">
        <v>23</v>
      </c>
      <c r="K4708" t="s">
        <v>11104</v>
      </c>
    </row>
    <row r="4709" spans="1:11" x14ac:dyDescent="0.35">
      <c r="A4709" t="s">
        <v>11107</v>
      </c>
      <c r="B4709" t="b">
        <v>1</v>
      </c>
      <c r="C4709" t="s">
        <v>18</v>
      </c>
      <c r="D4709" t="s">
        <v>11108</v>
      </c>
      <c r="E4709" t="s">
        <v>11052</v>
      </c>
      <c r="F4709" t="s">
        <v>28</v>
      </c>
      <c r="G4709" t="b">
        <v>0</v>
      </c>
      <c r="H4709">
        <v>155360</v>
      </c>
      <c r="I4709" t="s">
        <v>91</v>
      </c>
      <c r="J4709" t="s">
        <v>23</v>
      </c>
      <c r="K4709" t="s">
        <v>11104</v>
      </c>
    </row>
    <row r="4710" spans="1:11" x14ac:dyDescent="0.35">
      <c r="A4710" t="s">
        <v>11109</v>
      </c>
      <c r="B4710" t="b">
        <v>1</v>
      </c>
      <c r="C4710" t="s">
        <v>18</v>
      </c>
      <c r="D4710" t="s">
        <v>11110</v>
      </c>
      <c r="E4710" t="s">
        <v>11055</v>
      </c>
      <c r="F4710" t="s">
        <v>21</v>
      </c>
      <c r="G4710" t="b">
        <v>0</v>
      </c>
      <c r="H4710">
        <v>155428</v>
      </c>
      <c r="I4710" t="s">
        <v>91</v>
      </c>
      <c r="J4710" t="s">
        <v>23</v>
      </c>
      <c r="K4710" t="s">
        <v>11104</v>
      </c>
    </row>
    <row r="4711" spans="1:11" x14ac:dyDescent="0.35">
      <c r="A4711" t="s">
        <v>11111</v>
      </c>
      <c r="B4711" t="b">
        <v>1</v>
      </c>
      <c r="C4711" t="s">
        <v>18</v>
      </c>
      <c r="D4711" t="s">
        <v>11112</v>
      </c>
      <c r="E4711" t="s">
        <v>11058</v>
      </c>
      <c r="F4711" t="s">
        <v>28</v>
      </c>
      <c r="G4711" t="b">
        <v>0</v>
      </c>
      <c r="H4711">
        <v>155786</v>
      </c>
      <c r="I4711" t="s">
        <v>91</v>
      </c>
      <c r="J4711" t="s">
        <v>23</v>
      </c>
      <c r="K4711" t="s">
        <v>11104</v>
      </c>
    </row>
    <row r="4712" spans="1:11" x14ac:dyDescent="0.35">
      <c r="A4712" t="s">
        <v>11113</v>
      </c>
      <c r="B4712" t="b">
        <v>1</v>
      </c>
      <c r="C4712" t="s">
        <v>18</v>
      </c>
      <c r="D4712" t="s">
        <v>11114</v>
      </c>
      <c r="E4712" t="s">
        <v>11115</v>
      </c>
      <c r="F4712" t="s">
        <v>21</v>
      </c>
      <c r="G4712" t="b">
        <v>0</v>
      </c>
      <c r="H4712">
        <v>155892</v>
      </c>
      <c r="I4712" t="s">
        <v>22</v>
      </c>
      <c r="J4712" t="s">
        <v>23</v>
      </c>
      <c r="K4712" t="s">
        <v>11116</v>
      </c>
    </row>
    <row r="4713" spans="1:11" x14ac:dyDescent="0.35">
      <c r="A4713" t="s">
        <v>11117</v>
      </c>
      <c r="B4713" t="b">
        <v>1</v>
      </c>
      <c r="C4713" t="s">
        <v>18</v>
      </c>
      <c r="D4713" t="s">
        <v>11118</v>
      </c>
      <c r="E4713" t="s">
        <v>11119</v>
      </c>
      <c r="F4713" t="s">
        <v>28</v>
      </c>
      <c r="G4713" t="b">
        <v>0</v>
      </c>
      <c r="H4713">
        <v>155757</v>
      </c>
      <c r="I4713" t="s">
        <v>22</v>
      </c>
      <c r="J4713" t="s">
        <v>23</v>
      </c>
      <c r="K4713" t="s">
        <v>11116</v>
      </c>
    </row>
    <row r="4714" spans="1:11" x14ac:dyDescent="0.35">
      <c r="A4714" t="e">
        <f>-P5taGRAXn570cwYBIsxv</f>
        <v>#NAME?</v>
      </c>
      <c r="B4714" t="b">
        <v>1</v>
      </c>
      <c r="C4714" t="s">
        <v>18</v>
      </c>
      <c r="D4714" t="s">
        <v>11120</v>
      </c>
      <c r="E4714" t="s">
        <v>11121</v>
      </c>
      <c r="F4714" t="s">
        <v>28</v>
      </c>
      <c r="G4714" t="b">
        <v>0</v>
      </c>
      <c r="H4714">
        <v>155465</v>
      </c>
      <c r="I4714" t="s">
        <v>22</v>
      </c>
      <c r="J4714" t="s">
        <v>23</v>
      </c>
      <c r="K4714" t="s">
        <v>11116</v>
      </c>
    </row>
    <row r="4715" spans="1:11" x14ac:dyDescent="0.35">
      <c r="A4715" t="s">
        <v>11122</v>
      </c>
      <c r="B4715" t="b">
        <v>1</v>
      </c>
      <c r="C4715" t="s">
        <v>18</v>
      </c>
      <c r="D4715" t="s">
        <v>11123</v>
      </c>
      <c r="E4715" t="s">
        <v>11124</v>
      </c>
      <c r="F4715" t="s">
        <v>28</v>
      </c>
      <c r="G4715" t="b">
        <v>0</v>
      </c>
      <c r="H4715">
        <v>155776</v>
      </c>
      <c r="I4715" t="s">
        <v>22</v>
      </c>
      <c r="J4715" t="s">
        <v>23</v>
      </c>
      <c r="K4715" t="s">
        <v>11116</v>
      </c>
    </row>
    <row r="4716" spans="1:11" x14ac:dyDescent="0.35">
      <c r="A4716" t="s">
        <v>11125</v>
      </c>
      <c r="B4716" t="b">
        <v>1</v>
      </c>
      <c r="C4716" t="s">
        <v>18</v>
      </c>
      <c r="D4716" t="s">
        <v>11126</v>
      </c>
      <c r="E4716" t="s">
        <v>11127</v>
      </c>
      <c r="F4716" t="s">
        <v>28</v>
      </c>
      <c r="G4716" t="b">
        <v>0</v>
      </c>
      <c r="H4716">
        <v>156383</v>
      </c>
      <c r="I4716" t="s">
        <v>22</v>
      </c>
      <c r="J4716" t="s">
        <v>23</v>
      </c>
      <c r="K4716" t="s">
        <v>11116</v>
      </c>
    </row>
    <row r="4717" spans="1:11" x14ac:dyDescent="0.35">
      <c r="A4717" t="s">
        <v>11128</v>
      </c>
      <c r="B4717" t="b">
        <v>1</v>
      </c>
      <c r="C4717" t="s">
        <v>18</v>
      </c>
      <c r="D4717" t="s">
        <v>11129</v>
      </c>
      <c r="E4717" t="s">
        <v>11115</v>
      </c>
      <c r="F4717" t="s">
        <v>28</v>
      </c>
      <c r="G4717" t="b">
        <v>0</v>
      </c>
      <c r="H4717">
        <v>142324</v>
      </c>
      <c r="I4717" t="s">
        <v>40</v>
      </c>
      <c r="J4717" t="s">
        <v>41</v>
      </c>
      <c r="K4717" t="s">
        <v>11130</v>
      </c>
    </row>
    <row r="4718" spans="1:11" x14ac:dyDescent="0.35">
      <c r="A4718" t="s">
        <v>11131</v>
      </c>
      <c r="B4718" t="b">
        <v>1</v>
      </c>
      <c r="C4718" t="s">
        <v>18</v>
      </c>
      <c r="D4718" t="s">
        <v>11132</v>
      </c>
      <c r="E4718" t="s">
        <v>11119</v>
      </c>
      <c r="F4718" t="s">
        <v>28</v>
      </c>
      <c r="G4718" t="b">
        <v>0</v>
      </c>
      <c r="H4718">
        <v>142889</v>
      </c>
      <c r="I4718" t="s">
        <v>40</v>
      </c>
      <c r="J4718" t="s">
        <v>41</v>
      </c>
      <c r="K4718" t="s">
        <v>11130</v>
      </c>
    </row>
    <row r="4719" spans="1:11" x14ac:dyDescent="0.35">
      <c r="A4719" t="s">
        <v>11133</v>
      </c>
      <c r="B4719" t="b">
        <v>1</v>
      </c>
      <c r="C4719" t="s">
        <v>18</v>
      </c>
      <c r="D4719" t="s">
        <v>11134</v>
      </c>
      <c r="E4719" t="s">
        <v>11121</v>
      </c>
      <c r="F4719" t="s">
        <v>28</v>
      </c>
      <c r="G4719" t="b">
        <v>0</v>
      </c>
      <c r="H4719">
        <v>142749</v>
      </c>
      <c r="I4719" t="s">
        <v>40</v>
      </c>
      <c r="J4719" t="s">
        <v>41</v>
      </c>
      <c r="K4719" t="s">
        <v>11130</v>
      </c>
    </row>
    <row r="4720" spans="1:11" x14ac:dyDescent="0.35">
      <c r="A4720" t="s">
        <v>11135</v>
      </c>
      <c r="B4720" t="b">
        <v>1</v>
      </c>
      <c r="C4720" t="s">
        <v>18</v>
      </c>
      <c r="D4720" t="s">
        <v>11136</v>
      </c>
      <c r="E4720" t="s">
        <v>11124</v>
      </c>
      <c r="F4720" t="s">
        <v>21</v>
      </c>
      <c r="G4720" t="b">
        <v>0</v>
      </c>
      <c r="H4720">
        <v>143147</v>
      </c>
      <c r="I4720" t="s">
        <v>40</v>
      </c>
      <c r="J4720" t="s">
        <v>41</v>
      </c>
      <c r="K4720" t="s">
        <v>11130</v>
      </c>
    </row>
    <row r="4721" spans="1:11" x14ac:dyDescent="0.35">
      <c r="A4721" t="s">
        <v>11137</v>
      </c>
      <c r="B4721" t="b">
        <v>1</v>
      </c>
      <c r="C4721" t="s">
        <v>18</v>
      </c>
      <c r="D4721" t="s">
        <v>11138</v>
      </c>
      <c r="E4721" t="s">
        <v>11127</v>
      </c>
      <c r="F4721" t="s">
        <v>28</v>
      </c>
      <c r="G4721" t="b">
        <v>0</v>
      </c>
      <c r="H4721">
        <v>142943</v>
      </c>
      <c r="I4721" t="s">
        <v>40</v>
      </c>
      <c r="J4721" t="s">
        <v>41</v>
      </c>
      <c r="K4721" t="s">
        <v>11130</v>
      </c>
    </row>
    <row r="4722" spans="1:11" x14ac:dyDescent="0.35">
      <c r="A4722" t="s">
        <v>11139</v>
      </c>
      <c r="B4722" t="b">
        <v>1</v>
      </c>
      <c r="C4722" t="s">
        <v>18</v>
      </c>
      <c r="D4722" t="s">
        <v>11140</v>
      </c>
      <c r="E4722" t="s">
        <v>11115</v>
      </c>
      <c r="F4722" t="s">
        <v>28</v>
      </c>
      <c r="G4722" t="b">
        <v>0</v>
      </c>
      <c r="H4722">
        <v>142339</v>
      </c>
      <c r="I4722" t="s">
        <v>52</v>
      </c>
      <c r="J4722" t="s">
        <v>53</v>
      </c>
      <c r="K4722" t="s">
        <v>11141</v>
      </c>
    </row>
    <row r="4723" spans="1:11" x14ac:dyDescent="0.35">
      <c r="A4723" t="s">
        <v>11142</v>
      </c>
      <c r="B4723" t="b">
        <v>1</v>
      </c>
      <c r="C4723" t="s">
        <v>18</v>
      </c>
      <c r="D4723" t="s">
        <v>11143</v>
      </c>
      <c r="E4723" t="s">
        <v>11119</v>
      </c>
      <c r="F4723" t="s">
        <v>21</v>
      </c>
      <c r="G4723" t="b">
        <v>0</v>
      </c>
      <c r="H4723">
        <v>142476</v>
      </c>
      <c r="I4723" t="s">
        <v>52</v>
      </c>
      <c r="J4723" t="s">
        <v>53</v>
      </c>
      <c r="K4723" t="s">
        <v>11141</v>
      </c>
    </row>
    <row r="4724" spans="1:11" x14ac:dyDescent="0.35">
      <c r="A4724" t="s">
        <v>11144</v>
      </c>
      <c r="B4724" t="b">
        <v>1</v>
      </c>
      <c r="C4724" t="s">
        <v>18</v>
      </c>
      <c r="D4724" t="s">
        <v>11145</v>
      </c>
      <c r="E4724" t="s">
        <v>11121</v>
      </c>
      <c r="F4724" t="s">
        <v>21</v>
      </c>
      <c r="G4724" t="b">
        <v>0</v>
      </c>
      <c r="H4724">
        <v>142445</v>
      </c>
      <c r="I4724" t="s">
        <v>52</v>
      </c>
      <c r="J4724" t="s">
        <v>53</v>
      </c>
      <c r="K4724" t="s">
        <v>11141</v>
      </c>
    </row>
    <row r="4725" spans="1:11" x14ac:dyDescent="0.35">
      <c r="A4725" t="s">
        <v>11146</v>
      </c>
      <c r="B4725" t="b">
        <v>1</v>
      </c>
      <c r="C4725" t="s">
        <v>18</v>
      </c>
      <c r="D4725" t="s">
        <v>11147</v>
      </c>
      <c r="E4725" t="s">
        <v>11124</v>
      </c>
      <c r="F4725" t="s">
        <v>28</v>
      </c>
      <c r="G4725" t="b">
        <v>0</v>
      </c>
      <c r="H4725">
        <v>142428</v>
      </c>
      <c r="I4725" t="s">
        <v>52</v>
      </c>
      <c r="J4725" t="s">
        <v>53</v>
      </c>
      <c r="K4725" t="s">
        <v>11141</v>
      </c>
    </row>
    <row r="4726" spans="1:11" x14ac:dyDescent="0.35">
      <c r="A4726" t="s">
        <v>11148</v>
      </c>
      <c r="B4726" t="b">
        <v>1</v>
      </c>
      <c r="C4726" t="s">
        <v>18</v>
      </c>
      <c r="D4726" t="s">
        <v>11149</v>
      </c>
      <c r="E4726" t="s">
        <v>11127</v>
      </c>
      <c r="F4726" t="s">
        <v>28</v>
      </c>
      <c r="G4726" t="b">
        <v>0</v>
      </c>
      <c r="H4726">
        <v>142568</v>
      </c>
      <c r="I4726" t="s">
        <v>52</v>
      </c>
      <c r="J4726" t="s">
        <v>53</v>
      </c>
      <c r="K4726" t="s">
        <v>11141</v>
      </c>
    </row>
    <row r="4727" spans="1:11" x14ac:dyDescent="0.35">
      <c r="A4727" t="s">
        <v>11150</v>
      </c>
      <c r="B4727" t="b">
        <v>1</v>
      </c>
      <c r="C4727" t="s">
        <v>18</v>
      </c>
      <c r="D4727" t="s">
        <v>11151</v>
      </c>
      <c r="E4727" t="s">
        <v>11115</v>
      </c>
      <c r="F4727" t="s">
        <v>28</v>
      </c>
      <c r="G4727" t="b">
        <v>0</v>
      </c>
      <c r="H4727">
        <v>154152</v>
      </c>
      <c r="I4727" t="s">
        <v>65</v>
      </c>
      <c r="J4727" t="s">
        <v>66</v>
      </c>
      <c r="K4727" t="s">
        <v>11152</v>
      </c>
    </row>
    <row r="4728" spans="1:11" x14ac:dyDescent="0.35">
      <c r="A4728" t="s">
        <v>11153</v>
      </c>
      <c r="B4728" t="b">
        <v>1</v>
      </c>
      <c r="C4728" t="s">
        <v>18</v>
      </c>
      <c r="D4728" t="s">
        <v>11154</v>
      </c>
      <c r="E4728" t="s">
        <v>11119</v>
      </c>
      <c r="F4728" t="s">
        <v>28</v>
      </c>
      <c r="G4728" t="b">
        <v>0</v>
      </c>
      <c r="H4728">
        <v>154714</v>
      </c>
      <c r="I4728" t="s">
        <v>65</v>
      </c>
      <c r="J4728" t="s">
        <v>66</v>
      </c>
      <c r="K4728" t="s">
        <v>11152</v>
      </c>
    </row>
    <row r="4729" spans="1:11" x14ac:dyDescent="0.35">
      <c r="A4729" t="s">
        <v>11155</v>
      </c>
      <c r="B4729" t="b">
        <v>1</v>
      </c>
      <c r="C4729" t="s">
        <v>18</v>
      </c>
      <c r="D4729" t="s">
        <v>11156</v>
      </c>
      <c r="E4729" t="s">
        <v>11121</v>
      </c>
      <c r="F4729" t="s">
        <v>28</v>
      </c>
      <c r="G4729" t="b">
        <v>0</v>
      </c>
      <c r="H4729">
        <v>154648</v>
      </c>
      <c r="I4729" t="s">
        <v>65</v>
      </c>
      <c r="J4729" t="s">
        <v>66</v>
      </c>
      <c r="K4729" t="s">
        <v>11152</v>
      </c>
    </row>
    <row r="4730" spans="1:11" x14ac:dyDescent="0.35">
      <c r="A4730" t="s">
        <v>11157</v>
      </c>
      <c r="B4730" t="b">
        <v>1</v>
      </c>
      <c r="C4730" t="s">
        <v>18</v>
      </c>
      <c r="D4730" t="s">
        <v>11158</v>
      </c>
      <c r="E4730" t="s">
        <v>11124</v>
      </c>
      <c r="F4730" t="s">
        <v>28</v>
      </c>
      <c r="G4730" t="b">
        <v>0</v>
      </c>
      <c r="H4730">
        <v>154426</v>
      </c>
      <c r="I4730" t="s">
        <v>65</v>
      </c>
      <c r="J4730" t="s">
        <v>66</v>
      </c>
      <c r="K4730" t="s">
        <v>11152</v>
      </c>
    </row>
    <row r="4731" spans="1:11" x14ac:dyDescent="0.35">
      <c r="A4731" t="s">
        <v>11159</v>
      </c>
      <c r="B4731" t="b">
        <v>1</v>
      </c>
      <c r="C4731" t="s">
        <v>18</v>
      </c>
      <c r="D4731" t="s">
        <v>11160</v>
      </c>
      <c r="E4731" t="s">
        <v>11127</v>
      </c>
      <c r="F4731" t="s">
        <v>21</v>
      </c>
      <c r="G4731" t="b">
        <v>0</v>
      </c>
      <c r="H4731">
        <v>154205</v>
      </c>
      <c r="I4731" t="s">
        <v>65</v>
      </c>
      <c r="J4731" t="s">
        <v>66</v>
      </c>
      <c r="K4731" t="s">
        <v>11152</v>
      </c>
    </row>
    <row r="4732" spans="1:11" x14ac:dyDescent="0.35">
      <c r="A4732" t="s">
        <v>11161</v>
      </c>
      <c r="B4732" t="b">
        <v>1</v>
      </c>
      <c r="C4732" t="s">
        <v>18</v>
      </c>
      <c r="D4732" t="s">
        <v>11162</v>
      </c>
      <c r="E4732" t="s">
        <v>11115</v>
      </c>
      <c r="F4732" t="s">
        <v>28</v>
      </c>
      <c r="G4732" t="b">
        <v>0</v>
      </c>
      <c r="H4732">
        <v>157517</v>
      </c>
      <c r="I4732" t="s">
        <v>78</v>
      </c>
      <c r="J4732" t="s">
        <v>79</v>
      </c>
      <c r="K4732" t="s">
        <v>11163</v>
      </c>
    </row>
    <row r="4733" spans="1:11" x14ac:dyDescent="0.35">
      <c r="A4733" t="s">
        <v>11164</v>
      </c>
      <c r="B4733" t="b">
        <v>1</v>
      </c>
      <c r="C4733" t="s">
        <v>18</v>
      </c>
      <c r="D4733" t="s">
        <v>11165</v>
      </c>
      <c r="E4733" t="s">
        <v>11119</v>
      </c>
      <c r="F4733" t="s">
        <v>28</v>
      </c>
      <c r="G4733" t="b">
        <v>0</v>
      </c>
      <c r="H4733">
        <v>157222</v>
      </c>
      <c r="I4733" t="s">
        <v>78</v>
      </c>
      <c r="J4733" t="s">
        <v>79</v>
      </c>
      <c r="K4733" t="s">
        <v>11163</v>
      </c>
    </row>
    <row r="4734" spans="1:11" x14ac:dyDescent="0.35">
      <c r="A4734" t="s">
        <v>11166</v>
      </c>
      <c r="B4734" t="b">
        <v>1</v>
      </c>
      <c r="C4734" t="s">
        <v>18</v>
      </c>
      <c r="D4734" t="s">
        <v>11167</v>
      </c>
      <c r="E4734" t="s">
        <v>11121</v>
      </c>
      <c r="F4734" t="s">
        <v>28</v>
      </c>
      <c r="G4734" t="b">
        <v>0</v>
      </c>
      <c r="H4734">
        <v>157544</v>
      </c>
      <c r="I4734" t="s">
        <v>78</v>
      </c>
      <c r="J4734" t="s">
        <v>79</v>
      </c>
      <c r="K4734" t="s">
        <v>11163</v>
      </c>
    </row>
    <row r="4735" spans="1:11" x14ac:dyDescent="0.35">
      <c r="A4735" t="s">
        <v>11168</v>
      </c>
      <c r="B4735" t="b">
        <v>1</v>
      </c>
      <c r="C4735" t="s">
        <v>18</v>
      </c>
      <c r="D4735" t="s">
        <v>11169</v>
      </c>
      <c r="E4735" t="s">
        <v>11124</v>
      </c>
      <c r="F4735" t="s">
        <v>28</v>
      </c>
      <c r="G4735" t="b">
        <v>0</v>
      </c>
      <c r="H4735">
        <v>157325</v>
      </c>
      <c r="I4735" t="s">
        <v>78</v>
      </c>
      <c r="J4735" t="s">
        <v>79</v>
      </c>
      <c r="K4735" t="s">
        <v>11163</v>
      </c>
    </row>
    <row r="4736" spans="1:11" x14ac:dyDescent="0.35">
      <c r="A4736" t="s">
        <v>11170</v>
      </c>
      <c r="B4736" t="b">
        <v>1</v>
      </c>
      <c r="C4736" t="s">
        <v>18</v>
      </c>
      <c r="D4736" t="s">
        <v>11171</v>
      </c>
      <c r="E4736" t="s">
        <v>11127</v>
      </c>
      <c r="F4736" t="s">
        <v>21</v>
      </c>
      <c r="G4736" t="b">
        <v>0</v>
      </c>
      <c r="H4736">
        <v>157720</v>
      </c>
      <c r="I4736" t="s">
        <v>78</v>
      </c>
      <c r="J4736" t="s">
        <v>79</v>
      </c>
      <c r="K4736" t="s">
        <v>11163</v>
      </c>
    </row>
    <row r="4737" spans="1:11" x14ac:dyDescent="0.35">
      <c r="A4737" t="s">
        <v>11172</v>
      </c>
      <c r="B4737" t="b">
        <v>1</v>
      </c>
      <c r="C4737" t="s">
        <v>18</v>
      </c>
      <c r="D4737" t="s">
        <v>11173</v>
      </c>
      <c r="E4737" t="s">
        <v>11115</v>
      </c>
      <c r="F4737" t="s">
        <v>28</v>
      </c>
      <c r="G4737" t="b">
        <v>0</v>
      </c>
      <c r="H4737">
        <v>156310</v>
      </c>
      <c r="I4737" t="s">
        <v>91</v>
      </c>
      <c r="J4737" t="s">
        <v>23</v>
      </c>
      <c r="K4737" t="s">
        <v>11174</v>
      </c>
    </row>
    <row r="4738" spans="1:11" x14ac:dyDescent="0.35">
      <c r="A4738" t="s">
        <v>11175</v>
      </c>
      <c r="B4738" t="b">
        <v>1</v>
      </c>
      <c r="C4738" t="s">
        <v>18</v>
      </c>
      <c r="D4738" t="s">
        <v>11176</v>
      </c>
      <c r="E4738" t="s">
        <v>11119</v>
      </c>
      <c r="F4738" t="s">
        <v>28</v>
      </c>
      <c r="G4738" t="b">
        <v>0</v>
      </c>
      <c r="H4738">
        <v>157008</v>
      </c>
      <c r="I4738" t="s">
        <v>91</v>
      </c>
      <c r="J4738" t="s">
        <v>23</v>
      </c>
      <c r="K4738" t="s">
        <v>11174</v>
      </c>
    </row>
    <row r="4739" spans="1:11" x14ac:dyDescent="0.35">
      <c r="A4739" t="e">
        <f>-LdDeNmhzJoNyRU2WvoqD</f>
        <v>#NAME?</v>
      </c>
      <c r="B4739" t="b">
        <v>1</v>
      </c>
      <c r="C4739" t="s">
        <v>18</v>
      </c>
      <c r="D4739" t="s">
        <v>11177</v>
      </c>
      <c r="E4739" t="s">
        <v>11121</v>
      </c>
      <c r="F4739" t="s">
        <v>28</v>
      </c>
      <c r="G4739" t="b">
        <v>0</v>
      </c>
      <c r="H4739">
        <v>157127</v>
      </c>
      <c r="I4739" t="s">
        <v>91</v>
      </c>
      <c r="J4739" t="s">
        <v>23</v>
      </c>
      <c r="K4739" t="s">
        <v>11174</v>
      </c>
    </row>
    <row r="4740" spans="1:11" x14ac:dyDescent="0.35">
      <c r="A4740" t="s">
        <v>11178</v>
      </c>
      <c r="B4740" t="b">
        <v>1</v>
      </c>
      <c r="C4740" t="s">
        <v>18</v>
      </c>
      <c r="D4740" t="s">
        <v>11179</v>
      </c>
      <c r="E4740" t="s">
        <v>11124</v>
      </c>
      <c r="F4740" t="s">
        <v>28</v>
      </c>
      <c r="G4740" t="b">
        <v>0</v>
      </c>
      <c r="H4740">
        <v>157543</v>
      </c>
      <c r="I4740" t="s">
        <v>91</v>
      </c>
      <c r="J4740" t="s">
        <v>23</v>
      </c>
      <c r="K4740" t="s">
        <v>11174</v>
      </c>
    </row>
    <row r="4741" spans="1:11" x14ac:dyDescent="0.35">
      <c r="A4741" t="s">
        <v>11180</v>
      </c>
      <c r="B4741" t="b">
        <v>1</v>
      </c>
      <c r="C4741" t="s">
        <v>18</v>
      </c>
      <c r="D4741" t="s">
        <v>11181</v>
      </c>
      <c r="E4741" t="s">
        <v>11127</v>
      </c>
      <c r="F4741" t="s">
        <v>28</v>
      </c>
      <c r="G4741" t="b">
        <v>0</v>
      </c>
      <c r="H4741">
        <v>157690</v>
      </c>
      <c r="I4741" t="s">
        <v>91</v>
      </c>
      <c r="J4741" t="s">
        <v>23</v>
      </c>
      <c r="K4741" t="s">
        <v>11174</v>
      </c>
    </row>
    <row r="4742" spans="1:11" x14ac:dyDescent="0.35">
      <c r="A4742" t="s">
        <v>11182</v>
      </c>
      <c r="B4742" t="b">
        <v>1</v>
      </c>
      <c r="C4742" t="s">
        <v>18</v>
      </c>
      <c r="D4742" t="s">
        <v>11183</v>
      </c>
      <c r="E4742" t="s">
        <v>11184</v>
      </c>
      <c r="F4742" t="s">
        <v>28</v>
      </c>
      <c r="G4742" t="b">
        <v>0</v>
      </c>
      <c r="H4742">
        <v>156513</v>
      </c>
      <c r="I4742" t="s">
        <v>22</v>
      </c>
      <c r="J4742" t="s">
        <v>23</v>
      </c>
      <c r="K4742" t="s">
        <v>11185</v>
      </c>
    </row>
    <row r="4743" spans="1:11" x14ac:dyDescent="0.35">
      <c r="A4743" t="s">
        <v>11186</v>
      </c>
      <c r="B4743" t="b">
        <v>1</v>
      </c>
      <c r="C4743" t="s">
        <v>18</v>
      </c>
      <c r="D4743" t="s">
        <v>11187</v>
      </c>
      <c r="E4743" t="s">
        <v>11188</v>
      </c>
      <c r="F4743" t="s">
        <v>28</v>
      </c>
      <c r="G4743" t="b">
        <v>0</v>
      </c>
      <c r="H4743">
        <v>157041</v>
      </c>
      <c r="I4743" t="s">
        <v>22</v>
      </c>
      <c r="J4743" t="s">
        <v>23</v>
      </c>
      <c r="K4743" t="s">
        <v>11185</v>
      </c>
    </row>
    <row r="4744" spans="1:11" x14ac:dyDescent="0.35">
      <c r="A4744" t="s">
        <v>11189</v>
      </c>
      <c r="B4744" t="b">
        <v>1</v>
      </c>
      <c r="C4744" t="s">
        <v>18</v>
      </c>
      <c r="D4744" t="s">
        <v>11190</v>
      </c>
      <c r="E4744" t="s">
        <v>11191</v>
      </c>
      <c r="F4744" t="s">
        <v>28</v>
      </c>
      <c r="G4744" t="b">
        <v>0</v>
      </c>
      <c r="H4744">
        <v>157684</v>
      </c>
      <c r="I4744" t="s">
        <v>22</v>
      </c>
      <c r="J4744" t="s">
        <v>23</v>
      </c>
      <c r="K4744" t="s">
        <v>11185</v>
      </c>
    </row>
    <row r="4745" spans="1:11" x14ac:dyDescent="0.35">
      <c r="A4745" t="s">
        <v>11192</v>
      </c>
      <c r="B4745" t="b">
        <v>1</v>
      </c>
      <c r="C4745" t="s">
        <v>18</v>
      </c>
      <c r="D4745" t="s">
        <v>11193</v>
      </c>
      <c r="E4745" t="s">
        <v>11194</v>
      </c>
      <c r="F4745" t="s">
        <v>28</v>
      </c>
      <c r="G4745" t="b">
        <v>0</v>
      </c>
      <c r="H4745">
        <v>157461</v>
      </c>
      <c r="I4745" t="s">
        <v>22</v>
      </c>
      <c r="J4745" t="s">
        <v>23</v>
      </c>
      <c r="K4745" t="s">
        <v>11185</v>
      </c>
    </row>
    <row r="4746" spans="1:11" x14ac:dyDescent="0.35">
      <c r="A4746" t="s">
        <v>11195</v>
      </c>
      <c r="B4746" t="b">
        <v>1</v>
      </c>
      <c r="C4746" t="s">
        <v>18</v>
      </c>
      <c r="D4746" t="s">
        <v>11196</v>
      </c>
      <c r="E4746" t="s">
        <v>11197</v>
      </c>
      <c r="F4746" t="s">
        <v>28</v>
      </c>
      <c r="G4746" t="b">
        <v>0</v>
      </c>
      <c r="H4746">
        <v>157187</v>
      </c>
      <c r="I4746" t="s">
        <v>22</v>
      </c>
      <c r="J4746" t="s">
        <v>23</v>
      </c>
      <c r="K4746" t="s">
        <v>11185</v>
      </c>
    </row>
    <row r="4747" spans="1:11" x14ac:dyDescent="0.35">
      <c r="A4747" t="s">
        <v>11198</v>
      </c>
      <c r="B4747" t="b">
        <v>1</v>
      </c>
      <c r="C4747" t="s">
        <v>18</v>
      </c>
      <c r="D4747" t="s">
        <v>11199</v>
      </c>
      <c r="E4747" t="s">
        <v>11184</v>
      </c>
      <c r="F4747" t="s">
        <v>28</v>
      </c>
      <c r="G4747" t="b">
        <v>0</v>
      </c>
      <c r="H4747">
        <v>142879</v>
      </c>
      <c r="I4747" t="s">
        <v>40</v>
      </c>
      <c r="J4747" t="s">
        <v>41</v>
      </c>
      <c r="K4747" t="s">
        <v>11200</v>
      </c>
    </row>
    <row r="4748" spans="1:11" x14ac:dyDescent="0.35">
      <c r="A4748" t="s">
        <v>11201</v>
      </c>
      <c r="B4748" t="b">
        <v>1</v>
      </c>
      <c r="C4748" t="s">
        <v>18</v>
      </c>
      <c r="D4748" t="s">
        <v>11202</v>
      </c>
      <c r="E4748" t="s">
        <v>11188</v>
      </c>
      <c r="F4748" t="s">
        <v>28</v>
      </c>
      <c r="G4748" t="b">
        <v>0</v>
      </c>
      <c r="H4748">
        <v>142887</v>
      </c>
      <c r="I4748" t="s">
        <v>40</v>
      </c>
      <c r="J4748" t="s">
        <v>41</v>
      </c>
      <c r="K4748" t="s">
        <v>11200</v>
      </c>
    </row>
    <row r="4749" spans="1:11" x14ac:dyDescent="0.35">
      <c r="A4749" t="s">
        <v>11203</v>
      </c>
      <c r="B4749" t="b">
        <v>1</v>
      </c>
      <c r="C4749" t="s">
        <v>18</v>
      </c>
      <c r="D4749" t="s">
        <v>11204</v>
      </c>
      <c r="E4749" t="s">
        <v>11191</v>
      </c>
      <c r="F4749" t="s">
        <v>21</v>
      </c>
      <c r="G4749" t="b">
        <v>0</v>
      </c>
      <c r="H4749">
        <v>142739</v>
      </c>
      <c r="I4749" t="s">
        <v>40</v>
      </c>
      <c r="J4749" t="s">
        <v>41</v>
      </c>
      <c r="K4749" t="s">
        <v>11200</v>
      </c>
    </row>
    <row r="4750" spans="1:11" x14ac:dyDescent="0.35">
      <c r="A4750" t="s">
        <v>11205</v>
      </c>
      <c r="B4750" t="b">
        <v>1</v>
      </c>
      <c r="C4750" t="s">
        <v>18</v>
      </c>
      <c r="D4750" t="s">
        <v>11206</v>
      </c>
      <c r="E4750" t="s">
        <v>11194</v>
      </c>
      <c r="F4750" t="s">
        <v>28</v>
      </c>
      <c r="G4750" t="b">
        <v>0</v>
      </c>
      <c r="H4750">
        <v>142850</v>
      </c>
      <c r="I4750" t="s">
        <v>40</v>
      </c>
      <c r="J4750" t="s">
        <v>41</v>
      </c>
      <c r="K4750" t="s">
        <v>11200</v>
      </c>
    </row>
    <row r="4751" spans="1:11" x14ac:dyDescent="0.35">
      <c r="A4751" t="s">
        <v>11207</v>
      </c>
      <c r="B4751" t="b">
        <v>1</v>
      </c>
      <c r="C4751" t="s">
        <v>18</v>
      </c>
      <c r="D4751" t="s">
        <v>11208</v>
      </c>
      <c r="E4751" t="s">
        <v>11197</v>
      </c>
      <c r="F4751" t="s">
        <v>28</v>
      </c>
      <c r="G4751" t="b">
        <v>0</v>
      </c>
      <c r="H4751">
        <v>142725</v>
      </c>
      <c r="I4751" t="s">
        <v>40</v>
      </c>
      <c r="J4751" t="s">
        <v>41</v>
      </c>
      <c r="K4751" t="s">
        <v>11200</v>
      </c>
    </row>
    <row r="4752" spans="1:11" x14ac:dyDescent="0.35">
      <c r="A4752" t="s">
        <v>11209</v>
      </c>
      <c r="B4752" t="b">
        <v>1</v>
      </c>
      <c r="C4752" t="s">
        <v>18</v>
      </c>
      <c r="D4752" t="s">
        <v>11210</v>
      </c>
      <c r="E4752" t="s">
        <v>11184</v>
      </c>
      <c r="F4752" t="s">
        <v>21</v>
      </c>
      <c r="G4752" t="b">
        <v>0</v>
      </c>
      <c r="H4752">
        <v>142789</v>
      </c>
      <c r="I4752" t="s">
        <v>52</v>
      </c>
      <c r="J4752" t="s">
        <v>53</v>
      </c>
      <c r="K4752" t="s">
        <v>11211</v>
      </c>
    </row>
    <row r="4753" spans="1:11" x14ac:dyDescent="0.35">
      <c r="A4753" t="s">
        <v>11212</v>
      </c>
      <c r="B4753" t="b">
        <v>1</v>
      </c>
      <c r="C4753" t="s">
        <v>18</v>
      </c>
      <c r="D4753" t="s">
        <v>11213</v>
      </c>
      <c r="E4753" t="s">
        <v>11188</v>
      </c>
      <c r="F4753" t="s">
        <v>28</v>
      </c>
      <c r="G4753" t="b">
        <v>0</v>
      </c>
      <c r="H4753">
        <v>142606</v>
      </c>
      <c r="I4753" t="s">
        <v>52</v>
      </c>
      <c r="J4753" t="s">
        <v>53</v>
      </c>
      <c r="K4753" t="s">
        <v>11211</v>
      </c>
    </row>
    <row r="4754" spans="1:11" x14ac:dyDescent="0.35">
      <c r="A4754" t="s">
        <v>11214</v>
      </c>
      <c r="B4754" t="b">
        <v>1</v>
      </c>
      <c r="C4754" t="s">
        <v>18</v>
      </c>
      <c r="D4754" t="s">
        <v>11215</v>
      </c>
      <c r="E4754" t="s">
        <v>11191</v>
      </c>
      <c r="F4754" t="s">
        <v>28</v>
      </c>
      <c r="G4754" t="b">
        <v>0</v>
      </c>
      <c r="H4754">
        <v>143289</v>
      </c>
      <c r="I4754" t="s">
        <v>52</v>
      </c>
      <c r="J4754" t="s">
        <v>53</v>
      </c>
      <c r="K4754" t="s">
        <v>11211</v>
      </c>
    </row>
    <row r="4755" spans="1:11" x14ac:dyDescent="0.35">
      <c r="A4755" t="s">
        <v>11216</v>
      </c>
      <c r="B4755" t="b">
        <v>1</v>
      </c>
      <c r="C4755" t="s">
        <v>18</v>
      </c>
      <c r="D4755" t="s">
        <v>11217</v>
      </c>
      <c r="E4755" t="s">
        <v>11194</v>
      </c>
      <c r="F4755" t="s">
        <v>28</v>
      </c>
      <c r="G4755" t="b">
        <v>0</v>
      </c>
      <c r="H4755">
        <v>143963</v>
      </c>
      <c r="I4755" t="s">
        <v>52</v>
      </c>
      <c r="J4755" t="s">
        <v>53</v>
      </c>
      <c r="K4755" t="s">
        <v>11211</v>
      </c>
    </row>
    <row r="4756" spans="1:11" x14ac:dyDescent="0.35">
      <c r="A4756" t="s">
        <v>11218</v>
      </c>
      <c r="B4756" t="b">
        <v>1</v>
      </c>
      <c r="C4756" t="s">
        <v>18</v>
      </c>
      <c r="D4756" t="s">
        <v>11219</v>
      </c>
      <c r="E4756" t="s">
        <v>11197</v>
      </c>
      <c r="F4756" t="s">
        <v>28</v>
      </c>
      <c r="G4756" t="b">
        <v>0</v>
      </c>
      <c r="H4756">
        <v>144165</v>
      </c>
      <c r="I4756" t="s">
        <v>52</v>
      </c>
      <c r="J4756" t="s">
        <v>53</v>
      </c>
      <c r="K4756" t="s">
        <v>11211</v>
      </c>
    </row>
    <row r="4757" spans="1:11" x14ac:dyDescent="0.35">
      <c r="A4757" t="s">
        <v>11220</v>
      </c>
      <c r="B4757" t="b">
        <v>1</v>
      </c>
      <c r="C4757" t="s">
        <v>18</v>
      </c>
      <c r="D4757" t="s">
        <v>11221</v>
      </c>
      <c r="E4757" t="s">
        <v>11184</v>
      </c>
      <c r="F4757" t="s">
        <v>28</v>
      </c>
      <c r="G4757" t="b">
        <v>0</v>
      </c>
      <c r="H4757">
        <v>154757</v>
      </c>
      <c r="I4757" t="s">
        <v>65</v>
      </c>
      <c r="J4757" t="s">
        <v>66</v>
      </c>
      <c r="K4757" t="s">
        <v>11222</v>
      </c>
    </row>
    <row r="4758" spans="1:11" x14ac:dyDescent="0.35">
      <c r="A4758" t="s">
        <v>11223</v>
      </c>
      <c r="B4758" t="b">
        <v>1</v>
      </c>
      <c r="C4758" t="s">
        <v>18</v>
      </c>
      <c r="D4758" t="s">
        <v>11224</v>
      </c>
      <c r="E4758" t="s">
        <v>11188</v>
      </c>
      <c r="F4758" t="s">
        <v>28</v>
      </c>
      <c r="G4758" t="b">
        <v>0</v>
      </c>
      <c r="H4758">
        <v>155245</v>
      </c>
      <c r="I4758" t="s">
        <v>65</v>
      </c>
      <c r="J4758" t="s">
        <v>66</v>
      </c>
      <c r="K4758" t="s">
        <v>11222</v>
      </c>
    </row>
    <row r="4759" spans="1:11" x14ac:dyDescent="0.35">
      <c r="A4759" t="s">
        <v>11225</v>
      </c>
      <c r="B4759" t="b">
        <v>1</v>
      </c>
      <c r="C4759" t="s">
        <v>18</v>
      </c>
      <c r="D4759" t="s">
        <v>11226</v>
      </c>
      <c r="E4759" t="s">
        <v>11191</v>
      </c>
      <c r="F4759" t="s">
        <v>21</v>
      </c>
      <c r="G4759" t="b">
        <v>0</v>
      </c>
      <c r="H4759">
        <v>155399</v>
      </c>
      <c r="I4759" t="s">
        <v>65</v>
      </c>
      <c r="J4759" t="s">
        <v>66</v>
      </c>
      <c r="K4759" t="s">
        <v>11222</v>
      </c>
    </row>
    <row r="4760" spans="1:11" x14ac:dyDescent="0.35">
      <c r="A4760" t="s">
        <v>11227</v>
      </c>
      <c r="B4760" t="b">
        <v>1</v>
      </c>
      <c r="C4760" t="s">
        <v>18</v>
      </c>
      <c r="D4760" t="s">
        <v>11228</v>
      </c>
      <c r="E4760" t="s">
        <v>11194</v>
      </c>
      <c r="F4760" t="s">
        <v>21</v>
      </c>
      <c r="G4760" t="b">
        <v>0</v>
      </c>
      <c r="H4760">
        <v>155320</v>
      </c>
      <c r="I4760" t="s">
        <v>65</v>
      </c>
      <c r="J4760" t="s">
        <v>66</v>
      </c>
      <c r="K4760" t="s">
        <v>11222</v>
      </c>
    </row>
    <row r="4761" spans="1:11" x14ac:dyDescent="0.35">
      <c r="A4761" t="s">
        <v>11229</v>
      </c>
      <c r="B4761" t="b">
        <v>1</v>
      </c>
      <c r="C4761" t="s">
        <v>18</v>
      </c>
      <c r="D4761" t="s">
        <v>11230</v>
      </c>
      <c r="E4761" t="s">
        <v>11197</v>
      </c>
      <c r="F4761" t="s">
        <v>28</v>
      </c>
      <c r="G4761" t="b">
        <v>0</v>
      </c>
      <c r="H4761">
        <v>155247</v>
      </c>
      <c r="I4761" t="s">
        <v>65</v>
      </c>
      <c r="J4761" t="s">
        <v>66</v>
      </c>
      <c r="K4761" t="s">
        <v>11222</v>
      </c>
    </row>
    <row r="4762" spans="1:11" x14ac:dyDescent="0.35">
      <c r="A4762" t="s">
        <v>11231</v>
      </c>
      <c r="B4762" t="b">
        <v>1</v>
      </c>
      <c r="C4762" t="s">
        <v>18</v>
      </c>
      <c r="D4762" t="s">
        <v>11232</v>
      </c>
      <c r="E4762" t="s">
        <v>11184</v>
      </c>
      <c r="F4762" t="s">
        <v>21</v>
      </c>
      <c r="G4762" t="b">
        <v>0</v>
      </c>
      <c r="H4762">
        <v>158121</v>
      </c>
      <c r="I4762" t="s">
        <v>78</v>
      </c>
      <c r="J4762" t="s">
        <v>79</v>
      </c>
      <c r="K4762" t="s">
        <v>11233</v>
      </c>
    </row>
    <row r="4763" spans="1:11" x14ac:dyDescent="0.35">
      <c r="A4763" t="s">
        <v>11234</v>
      </c>
      <c r="B4763" t="b">
        <v>1</v>
      </c>
      <c r="C4763" t="s">
        <v>18</v>
      </c>
      <c r="D4763" t="s">
        <v>11235</v>
      </c>
      <c r="E4763" t="s">
        <v>11188</v>
      </c>
      <c r="F4763" t="s">
        <v>21</v>
      </c>
      <c r="G4763" t="b">
        <v>0</v>
      </c>
      <c r="H4763">
        <v>158487</v>
      </c>
      <c r="I4763" t="s">
        <v>78</v>
      </c>
      <c r="J4763" t="s">
        <v>79</v>
      </c>
      <c r="K4763" t="s">
        <v>11233</v>
      </c>
    </row>
    <row r="4764" spans="1:11" x14ac:dyDescent="0.35">
      <c r="A4764" t="s">
        <v>11236</v>
      </c>
      <c r="B4764" t="b">
        <v>1</v>
      </c>
      <c r="C4764" t="s">
        <v>18</v>
      </c>
      <c r="D4764" t="s">
        <v>11237</v>
      </c>
      <c r="E4764" t="s">
        <v>11191</v>
      </c>
      <c r="F4764" t="s">
        <v>21</v>
      </c>
      <c r="G4764" t="b">
        <v>0</v>
      </c>
      <c r="H4764">
        <v>158621</v>
      </c>
      <c r="I4764" t="s">
        <v>78</v>
      </c>
      <c r="J4764" t="s">
        <v>79</v>
      </c>
      <c r="K4764" t="s">
        <v>11233</v>
      </c>
    </row>
    <row r="4765" spans="1:11" x14ac:dyDescent="0.35">
      <c r="A4765" t="s">
        <v>11238</v>
      </c>
      <c r="B4765" t="b">
        <v>1</v>
      </c>
      <c r="C4765" t="s">
        <v>18</v>
      </c>
      <c r="D4765" t="s">
        <v>11239</v>
      </c>
      <c r="E4765" t="s">
        <v>11194</v>
      </c>
      <c r="F4765" t="s">
        <v>28</v>
      </c>
      <c r="G4765" t="b">
        <v>0</v>
      </c>
      <c r="H4765">
        <v>158829</v>
      </c>
      <c r="I4765" t="s">
        <v>78</v>
      </c>
      <c r="J4765" t="s">
        <v>79</v>
      </c>
      <c r="K4765" t="s">
        <v>11233</v>
      </c>
    </row>
    <row r="4766" spans="1:11" x14ac:dyDescent="0.35">
      <c r="A4766" t="s">
        <v>11240</v>
      </c>
      <c r="B4766" t="b">
        <v>1</v>
      </c>
      <c r="C4766" t="s">
        <v>18</v>
      </c>
      <c r="D4766" t="s">
        <v>11241</v>
      </c>
      <c r="E4766" t="s">
        <v>11197</v>
      </c>
      <c r="F4766" t="s">
        <v>28</v>
      </c>
      <c r="G4766" t="b">
        <v>0</v>
      </c>
      <c r="H4766">
        <v>159053</v>
      </c>
      <c r="I4766" t="s">
        <v>78</v>
      </c>
      <c r="J4766" t="s">
        <v>79</v>
      </c>
      <c r="K4766" t="s">
        <v>11233</v>
      </c>
    </row>
    <row r="4767" spans="1:11" x14ac:dyDescent="0.35">
      <c r="A4767" t="s">
        <v>11242</v>
      </c>
      <c r="B4767" t="b">
        <v>1</v>
      </c>
      <c r="C4767" t="s">
        <v>18</v>
      </c>
      <c r="D4767" t="s">
        <v>11243</v>
      </c>
      <c r="E4767" t="s">
        <v>11184</v>
      </c>
      <c r="F4767" t="s">
        <v>21</v>
      </c>
      <c r="G4767" t="b">
        <v>0</v>
      </c>
      <c r="H4767">
        <v>157426</v>
      </c>
      <c r="I4767" t="s">
        <v>91</v>
      </c>
      <c r="J4767" t="s">
        <v>23</v>
      </c>
      <c r="K4767" t="s">
        <v>11244</v>
      </c>
    </row>
    <row r="4768" spans="1:11" x14ac:dyDescent="0.35">
      <c r="A4768" t="s">
        <v>11245</v>
      </c>
      <c r="B4768" t="b">
        <v>1</v>
      </c>
      <c r="C4768" t="s">
        <v>18</v>
      </c>
      <c r="D4768" t="s">
        <v>11246</v>
      </c>
      <c r="E4768" t="s">
        <v>11188</v>
      </c>
      <c r="F4768" t="s">
        <v>28</v>
      </c>
      <c r="G4768" t="b">
        <v>0</v>
      </c>
      <c r="H4768">
        <v>157512</v>
      </c>
      <c r="I4768" t="s">
        <v>91</v>
      </c>
      <c r="J4768" t="s">
        <v>23</v>
      </c>
      <c r="K4768" t="s">
        <v>11244</v>
      </c>
    </row>
    <row r="4769" spans="1:11" x14ac:dyDescent="0.35">
      <c r="A4769" t="s">
        <v>11247</v>
      </c>
      <c r="B4769" t="b">
        <v>1</v>
      </c>
      <c r="C4769" t="s">
        <v>18</v>
      </c>
      <c r="D4769" t="s">
        <v>11248</v>
      </c>
      <c r="E4769" t="s">
        <v>11191</v>
      </c>
      <c r="F4769" t="s">
        <v>28</v>
      </c>
      <c r="G4769" t="b">
        <v>0</v>
      </c>
      <c r="H4769">
        <v>157442</v>
      </c>
      <c r="I4769" t="s">
        <v>91</v>
      </c>
      <c r="J4769" t="s">
        <v>23</v>
      </c>
      <c r="K4769" t="s">
        <v>11244</v>
      </c>
    </row>
    <row r="4770" spans="1:11" x14ac:dyDescent="0.35">
      <c r="A4770" t="s">
        <v>11249</v>
      </c>
      <c r="B4770" t="b">
        <v>1</v>
      </c>
      <c r="C4770" t="s">
        <v>18</v>
      </c>
      <c r="D4770" t="s">
        <v>11250</v>
      </c>
      <c r="E4770" t="s">
        <v>11194</v>
      </c>
      <c r="F4770" t="s">
        <v>21</v>
      </c>
      <c r="G4770" t="b">
        <v>0</v>
      </c>
      <c r="H4770">
        <v>157583</v>
      </c>
      <c r="I4770" t="s">
        <v>91</v>
      </c>
      <c r="J4770" t="s">
        <v>23</v>
      </c>
      <c r="K4770" t="s">
        <v>11244</v>
      </c>
    </row>
    <row r="4771" spans="1:11" x14ac:dyDescent="0.35">
      <c r="A4771" t="s">
        <v>11251</v>
      </c>
      <c r="B4771" t="b">
        <v>1</v>
      </c>
      <c r="C4771" t="s">
        <v>18</v>
      </c>
      <c r="D4771" t="s">
        <v>11252</v>
      </c>
      <c r="E4771" t="s">
        <v>11197</v>
      </c>
      <c r="F4771" t="s">
        <v>28</v>
      </c>
      <c r="G4771" t="b">
        <v>0</v>
      </c>
      <c r="H4771">
        <v>157792</v>
      </c>
      <c r="I4771" t="s">
        <v>91</v>
      </c>
      <c r="J4771" t="s">
        <v>23</v>
      </c>
      <c r="K4771" t="s">
        <v>11244</v>
      </c>
    </row>
    <row r="4772" spans="1:11" x14ac:dyDescent="0.35">
      <c r="A4772" t="s">
        <v>11253</v>
      </c>
      <c r="B4772" t="b">
        <v>1</v>
      </c>
      <c r="C4772" t="s">
        <v>18</v>
      </c>
      <c r="D4772" t="s">
        <v>11254</v>
      </c>
      <c r="E4772" t="s">
        <v>11255</v>
      </c>
      <c r="F4772" t="s">
        <v>28</v>
      </c>
      <c r="G4772" t="b">
        <v>0</v>
      </c>
      <c r="H4772">
        <v>157084</v>
      </c>
      <c r="I4772" t="s">
        <v>22</v>
      </c>
      <c r="J4772" t="s">
        <v>23</v>
      </c>
      <c r="K4772" t="s">
        <v>11256</v>
      </c>
    </row>
    <row r="4773" spans="1:11" x14ac:dyDescent="0.35">
      <c r="A4773" t="s">
        <v>11257</v>
      </c>
      <c r="B4773" t="b">
        <v>1</v>
      </c>
      <c r="C4773" t="s">
        <v>18</v>
      </c>
      <c r="D4773" t="s">
        <v>11258</v>
      </c>
      <c r="E4773" t="s">
        <v>11259</v>
      </c>
      <c r="F4773" t="s">
        <v>28</v>
      </c>
      <c r="G4773" t="b">
        <v>0</v>
      </c>
      <c r="H4773">
        <v>156879</v>
      </c>
      <c r="I4773" t="s">
        <v>22</v>
      </c>
      <c r="J4773" t="s">
        <v>23</v>
      </c>
      <c r="K4773" t="s">
        <v>11256</v>
      </c>
    </row>
    <row r="4774" spans="1:11" x14ac:dyDescent="0.35">
      <c r="A4774" t="s">
        <v>11260</v>
      </c>
      <c r="B4774" t="b">
        <v>1</v>
      </c>
      <c r="C4774" t="s">
        <v>18</v>
      </c>
      <c r="D4774" t="s">
        <v>11261</v>
      </c>
      <c r="E4774" t="s">
        <v>11262</v>
      </c>
      <c r="F4774" t="s">
        <v>28</v>
      </c>
      <c r="G4774" t="b">
        <v>0</v>
      </c>
      <c r="H4774">
        <v>156628</v>
      </c>
      <c r="I4774" t="s">
        <v>22</v>
      </c>
      <c r="J4774" t="s">
        <v>23</v>
      </c>
      <c r="K4774" t="s">
        <v>11256</v>
      </c>
    </row>
    <row r="4775" spans="1:11" x14ac:dyDescent="0.35">
      <c r="A4775" t="s">
        <v>11263</v>
      </c>
      <c r="B4775" t="b">
        <v>1</v>
      </c>
      <c r="C4775" t="s">
        <v>18</v>
      </c>
      <c r="D4775" t="s">
        <v>11264</v>
      </c>
      <c r="E4775" t="s">
        <v>11265</v>
      </c>
      <c r="F4775" t="s">
        <v>28</v>
      </c>
      <c r="G4775" t="b">
        <v>0</v>
      </c>
      <c r="H4775">
        <v>156727</v>
      </c>
      <c r="I4775" t="s">
        <v>22</v>
      </c>
      <c r="J4775" t="s">
        <v>23</v>
      </c>
      <c r="K4775" t="s">
        <v>11256</v>
      </c>
    </row>
    <row r="4776" spans="1:11" x14ac:dyDescent="0.35">
      <c r="A4776" t="s">
        <v>11266</v>
      </c>
      <c r="B4776" t="b">
        <v>1</v>
      </c>
      <c r="C4776" t="s">
        <v>18</v>
      </c>
      <c r="D4776" t="s">
        <v>11267</v>
      </c>
      <c r="E4776" t="s">
        <v>11268</v>
      </c>
      <c r="F4776" t="s">
        <v>28</v>
      </c>
      <c r="G4776" t="b">
        <v>0</v>
      </c>
      <c r="H4776">
        <v>156885</v>
      </c>
      <c r="I4776" t="s">
        <v>22</v>
      </c>
      <c r="J4776" t="s">
        <v>23</v>
      </c>
      <c r="K4776" t="s">
        <v>11256</v>
      </c>
    </row>
    <row r="4777" spans="1:11" x14ac:dyDescent="0.35">
      <c r="A4777" t="s">
        <v>11269</v>
      </c>
      <c r="B4777" t="b">
        <v>1</v>
      </c>
      <c r="C4777" t="s">
        <v>18</v>
      </c>
      <c r="D4777" t="s">
        <v>11270</v>
      </c>
      <c r="E4777" t="s">
        <v>11255</v>
      </c>
      <c r="F4777" t="s">
        <v>28</v>
      </c>
      <c r="G4777" t="b">
        <v>0</v>
      </c>
      <c r="H4777">
        <v>142706</v>
      </c>
      <c r="I4777" t="s">
        <v>40</v>
      </c>
      <c r="J4777" t="s">
        <v>41</v>
      </c>
      <c r="K4777" t="s">
        <v>11271</v>
      </c>
    </row>
    <row r="4778" spans="1:11" x14ac:dyDescent="0.35">
      <c r="A4778" t="s">
        <v>11272</v>
      </c>
      <c r="B4778" t="b">
        <v>1</v>
      </c>
      <c r="C4778" t="s">
        <v>18</v>
      </c>
      <c r="D4778" t="s">
        <v>11273</v>
      </c>
      <c r="E4778" t="s">
        <v>11259</v>
      </c>
      <c r="F4778" t="s">
        <v>28</v>
      </c>
      <c r="G4778" t="b">
        <v>0</v>
      </c>
      <c r="H4778">
        <v>142996</v>
      </c>
      <c r="I4778" t="s">
        <v>40</v>
      </c>
      <c r="J4778" t="s">
        <v>41</v>
      </c>
      <c r="K4778" t="s">
        <v>11271</v>
      </c>
    </row>
    <row r="4779" spans="1:11" x14ac:dyDescent="0.35">
      <c r="A4779" t="s">
        <v>11274</v>
      </c>
      <c r="B4779" t="b">
        <v>1</v>
      </c>
      <c r="C4779" t="s">
        <v>18</v>
      </c>
      <c r="D4779" t="s">
        <v>11275</v>
      </c>
      <c r="E4779" t="s">
        <v>11262</v>
      </c>
      <c r="F4779" t="s">
        <v>28</v>
      </c>
      <c r="G4779" t="b">
        <v>0</v>
      </c>
      <c r="H4779">
        <v>143270</v>
      </c>
      <c r="I4779" t="s">
        <v>40</v>
      </c>
      <c r="J4779" t="s">
        <v>41</v>
      </c>
      <c r="K4779" t="s">
        <v>11271</v>
      </c>
    </row>
    <row r="4780" spans="1:11" x14ac:dyDescent="0.35">
      <c r="A4780" t="s">
        <v>11276</v>
      </c>
      <c r="B4780" t="b">
        <v>1</v>
      </c>
      <c r="C4780" t="s">
        <v>18</v>
      </c>
      <c r="D4780" t="s">
        <v>11277</v>
      </c>
      <c r="E4780" t="s">
        <v>11265</v>
      </c>
      <c r="F4780" t="s">
        <v>21</v>
      </c>
      <c r="G4780" t="b">
        <v>0</v>
      </c>
      <c r="H4780">
        <v>143779</v>
      </c>
      <c r="I4780" t="s">
        <v>40</v>
      </c>
      <c r="J4780" t="s">
        <v>41</v>
      </c>
      <c r="K4780" t="s">
        <v>11271</v>
      </c>
    </row>
    <row r="4781" spans="1:11" x14ac:dyDescent="0.35">
      <c r="A4781" t="s">
        <v>11278</v>
      </c>
      <c r="B4781" t="b">
        <v>1</v>
      </c>
      <c r="C4781" t="s">
        <v>18</v>
      </c>
      <c r="D4781" t="s">
        <v>11279</v>
      </c>
      <c r="E4781" t="s">
        <v>11268</v>
      </c>
      <c r="F4781" t="s">
        <v>21</v>
      </c>
      <c r="G4781" t="b">
        <v>0</v>
      </c>
      <c r="H4781">
        <v>144207</v>
      </c>
      <c r="I4781" t="s">
        <v>40</v>
      </c>
      <c r="J4781" t="s">
        <v>41</v>
      </c>
      <c r="K4781" t="s">
        <v>11271</v>
      </c>
    </row>
    <row r="4782" spans="1:11" x14ac:dyDescent="0.35">
      <c r="A4782" t="s">
        <v>11280</v>
      </c>
      <c r="B4782" t="b">
        <v>1</v>
      </c>
      <c r="C4782" t="s">
        <v>18</v>
      </c>
      <c r="D4782" t="s">
        <v>11281</v>
      </c>
      <c r="E4782" t="s">
        <v>11255</v>
      </c>
      <c r="F4782" t="s">
        <v>28</v>
      </c>
      <c r="G4782" t="b">
        <v>0</v>
      </c>
      <c r="H4782">
        <v>144847</v>
      </c>
      <c r="I4782" t="s">
        <v>52</v>
      </c>
      <c r="J4782" t="s">
        <v>53</v>
      </c>
      <c r="K4782" t="s">
        <v>11282</v>
      </c>
    </row>
    <row r="4783" spans="1:11" x14ac:dyDescent="0.35">
      <c r="A4783" t="s">
        <v>11283</v>
      </c>
      <c r="B4783" t="b">
        <v>1</v>
      </c>
      <c r="C4783" t="s">
        <v>18</v>
      </c>
      <c r="D4783" t="s">
        <v>11284</v>
      </c>
      <c r="E4783" t="s">
        <v>11259</v>
      </c>
      <c r="F4783" t="s">
        <v>21</v>
      </c>
      <c r="G4783" t="b">
        <v>0</v>
      </c>
      <c r="H4783">
        <v>145226</v>
      </c>
      <c r="I4783" t="s">
        <v>52</v>
      </c>
      <c r="J4783" t="s">
        <v>53</v>
      </c>
      <c r="K4783" t="s">
        <v>11282</v>
      </c>
    </row>
    <row r="4784" spans="1:11" x14ac:dyDescent="0.35">
      <c r="A4784" t="s">
        <v>11285</v>
      </c>
      <c r="B4784" t="b">
        <v>1</v>
      </c>
      <c r="C4784" t="s">
        <v>18</v>
      </c>
      <c r="D4784" t="s">
        <v>11286</v>
      </c>
      <c r="E4784" t="s">
        <v>11262</v>
      </c>
      <c r="F4784" t="s">
        <v>28</v>
      </c>
      <c r="G4784" t="b">
        <v>0</v>
      </c>
      <c r="H4784">
        <v>145423</v>
      </c>
      <c r="I4784" t="s">
        <v>52</v>
      </c>
      <c r="J4784" t="s">
        <v>53</v>
      </c>
      <c r="K4784" t="s">
        <v>11282</v>
      </c>
    </row>
    <row r="4785" spans="1:11" x14ac:dyDescent="0.35">
      <c r="A4785" t="s">
        <v>11287</v>
      </c>
      <c r="B4785" t="b">
        <v>1</v>
      </c>
      <c r="C4785" t="s">
        <v>18</v>
      </c>
      <c r="D4785" t="s">
        <v>11288</v>
      </c>
      <c r="E4785" t="s">
        <v>11265</v>
      </c>
      <c r="F4785" t="s">
        <v>28</v>
      </c>
      <c r="G4785" t="b">
        <v>0</v>
      </c>
      <c r="H4785">
        <v>145978</v>
      </c>
      <c r="I4785" t="s">
        <v>52</v>
      </c>
      <c r="J4785" t="s">
        <v>53</v>
      </c>
      <c r="K4785" t="s">
        <v>11282</v>
      </c>
    </row>
    <row r="4786" spans="1:11" x14ac:dyDescent="0.35">
      <c r="A4786" t="s">
        <v>11289</v>
      </c>
      <c r="B4786" t="b">
        <v>1</v>
      </c>
      <c r="C4786" t="s">
        <v>18</v>
      </c>
      <c r="D4786" t="s">
        <v>11290</v>
      </c>
      <c r="E4786" t="s">
        <v>11268</v>
      </c>
      <c r="F4786" t="s">
        <v>21</v>
      </c>
      <c r="G4786" t="b">
        <v>0</v>
      </c>
      <c r="H4786">
        <v>146664</v>
      </c>
      <c r="I4786" t="s">
        <v>52</v>
      </c>
      <c r="J4786" t="s">
        <v>53</v>
      </c>
      <c r="K4786" t="s">
        <v>11282</v>
      </c>
    </row>
    <row r="4787" spans="1:11" x14ac:dyDescent="0.35">
      <c r="A4787" t="s">
        <v>11291</v>
      </c>
      <c r="B4787" t="b">
        <v>1</v>
      </c>
      <c r="C4787" t="s">
        <v>18</v>
      </c>
      <c r="D4787" t="s">
        <v>11292</v>
      </c>
      <c r="E4787" t="s">
        <v>11255</v>
      </c>
      <c r="F4787" t="s">
        <v>28</v>
      </c>
      <c r="G4787" t="b">
        <v>1</v>
      </c>
      <c r="H4787">
        <v>155084</v>
      </c>
      <c r="I4787" t="s">
        <v>65</v>
      </c>
      <c r="J4787" t="s">
        <v>66</v>
      </c>
      <c r="K4787" t="s">
        <v>11293</v>
      </c>
    </row>
    <row r="4788" spans="1:11" x14ac:dyDescent="0.35">
      <c r="A4788" t="s">
        <v>11294</v>
      </c>
      <c r="B4788" t="b">
        <v>1</v>
      </c>
      <c r="C4788" t="s">
        <v>18</v>
      </c>
      <c r="D4788" t="s">
        <v>11295</v>
      </c>
      <c r="E4788" t="s">
        <v>11259</v>
      </c>
      <c r="F4788" t="s">
        <v>28</v>
      </c>
      <c r="G4788" t="b">
        <v>0</v>
      </c>
      <c r="H4788">
        <v>155714</v>
      </c>
      <c r="I4788" t="s">
        <v>65</v>
      </c>
      <c r="J4788" t="s">
        <v>66</v>
      </c>
      <c r="K4788" t="s">
        <v>11293</v>
      </c>
    </row>
    <row r="4789" spans="1:11" x14ac:dyDescent="0.35">
      <c r="A4789" t="s">
        <v>11296</v>
      </c>
      <c r="B4789" t="b">
        <v>1</v>
      </c>
      <c r="C4789" t="s">
        <v>18</v>
      </c>
      <c r="D4789" t="s">
        <v>11297</v>
      </c>
      <c r="E4789" t="s">
        <v>11262</v>
      </c>
      <c r="F4789" t="s">
        <v>21</v>
      </c>
      <c r="G4789" t="b">
        <v>0</v>
      </c>
      <c r="H4789">
        <v>155567</v>
      </c>
      <c r="I4789" t="s">
        <v>65</v>
      </c>
      <c r="J4789" t="s">
        <v>66</v>
      </c>
      <c r="K4789" t="s">
        <v>11293</v>
      </c>
    </row>
    <row r="4790" spans="1:11" x14ac:dyDescent="0.35">
      <c r="A4790" t="s">
        <v>11298</v>
      </c>
      <c r="B4790" t="b">
        <v>1</v>
      </c>
      <c r="C4790" t="s">
        <v>18</v>
      </c>
      <c r="D4790" t="s">
        <v>11299</v>
      </c>
      <c r="E4790" t="s">
        <v>11265</v>
      </c>
      <c r="F4790" t="s">
        <v>28</v>
      </c>
      <c r="G4790" t="b">
        <v>0</v>
      </c>
      <c r="H4790">
        <v>155862</v>
      </c>
      <c r="I4790" t="s">
        <v>65</v>
      </c>
      <c r="J4790" t="s">
        <v>66</v>
      </c>
      <c r="K4790" t="s">
        <v>11293</v>
      </c>
    </row>
    <row r="4791" spans="1:11" x14ac:dyDescent="0.35">
      <c r="A4791" t="s">
        <v>11300</v>
      </c>
      <c r="B4791" t="b">
        <v>1</v>
      </c>
      <c r="C4791" t="s">
        <v>18</v>
      </c>
      <c r="D4791" t="s">
        <v>11301</v>
      </c>
      <c r="E4791" t="s">
        <v>11268</v>
      </c>
      <c r="F4791" t="s">
        <v>28</v>
      </c>
      <c r="G4791" t="b">
        <v>0</v>
      </c>
      <c r="H4791">
        <v>156247</v>
      </c>
      <c r="I4791" t="s">
        <v>65</v>
      </c>
      <c r="J4791" t="s">
        <v>66</v>
      </c>
      <c r="K4791" t="s">
        <v>11293</v>
      </c>
    </row>
    <row r="4792" spans="1:11" x14ac:dyDescent="0.35">
      <c r="A4792" t="s">
        <v>11302</v>
      </c>
      <c r="B4792" t="b">
        <v>1</v>
      </c>
      <c r="C4792" t="s">
        <v>18</v>
      </c>
      <c r="D4792" t="s">
        <v>11303</v>
      </c>
      <c r="E4792" t="s">
        <v>11255</v>
      </c>
      <c r="F4792" t="s">
        <v>21</v>
      </c>
      <c r="G4792" t="b">
        <v>0</v>
      </c>
      <c r="H4792">
        <v>159310</v>
      </c>
      <c r="I4792" t="s">
        <v>78</v>
      </c>
      <c r="J4792" t="s">
        <v>79</v>
      </c>
      <c r="K4792" t="s">
        <v>11304</v>
      </c>
    </row>
    <row r="4793" spans="1:11" x14ac:dyDescent="0.35">
      <c r="A4793" t="s">
        <v>11305</v>
      </c>
      <c r="B4793" t="b">
        <v>1</v>
      </c>
      <c r="C4793" t="s">
        <v>18</v>
      </c>
      <c r="D4793" t="s">
        <v>11306</v>
      </c>
      <c r="E4793" t="s">
        <v>11259</v>
      </c>
      <c r="F4793" t="s">
        <v>28</v>
      </c>
      <c r="G4793" t="b">
        <v>0</v>
      </c>
      <c r="H4793">
        <v>159510</v>
      </c>
      <c r="I4793" t="s">
        <v>78</v>
      </c>
      <c r="J4793" t="s">
        <v>79</v>
      </c>
      <c r="K4793" t="s">
        <v>11304</v>
      </c>
    </row>
    <row r="4794" spans="1:11" x14ac:dyDescent="0.35">
      <c r="A4794" t="s">
        <v>11307</v>
      </c>
      <c r="B4794" t="b">
        <v>1</v>
      </c>
      <c r="C4794" t="s">
        <v>18</v>
      </c>
      <c r="D4794" t="s">
        <v>11308</v>
      </c>
      <c r="E4794" t="s">
        <v>11262</v>
      </c>
      <c r="F4794" t="s">
        <v>28</v>
      </c>
      <c r="G4794" t="b">
        <v>0</v>
      </c>
      <c r="H4794">
        <v>159248</v>
      </c>
      <c r="I4794" t="s">
        <v>78</v>
      </c>
      <c r="J4794" t="s">
        <v>79</v>
      </c>
      <c r="K4794" t="s">
        <v>11304</v>
      </c>
    </row>
    <row r="4795" spans="1:11" x14ac:dyDescent="0.35">
      <c r="A4795" t="s">
        <v>11309</v>
      </c>
      <c r="B4795" t="b">
        <v>1</v>
      </c>
      <c r="C4795" t="s">
        <v>18</v>
      </c>
      <c r="D4795" t="s">
        <v>11310</v>
      </c>
      <c r="E4795" t="s">
        <v>11265</v>
      </c>
      <c r="F4795" t="s">
        <v>28</v>
      </c>
      <c r="G4795" t="b">
        <v>0</v>
      </c>
      <c r="H4795">
        <v>158971</v>
      </c>
      <c r="I4795" t="s">
        <v>78</v>
      </c>
      <c r="J4795" t="s">
        <v>79</v>
      </c>
      <c r="K4795" t="s">
        <v>11304</v>
      </c>
    </row>
    <row r="4796" spans="1:11" x14ac:dyDescent="0.35">
      <c r="A4796" t="s">
        <v>11311</v>
      </c>
      <c r="B4796" t="b">
        <v>1</v>
      </c>
      <c r="C4796" t="s">
        <v>18</v>
      </c>
      <c r="D4796" t="s">
        <v>11312</v>
      </c>
      <c r="E4796" t="s">
        <v>11268</v>
      </c>
      <c r="F4796" t="s">
        <v>21</v>
      </c>
      <c r="G4796" t="b">
        <v>0</v>
      </c>
      <c r="H4796">
        <v>159142</v>
      </c>
      <c r="I4796" t="s">
        <v>78</v>
      </c>
      <c r="J4796" t="s">
        <v>79</v>
      </c>
      <c r="K4796" t="s">
        <v>11304</v>
      </c>
    </row>
    <row r="4797" spans="1:11" x14ac:dyDescent="0.35">
      <c r="A4797" t="s">
        <v>11313</v>
      </c>
      <c r="B4797" t="b">
        <v>1</v>
      </c>
      <c r="C4797" t="s">
        <v>18</v>
      </c>
      <c r="D4797" t="s">
        <v>11314</v>
      </c>
      <c r="E4797" t="s">
        <v>11255</v>
      </c>
      <c r="F4797" t="s">
        <v>21</v>
      </c>
      <c r="G4797" t="b">
        <v>0</v>
      </c>
      <c r="H4797">
        <v>157765</v>
      </c>
      <c r="I4797" t="s">
        <v>91</v>
      </c>
      <c r="J4797" t="s">
        <v>23</v>
      </c>
      <c r="K4797" t="s">
        <v>11315</v>
      </c>
    </row>
    <row r="4798" spans="1:11" x14ac:dyDescent="0.35">
      <c r="A4798" t="s">
        <v>11316</v>
      </c>
      <c r="B4798" t="b">
        <v>1</v>
      </c>
      <c r="C4798" t="s">
        <v>18</v>
      </c>
      <c r="D4798" t="s">
        <v>11317</v>
      </c>
      <c r="E4798" t="s">
        <v>11259</v>
      </c>
      <c r="F4798" t="s">
        <v>21</v>
      </c>
      <c r="G4798" t="b">
        <v>0</v>
      </c>
      <c r="H4798">
        <v>157887</v>
      </c>
      <c r="I4798" t="s">
        <v>91</v>
      </c>
      <c r="J4798" t="s">
        <v>23</v>
      </c>
      <c r="K4798" t="s">
        <v>11315</v>
      </c>
    </row>
    <row r="4799" spans="1:11" x14ac:dyDescent="0.35">
      <c r="A4799" t="s">
        <v>11318</v>
      </c>
      <c r="B4799" t="b">
        <v>1</v>
      </c>
      <c r="C4799" t="s">
        <v>18</v>
      </c>
      <c r="D4799" t="s">
        <v>11319</v>
      </c>
      <c r="E4799" t="s">
        <v>11262</v>
      </c>
      <c r="F4799" t="s">
        <v>28</v>
      </c>
      <c r="G4799" t="b">
        <v>0</v>
      </c>
      <c r="H4799">
        <v>157868</v>
      </c>
      <c r="I4799" t="s">
        <v>91</v>
      </c>
      <c r="J4799" t="s">
        <v>23</v>
      </c>
      <c r="K4799" t="s">
        <v>11315</v>
      </c>
    </row>
    <row r="4800" spans="1:11" x14ac:dyDescent="0.35">
      <c r="A4800" t="s">
        <v>11320</v>
      </c>
      <c r="B4800" t="b">
        <v>1</v>
      </c>
      <c r="C4800" t="s">
        <v>18</v>
      </c>
      <c r="D4800" t="s">
        <v>11321</v>
      </c>
      <c r="E4800" t="s">
        <v>11265</v>
      </c>
      <c r="F4800" t="s">
        <v>21</v>
      </c>
      <c r="G4800" t="b">
        <v>0</v>
      </c>
      <c r="H4800">
        <v>158428</v>
      </c>
      <c r="I4800" t="s">
        <v>91</v>
      </c>
      <c r="J4800" t="s">
        <v>23</v>
      </c>
      <c r="K4800" t="s">
        <v>11315</v>
      </c>
    </row>
    <row r="4801" spans="1:11" x14ac:dyDescent="0.35">
      <c r="A4801" t="s">
        <v>11322</v>
      </c>
      <c r="B4801" t="b">
        <v>1</v>
      </c>
      <c r="C4801" t="s">
        <v>18</v>
      </c>
      <c r="D4801" t="s">
        <v>11323</v>
      </c>
      <c r="E4801" t="s">
        <v>11268</v>
      </c>
      <c r="F4801" t="s">
        <v>28</v>
      </c>
      <c r="G4801" t="b">
        <v>0</v>
      </c>
      <c r="H4801">
        <v>158953</v>
      </c>
      <c r="I4801" t="s">
        <v>91</v>
      </c>
      <c r="J4801" t="s">
        <v>23</v>
      </c>
      <c r="K4801" t="s">
        <v>11315</v>
      </c>
    </row>
    <row r="4802" spans="1:11" x14ac:dyDescent="0.35">
      <c r="A4802" t="s">
        <v>11324</v>
      </c>
      <c r="B4802" t="b">
        <v>1</v>
      </c>
      <c r="C4802" t="s">
        <v>18</v>
      </c>
      <c r="D4802" t="s">
        <v>11325</v>
      </c>
      <c r="E4802" t="s">
        <v>11326</v>
      </c>
      <c r="F4802" t="s">
        <v>28</v>
      </c>
      <c r="G4802" t="b">
        <v>0</v>
      </c>
      <c r="H4802">
        <v>157369</v>
      </c>
      <c r="I4802" t="s">
        <v>22</v>
      </c>
      <c r="J4802" t="s">
        <v>23</v>
      </c>
      <c r="K4802" t="s">
        <v>11327</v>
      </c>
    </row>
    <row r="4803" spans="1:11" x14ac:dyDescent="0.35">
      <c r="A4803" t="s">
        <v>11328</v>
      </c>
      <c r="B4803" t="b">
        <v>1</v>
      </c>
      <c r="C4803" t="s">
        <v>18</v>
      </c>
      <c r="D4803" t="s">
        <v>11329</v>
      </c>
      <c r="E4803" t="s">
        <v>11330</v>
      </c>
      <c r="F4803" t="s">
        <v>28</v>
      </c>
      <c r="G4803" t="b">
        <v>0</v>
      </c>
      <c r="H4803">
        <v>157814</v>
      </c>
      <c r="I4803" t="s">
        <v>22</v>
      </c>
      <c r="J4803" t="s">
        <v>23</v>
      </c>
      <c r="K4803" t="s">
        <v>11327</v>
      </c>
    </row>
    <row r="4804" spans="1:11" x14ac:dyDescent="0.35">
      <c r="A4804" t="s">
        <v>11331</v>
      </c>
      <c r="B4804" t="b">
        <v>1</v>
      </c>
      <c r="C4804" t="s">
        <v>18</v>
      </c>
      <c r="D4804" t="s">
        <v>11332</v>
      </c>
      <c r="E4804" t="s">
        <v>11333</v>
      </c>
      <c r="F4804" t="s">
        <v>28</v>
      </c>
      <c r="G4804" t="b">
        <v>0</v>
      </c>
      <c r="H4804">
        <v>158502</v>
      </c>
      <c r="I4804" t="s">
        <v>22</v>
      </c>
      <c r="J4804" t="s">
        <v>23</v>
      </c>
      <c r="K4804" t="s">
        <v>11327</v>
      </c>
    </row>
    <row r="4805" spans="1:11" x14ac:dyDescent="0.35">
      <c r="A4805" t="s">
        <v>11334</v>
      </c>
      <c r="B4805" t="b">
        <v>1</v>
      </c>
      <c r="C4805" t="s">
        <v>18</v>
      </c>
      <c r="D4805" t="s">
        <v>11335</v>
      </c>
      <c r="E4805" t="s">
        <v>11336</v>
      </c>
      <c r="F4805" t="s">
        <v>28</v>
      </c>
      <c r="G4805" t="b">
        <v>0</v>
      </c>
      <c r="H4805">
        <v>159182</v>
      </c>
      <c r="I4805" t="s">
        <v>22</v>
      </c>
      <c r="J4805" t="s">
        <v>23</v>
      </c>
      <c r="K4805" t="s">
        <v>11327</v>
      </c>
    </row>
    <row r="4806" spans="1:11" x14ac:dyDescent="0.35">
      <c r="A4806" t="s">
        <v>11337</v>
      </c>
      <c r="B4806" t="b">
        <v>1</v>
      </c>
      <c r="C4806" t="s">
        <v>18</v>
      </c>
      <c r="D4806" t="s">
        <v>11338</v>
      </c>
      <c r="E4806" t="s">
        <v>11339</v>
      </c>
      <c r="F4806" t="s">
        <v>28</v>
      </c>
      <c r="G4806" t="b">
        <v>0</v>
      </c>
      <c r="H4806">
        <v>159223</v>
      </c>
      <c r="I4806" t="s">
        <v>22</v>
      </c>
      <c r="J4806" t="s">
        <v>23</v>
      </c>
      <c r="K4806" t="s">
        <v>11327</v>
      </c>
    </row>
    <row r="4807" spans="1:11" x14ac:dyDescent="0.35">
      <c r="A4807" t="s">
        <v>11340</v>
      </c>
      <c r="B4807" t="b">
        <v>1</v>
      </c>
      <c r="C4807" t="s">
        <v>18</v>
      </c>
      <c r="D4807" t="s">
        <v>11341</v>
      </c>
      <c r="E4807" t="s">
        <v>11326</v>
      </c>
      <c r="F4807" t="s">
        <v>28</v>
      </c>
      <c r="G4807" t="b">
        <v>0</v>
      </c>
      <c r="H4807">
        <v>144248</v>
      </c>
      <c r="I4807" t="s">
        <v>40</v>
      </c>
      <c r="J4807" t="s">
        <v>41</v>
      </c>
      <c r="K4807" t="s">
        <v>11342</v>
      </c>
    </row>
    <row r="4808" spans="1:11" x14ac:dyDescent="0.35">
      <c r="A4808" t="s">
        <v>11343</v>
      </c>
      <c r="B4808" t="b">
        <v>1</v>
      </c>
      <c r="C4808" t="s">
        <v>18</v>
      </c>
      <c r="D4808" t="s">
        <v>11344</v>
      </c>
      <c r="E4808" t="s">
        <v>11330</v>
      </c>
      <c r="F4808" t="s">
        <v>28</v>
      </c>
      <c r="G4808" t="b">
        <v>0</v>
      </c>
      <c r="H4808">
        <v>144764</v>
      </c>
      <c r="I4808" t="s">
        <v>40</v>
      </c>
      <c r="J4808" t="s">
        <v>41</v>
      </c>
      <c r="K4808" t="s">
        <v>11342</v>
      </c>
    </row>
    <row r="4809" spans="1:11" x14ac:dyDescent="0.35">
      <c r="A4809" t="s">
        <v>11345</v>
      </c>
      <c r="B4809" t="b">
        <v>1</v>
      </c>
      <c r="C4809" t="s">
        <v>18</v>
      </c>
      <c r="D4809" t="s">
        <v>11346</v>
      </c>
      <c r="E4809" t="s">
        <v>11333</v>
      </c>
      <c r="F4809" t="s">
        <v>21</v>
      </c>
      <c r="G4809" t="b">
        <v>0</v>
      </c>
      <c r="H4809">
        <v>144942</v>
      </c>
      <c r="I4809" t="s">
        <v>40</v>
      </c>
      <c r="J4809" t="s">
        <v>41</v>
      </c>
      <c r="K4809" t="s">
        <v>11342</v>
      </c>
    </row>
    <row r="4810" spans="1:11" x14ac:dyDescent="0.35">
      <c r="A4810" t="s">
        <v>11347</v>
      </c>
      <c r="B4810" t="b">
        <v>1</v>
      </c>
      <c r="C4810" t="s">
        <v>18</v>
      </c>
      <c r="D4810" t="s">
        <v>11348</v>
      </c>
      <c r="E4810" t="s">
        <v>11336</v>
      </c>
      <c r="F4810" t="s">
        <v>28</v>
      </c>
      <c r="G4810" t="b">
        <v>0</v>
      </c>
      <c r="H4810">
        <v>145505</v>
      </c>
      <c r="I4810" t="s">
        <v>40</v>
      </c>
      <c r="J4810" t="s">
        <v>41</v>
      </c>
      <c r="K4810" t="s">
        <v>11342</v>
      </c>
    </row>
    <row r="4811" spans="1:11" x14ac:dyDescent="0.35">
      <c r="A4811" t="s">
        <v>11349</v>
      </c>
      <c r="B4811" t="b">
        <v>1</v>
      </c>
      <c r="C4811" t="s">
        <v>18</v>
      </c>
      <c r="D4811" t="s">
        <v>11350</v>
      </c>
      <c r="E4811" t="s">
        <v>11339</v>
      </c>
      <c r="F4811" t="s">
        <v>28</v>
      </c>
      <c r="G4811" t="b">
        <v>0</v>
      </c>
      <c r="H4811">
        <v>145320</v>
      </c>
      <c r="I4811" t="s">
        <v>40</v>
      </c>
      <c r="J4811" t="s">
        <v>41</v>
      </c>
      <c r="K4811" t="s">
        <v>11342</v>
      </c>
    </row>
    <row r="4812" spans="1:11" x14ac:dyDescent="0.35">
      <c r="A4812" t="s">
        <v>11351</v>
      </c>
      <c r="B4812" t="b">
        <v>1</v>
      </c>
      <c r="C4812" t="s">
        <v>18</v>
      </c>
      <c r="D4812" t="s">
        <v>11352</v>
      </c>
      <c r="E4812" t="s">
        <v>11326</v>
      </c>
      <c r="F4812" t="s">
        <v>21</v>
      </c>
      <c r="G4812" t="b">
        <v>0</v>
      </c>
      <c r="H4812">
        <v>146403</v>
      </c>
      <c r="I4812" t="s">
        <v>52</v>
      </c>
      <c r="J4812" t="s">
        <v>53</v>
      </c>
      <c r="K4812" t="s">
        <v>11353</v>
      </c>
    </row>
    <row r="4813" spans="1:11" x14ac:dyDescent="0.35">
      <c r="A4813" t="s">
        <v>11354</v>
      </c>
      <c r="B4813" t="b">
        <v>1</v>
      </c>
      <c r="C4813" t="s">
        <v>18</v>
      </c>
      <c r="D4813" t="s">
        <v>11355</v>
      </c>
      <c r="E4813" t="s">
        <v>11330</v>
      </c>
      <c r="F4813" t="s">
        <v>28</v>
      </c>
      <c r="G4813" t="b">
        <v>0</v>
      </c>
      <c r="H4813">
        <v>146539</v>
      </c>
      <c r="I4813" t="s">
        <v>52</v>
      </c>
      <c r="J4813" t="s">
        <v>53</v>
      </c>
      <c r="K4813" t="s">
        <v>11353</v>
      </c>
    </row>
    <row r="4814" spans="1:11" x14ac:dyDescent="0.35">
      <c r="A4814" t="s">
        <v>11356</v>
      </c>
      <c r="B4814" t="b">
        <v>1</v>
      </c>
      <c r="C4814" t="s">
        <v>18</v>
      </c>
      <c r="D4814" t="s">
        <v>11357</v>
      </c>
      <c r="E4814" t="s">
        <v>11333</v>
      </c>
      <c r="F4814" t="s">
        <v>28</v>
      </c>
      <c r="G4814" t="b">
        <v>0</v>
      </c>
      <c r="H4814">
        <v>146863</v>
      </c>
      <c r="I4814" t="s">
        <v>52</v>
      </c>
      <c r="J4814" t="s">
        <v>53</v>
      </c>
      <c r="K4814" t="s">
        <v>11353</v>
      </c>
    </row>
    <row r="4815" spans="1:11" x14ac:dyDescent="0.35">
      <c r="A4815" t="s">
        <v>11358</v>
      </c>
      <c r="B4815" t="b">
        <v>1</v>
      </c>
      <c r="C4815" t="s">
        <v>18</v>
      </c>
      <c r="D4815" t="s">
        <v>11359</v>
      </c>
      <c r="E4815" t="s">
        <v>11336</v>
      </c>
      <c r="F4815" t="s">
        <v>28</v>
      </c>
      <c r="G4815" t="b">
        <v>0</v>
      </c>
      <c r="H4815">
        <v>147396</v>
      </c>
      <c r="I4815" t="s">
        <v>52</v>
      </c>
      <c r="J4815" t="s">
        <v>53</v>
      </c>
      <c r="K4815" t="s">
        <v>11353</v>
      </c>
    </row>
    <row r="4816" spans="1:11" x14ac:dyDescent="0.35">
      <c r="A4816" t="s">
        <v>11360</v>
      </c>
      <c r="B4816" t="b">
        <v>1</v>
      </c>
      <c r="C4816" t="s">
        <v>18</v>
      </c>
      <c r="D4816" t="s">
        <v>11361</v>
      </c>
      <c r="E4816" t="s">
        <v>11339</v>
      </c>
      <c r="F4816" t="s">
        <v>21</v>
      </c>
      <c r="G4816" t="b">
        <v>0</v>
      </c>
      <c r="H4816">
        <v>147993</v>
      </c>
      <c r="I4816" t="s">
        <v>52</v>
      </c>
      <c r="J4816" t="s">
        <v>53</v>
      </c>
      <c r="K4816" t="s">
        <v>11353</v>
      </c>
    </row>
    <row r="4817" spans="1:11" x14ac:dyDescent="0.35">
      <c r="A4817" t="s">
        <v>11362</v>
      </c>
      <c r="B4817" t="b">
        <v>1</v>
      </c>
      <c r="C4817" t="s">
        <v>18</v>
      </c>
      <c r="D4817" t="s">
        <v>11363</v>
      </c>
      <c r="E4817" t="s">
        <v>11326</v>
      </c>
      <c r="F4817" t="s">
        <v>28</v>
      </c>
      <c r="G4817" t="b">
        <v>1</v>
      </c>
      <c r="H4817">
        <v>156455</v>
      </c>
      <c r="I4817" t="s">
        <v>65</v>
      </c>
      <c r="J4817" t="s">
        <v>66</v>
      </c>
      <c r="K4817" t="s">
        <v>11364</v>
      </c>
    </row>
    <row r="4818" spans="1:11" x14ac:dyDescent="0.35">
      <c r="A4818" t="s">
        <v>11365</v>
      </c>
      <c r="B4818" t="b">
        <v>1</v>
      </c>
      <c r="C4818" t="s">
        <v>18</v>
      </c>
      <c r="D4818" t="s">
        <v>11366</v>
      </c>
      <c r="E4818" t="s">
        <v>11330</v>
      </c>
      <c r="F4818" t="s">
        <v>28</v>
      </c>
      <c r="G4818" t="b">
        <v>0</v>
      </c>
      <c r="H4818">
        <v>157148</v>
      </c>
      <c r="I4818" t="s">
        <v>65</v>
      </c>
      <c r="J4818" t="s">
        <v>66</v>
      </c>
      <c r="K4818" t="s">
        <v>11364</v>
      </c>
    </row>
    <row r="4819" spans="1:11" x14ac:dyDescent="0.35">
      <c r="A4819" t="s">
        <v>11367</v>
      </c>
      <c r="B4819" t="b">
        <v>1</v>
      </c>
      <c r="C4819" t="s">
        <v>18</v>
      </c>
      <c r="D4819" t="s">
        <v>11368</v>
      </c>
      <c r="E4819" t="s">
        <v>11333</v>
      </c>
      <c r="F4819" t="s">
        <v>28</v>
      </c>
      <c r="G4819" t="b">
        <v>0</v>
      </c>
      <c r="H4819">
        <v>157036</v>
      </c>
      <c r="I4819" t="s">
        <v>65</v>
      </c>
      <c r="J4819" t="s">
        <v>66</v>
      </c>
      <c r="K4819" t="s">
        <v>11364</v>
      </c>
    </row>
    <row r="4820" spans="1:11" x14ac:dyDescent="0.35">
      <c r="A4820" t="s">
        <v>11369</v>
      </c>
      <c r="B4820" t="b">
        <v>1</v>
      </c>
      <c r="C4820" t="s">
        <v>18</v>
      </c>
      <c r="D4820" t="s">
        <v>11370</v>
      </c>
      <c r="E4820" t="s">
        <v>11336</v>
      </c>
      <c r="F4820" t="s">
        <v>28</v>
      </c>
      <c r="G4820" t="b">
        <v>0</v>
      </c>
      <c r="H4820">
        <v>157118</v>
      </c>
      <c r="I4820" t="s">
        <v>65</v>
      </c>
      <c r="J4820" t="s">
        <v>66</v>
      </c>
      <c r="K4820" t="s">
        <v>11364</v>
      </c>
    </row>
    <row r="4821" spans="1:11" x14ac:dyDescent="0.35">
      <c r="A4821" t="s">
        <v>11371</v>
      </c>
      <c r="B4821" t="b">
        <v>1</v>
      </c>
      <c r="C4821" t="s">
        <v>18</v>
      </c>
      <c r="D4821" t="s">
        <v>11372</v>
      </c>
      <c r="E4821" t="s">
        <v>11339</v>
      </c>
      <c r="F4821" t="s">
        <v>28</v>
      </c>
      <c r="G4821" t="b">
        <v>0</v>
      </c>
      <c r="H4821">
        <v>156932</v>
      </c>
      <c r="I4821" t="s">
        <v>65</v>
      </c>
      <c r="J4821" t="s">
        <v>66</v>
      </c>
      <c r="K4821" t="s">
        <v>11364</v>
      </c>
    </row>
    <row r="4822" spans="1:11" x14ac:dyDescent="0.35">
      <c r="A4822" t="s">
        <v>11373</v>
      </c>
      <c r="B4822" t="b">
        <v>1</v>
      </c>
      <c r="C4822" t="s">
        <v>18</v>
      </c>
      <c r="D4822" t="s">
        <v>11374</v>
      </c>
      <c r="E4822" t="s">
        <v>11326</v>
      </c>
      <c r="F4822" t="s">
        <v>28</v>
      </c>
      <c r="G4822" t="b">
        <v>0</v>
      </c>
      <c r="H4822">
        <v>159097</v>
      </c>
      <c r="I4822" t="s">
        <v>78</v>
      </c>
      <c r="J4822" t="s">
        <v>79</v>
      </c>
      <c r="K4822" t="s">
        <v>11375</v>
      </c>
    </row>
    <row r="4823" spans="1:11" x14ac:dyDescent="0.35">
      <c r="A4823" t="s">
        <v>11376</v>
      </c>
      <c r="B4823" t="b">
        <v>1</v>
      </c>
      <c r="C4823" t="s">
        <v>18</v>
      </c>
      <c r="D4823" t="s">
        <v>11377</v>
      </c>
      <c r="E4823" t="s">
        <v>11330</v>
      </c>
      <c r="F4823" t="s">
        <v>28</v>
      </c>
      <c r="G4823" t="b">
        <v>0</v>
      </c>
      <c r="H4823">
        <v>159321</v>
      </c>
      <c r="I4823" t="s">
        <v>78</v>
      </c>
      <c r="J4823" t="s">
        <v>79</v>
      </c>
      <c r="K4823" t="s">
        <v>11375</v>
      </c>
    </row>
    <row r="4824" spans="1:11" x14ac:dyDescent="0.35">
      <c r="A4824" t="s">
        <v>11378</v>
      </c>
      <c r="B4824" t="b">
        <v>1</v>
      </c>
      <c r="C4824" t="s">
        <v>18</v>
      </c>
      <c r="D4824" t="s">
        <v>11379</v>
      </c>
      <c r="E4824" t="s">
        <v>11333</v>
      </c>
      <c r="F4824" t="s">
        <v>28</v>
      </c>
      <c r="G4824" t="b">
        <v>0</v>
      </c>
      <c r="H4824">
        <v>159569</v>
      </c>
      <c r="I4824" t="s">
        <v>78</v>
      </c>
      <c r="J4824" t="s">
        <v>79</v>
      </c>
      <c r="K4824" t="s">
        <v>11375</v>
      </c>
    </row>
    <row r="4825" spans="1:11" x14ac:dyDescent="0.35">
      <c r="A4825" t="s">
        <v>11380</v>
      </c>
      <c r="B4825" t="b">
        <v>1</v>
      </c>
      <c r="C4825" t="s">
        <v>18</v>
      </c>
      <c r="D4825" t="s">
        <v>11381</v>
      </c>
      <c r="E4825" t="s">
        <v>11336</v>
      </c>
      <c r="F4825" t="s">
        <v>28</v>
      </c>
      <c r="G4825" t="b">
        <v>0</v>
      </c>
      <c r="H4825">
        <v>159980</v>
      </c>
      <c r="I4825" t="s">
        <v>78</v>
      </c>
      <c r="J4825" t="s">
        <v>79</v>
      </c>
      <c r="K4825" t="s">
        <v>11375</v>
      </c>
    </row>
    <row r="4826" spans="1:11" x14ac:dyDescent="0.35">
      <c r="A4826" t="s">
        <v>11382</v>
      </c>
      <c r="B4826" t="b">
        <v>1</v>
      </c>
      <c r="C4826" t="s">
        <v>18</v>
      </c>
      <c r="D4826" t="s">
        <v>11383</v>
      </c>
      <c r="E4826" t="s">
        <v>11339</v>
      </c>
      <c r="F4826" t="s">
        <v>21</v>
      </c>
      <c r="G4826" t="b">
        <v>0</v>
      </c>
      <c r="H4826">
        <v>160064</v>
      </c>
      <c r="I4826" t="s">
        <v>78</v>
      </c>
      <c r="J4826" t="s">
        <v>79</v>
      </c>
      <c r="K4826" t="s">
        <v>11375</v>
      </c>
    </row>
    <row r="4827" spans="1:11" x14ac:dyDescent="0.35">
      <c r="A4827" t="s">
        <v>11384</v>
      </c>
      <c r="B4827" t="b">
        <v>1</v>
      </c>
      <c r="C4827" t="s">
        <v>18</v>
      </c>
      <c r="D4827" t="s">
        <v>11385</v>
      </c>
      <c r="E4827" t="s">
        <v>11326</v>
      </c>
      <c r="F4827" t="s">
        <v>28</v>
      </c>
      <c r="G4827" t="b">
        <v>0</v>
      </c>
      <c r="H4827">
        <v>158686</v>
      </c>
      <c r="I4827" t="s">
        <v>91</v>
      </c>
      <c r="J4827" t="s">
        <v>23</v>
      </c>
      <c r="K4827" t="s">
        <v>11386</v>
      </c>
    </row>
    <row r="4828" spans="1:11" x14ac:dyDescent="0.35">
      <c r="A4828" t="s">
        <v>11387</v>
      </c>
      <c r="B4828" t="b">
        <v>1</v>
      </c>
      <c r="C4828" t="s">
        <v>18</v>
      </c>
      <c r="D4828" t="s">
        <v>11388</v>
      </c>
      <c r="E4828" t="s">
        <v>11330</v>
      </c>
      <c r="F4828" t="s">
        <v>21</v>
      </c>
      <c r="G4828" t="b">
        <v>0</v>
      </c>
      <c r="H4828">
        <v>158882</v>
      </c>
      <c r="I4828" t="s">
        <v>91</v>
      </c>
      <c r="J4828" t="s">
        <v>23</v>
      </c>
      <c r="K4828" t="s">
        <v>11386</v>
      </c>
    </row>
    <row r="4829" spans="1:11" x14ac:dyDescent="0.35">
      <c r="A4829" t="s">
        <v>11389</v>
      </c>
      <c r="B4829" t="b">
        <v>1</v>
      </c>
      <c r="C4829" t="s">
        <v>18</v>
      </c>
      <c r="D4829" t="s">
        <v>11390</v>
      </c>
      <c r="E4829" t="s">
        <v>11333</v>
      </c>
      <c r="F4829" t="s">
        <v>28</v>
      </c>
      <c r="G4829" t="b">
        <v>0</v>
      </c>
      <c r="H4829">
        <v>159567</v>
      </c>
      <c r="I4829" t="s">
        <v>91</v>
      </c>
      <c r="J4829" t="s">
        <v>23</v>
      </c>
      <c r="K4829" t="s">
        <v>11386</v>
      </c>
    </row>
    <row r="4830" spans="1:11" x14ac:dyDescent="0.35">
      <c r="A4830" t="s">
        <v>11391</v>
      </c>
      <c r="B4830" t="b">
        <v>1</v>
      </c>
      <c r="C4830" t="s">
        <v>18</v>
      </c>
      <c r="D4830" t="s">
        <v>11392</v>
      </c>
      <c r="E4830" t="s">
        <v>11336</v>
      </c>
      <c r="F4830" t="s">
        <v>21</v>
      </c>
      <c r="G4830" t="b">
        <v>0</v>
      </c>
      <c r="H4830">
        <v>160074</v>
      </c>
      <c r="I4830" t="s">
        <v>91</v>
      </c>
      <c r="J4830" t="s">
        <v>23</v>
      </c>
      <c r="K4830" t="s">
        <v>11386</v>
      </c>
    </row>
    <row r="4831" spans="1:11" x14ac:dyDescent="0.35">
      <c r="A4831" t="s">
        <v>11393</v>
      </c>
      <c r="B4831" t="b">
        <v>1</v>
      </c>
      <c r="C4831" t="s">
        <v>18</v>
      </c>
      <c r="D4831" t="s">
        <v>11394</v>
      </c>
      <c r="E4831" t="s">
        <v>11339</v>
      </c>
      <c r="F4831" t="s">
        <v>21</v>
      </c>
      <c r="G4831" t="b">
        <v>0</v>
      </c>
      <c r="H4831">
        <v>160738</v>
      </c>
      <c r="I4831" t="s">
        <v>91</v>
      </c>
      <c r="J4831" t="s">
        <v>23</v>
      </c>
      <c r="K4831" t="s">
        <v>11386</v>
      </c>
    </row>
    <row r="4832" spans="1:11" x14ac:dyDescent="0.35">
      <c r="A4832" t="s">
        <v>11395</v>
      </c>
      <c r="B4832" t="b">
        <v>1</v>
      </c>
      <c r="C4832" t="s">
        <v>18</v>
      </c>
      <c r="D4832" t="s">
        <v>11396</v>
      </c>
      <c r="E4832" t="s">
        <v>11397</v>
      </c>
      <c r="F4832" t="s">
        <v>28</v>
      </c>
      <c r="G4832" t="b">
        <v>0</v>
      </c>
      <c r="H4832">
        <v>159119</v>
      </c>
      <c r="I4832" t="s">
        <v>22</v>
      </c>
      <c r="J4832" t="s">
        <v>23</v>
      </c>
      <c r="K4832" t="s">
        <v>11398</v>
      </c>
    </row>
    <row r="4833" spans="1:11" x14ac:dyDescent="0.35">
      <c r="A4833" t="s">
        <v>11399</v>
      </c>
      <c r="B4833" t="b">
        <v>1</v>
      </c>
      <c r="C4833" t="s">
        <v>18</v>
      </c>
      <c r="D4833" t="s">
        <v>11400</v>
      </c>
      <c r="E4833" t="s">
        <v>11401</v>
      </c>
      <c r="F4833" t="s">
        <v>28</v>
      </c>
      <c r="G4833" t="b">
        <v>0</v>
      </c>
      <c r="H4833">
        <v>158948</v>
      </c>
      <c r="I4833" t="s">
        <v>22</v>
      </c>
      <c r="J4833" t="s">
        <v>23</v>
      </c>
      <c r="K4833" t="s">
        <v>11398</v>
      </c>
    </row>
    <row r="4834" spans="1:11" x14ac:dyDescent="0.35">
      <c r="A4834" t="s">
        <v>11402</v>
      </c>
      <c r="B4834" t="b">
        <v>1</v>
      </c>
      <c r="C4834" t="s">
        <v>18</v>
      </c>
      <c r="D4834" t="s">
        <v>11403</v>
      </c>
      <c r="E4834" t="s">
        <v>11404</v>
      </c>
      <c r="F4834" t="s">
        <v>28</v>
      </c>
      <c r="G4834" t="b">
        <v>0</v>
      </c>
      <c r="H4834">
        <v>159089</v>
      </c>
      <c r="I4834" t="s">
        <v>22</v>
      </c>
      <c r="J4834" t="s">
        <v>23</v>
      </c>
      <c r="K4834" t="s">
        <v>11398</v>
      </c>
    </row>
    <row r="4835" spans="1:11" x14ac:dyDescent="0.35">
      <c r="A4835" t="s">
        <v>11405</v>
      </c>
      <c r="B4835" t="b">
        <v>1</v>
      </c>
      <c r="C4835" t="s">
        <v>18</v>
      </c>
      <c r="D4835" t="s">
        <v>11406</v>
      </c>
      <c r="E4835" t="s">
        <v>11407</v>
      </c>
      <c r="F4835" t="s">
        <v>28</v>
      </c>
      <c r="G4835" t="b">
        <v>0</v>
      </c>
      <c r="H4835">
        <v>158940</v>
      </c>
      <c r="I4835" t="s">
        <v>22</v>
      </c>
      <c r="J4835" t="s">
        <v>23</v>
      </c>
      <c r="K4835" t="s">
        <v>11398</v>
      </c>
    </row>
    <row r="4836" spans="1:11" x14ac:dyDescent="0.35">
      <c r="A4836" t="s">
        <v>11408</v>
      </c>
      <c r="B4836" t="b">
        <v>1</v>
      </c>
      <c r="C4836" t="s">
        <v>18</v>
      </c>
      <c r="D4836" t="s">
        <v>11409</v>
      </c>
      <c r="E4836" t="s">
        <v>11410</v>
      </c>
      <c r="F4836" t="s">
        <v>28</v>
      </c>
      <c r="G4836" t="b">
        <v>0</v>
      </c>
      <c r="H4836">
        <v>158731</v>
      </c>
      <c r="I4836" t="s">
        <v>22</v>
      </c>
      <c r="J4836" t="s">
        <v>23</v>
      </c>
      <c r="K4836" t="s">
        <v>11398</v>
      </c>
    </row>
    <row r="4837" spans="1:11" x14ac:dyDescent="0.35">
      <c r="A4837" t="s">
        <v>11411</v>
      </c>
      <c r="B4837" t="b">
        <v>1</v>
      </c>
      <c r="C4837" t="s">
        <v>18</v>
      </c>
      <c r="D4837" t="s">
        <v>11412</v>
      </c>
      <c r="E4837" t="s">
        <v>11397</v>
      </c>
      <c r="F4837" t="s">
        <v>28</v>
      </c>
      <c r="G4837" t="b">
        <v>0</v>
      </c>
      <c r="H4837">
        <v>145489</v>
      </c>
      <c r="I4837" t="s">
        <v>40</v>
      </c>
      <c r="J4837" t="s">
        <v>41</v>
      </c>
      <c r="K4837" t="s">
        <v>11413</v>
      </c>
    </row>
    <row r="4838" spans="1:11" x14ac:dyDescent="0.35">
      <c r="A4838" t="e">
        <f>-bTcJVgl7NBjDjdbvMKg1</f>
        <v>#NAME?</v>
      </c>
      <c r="B4838" t="b">
        <v>1</v>
      </c>
      <c r="C4838" t="s">
        <v>18</v>
      </c>
      <c r="D4838" t="s">
        <v>11414</v>
      </c>
      <c r="E4838" t="s">
        <v>11401</v>
      </c>
      <c r="F4838" t="s">
        <v>21</v>
      </c>
      <c r="G4838" t="b">
        <v>0</v>
      </c>
      <c r="H4838">
        <v>145433</v>
      </c>
      <c r="I4838" t="s">
        <v>40</v>
      </c>
      <c r="J4838" t="s">
        <v>41</v>
      </c>
      <c r="K4838" t="s">
        <v>11413</v>
      </c>
    </row>
    <row r="4839" spans="1:11" x14ac:dyDescent="0.35">
      <c r="A4839" t="s">
        <v>11415</v>
      </c>
      <c r="B4839" t="b">
        <v>1</v>
      </c>
      <c r="C4839" t="s">
        <v>18</v>
      </c>
      <c r="D4839" t="s">
        <v>11416</v>
      </c>
      <c r="E4839" t="s">
        <v>11404</v>
      </c>
      <c r="F4839" t="s">
        <v>28</v>
      </c>
      <c r="G4839" t="b">
        <v>0</v>
      </c>
      <c r="H4839">
        <v>145452</v>
      </c>
      <c r="I4839" t="s">
        <v>40</v>
      </c>
      <c r="J4839" t="s">
        <v>41</v>
      </c>
      <c r="K4839" t="s">
        <v>11413</v>
      </c>
    </row>
    <row r="4840" spans="1:11" x14ac:dyDescent="0.35">
      <c r="A4840" t="s">
        <v>11417</v>
      </c>
      <c r="B4840" t="b">
        <v>1</v>
      </c>
      <c r="C4840" t="s">
        <v>18</v>
      </c>
      <c r="D4840" t="s">
        <v>11418</v>
      </c>
      <c r="E4840" t="s">
        <v>11407</v>
      </c>
      <c r="F4840" t="s">
        <v>28</v>
      </c>
      <c r="G4840" t="b">
        <v>0</v>
      </c>
      <c r="H4840">
        <v>145975</v>
      </c>
      <c r="I4840" t="s">
        <v>40</v>
      </c>
      <c r="J4840" t="s">
        <v>41</v>
      </c>
      <c r="K4840" t="s">
        <v>11413</v>
      </c>
    </row>
    <row r="4841" spans="1:11" x14ac:dyDescent="0.35">
      <c r="A4841" t="s">
        <v>11419</v>
      </c>
      <c r="B4841" t="b">
        <v>1</v>
      </c>
      <c r="C4841" t="s">
        <v>18</v>
      </c>
      <c r="D4841" t="s">
        <v>11420</v>
      </c>
      <c r="E4841" t="s">
        <v>11410</v>
      </c>
      <c r="F4841" t="s">
        <v>28</v>
      </c>
      <c r="G4841" t="b">
        <v>0</v>
      </c>
      <c r="H4841">
        <v>145916</v>
      </c>
      <c r="I4841" t="s">
        <v>40</v>
      </c>
      <c r="J4841" t="s">
        <v>41</v>
      </c>
      <c r="K4841" t="s">
        <v>11413</v>
      </c>
    </row>
    <row r="4842" spans="1:11" x14ac:dyDescent="0.35">
      <c r="A4842" t="s">
        <v>11421</v>
      </c>
      <c r="B4842" t="b">
        <v>1</v>
      </c>
      <c r="C4842" t="s">
        <v>18</v>
      </c>
      <c r="D4842" t="s">
        <v>11422</v>
      </c>
      <c r="E4842" t="s">
        <v>11397</v>
      </c>
      <c r="F4842" t="s">
        <v>28</v>
      </c>
      <c r="G4842" t="b">
        <v>0</v>
      </c>
      <c r="H4842">
        <v>148526</v>
      </c>
      <c r="I4842" t="s">
        <v>52</v>
      </c>
      <c r="J4842" t="s">
        <v>53</v>
      </c>
      <c r="K4842" t="s">
        <v>11423</v>
      </c>
    </row>
    <row r="4843" spans="1:11" x14ac:dyDescent="0.35">
      <c r="A4843" t="s">
        <v>11424</v>
      </c>
      <c r="B4843" t="b">
        <v>1</v>
      </c>
      <c r="C4843" t="s">
        <v>18</v>
      </c>
      <c r="D4843" t="s">
        <v>11425</v>
      </c>
      <c r="E4843" t="s">
        <v>11401</v>
      </c>
      <c r="F4843" t="s">
        <v>21</v>
      </c>
      <c r="G4843" t="b">
        <v>0</v>
      </c>
      <c r="H4843">
        <v>148308</v>
      </c>
      <c r="I4843" t="s">
        <v>52</v>
      </c>
      <c r="J4843" t="s">
        <v>53</v>
      </c>
      <c r="K4843" t="s">
        <v>11423</v>
      </c>
    </row>
    <row r="4844" spans="1:11" x14ac:dyDescent="0.35">
      <c r="A4844" t="s">
        <v>11426</v>
      </c>
      <c r="B4844" t="b">
        <v>1</v>
      </c>
      <c r="C4844" t="s">
        <v>18</v>
      </c>
      <c r="D4844" t="s">
        <v>11427</v>
      </c>
      <c r="E4844" t="s">
        <v>11404</v>
      </c>
      <c r="F4844" t="s">
        <v>28</v>
      </c>
      <c r="G4844" t="b">
        <v>0</v>
      </c>
      <c r="H4844">
        <v>148857</v>
      </c>
      <c r="I4844" t="s">
        <v>52</v>
      </c>
      <c r="J4844" t="s">
        <v>53</v>
      </c>
      <c r="K4844" t="s">
        <v>11423</v>
      </c>
    </row>
    <row r="4845" spans="1:11" x14ac:dyDescent="0.35">
      <c r="A4845" t="s">
        <v>11428</v>
      </c>
      <c r="B4845" t="b">
        <v>1</v>
      </c>
      <c r="C4845" t="s">
        <v>18</v>
      </c>
      <c r="D4845" t="s">
        <v>11429</v>
      </c>
      <c r="E4845" t="s">
        <v>11407</v>
      </c>
      <c r="F4845" t="s">
        <v>28</v>
      </c>
      <c r="G4845" t="b">
        <v>0</v>
      </c>
      <c r="H4845">
        <v>149180</v>
      </c>
      <c r="I4845" t="s">
        <v>52</v>
      </c>
      <c r="J4845" t="s">
        <v>53</v>
      </c>
      <c r="K4845" t="s">
        <v>11423</v>
      </c>
    </row>
    <row r="4846" spans="1:11" x14ac:dyDescent="0.35">
      <c r="A4846" t="s">
        <v>11430</v>
      </c>
      <c r="B4846" t="b">
        <v>1</v>
      </c>
      <c r="C4846" t="s">
        <v>18</v>
      </c>
      <c r="D4846" t="s">
        <v>11431</v>
      </c>
      <c r="E4846" t="s">
        <v>11410</v>
      </c>
      <c r="F4846" t="s">
        <v>28</v>
      </c>
      <c r="G4846" t="b">
        <v>0</v>
      </c>
      <c r="H4846">
        <v>149138</v>
      </c>
      <c r="I4846" t="s">
        <v>52</v>
      </c>
      <c r="J4846" t="s">
        <v>53</v>
      </c>
      <c r="K4846" t="s">
        <v>11423</v>
      </c>
    </row>
    <row r="4847" spans="1:11" x14ac:dyDescent="0.35">
      <c r="A4847" t="s">
        <v>11432</v>
      </c>
      <c r="B4847" t="b">
        <v>1</v>
      </c>
      <c r="C4847" t="s">
        <v>18</v>
      </c>
      <c r="D4847" t="s">
        <v>11433</v>
      </c>
      <c r="E4847" t="s">
        <v>11397</v>
      </c>
      <c r="F4847" t="s">
        <v>28</v>
      </c>
      <c r="G4847" t="b">
        <v>0</v>
      </c>
      <c r="H4847">
        <v>157302</v>
      </c>
      <c r="I4847" t="s">
        <v>65</v>
      </c>
      <c r="J4847" t="s">
        <v>66</v>
      </c>
      <c r="K4847" t="s">
        <v>11434</v>
      </c>
    </row>
    <row r="4848" spans="1:11" x14ac:dyDescent="0.35">
      <c r="A4848" t="s">
        <v>11435</v>
      </c>
      <c r="B4848" t="b">
        <v>1</v>
      </c>
      <c r="C4848" t="s">
        <v>18</v>
      </c>
      <c r="D4848" t="s">
        <v>11436</v>
      </c>
      <c r="E4848" t="s">
        <v>11401</v>
      </c>
      <c r="F4848" t="s">
        <v>28</v>
      </c>
      <c r="G4848" t="b">
        <v>0</v>
      </c>
      <c r="H4848">
        <v>157294</v>
      </c>
      <c r="I4848" t="s">
        <v>65</v>
      </c>
      <c r="J4848" t="s">
        <v>66</v>
      </c>
      <c r="K4848" t="s">
        <v>11434</v>
      </c>
    </row>
    <row r="4849" spans="1:11" x14ac:dyDescent="0.35">
      <c r="A4849" t="s">
        <v>11437</v>
      </c>
      <c r="B4849" t="b">
        <v>1</v>
      </c>
      <c r="C4849" t="s">
        <v>18</v>
      </c>
      <c r="D4849" t="s">
        <v>11438</v>
      </c>
      <c r="E4849" t="s">
        <v>11404</v>
      </c>
      <c r="F4849" t="s">
        <v>28</v>
      </c>
      <c r="G4849" t="b">
        <v>0</v>
      </c>
      <c r="H4849">
        <v>157414</v>
      </c>
      <c r="I4849" t="s">
        <v>65</v>
      </c>
      <c r="J4849" t="s">
        <v>66</v>
      </c>
      <c r="K4849" t="s">
        <v>11434</v>
      </c>
    </row>
    <row r="4850" spans="1:11" x14ac:dyDescent="0.35">
      <c r="A4850" t="s">
        <v>11439</v>
      </c>
      <c r="B4850" t="b">
        <v>1</v>
      </c>
      <c r="C4850" t="s">
        <v>18</v>
      </c>
      <c r="D4850" t="s">
        <v>11440</v>
      </c>
      <c r="E4850" t="s">
        <v>11407</v>
      </c>
      <c r="F4850" t="s">
        <v>21</v>
      </c>
      <c r="G4850" t="b">
        <v>0</v>
      </c>
      <c r="H4850">
        <v>157383</v>
      </c>
      <c r="I4850" t="s">
        <v>65</v>
      </c>
      <c r="J4850" t="s">
        <v>66</v>
      </c>
      <c r="K4850" t="s">
        <v>11434</v>
      </c>
    </row>
    <row r="4851" spans="1:11" x14ac:dyDescent="0.35">
      <c r="A4851" t="s">
        <v>11441</v>
      </c>
      <c r="B4851" t="b">
        <v>1</v>
      </c>
      <c r="C4851" t="s">
        <v>18</v>
      </c>
      <c r="D4851" t="s">
        <v>11442</v>
      </c>
      <c r="E4851" t="s">
        <v>11410</v>
      </c>
      <c r="F4851" t="s">
        <v>28</v>
      </c>
      <c r="G4851" t="b">
        <v>0</v>
      </c>
      <c r="H4851">
        <v>157841</v>
      </c>
      <c r="I4851" t="s">
        <v>65</v>
      </c>
      <c r="J4851" t="s">
        <v>66</v>
      </c>
      <c r="K4851" t="s">
        <v>11434</v>
      </c>
    </row>
    <row r="4852" spans="1:11" x14ac:dyDescent="0.35">
      <c r="A4852" t="s">
        <v>11443</v>
      </c>
      <c r="B4852" t="b">
        <v>1</v>
      </c>
      <c r="C4852" t="s">
        <v>18</v>
      </c>
      <c r="D4852" t="s">
        <v>11444</v>
      </c>
      <c r="E4852" t="s">
        <v>11397</v>
      </c>
      <c r="F4852" t="s">
        <v>28</v>
      </c>
      <c r="G4852" t="b">
        <v>0</v>
      </c>
      <c r="H4852">
        <v>160596</v>
      </c>
      <c r="I4852" t="s">
        <v>78</v>
      </c>
      <c r="J4852" t="s">
        <v>79</v>
      </c>
      <c r="K4852" t="s">
        <v>11445</v>
      </c>
    </row>
    <row r="4853" spans="1:11" x14ac:dyDescent="0.35">
      <c r="A4853" t="s">
        <v>11446</v>
      </c>
      <c r="B4853" t="b">
        <v>1</v>
      </c>
      <c r="C4853" t="s">
        <v>18</v>
      </c>
      <c r="D4853" t="s">
        <v>11447</v>
      </c>
      <c r="E4853" t="s">
        <v>11401</v>
      </c>
      <c r="F4853" t="s">
        <v>21</v>
      </c>
      <c r="G4853" t="b">
        <v>0</v>
      </c>
      <c r="H4853">
        <v>160844</v>
      </c>
      <c r="I4853" t="s">
        <v>78</v>
      </c>
      <c r="J4853" t="s">
        <v>79</v>
      </c>
      <c r="K4853" t="s">
        <v>11445</v>
      </c>
    </row>
    <row r="4854" spans="1:11" x14ac:dyDescent="0.35">
      <c r="A4854" t="s">
        <v>11448</v>
      </c>
      <c r="B4854" t="b">
        <v>1</v>
      </c>
      <c r="C4854" t="s">
        <v>18</v>
      </c>
      <c r="D4854" t="s">
        <v>11449</v>
      </c>
      <c r="E4854" t="s">
        <v>11404</v>
      </c>
      <c r="F4854" t="s">
        <v>28</v>
      </c>
      <c r="G4854" t="b">
        <v>0</v>
      </c>
      <c r="H4854">
        <v>161153</v>
      </c>
      <c r="I4854" t="s">
        <v>78</v>
      </c>
      <c r="J4854" t="s">
        <v>79</v>
      </c>
      <c r="K4854" t="s">
        <v>11445</v>
      </c>
    </row>
    <row r="4855" spans="1:11" x14ac:dyDescent="0.35">
      <c r="A4855" t="s">
        <v>11450</v>
      </c>
      <c r="B4855" t="b">
        <v>1</v>
      </c>
      <c r="C4855" t="s">
        <v>18</v>
      </c>
      <c r="D4855" t="s">
        <v>11451</v>
      </c>
      <c r="E4855" t="s">
        <v>11407</v>
      </c>
      <c r="F4855" t="s">
        <v>21</v>
      </c>
      <c r="G4855" t="b">
        <v>0</v>
      </c>
      <c r="H4855">
        <v>161227</v>
      </c>
      <c r="I4855" t="s">
        <v>78</v>
      </c>
      <c r="J4855" t="s">
        <v>79</v>
      </c>
      <c r="K4855" t="s">
        <v>11445</v>
      </c>
    </row>
    <row r="4856" spans="1:11" x14ac:dyDescent="0.35">
      <c r="A4856" t="s">
        <v>11452</v>
      </c>
      <c r="B4856" t="b">
        <v>1</v>
      </c>
      <c r="C4856" t="s">
        <v>18</v>
      </c>
      <c r="D4856" t="s">
        <v>11453</v>
      </c>
      <c r="E4856" t="s">
        <v>11410</v>
      </c>
      <c r="F4856" t="s">
        <v>28</v>
      </c>
      <c r="G4856" t="b">
        <v>0</v>
      </c>
      <c r="H4856">
        <v>161572</v>
      </c>
      <c r="I4856" t="s">
        <v>78</v>
      </c>
      <c r="J4856" t="s">
        <v>79</v>
      </c>
      <c r="K4856" t="s">
        <v>11445</v>
      </c>
    </row>
    <row r="4857" spans="1:11" x14ac:dyDescent="0.35">
      <c r="A4857" t="s">
        <v>11454</v>
      </c>
      <c r="B4857" t="b">
        <v>1</v>
      </c>
      <c r="C4857" t="s">
        <v>18</v>
      </c>
      <c r="D4857" t="s">
        <v>11455</v>
      </c>
      <c r="E4857" t="s">
        <v>11397</v>
      </c>
      <c r="F4857" t="s">
        <v>21</v>
      </c>
      <c r="G4857" t="b">
        <v>0</v>
      </c>
      <c r="H4857">
        <v>160666</v>
      </c>
      <c r="I4857" t="s">
        <v>91</v>
      </c>
      <c r="J4857" t="s">
        <v>23</v>
      </c>
      <c r="K4857" t="s">
        <v>11456</v>
      </c>
    </row>
    <row r="4858" spans="1:11" x14ac:dyDescent="0.35">
      <c r="A4858" t="s">
        <v>11457</v>
      </c>
      <c r="B4858" t="b">
        <v>1</v>
      </c>
      <c r="C4858" t="s">
        <v>18</v>
      </c>
      <c r="D4858" t="s">
        <v>11458</v>
      </c>
      <c r="E4858" t="s">
        <v>11401</v>
      </c>
      <c r="F4858" t="s">
        <v>28</v>
      </c>
      <c r="G4858" t="b">
        <v>0</v>
      </c>
      <c r="H4858">
        <v>161026</v>
      </c>
      <c r="I4858" t="s">
        <v>91</v>
      </c>
      <c r="J4858" t="s">
        <v>23</v>
      </c>
      <c r="K4858" t="s">
        <v>11456</v>
      </c>
    </row>
    <row r="4859" spans="1:11" x14ac:dyDescent="0.35">
      <c r="A4859" t="s">
        <v>11459</v>
      </c>
      <c r="B4859" t="b">
        <v>1</v>
      </c>
      <c r="C4859" t="s">
        <v>18</v>
      </c>
      <c r="D4859" t="s">
        <v>11460</v>
      </c>
      <c r="E4859" t="s">
        <v>11404</v>
      </c>
      <c r="F4859" t="s">
        <v>28</v>
      </c>
      <c r="G4859" t="b">
        <v>0</v>
      </c>
      <c r="H4859">
        <v>160957</v>
      </c>
      <c r="I4859" t="s">
        <v>91</v>
      </c>
      <c r="J4859" t="s">
        <v>23</v>
      </c>
      <c r="K4859" t="s">
        <v>11456</v>
      </c>
    </row>
    <row r="4860" spans="1:11" x14ac:dyDescent="0.35">
      <c r="A4860" t="s">
        <v>11461</v>
      </c>
      <c r="B4860" t="b">
        <v>1</v>
      </c>
      <c r="C4860" t="s">
        <v>18</v>
      </c>
      <c r="D4860" t="s">
        <v>11462</v>
      </c>
      <c r="E4860" t="s">
        <v>11407</v>
      </c>
      <c r="F4860" t="s">
        <v>28</v>
      </c>
      <c r="G4860" t="b">
        <v>0</v>
      </c>
      <c r="H4860">
        <v>160882</v>
      </c>
      <c r="I4860" t="s">
        <v>91</v>
      </c>
      <c r="J4860" t="s">
        <v>23</v>
      </c>
      <c r="K4860" t="s">
        <v>11456</v>
      </c>
    </row>
    <row r="4861" spans="1:11" x14ac:dyDescent="0.35">
      <c r="A4861" t="s">
        <v>11463</v>
      </c>
      <c r="B4861" t="b">
        <v>1</v>
      </c>
      <c r="C4861" t="s">
        <v>18</v>
      </c>
      <c r="D4861" t="s">
        <v>11464</v>
      </c>
      <c r="E4861" t="s">
        <v>11410</v>
      </c>
      <c r="F4861" t="s">
        <v>28</v>
      </c>
      <c r="G4861" t="b">
        <v>0</v>
      </c>
      <c r="H4861">
        <v>160626</v>
      </c>
      <c r="I4861" t="s">
        <v>91</v>
      </c>
      <c r="J4861" t="s">
        <v>23</v>
      </c>
      <c r="K4861" t="s">
        <v>11456</v>
      </c>
    </row>
    <row r="4862" spans="1:11" x14ac:dyDescent="0.35">
      <c r="A4862" t="s">
        <v>11465</v>
      </c>
      <c r="B4862" t="b">
        <v>1</v>
      </c>
      <c r="C4862" t="s">
        <v>18</v>
      </c>
      <c r="D4862" t="s">
        <v>11466</v>
      </c>
      <c r="E4862" t="s">
        <v>11467</v>
      </c>
      <c r="F4862" t="s">
        <v>21</v>
      </c>
      <c r="G4862" t="b">
        <v>0</v>
      </c>
      <c r="H4862">
        <v>159369</v>
      </c>
      <c r="I4862" t="s">
        <v>22</v>
      </c>
      <c r="J4862" t="s">
        <v>23</v>
      </c>
      <c r="K4862" t="s">
        <v>11468</v>
      </c>
    </row>
    <row r="4863" spans="1:11" x14ac:dyDescent="0.35">
      <c r="A4863" t="s">
        <v>11469</v>
      </c>
      <c r="B4863" t="b">
        <v>1</v>
      </c>
      <c r="C4863" t="s">
        <v>18</v>
      </c>
      <c r="D4863" t="s">
        <v>11470</v>
      </c>
      <c r="E4863" t="s">
        <v>11471</v>
      </c>
      <c r="F4863" t="s">
        <v>28</v>
      </c>
      <c r="G4863" t="b">
        <v>0</v>
      </c>
      <c r="H4863">
        <v>159982</v>
      </c>
      <c r="I4863" t="s">
        <v>22</v>
      </c>
      <c r="J4863" t="s">
        <v>23</v>
      </c>
      <c r="K4863" t="s">
        <v>11468</v>
      </c>
    </row>
    <row r="4864" spans="1:11" x14ac:dyDescent="0.35">
      <c r="A4864" t="s">
        <v>11472</v>
      </c>
      <c r="B4864" t="b">
        <v>1</v>
      </c>
      <c r="C4864" t="s">
        <v>18</v>
      </c>
      <c r="D4864" t="s">
        <v>11473</v>
      </c>
      <c r="E4864" t="s">
        <v>11474</v>
      </c>
      <c r="F4864" t="s">
        <v>28</v>
      </c>
      <c r="G4864" t="b">
        <v>0</v>
      </c>
      <c r="H4864">
        <v>159844</v>
      </c>
      <c r="I4864" t="s">
        <v>22</v>
      </c>
      <c r="J4864" t="s">
        <v>23</v>
      </c>
      <c r="K4864" t="s">
        <v>11468</v>
      </c>
    </row>
    <row r="4865" spans="1:11" x14ac:dyDescent="0.35">
      <c r="A4865" t="s">
        <v>11475</v>
      </c>
      <c r="B4865" t="b">
        <v>1</v>
      </c>
      <c r="C4865" t="s">
        <v>18</v>
      </c>
      <c r="D4865" t="s">
        <v>11476</v>
      </c>
      <c r="E4865" t="s">
        <v>11477</v>
      </c>
      <c r="F4865" t="s">
        <v>28</v>
      </c>
      <c r="G4865" t="b">
        <v>0</v>
      </c>
      <c r="H4865">
        <v>159695</v>
      </c>
      <c r="I4865" t="s">
        <v>22</v>
      </c>
      <c r="J4865" t="s">
        <v>23</v>
      </c>
      <c r="K4865" t="s">
        <v>11468</v>
      </c>
    </row>
    <row r="4866" spans="1:11" x14ac:dyDescent="0.35">
      <c r="A4866" t="s">
        <v>11478</v>
      </c>
      <c r="B4866" t="b">
        <v>1</v>
      </c>
      <c r="C4866" t="s">
        <v>18</v>
      </c>
      <c r="D4866" t="s">
        <v>11479</v>
      </c>
      <c r="E4866" t="s">
        <v>11480</v>
      </c>
      <c r="F4866" t="s">
        <v>28</v>
      </c>
      <c r="G4866" t="b">
        <v>0</v>
      </c>
      <c r="H4866">
        <v>160320</v>
      </c>
      <c r="I4866" t="s">
        <v>22</v>
      </c>
      <c r="J4866" t="s">
        <v>23</v>
      </c>
      <c r="K4866" t="s">
        <v>11468</v>
      </c>
    </row>
    <row r="4867" spans="1:11" x14ac:dyDescent="0.35">
      <c r="A4867" t="s">
        <v>11481</v>
      </c>
      <c r="B4867" t="b">
        <v>1</v>
      </c>
      <c r="C4867" t="s">
        <v>18</v>
      </c>
      <c r="D4867" t="s">
        <v>11482</v>
      </c>
      <c r="E4867" t="s">
        <v>11467</v>
      </c>
      <c r="F4867" t="s">
        <v>28</v>
      </c>
      <c r="G4867" t="b">
        <v>0</v>
      </c>
      <c r="H4867">
        <v>146272</v>
      </c>
      <c r="I4867" t="s">
        <v>40</v>
      </c>
      <c r="J4867" t="s">
        <v>41</v>
      </c>
      <c r="K4867" t="s">
        <v>11483</v>
      </c>
    </row>
    <row r="4868" spans="1:11" x14ac:dyDescent="0.35">
      <c r="A4868" t="s">
        <v>11484</v>
      </c>
      <c r="B4868" t="b">
        <v>1</v>
      </c>
      <c r="C4868" t="s">
        <v>18</v>
      </c>
      <c r="D4868" t="s">
        <v>11485</v>
      </c>
      <c r="E4868" t="s">
        <v>11471</v>
      </c>
      <c r="F4868" t="s">
        <v>21</v>
      </c>
      <c r="G4868" t="b">
        <v>0</v>
      </c>
      <c r="H4868">
        <v>146837</v>
      </c>
      <c r="I4868" t="s">
        <v>40</v>
      </c>
      <c r="J4868" t="s">
        <v>41</v>
      </c>
      <c r="K4868" t="s">
        <v>11483</v>
      </c>
    </row>
    <row r="4869" spans="1:11" x14ac:dyDescent="0.35">
      <c r="A4869" t="s">
        <v>11486</v>
      </c>
      <c r="B4869" t="b">
        <v>1</v>
      </c>
      <c r="C4869" t="s">
        <v>18</v>
      </c>
      <c r="D4869" t="s">
        <v>11487</v>
      </c>
      <c r="E4869" t="s">
        <v>11474</v>
      </c>
      <c r="F4869" t="s">
        <v>28</v>
      </c>
      <c r="G4869" t="b">
        <v>0</v>
      </c>
      <c r="H4869">
        <v>147488</v>
      </c>
      <c r="I4869" t="s">
        <v>40</v>
      </c>
      <c r="J4869" t="s">
        <v>41</v>
      </c>
      <c r="K4869" t="s">
        <v>11483</v>
      </c>
    </row>
    <row r="4870" spans="1:11" x14ac:dyDescent="0.35">
      <c r="A4870" t="s">
        <v>11488</v>
      </c>
      <c r="B4870" t="b">
        <v>1</v>
      </c>
      <c r="C4870" t="s">
        <v>18</v>
      </c>
      <c r="D4870" t="s">
        <v>11489</v>
      </c>
      <c r="E4870" t="s">
        <v>11477</v>
      </c>
      <c r="F4870" t="s">
        <v>21</v>
      </c>
      <c r="G4870" t="b">
        <v>0</v>
      </c>
      <c r="H4870">
        <v>147674</v>
      </c>
      <c r="I4870" t="s">
        <v>40</v>
      </c>
      <c r="J4870" t="s">
        <v>41</v>
      </c>
      <c r="K4870" t="s">
        <v>11483</v>
      </c>
    </row>
    <row r="4871" spans="1:11" x14ac:dyDescent="0.35">
      <c r="A4871" t="s">
        <v>11490</v>
      </c>
      <c r="B4871" t="b">
        <v>1</v>
      </c>
      <c r="C4871" t="s">
        <v>18</v>
      </c>
      <c r="D4871" t="s">
        <v>11491</v>
      </c>
      <c r="E4871" t="s">
        <v>11480</v>
      </c>
      <c r="F4871" t="s">
        <v>28</v>
      </c>
      <c r="G4871" t="b">
        <v>0</v>
      </c>
      <c r="H4871">
        <v>147391</v>
      </c>
      <c r="I4871" t="s">
        <v>40</v>
      </c>
      <c r="J4871" t="s">
        <v>41</v>
      </c>
      <c r="K4871" t="s">
        <v>11483</v>
      </c>
    </row>
    <row r="4872" spans="1:11" x14ac:dyDescent="0.35">
      <c r="A4872" t="s">
        <v>11492</v>
      </c>
      <c r="B4872" t="b">
        <v>1</v>
      </c>
      <c r="C4872" t="s">
        <v>18</v>
      </c>
      <c r="D4872" t="s">
        <v>11493</v>
      </c>
      <c r="E4872" t="s">
        <v>11467</v>
      </c>
      <c r="F4872" t="s">
        <v>28</v>
      </c>
      <c r="G4872" t="b">
        <v>0</v>
      </c>
      <c r="H4872">
        <v>149075</v>
      </c>
      <c r="I4872" t="s">
        <v>52</v>
      </c>
      <c r="J4872" t="s">
        <v>53</v>
      </c>
      <c r="K4872" t="s">
        <v>11494</v>
      </c>
    </row>
    <row r="4873" spans="1:11" x14ac:dyDescent="0.35">
      <c r="A4873" t="s">
        <v>11495</v>
      </c>
      <c r="B4873" t="b">
        <v>1</v>
      </c>
      <c r="C4873" t="s">
        <v>18</v>
      </c>
      <c r="D4873" t="s">
        <v>11496</v>
      </c>
      <c r="E4873" t="s">
        <v>11471</v>
      </c>
      <c r="F4873" t="s">
        <v>28</v>
      </c>
      <c r="G4873" t="b">
        <v>0</v>
      </c>
      <c r="H4873">
        <v>149162</v>
      </c>
      <c r="I4873" t="s">
        <v>52</v>
      </c>
      <c r="J4873" t="s">
        <v>53</v>
      </c>
      <c r="K4873" t="s">
        <v>11494</v>
      </c>
    </row>
    <row r="4874" spans="1:11" x14ac:dyDescent="0.35">
      <c r="A4874" t="s">
        <v>11497</v>
      </c>
      <c r="B4874" t="b">
        <v>1</v>
      </c>
      <c r="C4874" t="s">
        <v>18</v>
      </c>
      <c r="D4874" t="s">
        <v>11498</v>
      </c>
      <c r="E4874" t="s">
        <v>11474</v>
      </c>
      <c r="F4874" t="s">
        <v>28</v>
      </c>
      <c r="G4874" t="b">
        <v>0</v>
      </c>
      <c r="H4874">
        <v>149316</v>
      </c>
      <c r="I4874" t="s">
        <v>52</v>
      </c>
      <c r="J4874" t="s">
        <v>53</v>
      </c>
      <c r="K4874" t="s">
        <v>11494</v>
      </c>
    </row>
    <row r="4875" spans="1:11" x14ac:dyDescent="0.35">
      <c r="A4875" t="s">
        <v>11499</v>
      </c>
      <c r="B4875" t="b">
        <v>1</v>
      </c>
      <c r="C4875" t="s">
        <v>18</v>
      </c>
      <c r="D4875" t="s">
        <v>11500</v>
      </c>
      <c r="E4875" t="s">
        <v>11477</v>
      </c>
      <c r="F4875" t="s">
        <v>28</v>
      </c>
      <c r="G4875" t="b">
        <v>0</v>
      </c>
      <c r="H4875">
        <v>149118</v>
      </c>
      <c r="I4875" t="s">
        <v>52</v>
      </c>
      <c r="J4875" t="s">
        <v>53</v>
      </c>
      <c r="K4875" t="s">
        <v>11494</v>
      </c>
    </row>
    <row r="4876" spans="1:11" x14ac:dyDescent="0.35">
      <c r="A4876" t="s">
        <v>11501</v>
      </c>
      <c r="B4876" t="b">
        <v>1</v>
      </c>
      <c r="C4876" t="s">
        <v>18</v>
      </c>
      <c r="D4876" t="s">
        <v>11502</v>
      </c>
      <c r="E4876" t="s">
        <v>11480</v>
      </c>
      <c r="F4876" t="s">
        <v>28</v>
      </c>
      <c r="G4876" t="b">
        <v>0</v>
      </c>
      <c r="H4876">
        <v>149781</v>
      </c>
      <c r="I4876" t="s">
        <v>52</v>
      </c>
      <c r="J4876" t="s">
        <v>53</v>
      </c>
      <c r="K4876" t="s">
        <v>11494</v>
      </c>
    </row>
    <row r="4877" spans="1:11" x14ac:dyDescent="0.35">
      <c r="A4877" t="s">
        <v>11503</v>
      </c>
      <c r="B4877" t="b">
        <v>1</v>
      </c>
      <c r="C4877" t="s">
        <v>18</v>
      </c>
      <c r="D4877" t="s">
        <v>11504</v>
      </c>
      <c r="E4877" t="s">
        <v>11467</v>
      </c>
      <c r="F4877" t="s">
        <v>28</v>
      </c>
      <c r="G4877" t="b">
        <v>0</v>
      </c>
      <c r="H4877">
        <v>158083</v>
      </c>
      <c r="I4877" t="s">
        <v>65</v>
      </c>
      <c r="J4877" t="s">
        <v>66</v>
      </c>
      <c r="K4877" t="s">
        <v>11505</v>
      </c>
    </row>
    <row r="4878" spans="1:11" x14ac:dyDescent="0.35">
      <c r="A4878" t="s">
        <v>11506</v>
      </c>
      <c r="B4878" t="b">
        <v>1</v>
      </c>
      <c r="C4878" t="s">
        <v>18</v>
      </c>
      <c r="D4878" t="s">
        <v>11507</v>
      </c>
      <c r="E4878" t="s">
        <v>11471</v>
      </c>
      <c r="F4878" t="s">
        <v>28</v>
      </c>
      <c r="G4878" t="b">
        <v>0</v>
      </c>
      <c r="H4878">
        <v>158141</v>
      </c>
      <c r="I4878" t="s">
        <v>65</v>
      </c>
      <c r="J4878" t="s">
        <v>66</v>
      </c>
      <c r="K4878" t="s">
        <v>11505</v>
      </c>
    </row>
    <row r="4879" spans="1:11" x14ac:dyDescent="0.35">
      <c r="A4879" t="s">
        <v>11508</v>
      </c>
      <c r="B4879" t="b">
        <v>1</v>
      </c>
      <c r="C4879" t="s">
        <v>18</v>
      </c>
      <c r="D4879" t="s">
        <v>11509</v>
      </c>
      <c r="E4879" t="s">
        <v>11474</v>
      </c>
      <c r="F4879" t="s">
        <v>21</v>
      </c>
      <c r="G4879" t="b">
        <v>0</v>
      </c>
      <c r="H4879">
        <v>158248</v>
      </c>
      <c r="I4879" t="s">
        <v>65</v>
      </c>
      <c r="J4879" t="s">
        <v>66</v>
      </c>
      <c r="K4879" t="s">
        <v>11505</v>
      </c>
    </row>
    <row r="4880" spans="1:11" x14ac:dyDescent="0.35">
      <c r="A4880" t="s">
        <v>11510</v>
      </c>
      <c r="B4880" t="b">
        <v>1</v>
      </c>
      <c r="C4880" t="s">
        <v>18</v>
      </c>
      <c r="D4880" t="s">
        <v>11511</v>
      </c>
      <c r="E4880" t="s">
        <v>11477</v>
      </c>
      <c r="F4880" t="s">
        <v>28</v>
      </c>
      <c r="G4880" t="b">
        <v>0</v>
      </c>
      <c r="H4880">
        <v>158271</v>
      </c>
      <c r="I4880" t="s">
        <v>65</v>
      </c>
      <c r="J4880" t="s">
        <v>66</v>
      </c>
      <c r="K4880" t="s">
        <v>11505</v>
      </c>
    </row>
    <row r="4881" spans="1:11" x14ac:dyDescent="0.35">
      <c r="A4881" t="s">
        <v>11512</v>
      </c>
      <c r="B4881" t="b">
        <v>1</v>
      </c>
      <c r="C4881" t="s">
        <v>18</v>
      </c>
      <c r="D4881" t="s">
        <v>11513</v>
      </c>
      <c r="E4881" t="s">
        <v>11480</v>
      </c>
      <c r="F4881" t="s">
        <v>28</v>
      </c>
      <c r="G4881" t="b">
        <v>0</v>
      </c>
      <c r="H4881">
        <v>158482</v>
      </c>
      <c r="I4881" t="s">
        <v>65</v>
      </c>
      <c r="J4881" t="s">
        <v>66</v>
      </c>
      <c r="K4881" t="s">
        <v>11505</v>
      </c>
    </row>
    <row r="4882" spans="1:11" x14ac:dyDescent="0.35">
      <c r="A4882" t="s">
        <v>11514</v>
      </c>
      <c r="B4882" t="b">
        <v>1</v>
      </c>
      <c r="C4882" t="s">
        <v>18</v>
      </c>
      <c r="D4882" t="s">
        <v>11515</v>
      </c>
      <c r="E4882" t="s">
        <v>11467</v>
      </c>
      <c r="F4882" t="s">
        <v>28</v>
      </c>
      <c r="G4882" t="b">
        <v>0</v>
      </c>
      <c r="H4882">
        <v>161570</v>
      </c>
      <c r="I4882" t="s">
        <v>78</v>
      </c>
      <c r="J4882" t="s">
        <v>79</v>
      </c>
      <c r="K4882" t="s">
        <v>11516</v>
      </c>
    </row>
    <row r="4883" spans="1:11" x14ac:dyDescent="0.35">
      <c r="A4883" t="s">
        <v>11517</v>
      </c>
      <c r="B4883" t="b">
        <v>1</v>
      </c>
      <c r="C4883" t="s">
        <v>18</v>
      </c>
      <c r="D4883" t="s">
        <v>11518</v>
      </c>
      <c r="E4883" t="s">
        <v>11471</v>
      </c>
      <c r="F4883" t="s">
        <v>28</v>
      </c>
      <c r="G4883" t="b">
        <v>0</v>
      </c>
      <c r="H4883">
        <v>161288</v>
      </c>
      <c r="I4883" t="s">
        <v>78</v>
      </c>
      <c r="J4883" t="s">
        <v>79</v>
      </c>
      <c r="K4883" t="s">
        <v>11516</v>
      </c>
    </row>
    <row r="4884" spans="1:11" x14ac:dyDescent="0.35">
      <c r="A4884" t="s">
        <v>11519</v>
      </c>
      <c r="B4884" t="b">
        <v>1</v>
      </c>
      <c r="C4884" t="s">
        <v>18</v>
      </c>
      <c r="D4884" t="s">
        <v>11520</v>
      </c>
      <c r="E4884" t="s">
        <v>11474</v>
      </c>
      <c r="F4884" t="s">
        <v>28</v>
      </c>
      <c r="G4884" t="b">
        <v>0</v>
      </c>
      <c r="H4884">
        <v>161885</v>
      </c>
      <c r="I4884" t="s">
        <v>78</v>
      </c>
      <c r="J4884" t="s">
        <v>79</v>
      </c>
      <c r="K4884" t="s">
        <v>11516</v>
      </c>
    </row>
    <row r="4885" spans="1:11" x14ac:dyDescent="0.35">
      <c r="A4885" t="s">
        <v>11521</v>
      </c>
      <c r="B4885" t="b">
        <v>1</v>
      </c>
      <c r="C4885" t="s">
        <v>18</v>
      </c>
      <c r="D4885" t="s">
        <v>11522</v>
      </c>
      <c r="E4885" t="s">
        <v>11477</v>
      </c>
      <c r="F4885" t="s">
        <v>21</v>
      </c>
      <c r="G4885" t="b">
        <v>0</v>
      </c>
      <c r="H4885">
        <v>161735</v>
      </c>
      <c r="I4885" t="s">
        <v>78</v>
      </c>
      <c r="J4885" t="s">
        <v>79</v>
      </c>
      <c r="K4885" t="s">
        <v>11516</v>
      </c>
    </row>
    <row r="4886" spans="1:11" x14ac:dyDescent="0.35">
      <c r="A4886" t="s">
        <v>11523</v>
      </c>
      <c r="B4886" t="b">
        <v>1</v>
      </c>
      <c r="C4886" t="s">
        <v>18</v>
      </c>
      <c r="D4886" t="s">
        <v>11524</v>
      </c>
      <c r="E4886" t="s">
        <v>11480</v>
      </c>
      <c r="F4886" t="s">
        <v>28</v>
      </c>
      <c r="G4886" t="b">
        <v>0</v>
      </c>
      <c r="H4886">
        <v>161515</v>
      </c>
      <c r="I4886" t="s">
        <v>78</v>
      </c>
      <c r="J4886" t="s">
        <v>79</v>
      </c>
      <c r="K4886" t="s">
        <v>11516</v>
      </c>
    </row>
    <row r="4887" spans="1:11" x14ac:dyDescent="0.35">
      <c r="A4887" t="s">
        <v>11525</v>
      </c>
      <c r="B4887" t="b">
        <v>1</v>
      </c>
      <c r="C4887" t="s">
        <v>18</v>
      </c>
      <c r="D4887" t="s">
        <v>11526</v>
      </c>
      <c r="E4887" t="s">
        <v>11467</v>
      </c>
      <c r="F4887" t="s">
        <v>28</v>
      </c>
      <c r="G4887" t="b">
        <v>0</v>
      </c>
      <c r="H4887">
        <v>160912</v>
      </c>
      <c r="I4887" t="s">
        <v>91</v>
      </c>
      <c r="J4887" t="s">
        <v>23</v>
      </c>
      <c r="K4887" t="s">
        <v>11527</v>
      </c>
    </row>
    <row r="4888" spans="1:11" x14ac:dyDescent="0.35">
      <c r="A4888" t="s">
        <v>11528</v>
      </c>
      <c r="B4888" t="b">
        <v>1</v>
      </c>
      <c r="C4888" t="s">
        <v>18</v>
      </c>
      <c r="D4888" t="s">
        <v>11529</v>
      </c>
      <c r="E4888" t="s">
        <v>11471</v>
      </c>
      <c r="F4888" t="s">
        <v>28</v>
      </c>
      <c r="G4888" t="b">
        <v>0</v>
      </c>
      <c r="H4888">
        <v>160783</v>
      </c>
      <c r="I4888" t="s">
        <v>91</v>
      </c>
      <c r="J4888" t="s">
        <v>23</v>
      </c>
      <c r="K4888" t="s">
        <v>11527</v>
      </c>
    </row>
    <row r="4889" spans="1:11" x14ac:dyDescent="0.35">
      <c r="A4889" t="e">
        <f>-CfRxZMhzGJyY_jmyMV8j</f>
        <v>#NAME?</v>
      </c>
      <c r="B4889" t="b">
        <v>1</v>
      </c>
      <c r="C4889" t="s">
        <v>18</v>
      </c>
      <c r="D4889" t="s">
        <v>11530</v>
      </c>
      <c r="E4889" t="s">
        <v>11474</v>
      </c>
      <c r="F4889" t="s">
        <v>28</v>
      </c>
      <c r="G4889" t="b">
        <v>0</v>
      </c>
      <c r="H4889">
        <v>161001</v>
      </c>
      <c r="I4889" t="s">
        <v>91</v>
      </c>
      <c r="J4889" t="s">
        <v>23</v>
      </c>
      <c r="K4889" t="s">
        <v>11527</v>
      </c>
    </row>
    <row r="4890" spans="1:11" x14ac:dyDescent="0.35">
      <c r="A4890" t="s">
        <v>11531</v>
      </c>
      <c r="B4890" t="b">
        <v>1</v>
      </c>
      <c r="C4890" t="s">
        <v>18</v>
      </c>
      <c r="D4890" t="s">
        <v>11532</v>
      </c>
      <c r="E4890" t="s">
        <v>11477</v>
      </c>
      <c r="F4890" t="s">
        <v>28</v>
      </c>
      <c r="G4890" t="b">
        <v>0</v>
      </c>
      <c r="H4890">
        <v>161160</v>
      </c>
      <c r="I4890" t="s">
        <v>91</v>
      </c>
      <c r="J4890" t="s">
        <v>23</v>
      </c>
      <c r="K4890" t="s">
        <v>11527</v>
      </c>
    </row>
    <row r="4891" spans="1:11" x14ac:dyDescent="0.35">
      <c r="A4891" t="s">
        <v>11533</v>
      </c>
      <c r="B4891" t="b">
        <v>1</v>
      </c>
      <c r="C4891" t="s">
        <v>18</v>
      </c>
      <c r="D4891" t="s">
        <v>11534</v>
      </c>
      <c r="E4891" t="s">
        <v>11480</v>
      </c>
      <c r="F4891" t="s">
        <v>28</v>
      </c>
      <c r="G4891" t="b">
        <v>0</v>
      </c>
      <c r="H4891">
        <v>161132</v>
      </c>
      <c r="I4891" t="s">
        <v>91</v>
      </c>
      <c r="J4891" t="s">
        <v>23</v>
      </c>
      <c r="K4891" t="s">
        <v>11527</v>
      </c>
    </row>
    <row r="4892" spans="1:11" x14ac:dyDescent="0.35">
      <c r="A4892" t="s">
        <v>11535</v>
      </c>
      <c r="B4892" t="b">
        <v>1</v>
      </c>
      <c r="C4892" t="s">
        <v>18</v>
      </c>
      <c r="D4892" t="s">
        <v>11536</v>
      </c>
      <c r="E4892" t="s">
        <v>11537</v>
      </c>
      <c r="F4892" t="s">
        <v>28</v>
      </c>
      <c r="G4892" t="b">
        <v>0</v>
      </c>
      <c r="H4892">
        <v>160154</v>
      </c>
      <c r="I4892" t="s">
        <v>22</v>
      </c>
      <c r="J4892" t="s">
        <v>23</v>
      </c>
      <c r="K4892" t="s">
        <v>11538</v>
      </c>
    </row>
    <row r="4893" spans="1:11" x14ac:dyDescent="0.35">
      <c r="A4893" t="s">
        <v>11539</v>
      </c>
      <c r="B4893" t="b">
        <v>1</v>
      </c>
      <c r="C4893" t="s">
        <v>18</v>
      </c>
      <c r="D4893" t="s">
        <v>11540</v>
      </c>
      <c r="E4893" t="s">
        <v>11541</v>
      </c>
      <c r="F4893" t="s">
        <v>28</v>
      </c>
      <c r="G4893" t="b">
        <v>0</v>
      </c>
      <c r="H4893">
        <v>160424</v>
      </c>
      <c r="I4893" t="s">
        <v>22</v>
      </c>
      <c r="J4893" t="s">
        <v>23</v>
      </c>
      <c r="K4893" t="s">
        <v>11538</v>
      </c>
    </row>
    <row r="4894" spans="1:11" x14ac:dyDescent="0.35">
      <c r="A4894" t="s">
        <v>11542</v>
      </c>
      <c r="B4894" t="b">
        <v>1</v>
      </c>
      <c r="C4894" t="s">
        <v>18</v>
      </c>
      <c r="D4894" t="s">
        <v>11543</v>
      </c>
      <c r="E4894" t="s">
        <v>11544</v>
      </c>
      <c r="F4894" t="s">
        <v>28</v>
      </c>
      <c r="G4894" t="b">
        <v>0</v>
      </c>
      <c r="H4894">
        <v>160966</v>
      </c>
      <c r="I4894" t="s">
        <v>22</v>
      </c>
      <c r="J4894" t="s">
        <v>23</v>
      </c>
      <c r="K4894" t="s">
        <v>11538</v>
      </c>
    </row>
    <row r="4895" spans="1:11" x14ac:dyDescent="0.35">
      <c r="A4895" t="s">
        <v>11545</v>
      </c>
      <c r="B4895" t="b">
        <v>1</v>
      </c>
      <c r="C4895" t="s">
        <v>18</v>
      </c>
      <c r="D4895" t="s">
        <v>11546</v>
      </c>
      <c r="E4895" t="s">
        <v>11547</v>
      </c>
      <c r="F4895" t="s">
        <v>21</v>
      </c>
      <c r="G4895" t="b">
        <v>0</v>
      </c>
      <c r="H4895">
        <v>160707</v>
      </c>
      <c r="I4895" t="s">
        <v>22</v>
      </c>
      <c r="J4895" t="s">
        <v>23</v>
      </c>
      <c r="K4895" t="s">
        <v>11538</v>
      </c>
    </row>
    <row r="4896" spans="1:11" x14ac:dyDescent="0.35">
      <c r="A4896" t="s">
        <v>11548</v>
      </c>
      <c r="B4896" t="b">
        <v>1</v>
      </c>
      <c r="C4896" t="s">
        <v>18</v>
      </c>
      <c r="D4896" t="s">
        <v>11549</v>
      </c>
      <c r="E4896" t="s">
        <v>11550</v>
      </c>
      <c r="F4896" t="s">
        <v>28</v>
      </c>
      <c r="G4896" t="b">
        <v>0</v>
      </c>
      <c r="H4896">
        <v>161398</v>
      </c>
      <c r="I4896" t="s">
        <v>22</v>
      </c>
      <c r="J4896" t="s">
        <v>23</v>
      </c>
      <c r="K4896" t="s">
        <v>11538</v>
      </c>
    </row>
    <row r="4897" spans="1:11" x14ac:dyDescent="0.35">
      <c r="A4897" t="s">
        <v>11551</v>
      </c>
      <c r="B4897" t="b">
        <v>1</v>
      </c>
      <c r="C4897" t="s">
        <v>18</v>
      </c>
      <c r="D4897" t="s">
        <v>11552</v>
      </c>
      <c r="E4897" t="s">
        <v>11537</v>
      </c>
      <c r="F4897" t="s">
        <v>28</v>
      </c>
      <c r="G4897" t="b">
        <v>0</v>
      </c>
      <c r="H4897">
        <v>147987</v>
      </c>
      <c r="I4897" t="s">
        <v>40</v>
      </c>
      <c r="J4897" t="s">
        <v>41</v>
      </c>
      <c r="K4897" t="s">
        <v>11553</v>
      </c>
    </row>
    <row r="4898" spans="1:11" x14ac:dyDescent="0.35">
      <c r="A4898" t="s">
        <v>11554</v>
      </c>
      <c r="B4898" t="b">
        <v>1</v>
      </c>
      <c r="C4898" t="s">
        <v>18</v>
      </c>
      <c r="D4898" t="s">
        <v>11555</v>
      </c>
      <c r="E4898" t="s">
        <v>11541</v>
      </c>
      <c r="F4898" t="s">
        <v>28</v>
      </c>
      <c r="G4898" t="b">
        <v>0</v>
      </c>
      <c r="H4898">
        <v>148050</v>
      </c>
      <c r="I4898" t="s">
        <v>40</v>
      </c>
      <c r="J4898" t="s">
        <v>41</v>
      </c>
      <c r="K4898" t="s">
        <v>11553</v>
      </c>
    </row>
    <row r="4899" spans="1:11" x14ac:dyDescent="0.35">
      <c r="A4899" t="s">
        <v>11556</v>
      </c>
      <c r="B4899" t="b">
        <v>1</v>
      </c>
      <c r="C4899" t="s">
        <v>18</v>
      </c>
      <c r="D4899" t="s">
        <v>11557</v>
      </c>
      <c r="E4899" t="s">
        <v>11544</v>
      </c>
      <c r="F4899" t="s">
        <v>21</v>
      </c>
      <c r="G4899" t="b">
        <v>0</v>
      </c>
      <c r="H4899">
        <v>147917</v>
      </c>
      <c r="I4899" t="s">
        <v>40</v>
      </c>
      <c r="J4899" t="s">
        <v>41</v>
      </c>
      <c r="K4899" t="s">
        <v>11553</v>
      </c>
    </row>
    <row r="4900" spans="1:11" x14ac:dyDescent="0.35">
      <c r="A4900" t="s">
        <v>11558</v>
      </c>
      <c r="B4900" t="b">
        <v>1</v>
      </c>
      <c r="C4900" t="s">
        <v>18</v>
      </c>
      <c r="D4900" t="s">
        <v>11559</v>
      </c>
      <c r="E4900" t="s">
        <v>11547</v>
      </c>
      <c r="F4900" t="s">
        <v>28</v>
      </c>
      <c r="G4900" t="b">
        <v>0</v>
      </c>
      <c r="H4900">
        <v>147851</v>
      </c>
      <c r="I4900" t="s">
        <v>40</v>
      </c>
      <c r="J4900" t="s">
        <v>41</v>
      </c>
      <c r="K4900" t="s">
        <v>11553</v>
      </c>
    </row>
    <row r="4901" spans="1:11" x14ac:dyDescent="0.35">
      <c r="A4901" t="s">
        <v>11560</v>
      </c>
      <c r="B4901" t="b">
        <v>1</v>
      </c>
      <c r="C4901" t="s">
        <v>18</v>
      </c>
      <c r="D4901" t="s">
        <v>11561</v>
      </c>
      <c r="E4901" t="s">
        <v>11550</v>
      </c>
      <c r="F4901" t="s">
        <v>28</v>
      </c>
      <c r="G4901" t="b">
        <v>0</v>
      </c>
      <c r="H4901">
        <v>147652</v>
      </c>
      <c r="I4901" t="s">
        <v>40</v>
      </c>
      <c r="J4901" t="s">
        <v>41</v>
      </c>
      <c r="K4901" t="s">
        <v>11553</v>
      </c>
    </row>
    <row r="4902" spans="1:11" x14ac:dyDescent="0.35">
      <c r="A4902" t="s">
        <v>11562</v>
      </c>
      <c r="B4902" t="b">
        <v>1</v>
      </c>
      <c r="C4902" t="s">
        <v>18</v>
      </c>
      <c r="D4902" t="s">
        <v>11563</v>
      </c>
      <c r="E4902" t="s">
        <v>11537</v>
      </c>
      <c r="F4902" t="s">
        <v>28</v>
      </c>
      <c r="G4902" t="b">
        <v>0</v>
      </c>
      <c r="H4902">
        <v>149890</v>
      </c>
      <c r="I4902" t="s">
        <v>52</v>
      </c>
      <c r="J4902" t="s">
        <v>53</v>
      </c>
      <c r="K4902" t="s">
        <v>11564</v>
      </c>
    </row>
    <row r="4903" spans="1:11" x14ac:dyDescent="0.35">
      <c r="A4903" t="s">
        <v>11565</v>
      </c>
      <c r="B4903" t="b">
        <v>1</v>
      </c>
      <c r="C4903" t="s">
        <v>18</v>
      </c>
      <c r="D4903" t="s">
        <v>11566</v>
      </c>
      <c r="E4903" t="s">
        <v>11541</v>
      </c>
      <c r="F4903" t="s">
        <v>28</v>
      </c>
      <c r="G4903" t="b">
        <v>0</v>
      </c>
      <c r="H4903">
        <v>149620</v>
      </c>
      <c r="I4903" t="s">
        <v>52</v>
      </c>
      <c r="J4903" t="s">
        <v>53</v>
      </c>
      <c r="K4903" t="s">
        <v>11564</v>
      </c>
    </row>
    <row r="4904" spans="1:11" x14ac:dyDescent="0.35">
      <c r="A4904" t="s">
        <v>11567</v>
      </c>
      <c r="B4904" t="b">
        <v>1</v>
      </c>
      <c r="C4904" t="s">
        <v>18</v>
      </c>
      <c r="D4904" t="s">
        <v>11568</v>
      </c>
      <c r="E4904" t="s">
        <v>11544</v>
      </c>
      <c r="F4904" t="s">
        <v>28</v>
      </c>
      <c r="G4904" t="b">
        <v>0</v>
      </c>
      <c r="H4904">
        <v>150192</v>
      </c>
      <c r="I4904" t="s">
        <v>52</v>
      </c>
      <c r="J4904" t="s">
        <v>53</v>
      </c>
      <c r="K4904" t="s">
        <v>11564</v>
      </c>
    </row>
    <row r="4905" spans="1:11" x14ac:dyDescent="0.35">
      <c r="A4905" t="s">
        <v>11569</v>
      </c>
      <c r="B4905" t="b">
        <v>1</v>
      </c>
      <c r="C4905" t="s">
        <v>18</v>
      </c>
      <c r="D4905" t="s">
        <v>11570</v>
      </c>
      <c r="E4905" t="s">
        <v>11547</v>
      </c>
      <c r="F4905" t="s">
        <v>28</v>
      </c>
      <c r="G4905" t="b">
        <v>0</v>
      </c>
      <c r="H4905">
        <v>150152</v>
      </c>
      <c r="I4905" t="s">
        <v>52</v>
      </c>
      <c r="J4905" t="s">
        <v>53</v>
      </c>
      <c r="K4905" t="s">
        <v>11564</v>
      </c>
    </row>
    <row r="4906" spans="1:11" x14ac:dyDescent="0.35">
      <c r="A4906" t="s">
        <v>11571</v>
      </c>
      <c r="B4906" t="b">
        <v>1</v>
      </c>
      <c r="C4906" t="s">
        <v>18</v>
      </c>
      <c r="D4906" t="s">
        <v>11572</v>
      </c>
      <c r="E4906" t="s">
        <v>11550</v>
      </c>
      <c r="F4906" t="s">
        <v>21</v>
      </c>
      <c r="G4906" t="b">
        <v>0</v>
      </c>
      <c r="H4906">
        <v>150413</v>
      </c>
      <c r="I4906" t="s">
        <v>52</v>
      </c>
      <c r="J4906" t="s">
        <v>53</v>
      </c>
      <c r="K4906" t="s">
        <v>11564</v>
      </c>
    </row>
    <row r="4907" spans="1:11" x14ac:dyDescent="0.35">
      <c r="A4907" t="s">
        <v>11573</v>
      </c>
      <c r="B4907" t="b">
        <v>1</v>
      </c>
      <c r="C4907" t="s">
        <v>18</v>
      </c>
      <c r="D4907" t="s">
        <v>11574</v>
      </c>
      <c r="E4907" t="s">
        <v>11537</v>
      </c>
      <c r="F4907" t="s">
        <v>21</v>
      </c>
      <c r="G4907" t="b">
        <v>0</v>
      </c>
      <c r="H4907">
        <v>159033</v>
      </c>
      <c r="I4907" t="s">
        <v>65</v>
      </c>
      <c r="J4907" t="s">
        <v>66</v>
      </c>
      <c r="K4907" t="s">
        <v>11575</v>
      </c>
    </row>
    <row r="4908" spans="1:11" x14ac:dyDescent="0.35">
      <c r="A4908" t="s">
        <v>11576</v>
      </c>
      <c r="B4908" t="b">
        <v>1</v>
      </c>
      <c r="C4908" t="s">
        <v>18</v>
      </c>
      <c r="D4908" t="s">
        <v>11577</v>
      </c>
      <c r="E4908" t="s">
        <v>11541</v>
      </c>
      <c r="F4908" t="s">
        <v>28</v>
      </c>
      <c r="G4908" t="b">
        <v>0</v>
      </c>
      <c r="H4908">
        <v>158825</v>
      </c>
      <c r="I4908" t="s">
        <v>65</v>
      </c>
      <c r="J4908" t="s">
        <v>66</v>
      </c>
      <c r="K4908" t="s">
        <v>11575</v>
      </c>
    </row>
    <row r="4909" spans="1:11" x14ac:dyDescent="0.35">
      <c r="A4909" t="s">
        <v>11578</v>
      </c>
      <c r="B4909" t="b">
        <v>1</v>
      </c>
      <c r="C4909" t="s">
        <v>18</v>
      </c>
      <c r="D4909" t="s">
        <v>11579</v>
      </c>
      <c r="E4909" t="s">
        <v>11544</v>
      </c>
      <c r="F4909" t="s">
        <v>28</v>
      </c>
      <c r="G4909" t="b">
        <v>0</v>
      </c>
      <c r="H4909">
        <v>159046</v>
      </c>
      <c r="I4909" t="s">
        <v>65</v>
      </c>
      <c r="J4909" t="s">
        <v>66</v>
      </c>
      <c r="K4909" t="s">
        <v>11575</v>
      </c>
    </row>
    <row r="4910" spans="1:11" x14ac:dyDescent="0.35">
      <c r="A4910" t="s">
        <v>11580</v>
      </c>
      <c r="B4910" t="b">
        <v>1</v>
      </c>
      <c r="C4910" t="s">
        <v>18</v>
      </c>
      <c r="D4910" t="s">
        <v>11581</v>
      </c>
      <c r="E4910" t="s">
        <v>11547</v>
      </c>
      <c r="F4910" t="s">
        <v>21</v>
      </c>
      <c r="G4910" t="b">
        <v>0</v>
      </c>
      <c r="H4910">
        <v>159471</v>
      </c>
      <c r="I4910" t="s">
        <v>65</v>
      </c>
      <c r="J4910" t="s">
        <v>66</v>
      </c>
      <c r="K4910" t="s">
        <v>11575</v>
      </c>
    </row>
    <row r="4911" spans="1:11" x14ac:dyDescent="0.35">
      <c r="A4911" t="s">
        <v>11582</v>
      </c>
      <c r="B4911" t="b">
        <v>1</v>
      </c>
      <c r="C4911" t="s">
        <v>18</v>
      </c>
      <c r="D4911" t="s">
        <v>11583</v>
      </c>
      <c r="E4911" t="s">
        <v>11550</v>
      </c>
      <c r="F4911" t="s">
        <v>28</v>
      </c>
      <c r="G4911" t="b">
        <v>0</v>
      </c>
      <c r="H4911">
        <v>159539</v>
      </c>
      <c r="I4911" t="s">
        <v>65</v>
      </c>
      <c r="J4911" t="s">
        <v>66</v>
      </c>
      <c r="K4911" t="s">
        <v>11575</v>
      </c>
    </row>
    <row r="4912" spans="1:11" x14ac:dyDescent="0.35">
      <c r="A4912" t="e">
        <f>-b9IHhN5C71S6JiHs03au</f>
        <v>#NAME?</v>
      </c>
      <c r="B4912" t="b">
        <v>1</v>
      </c>
      <c r="C4912" t="s">
        <v>18</v>
      </c>
      <c r="D4912" t="s">
        <v>11584</v>
      </c>
      <c r="E4912" t="s">
        <v>11537</v>
      </c>
      <c r="F4912" t="s">
        <v>28</v>
      </c>
      <c r="G4912" t="b">
        <v>0</v>
      </c>
      <c r="H4912">
        <v>161828</v>
      </c>
      <c r="I4912" t="s">
        <v>78</v>
      </c>
      <c r="J4912" t="s">
        <v>79</v>
      </c>
      <c r="K4912" t="s">
        <v>11585</v>
      </c>
    </row>
    <row r="4913" spans="1:11" x14ac:dyDescent="0.35">
      <c r="A4913" t="s">
        <v>11586</v>
      </c>
      <c r="B4913" t="b">
        <v>1</v>
      </c>
      <c r="C4913" t="s">
        <v>18</v>
      </c>
      <c r="D4913" t="s">
        <v>11587</v>
      </c>
      <c r="E4913" t="s">
        <v>11541</v>
      </c>
      <c r="F4913" t="s">
        <v>21</v>
      </c>
      <c r="G4913" t="b">
        <v>0</v>
      </c>
      <c r="H4913">
        <v>161864</v>
      </c>
      <c r="I4913" t="s">
        <v>78</v>
      </c>
      <c r="J4913" t="s">
        <v>79</v>
      </c>
      <c r="K4913" t="s">
        <v>11585</v>
      </c>
    </row>
    <row r="4914" spans="1:11" x14ac:dyDescent="0.35">
      <c r="A4914" t="s">
        <v>11588</v>
      </c>
      <c r="B4914" t="b">
        <v>1</v>
      </c>
      <c r="C4914" t="s">
        <v>18</v>
      </c>
      <c r="D4914" t="s">
        <v>11589</v>
      </c>
      <c r="E4914" t="s">
        <v>11544</v>
      </c>
      <c r="F4914" t="s">
        <v>28</v>
      </c>
      <c r="G4914" t="b">
        <v>0</v>
      </c>
      <c r="H4914">
        <v>162025</v>
      </c>
      <c r="I4914" t="s">
        <v>78</v>
      </c>
      <c r="J4914" t="s">
        <v>79</v>
      </c>
      <c r="K4914" t="s">
        <v>11585</v>
      </c>
    </row>
    <row r="4915" spans="1:11" x14ac:dyDescent="0.35">
      <c r="A4915" t="s">
        <v>11590</v>
      </c>
      <c r="B4915" t="b">
        <v>1</v>
      </c>
      <c r="C4915" t="s">
        <v>18</v>
      </c>
      <c r="D4915" t="s">
        <v>11591</v>
      </c>
      <c r="E4915" t="s">
        <v>11547</v>
      </c>
      <c r="F4915" t="s">
        <v>28</v>
      </c>
      <c r="G4915" t="b">
        <v>0</v>
      </c>
      <c r="H4915">
        <v>162592</v>
      </c>
      <c r="I4915" t="s">
        <v>78</v>
      </c>
      <c r="J4915" t="s">
        <v>79</v>
      </c>
      <c r="K4915" t="s">
        <v>11585</v>
      </c>
    </row>
    <row r="4916" spans="1:11" x14ac:dyDescent="0.35">
      <c r="A4916" t="s">
        <v>11592</v>
      </c>
      <c r="B4916" t="b">
        <v>1</v>
      </c>
      <c r="C4916" t="s">
        <v>18</v>
      </c>
      <c r="D4916" t="s">
        <v>11593</v>
      </c>
      <c r="E4916" t="s">
        <v>11550</v>
      </c>
      <c r="F4916" t="s">
        <v>21</v>
      </c>
      <c r="G4916" t="b">
        <v>0</v>
      </c>
      <c r="H4916">
        <v>162809</v>
      </c>
      <c r="I4916" t="s">
        <v>78</v>
      </c>
      <c r="J4916" t="s">
        <v>79</v>
      </c>
      <c r="K4916" t="s">
        <v>11585</v>
      </c>
    </row>
    <row r="4917" spans="1:11" x14ac:dyDescent="0.35">
      <c r="A4917" t="s">
        <v>11594</v>
      </c>
      <c r="B4917" t="b">
        <v>1</v>
      </c>
      <c r="C4917" t="s">
        <v>18</v>
      </c>
      <c r="D4917" t="s">
        <v>11595</v>
      </c>
      <c r="E4917" t="s">
        <v>11537</v>
      </c>
      <c r="F4917" t="s">
        <v>28</v>
      </c>
      <c r="G4917" t="b">
        <v>0</v>
      </c>
      <c r="H4917">
        <v>161774</v>
      </c>
      <c r="I4917" t="s">
        <v>91</v>
      </c>
      <c r="J4917" t="s">
        <v>23</v>
      </c>
      <c r="K4917" t="s">
        <v>11596</v>
      </c>
    </row>
    <row r="4918" spans="1:11" x14ac:dyDescent="0.35">
      <c r="A4918" t="s">
        <v>11597</v>
      </c>
      <c r="B4918" t="b">
        <v>1</v>
      </c>
      <c r="C4918" t="s">
        <v>18</v>
      </c>
      <c r="D4918" t="s">
        <v>11598</v>
      </c>
      <c r="E4918" t="s">
        <v>11541</v>
      </c>
      <c r="F4918" t="s">
        <v>28</v>
      </c>
      <c r="G4918" t="b">
        <v>0</v>
      </c>
      <c r="H4918">
        <v>162333</v>
      </c>
      <c r="I4918" t="s">
        <v>91</v>
      </c>
      <c r="J4918" t="s">
        <v>23</v>
      </c>
      <c r="K4918" t="s">
        <v>11596</v>
      </c>
    </row>
    <row r="4919" spans="1:11" x14ac:dyDescent="0.35">
      <c r="A4919" t="s">
        <v>11599</v>
      </c>
      <c r="B4919" t="b">
        <v>1</v>
      </c>
      <c r="C4919" t="s">
        <v>18</v>
      </c>
      <c r="D4919" t="s">
        <v>11600</v>
      </c>
      <c r="E4919" t="s">
        <v>11544</v>
      </c>
      <c r="F4919" t="s">
        <v>28</v>
      </c>
      <c r="G4919" t="b">
        <v>0</v>
      </c>
      <c r="H4919">
        <v>163002</v>
      </c>
      <c r="I4919" t="s">
        <v>91</v>
      </c>
      <c r="J4919" t="s">
        <v>23</v>
      </c>
      <c r="K4919" t="s">
        <v>11596</v>
      </c>
    </row>
    <row r="4920" spans="1:11" x14ac:dyDescent="0.35">
      <c r="A4920" t="s">
        <v>11601</v>
      </c>
      <c r="B4920" t="b">
        <v>1</v>
      </c>
      <c r="C4920" t="s">
        <v>18</v>
      </c>
      <c r="D4920" t="s">
        <v>11602</v>
      </c>
      <c r="E4920" t="s">
        <v>11547</v>
      </c>
      <c r="F4920" t="s">
        <v>21</v>
      </c>
      <c r="G4920" t="b">
        <v>0</v>
      </c>
      <c r="H4920">
        <v>162979</v>
      </c>
      <c r="I4920" t="s">
        <v>91</v>
      </c>
      <c r="J4920" t="s">
        <v>23</v>
      </c>
      <c r="K4920" t="s">
        <v>11596</v>
      </c>
    </row>
    <row r="4921" spans="1:11" x14ac:dyDescent="0.35">
      <c r="A4921" t="s">
        <v>11603</v>
      </c>
      <c r="B4921" t="b">
        <v>1</v>
      </c>
      <c r="C4921" t="s">
        <v>18</v>
      </c>
      <c r="D4921" t="s">
        <v>11604</v>
      </c>
      <c r="E4921" t="s">
        <v>11550</v>
      </c>
      <c r="F4921" t="s">
        <v>28</v>
      </c>
      <c r="G4921" t="b">
        <v>0</v>
      </c>
      <c r="H4921">
        <v>162831</v>
      </c>
      <c r="I4921" t="s">
        <v>91</v>
      </c>
      <c r="J4921" t="s">
        <v>23</v>
      </c>
      <c r="K4921" t="s">
        <v>11596</v>
      </c>
    </row>
    <row r="4922" spans="1:11" x14ac:dyDescent="0.35">
      <c r="A4922" t="s">
        <v>11605</v>
      </c>
      <c r="B4922" t="b">
        <v>1</v>
      </c>
      <c r="C4922" t="s">
        <v>18</v>
      </c>
      <c r="D4922" t="s">
        <v>11606</v>
      </c>
      <c r="E4922" t="s">
        <v>11607</v>
      </c>
      <c r="F4922" t="s">
        <v>21</v>
      </c>
      <c r="G4922" t="b">
        <v>0</v>
      </c>
      <c r="H4922">
        <v>161378</v>
      </c>
      <c r="I4922" t="s">
        <v>22</v>
      </c>
      <c r="J4922" t="s">
        <v>23</v>
      </c>
      <c r="K4922" t="s">
        <v>11608</v>
      </c>
    </row>
    <row r="4923" spans="1:11" x14ac:dyDescent="0.35">
      <c r="A4923" t="s">
        <v>11609</v>
      </c>
      <c r="B4923" t="b">
        <v>1</v>
      </c>
      <c r="C4923" t="s">
        <v>18</v>
      </c>
      <c r="D4923" t="s">
        <v>11610</v>
      </c>
      <c r="E4923" t="s">
        <v>11611</v>
      </c>
      <c r="F4923" t="s">
        <v>21</v>
      </c>
      <c r="G4923" t="b">
        <v>0</v>
      </c>
      <c r="H4923">
        <v>161491</v>
      </c>
      <c r="I4923" t="s">
        <v>22</v>
      </c>
      <c r="J4923" t="s">
        <v>23</v>
      </c>
      <c r="K4923" t="s">
        <v>11608</v>
      </c>
    </row>
    <row r="4924" spans="1:11" x14ac:dyDescent="0.35">
      <c r="A4924" t="s">
        <v>11612</v>
      </c>
      <c r="B4924" t="b">
        <v>1</v>
      </c>
      <c r="C4924" t="s">
        <v>18</v>
      </c>
      <c r="D4924" t="s">
        <v>11613</v>
      </c>
      <c r="E4924" t="s">
        <v>11614</v>
      </c>
      <c r="F4924" t="s">
        <v>28</v>
      </c>
      <c r="G4924" t="b">
        <v>0</v>
      </c>
      <c r="H4924">
        <v>162061</v>
      </c>
      <c r="I4924" t="s">
        <v>22</v>
      </c>
      <c r="J4924" t="s">
        <v>23</v>
      </c>
      <c r="K4924" t="s">
        <v>11608</v>
      </c>
    </row>
    <row r="4925" spans="1:11" x14ac:dyDescent="0.35">
      <c r="A4925" t="s">
        <v>11615</v>
      </c>
      <c r="B4925" t="b">
        <v>1</v>
      </c>
      <c r="C4925" t="s">
        <v>18</v>
      </c>
      <c r="D4925" t="s">
        <v>11616</v>
      </c>
      <c r="E4925" t="s">
        <v>11617</v>
      </c>
      <c r="F4925" t="s">
        <v>21</v>
      </c>
      <c r="G4925" t="b">
        <v>0</v>
      </c>
      <c r="H4925">
        <v>161794</v>
      </c>
      <c r="I4925" t="s">
        <v>22</v>
      </c>
      <c r="J4925" t="s">
        <v>23</v>
      </c>
      <c r="K4925" t="s">
        <v>11608</v>
      </c>
    </row>
    <row r="4926" spans="1:11" x14ac:dyDescent="0.35">
      <c r="A4926" t="s">
        <v>11618</v>
      </c>
      <c r="B4926" t="b">
        <v>1</v>
      </c>
      <c r="C4926" t="s">
        <v>18</v>
      </c>
      <c r="D4926" t="s">
        <v>11619</v>
      </c>
      <c r="E4926" t="s">
        <v>11620</v>
      </c>
      <c r="F4926" t="s">
        <v>28</v>
      </c>
      <c r="G4926" t="b">
        <v>0</v>
      </c>
      <c r="H4926">
        <v>162480</v>
      </c>
      <c r="I4926" t="s">
        <v>22</v>
      </c>
      <c r="J4926" t="s">
        <v>23</v>
      </c>
      <c r="K4926" t="s">
        <v>11608</v>
      </c>
    </row>
    <row r="4927" spans="1:11" x14ac:dyDescent="0.35">
      <c r="A4927" t="s">
        <v>11621</v>
      </c>
      <c r="B4927" t="b">
        <v>1</v>
      </c>
      <c r="C4927" t="s">
        <v>18</v>
      </c>
      <c r="D4927" t="s">
        <v>11622</v>
      </c>
      <c r="E4927" t="s">
        <v>11607</v>
      </c>
      <c r="F4927" t="s">
        <v>28</v>
      </c>
      <c r="G4927" t="b">
        <v>0</v>
      </c>
      <c r="H4927">
        <v>147977</v>
      </c>
      <c r="I4927" t="s">
        <v>40</v>
      </c>
      <c r="J4927" t="s">
        <v>41</v>
      </c>
      <c r="K4927" t="s">
        <v>11623</v>
      </c>
    </row>
    <row r="4928" spans="1:11" x14ac:dyDescent="0.35">
      <c r="A4928" t="s">
        <v>11624</v>
      </c>
      <c r="B4928" t="b">
        <v>1</v>
      </c>
      <c r="C4928" t="s">
        <v>18</v>
      </c>
      <c r="D4928" t="s">
        <v>11625</v>
      </c>
      <c r="E4928" t="s">
        <v>11611</v>
      </c>
      <c r="F4928" t="s">
        <v>28</v>
      </c>
      <c r="G4928" t="b">
        <v>0</v>
      </c>
      <c r="H4928">
        <v>147869</v>
      </c>
      <c r="I4928" t="s">
        <v>40</v>
      </c>
      <c r="J4928" t="s">
        <v>41</v>
      </c>
      <c r="K4928" t="s">
        <v>11623</v>
      </c>
    </row>
    <row r="4929" spans="1:11" x14ac:dyDescent="0.35">
      <c r="A4929" t="s">
        <v>11626</v>
      </c>
      <c r="B4929" t="b">
        <v>1</v>
      </c>
      <c r="C4929" t="s">
        <v>18</v>
      </c>
      <c r="D4929" t="s">
        <v>11627</v>
      </c>
      <c r="E4929" t="s">
        <v>11614</v>
      </c>
      <c r="F4929" t="s">
        <v>21</v>
      </c>
      <c r="G4929" t="b">
        <v>0</v>
      </c>
      <c r="H4929">
        <v>148528</v>
      </c>
      <c r="I4929" t="s">
        <v>40</v>
      </c>
      <c r="J4929" t="s">
        <v>41</v>
      </c>
      <c r="K4929" t="s">
        <v>11623</v>
      </c>
    </row>
    <row r="4930" spans="1:11" x14ac:dyDescent="0.35">
      <c r="A4930" t="s">
        <v>11628</v>
      </c>
      <c r="B4930" t="b">
        <v>1</v>
      </c>
      <c r="C4930" t="s">
        <v>18</v>
      </c>
      <c r="D4930" t="s">
        <v>11629</v>
      </c>
      <c r="E4930" t="s">
        <v>11617</v>
      </c>
      <c r="F4930" t="s">
        <v>28</v>
      </c>
      <c r="G4930" t="b">
        <v>0</v>
      </c>
      <c r="H4930">
        <v>148643</v>
      </c>
      <c r="I4930" t="s">
        <v>40</v>
      </c>
      <c r="J4930" t="s">
        <v>41</v>
      </c>
      <c r="K4930" t="s">
        <v>11623</v>
      </c>
    </row>
    <row r="4931" spans="1:11" x14ac:dyDescent="0.35">
      <c r="A4931" t="s">
        <v>11630</v>
      </c>
      <c r="B4931" t="b">
        <v>1</v>
      </c>
      <c r="C4931" t="s">
        <v>18</v>
      </c>
      <c r="D4931" t="s">
        <v>11631</v>
      </c>
      <c r="E4931" t="s">
        <v>11620</v>
      </c>
      <c r="F4931" t="s">
        <v>28</v>
      </c>
      <c r="G4931" t="b">
        <v>0</v>
      </c>
      <c r="H4931">
        <v>148528</v>
      </c>
      <c r="I4931" t="s">
        <v>40</v>
      </c>
      <c r="J4931" t="s">
        <v>41</v>
      </c>
      <c r="K4931" t="s">
        <v>11623</v>
      </c>
    </row>
    <row r="4932" spans="1:11" x14ac:dyDescent="0.35">
      <c r="A4932" t="s">
        <v>11632</v>
      </c>
      <c r="B4932" t="b">
        <v>1</v>
      </c>
      <c r="C4932" t="s">
        <v>18</v>
      </c>
      <c r="D4932" t="s">
        <v>11633</v>
      </c>
      <c r="E4932" t="s">
        <v>11607</v>
      </c>
      <c r="F4932" t="s">
        <v>21</v>
      </c>
      <c r="G4932" t="b">
        <v>0</v>
      </c>
      <c r="H4932">
        <v>150352</v>
      </c>
      <c r="I4932" t="s">
        <v>52</v>
      </c>
      <c r="J4932" t="s">
        <v>53</v>
      </c>
      <c r="K4932" t="s">
        <v>11634</v>
      </c>
    </row>
    <row r="4933" spans="1:11" x14ac:dyDescent="0.35">
      <c r="A4933" t="s">
        <v>11635</v>
      </c>
      <c r="B4933" t="b">
        <v>1</v>
      </c>
      <c r="C4933" t="s">
        <v>18</v>
      </c>
      <c r="D4933" t="s">
        <v>11636</v>
      </c>
      <c r="E4933" t="s">
        <v>11611</v>
      </c>
      <c r="F4933" t="s">
        <v>28</v>
      </c>
      <c r="G4933" t="b">
        <v>0</v>
      </c>
      <c r="H4933">
        <v>150686</v>
      </c>
      <c r="I4933" t="s">
        <v>52</v>
      </c>
      <c r="J4933" t="s">
        <v>53</v>
      </c>
      <c r="K4933" t="s">
        <v>11634</v>
      </c>
    </row>
    <row r="4934" spans="1:11" x14ac:dyDescent="0.35">
      <c r="A4934" t="s">
        <v>11637</v>
      </c>
      <c r="B4934" t="b">
        <v>1</v>
      </c>
      <c r="C4934" t="s">
        <v>18</v>
      </c>
      <c r="D4934" t="s">
        <v>11638</v>
      </c>
      <c r="E4934" t="s">
        <v>11614</v>
      </c>
      <c r="F4934" t="s">
        <v>28</v>
      </c>
      <c r="G4934" t="b">
        <v>0</v>
      </c>
      <c r="H4934">
        <v>150436</v>
      </c>
      <c r="I4934" t="s">
        <v>52</v>
      </c>
      <c r="J4934" t="s">
        <v>53</v>
      </c>
      <c r="K4934" t="s">
        <v>11634</v>
      </c>
    </row>
    <row r="4935" spans="1:11" x14ac:dyDescent="0.35">
      <c r="A4935" t="s">
        <v>11639</v>
      </c>
      <c r="B4935" t="b">
        <v>1</v>
      </c>
      <c r="C4935" t="s">
        <v>18</v>
      </c>
      <c r="D4935" t="s">
        <v>11640</v>
      </c>
      <c r="E4935" t="s">
        <v>11617</v>
      </c>
      <c r="F4935" t="s">
        <v>28</v>
      </c>
      <c r="G4935" t="b">
        <v>0</v>
      </c>
      <c r="H4935">
        <v>150616</v>
      </c>
      <c r="I4935" t="s">
        <v>52</v>
      </c>
      <c r="J4935" t="s">
        <v>53</v>
      </c>
      <c r="K4935" t="s">
        <v>11634</v>
      </c>
    </row>
    <row r="4936" spans="1:11" x14ac:dyDescent="0.35">
      <c r="A4936" t="s">
        <v>11641</v>
      </c>
      <c r="B4936" t="b">
        <v>1</v>
      </c>
      <c r="C4936" t="s">
        <v>18</v>
      </c>
      <c r="D4936" t="s">
        <v>11642</v>
      </c>
      <c r="E4936" t="s">
        <v>11620</v>
      </c>
      <c r="F4936" t="s">
        <v>28</v>
      </c>
      <c r="G4936" t="b">
        <v>0</v>
      </c>
      <c r="H4936">
        <v>151037</v>
      </c>
      <c r="I4936" t="s">
        <v>52</v>
      </c>
      <c r="J4936" t="s">
        <v>53</v>
      </c>
      <c r="K4936" t="s">
        <v>11634</v>
      </c>
    </row>
    <row r="4937" spans="1:11" x14ac:dyDescent="0.35">
      <c r="A4937" t="s">
        <v>11643</v>
      </c>
      <c r="B4937" t="b">
        <v>1</v>
      </c>
      <c r="C4937" t="s">
        <v>18</v>
      </c>
      <c r="D4937" t="s">
        <v>11644</v>
      </c>
      <c r="E4937" t="s">
        <v>11607</v>
      </c>
      <c r="F4937" t="s">
        <v>21</v>
      </c>
      <c r="G4937" t="b">
        <v>0</v>
      </c>
      <c r="H4937">
        <v>159738</v>
      </c>
      <c r="I4937" t="s">
        <v>65</v>
      </c>
      <c r="J4937" t="s">
        <v>66</v>
      </c>
      <c r="K4937" t="s">
        <v>11645</v>
      </c>
    </row>
    <row r="4938" spans="1:11" x14ac:dyDescent="0.35">
      <c r="A4938" t="s">
        <v>11646</v>
      </c>
      <c r="B4938" t="b">
        <v>1</v>
      </c>
      <c r="C4938" t="s">
        <v>18</v>
      </c>
      <c r="D4938" t="s">
        <v>11647</v>
      </c>
      <c r="E4938" t="s">
        <v>11611</v>
      </c>
      <c r="F4938" t="s">
        <v>21</v>
      </c>
      <c r="G4938" t="b">
        <v>0</v>
      </c>
      <c r="H4938">
        <v>160025</v>
      </c>
      <c r="I4938" t="s">
        <v>65</v>
      </c>
      <c r="J4938" t="s">
        <v>66</v>
      </c>
      <c r="K4938" t="s">
        <v>11645</v>
      </c>
    </row>
    <row r="4939" spans="1:11" x14ac:dyDescent="0.35">
      <c r="A4939" t="s">
        <v>11648</v>
      </c>
      <c r="B4939" t="b">
        <v>1</v>
      </c>
      <c r="C4939" t="s">
        <v>18</v>
      </c>
      <c r="D4939" t="s">
        <v>11649</v>
      </c>
      <c r="E4939" t="s">
        <v>11614</v>
      </c>
      <c r="F4939" t="s">
        <v>28</v>
      </c>
      <c r="G4939" t="b">
        <v>0</v>
      </c>
      <c r="H4939">
        <v>159887</v>
      </c>
      <c r="I4939" t="s">
        <v>65</v>
      </c>
      <c r="J4939" t="s">
        <v>66</v>
      </c>
      <c r="K4939" t="s">
        <v>11645</v>
      </c>
    </row>
    <row r="4940" spans="1:11" x14ac:dyDescent="0.35">
      <c r="A4940" t="s">
        <v>11650</v>
      </c>
      <c r="B4940" t="b">
        <v>1</v>
      </c>
      <c r="C4940" t="s">
        <v>18</v>
      </c>
      <c r="D4940" t="s">
        <v>11651</v>
      </c>
      <c r="E4940" t="s">
        <v>11617</v>
      </c>
      <c r="F4940" t="s">
        <v>21</v>
      </c>
      <c r="G4940" t="b">
        <v>0</v>
      </c>
      <c r="H4940">
        <v>160301</v>
      </c>
      <c r="I4940" t="s">
        <v>65</v>
      </c>
      <c r="J4940" t="s">
        <v>66</v>
      </c>
      <c r="K4940" t="s">
        <v>11645</v>
      </c>
    </row>
    <row r="4941" spans="1:11" x14ac:dyDescent="0.35">
      <c r="A4941" t="s">
        <v>11652</v>
      </c>
      <c r="B4941" t="b">
        <v>1</v>
      </c>
      <c r="C4941" t="s">
        <v>18</v>
      </c>
      <c r="D4941" t="s">
        <v>11653</v>
      </c>
      <c r="E4941" t="s">
        <v>11620</v>
      </c>
      <c r="F4941" t="s">
        <v>28</v>
      </c>
      <c r="G4941" t="b">
        <v>0</v>
      </c>
      <c r="H4941">
        <v>160808</v>
      </c>
      <c r="I4941" t="s">
        <v>65</v>
      </c>
      <c r="J4941" t="s">
        <v>66</v>
      </c>
      <c r="K4941" t="s">
        <v>11645</v>
      </c>
    </row>
    <row r="4942" spans="1:11" x14ac:dyDescent="0.35">
      <c r="A4942" t="s">
        <v>11654</v>
      </c>
      <c r="B4942" t="b">
        <v>1</v>
      </c>
      <c r="C4942" t="s">
        <v>18</v>
      </c>
      <c r="D4942" t="s">
        <v>11655</v>
      </c>
      <c r="E4942" t="s">
        <v>11607</v>
      </c>
      <c r="F4942" t="s">
        <v>28</v>
      </c>
      <c r="G4942" t="b">
        <v>0</v>
      </c>
      <c r="H4942">
        <v>162625</v>
      </c>
      <c r="I4942" t="s">
        <v>78</v>
      </c>
      <c r="J4942" t="s">
        <v>79</v>
      </c>
      <c r="K4942" t="s">
        <v>11656</v>
      </c>
    </row>
    <row r="4943" spans="1:11" x14ac:dyDescent="0.35">
      <c r="A4943" t="s">
        <v>11657</v>
      </c>
      <c r="B4943" t="b">
        <v>1</v>
      </c>
      <c r="C4943" t="s">
        <v>18</v>
      </c>
      <c r="D4943" t="s">
        <v>11658</v>
      </c>
      <c r="E4943" t="s">
        <v>11611</v>
      </c>
      <c r="F4943" t="s">
        <v>28</v>
      </c>
      <c r="G4943" t="b">
        <v>0</v>
      </c>
      <c r="H4943">
        <v>162454</v>
      </c>
      <c r="I4943" t="s">
        <v>78</v>
      </c>
      <c r="J4943" t="s">
        <v>79</v>
      </c>
      <c r="K4943" t="s">
        <v>11656</v>
      </c>
    </row>
    <row r="4944" spans="1:11" x14ac:dyDescent="0.35">
      <c r="A4944" t="s">
        <v>11659</v>
      </c>
      <c r="B4944" t="b">
        <v>1</v>
      </c>
      <c r="C4944" t="s">
        <v>18</v>
      </c>
      <c r="D4944" t="s">
        <v>11660</v>
      </c>
      <c r="E4944" t="s">
        <v>11614</v>
      </c>
      <c r="F4944" t="s">
        <v>28</v>
      </c>
      <c r="G4944" t="b">
        <v>0</v>
      </c>
      <c r="H4944">
        <v>162289</v>
      </c>
      <c r="I4944" t="s">
        <v>78</v>
      </c>
      <c r="J4944" t="s">
        <v>79</v>
      </c>
      <c r="K4944" t="s">
        <v>11656</v>
      </c>
    </row>
    <row r="4945" spans="1:11" x14ac:dyDescent="0.35">
      <c r="A4945" t="s">
        <v>11661</v>
      </c>
      <c r="B4945" t="b">
        <v>1</v>
      </c>
      <c r="C4945" t="s">
        <v>18</v>
      </c>
      <c r="D4945" t="s">
        <v>11662</v>
      </c>
      <c r="E4945" t="s">
        <v>11617</v>
      </c>
      <c r="F4945" t="s">
        <v>28</v>
      </c>
      <c r="G4945" t="b">
        <v>0</v>
      </c>
      <c r="H4945">
        <v>162537</v>
      </c>
      <c r="I4945" t="s">
        <v>78</v>
      </c>
      <c r="J4945" t="s">
        <v>79</v>
      </c>
      <c r="K4945" t="s">
        <v>11656</v>
      </c>
    </row>
    <row r="4946" spans="1:11" x14ac:dyDescent="0.35">
      <c r="A4946" t="s">
        <v>11663</v>
      </c>
      <c r="B4946" t="b">
        <v>1</v>
      </c>
      <c r="C4946" t="s">
        <v>18</v>
      </c>
      <c r="D4946" t="s">
        <v>11664</v>
      </c>
      <c r="E4946" t="s">
        <v>11620</v>
      </c>
      <c r="F4946" t="s">
        <v>21</v>
      </c>
      <c r="G4946" t="b">
        <v>0</v>
      </c>
      <c r="H4946">
        <v>162936</v>
      </c>
      <c r="I4946" t="s">
        <v>78</v>
      </c>
      <c r="J4946" t="s">
        <v>79</v>
      </c>
      <c r="K4946" t="s">
        <v>11656</v>
      </c>
    </row>
    <row r="4947" spans="1:11" x14ac:dyDescent="0.35">
      <c r="A4947" t="s">
        <v>11665</v>
      </c>
      <c r="B4947" t="b">
        <v>1</v>
      </c>
      <c r="C4947" t="s">
        <v>18</v>
      </c>
      <c r="D4947" t="s">
        <v>11666</v>
      </c>
      <c r="E4947" t="s">
        <v>11607</v>
      </c>
      <c r="F4947" t="s">
        <v>28</v>
      </c>
      <c r="G4947" t="b">
        <v>0</v>
      </c>
      <c r="H4947">
        <v>162773</v>
      </c>
      <c r="I4947" t="s">
        <v>91</v>
      </c>
      <c r="J4947" t="s">
        <v>23</v>
      </c>
      <c r="K4947" t="s">
        <v>11667</v>
      </c>
    </row>
    <row r="4948" spans="1:11" x14ac:dyDescent="0.35">
      <c r="A4948" t="s">
        <v>11668</v>
      </c>
      <c r="B4948" t="b">
        <v>1</v>
      </c>
      <c r="C4948" t="s">
        <v>18</v>
      </c>
      <c r="D4948" t="s">
        <v>11669</v>
      </c>
      <c r="E4948" t="s">
        <v>11611</v>
      </c>
      <c r="F4948" t="s">
        <v>28</v>
      </c>
      <c r="G4948" t="b">
        <v>0</v>
      </c>
      <c r="H4948">
        <v>163300</v>
      </c>
      <c r="I4948" t="s">
        <v>91</v>
      </c>
      <c r="J4948" t="s">
        <v>23</v>
      </c>
      <c r="K4948" t="s">
        <v>11667</v>
      </c>
    </row>
    <row r="4949" spans="1:11" x14ac:dyDescent="0.35">
      <c r="A4949" t="s">
        <v>11670</v>
      </c>
      <c r="B4949" t="b">
        <v>1</v>
      </c>
      <c r="C4949" t="s">
        <v>18</v>
      </c>
      <c r="D4949" t="s">
        <v>11671</v>
      </c>
      <c r="E4949" t="s">
        <v>11614</v>
      </c>
      <c r="F4949" t="s">
        <v>28</v>
      </c>
      <c r="G4949" t="b">
        <v>0</v>
      </c>
      <c r="H4949">
        <v>163166</v>
      </c>
      <c r="I4949" t="s">
        <v>91</v>
      </c>
      <c r="J4949" t="s">
        <v>23</v>
      </c>
      <c r="K4949" t="s">
        <v>11667</v>
      </c>
    </row>
    <row r="4950" spans="1:11" x14ac:dyDescent="0.35">
      <c r="A4950" t="s">
        <v>11672</v>
      </c>
      <c r="B4950" t="b">
        <v>1</v>
      </c>
      <c r="C4950" t="s">
        <v>18</v>
      </c>
      <c r="D4950" t="s">
        <v>11673</v>
      </c>
      <c r="E4950" t="s">
        <v>11617</v>
      </c>
      <c r="F4950" t="s">
        <v>21</v>
      </c>
      <c r="G4950" t="b">
        <v>0</v>
      </c>
      <c r="H4950">
        <v>163718</v>
      </c>
      <c r="I4950" t="s">
        <v>91</v>
      </c>
      <c r="J4950" t="s">
        <v>23</v>
      </c>
      <c r="K4950" t="s">
        <v>11667</v>
      </c>
    </row>
    <row r="4951" spans="1:11" x14ac:dyDescent="0.35">
      <c r="A4951" t="s">
        <v>11674</v>
      </c>
      <c r="B4951" t="b">
        <v>1</v>
      </c>
      <c r="C4951" t="s">
        <v>18</v>
      </c>
      <c r="D4951" t="s">
        <v>11675</v>
      </c>
      <c r="E4951" t="s">
        <v>11620</v>
      </c>
      <c r="F4951" t="s">
        <v>28</v>
      </c>
      <c r="G4951" t="b">
        <v>0</v>
      </c>
      <c r="H4951">
        <v>164209</v>
      </c>
      <c r="I4951" t="s">
        <v>91</v>
      </c>
      <c r="J4951" t="s">
        <v>23</v>
      </c>
      <c r="K4951" t="s">
        <v>11667</v>
      </c>
    </row>
    <row r="4952" spans="1:11" x14ac:dyDescent="0.35">
      <c r="A4952" t="s">
        <v>11676</v>
      </c>
      <c r="B4952" t="b">
        <v>1</v>
      </c>
      <c r="C4952" t="s">
        <v>18</v>
      </c>
      <c r="D4952" t="s">
        <v>11677</v>
      </c>
      <c r="E4952" t="s">
        <v>11678</v>
      </c>
      <c r="F4952" t="s">
        <v>21</v>
      </c>
      <c r="G4952" t="b">
        <v>0</v>
      </c>
      <c r="H4952">
        <v>162695</v>
      </c>
      <c r="I4952" t="s">
        <v>22</v>
      </c>
      <c r="J4952" t="s">
        <v>23</v>
      </c>
      <c r="K4952" t="s">
        <v>11679</v>
      </c>
    </row>
    <row r="4953" spans="1:11" x14ac:dyDescent="0.35">
      <c r="A4953" t="s">
        <v>11680</v>
      </c>
      <c r="B4953" t="b">
        <v>1</v>
      </c>
      <c r="C4953" t="s">
        <v>18</v>
      </c>
      <c r="D4953" t="s">
        <v>11681</v>
      </c>
      <c r="E4953" t="s">
        <v>11682</v>
      </c>
      <c r="F4953" t="s">
        <v>28</v>
      </c>
      <c r="G4953" t="b">
        <v>0</v>
      </c>
      <c r="H4953">
        <v>162824</v>
      </c>
      <c r="I4953" t="s">
        <v>22</v>
      </c>
      <c r="J4953" t="s">
        <v>23</v>
      </c>
      <c r="K4953" t="s">
        <v>11679</v>
      </c>
    </row>
    <row r="4954" spans="1:11" x14ac:dyDescent="0.35">
      <c r="A4954" t="s">
        <v>11683</v>
      </c>
      <c r="B4954" t="b">
        <v>1</v>
      </c>
      <c r="C4954" t="s">
        <v>18</v>
      </c>
      <c r="D4954" t="s">
        <v>11684</v>
      </c>
      <c r="E4954" t="s">
        <v>11685</v>
      </c>
      <c r="F4954" t="s">
        <v>28</v>
      </c>
      <c r="G4954" t="b">
        <v>0</v>
      </c>
      <c r="H4954">
        <v>163151</v>
      </c>
      <c r="I4954" t="s">
        <v>22</v>
      </c>
      <c r="J4954" t="s">
        <v>23</v>
      </c>
      <c r="K4954" t="s">
        <v>11679</v>
      </c>
    </row>
    <row r="4955" spans="1:11" x14ac:dyDescent="0.35">
      <c r="A4955" t="s">
        <v>11686</v>
      </c>
      <c r="B4955" t="b">
        <v>1</v>
      </c>
      <c r="C4955" t="s">
        <v>18</v>
      </c>
      <c r="D4955" t="s">
        <v>11687</v>
      </c>
      <c r="E4955" t="s">
        <v>11688</v>
      </c>
      <c r="F4955" t="s">
        <v>28</v>
      </c>
      <c r="G4955" t="b">
        <v>0</v>
      </c>
      <c r="H4955">
        <v>163817</v>
      </c>
      <c r="I4955" t="s">
        <v>22</v>
      </c>
      <c r="J4955" t="s">
        <v>23</v>
      </c>
      <c r="K4955" t="s">
        <v>11679</v>
      </c>
    </row>
    <row r="4956" spans="1:11" x14ac:dyDescent="0.35">
      <c r="A4956" t="e">
        <f>-A-GFA7cQQR4mwUXWPcMW</f>
        <v>#NAME?</v>
      </c>
      <c r="B4956" t="b">
        <v>1</v>
      </c>
      <c r="C4956" t="s">
        <v>18</v>
      </c>
      <c r="D4956" t="s">
        <v>11689</v>
      </c>
      <c r="E4956" t="s">
        <v>11690</v>
      </c>
      <c r="F4956" t="s">
        <v>21</v>
      </c>
      <c r="G4956" t="b">
        <v>0</v>
      </c>
      <c r="H4956">
        <v>163831</v>
      </c>
      <c r="I4956" t="s">
        <v>22</v>
      </c>
      <c r="J4956" t="s">
        <v>23</v>
      </c>
      <c r="K4956" t="s">
        <v>11679</v>
      </c>
    </row>
    <row r="4957" spans="1:11" x14ac:dyDescent="0.35">
      <c r="A4957" t="s">
        <v>11691</v>
      </c>
      <c r="B4957" t="b">
        <v>1</v>
      </c>
      <c r="C4957" t="s">
        <v>18</v>
      </c>
      <c r="D4957" t="s">
        <v>11692</v>
      </c>
      <c r="E4957" t="s">
        <v>11678</v>
      </c>
      <c r="F4957" t="s">
        <v>28</v>
      </c>
      <c r="G4957" t="b">
        <v>0</v>
      </c>
      <c r="H4957">
        <v>148435</v>
      </c>
      <c r="I4957" t="s">
        <v>40</v>
      </c>
      <c r="J4957" t="s">
        <v>41</v>
      </c>
      <c r="K4957" t="s">
        <v>11693</v>
      </c>
    </row>
    <row r="4958" spans="1:11" x14ac:dyDescent="0.35">
      <c r="A4958" t="s">
        <v>11694</v>
      </c>
      <c r="B4958" t="b">
        <v>1</v>
      </c>
      <c r="C4958" t="s">
        <v>18</v>
      </c>
      <c r="D4958" t="s">
        <v>11695</v>
      </c>
      <c r="E4958" t="s">
        <v>11682</v>
      </c>
      <c r="F4958" t="s">
        <v>28</v>
      </c>
      <c r="G4958" t="b">
        <v>0</v>
      </c>
      <c r="H4958">
        <v>148949</v>
      </c>
      <c r="I4958" t="s">
        <v>40</v>
      </c>
      <c r="J4958" t="s">
        <v>41</v>
      </c>
      <c r="K4958" t="s">
        <v>11693</v>
      </c>
    </row>
    <row r="4959" spans="1:11" x14ac:dyDescent="0.35">
      <c r="A4959" t="s">
        <v>11696</v>
      </c>
      <c r="B4959" t="b">
        <v>1</v>
      </c>
      <c r="C4959" t="s">
        <v>18</v>
      </c>
      <c r="D4959" t="s">
        <v>11697</v>
      </c>
      <c r="E4959" t="s">
        <v>11685</v>
      </c>
      <c r="F4959" t="s">
        <v>28</v>
      </c>
      <c r="G4959" t="b">
        <v>0</v>
      </c>
      <c r="H4959">
        <v>148657</v>
      </c>
      <c r="I4959" t="s">
        <v>40</v>
      </c>
      <c r="J4959" t="s">
        <v>41</v>
      </c>
      <c r="K4959" t="s">
        <v>11693</v>
      </c>
    </row>
    <row r="4960" spans="1:11" x14ac:dyDescent="0.35">
      <c r="A4960" t="s">
        <v>11698</v>
      </c>
      <c r="B4960" t="b">
        <v>1</v>
      </c>
      <c r="C4960" t="s">
        <v>18</v>
      </c>
      <c r="D4960" t="s">
        <v>11699</v>
      </c>
      <c r="E4960" t="s">
        <v>11688</v>
      </c>
      <c r="F4960" t="s">
        <v>21</v>
      </c>
      <c r="G4960" t="b">
        <v>0</v>
      </c>
      <c r="H4960">
        <v>149232</v>
      </c>
      <c r="I4960" t="s">
        <v>40</v>
      </c>
      <c r="J4960" t="s">
        <v>41</v>
      </c>
      <c r="K4960" t="s">
        <v>11693</v>
      </c>
    </row>
    <row r="4961" spans="1:11" x14ac:dyDescent="0.35">
      <c r="A4961" t="s">
        <v>11700</v>
      </c>
      <c r="B4961" t="b">
        <v>1</v>
      </c>
      <c r="C4961" t="s">
        <v>18</v>
      </c>
      <c r="D4961" t="s">
        <v>11701</v>
      </c>
      <c r="E4961" t="s">
        <v>11690</v>
      </c>
      <c r="F4961" t="s">
        <v>28</v>
      </c>
      <c r="G4961" t="b">
        <v>0</v>
      </c>
      <c r="H4961">
        <v>149562</v>
      </c>
      <c r="I4961" t="s">
        <v>40</v>
      </c>
      <c r="J4961" t="s">
        <v>41</v>
      </c>
      <c r="K4961" t="s">
        <v>11693</v>
      </c>
    </row>
    <row r="4962" spans="1:11" x14ac:dyDescent="0.35">
      <c r="A4962" t="s">
        <v>11702</v>
      </c>
      <c r="B4962" t="b">
        <v>1</v>
      </c>
      <c r="C4962" t="s">
        <v>18</v>
      </c>
      <c r="D4962" t="s">
        <v>11703</v>
      </c>
      <c r="E4962" t="s">
        <v>11678</v>
      </c>
      <c r="F4962" t="s">
        <v>28</v>
      </c>
      <c r="G4962" t="b">
        <v>0</v>
      </c>
      <c r="H4962">
        <v>151498</v>
      </c>
      <c r="I4962" t="s">
        <v>52</v>
      </c>
      <c r="J4962" t="s">
        <v>53</v>
      </c>
      <c r="K4962" t="s">
        <v>11704</v>
      </c>
    </row>
    <row r="4963" spans="1:11" x14ac:dyDescent="0.35">
      <c r="A4963" t="s">
        <v>11705</v>
      </c>
      <c r="B4963" t="b">
        <v>1</v>
      </c>
      <c r="C4963" t="s">
        <v>18</v>
      </c>
      <c r="D4963" t="s">
        <v>11706</v>
      </c>
      <c r="E4963" t="s">
        <v>11682</v>
      </c>
      <c r="F4963" t="s">
        <v>21</v>
      </c>
      <c r="G4963" t="b">
        <v>0</v>
      </c>
      <c r="H4963">
        <v>151579</v>
      </c>
      <c r="I4963" t="s">
        <v>52</v>
      </c>
      <c r="J4963" t="s">
        <v>53</v>
      </c>
      <c r="K4963" t="s">
        <v>11704</v>
      </c>
    </row>
    <row r="4964" spans="1:11" x14ac:dyDescent="0.35">
      <c r="A4964" t="s">
        <v>11707</v>
      </c>
      <c r="B4964" t="b">
        <v>1</v>
      </c>
      <c r="C4964" t="s">
        <v>18</v>
      </c>
      <c r="D4964" t="s">
        <v>11708</v>
      </c>
      <c r="E4964" t="s">
        <v>11685</v>
      </c>
      <c r="F4964" t="s">
        <v>28</v>
      </c>
      <c r="G4964" t="b">
        <v>0</v>
      </c>
      <c r="H4964">
        <v>151931</v>
      </c>
      <c r="I4964" t="s">
        <v>52</v>
      </c>
      <c r="J4964" t="s">
        <v>53</v>
      </c>
      <c r="K4964" t="s">
        <v>11704</v>
      </c>
    </row>
    <row r="4965" spans="1:11" x14ac:dyDescent="0.35">
      <c r="A4965" t="s">
        <v>11709</v>
      </c>
      <c r="B4965" t="b">
        <v>1</v>
      </c>
      <c r="C4965" t="s">
        <v>18</v>
      </c>
      <c r="D4965" t="s">
        <v>11710</v>
      </c>
      <c r="E4965" t="s">
        <v>11688</v>
      </c>
      <c r="F4965" t="s">
        <v>28</v>
      </c>
      <c r="G4965" t="b">
        <v>0</v>
      </c>
      <c r="H4965">
        <v>152509</v>
      </c>
      <c r="I4965" t="s">
        <v>52</v>
      </c>
      <c r="J4965" t="s">
        <v>53</v>
      </c>
      <c r="K4965" t="s">
        <v>11704</v>
      </c>
    </row>
    <row r="4966" spans="1:11" x14ac:dyDescent="0.35">
      <c r="A4966" t="s">
        <v>11711</v>
      </c>
      <c r="B4966" t="b">
        <v>1</v>
      </c>
      <c r="C4966" t="s">
        <v>18</v>
      </c>
      <c r="D4966" t="s">
        <v>11712</v>
      </c>
      <c r="E4966" t="s">
        <v>11690</v>
      </c>
      <c r="F4966" t="s">
        <v>28</v>
      </c>
      <c r="G4966" t="b">
        <v>0</v>
      </c>
      <c r="H4966">
        <v>152687</v>
      </c>
      <c r="I4966" t="s">
        <v>52</v>
      </c>
      <c r="J4966" t="s">
        <v>53</v>
      </c>
      <c r="K4966" t="s">
        <v>11704</v>
      </c>
    </row>
    <row r="4967" spans="1:11" x14ac:dyDescent="0.35">
      <c r="A4967" t="s">
        <v>11713</v>
      </c>
      <c r="B4967" t="b">
        <v>1</v>
      </c>
      <c r="C4967" t="s">
        <v>18</v>
      </c>
      <c r="D4967" t="s">
        <v>11714</v>
      </c>
      <c r="E4967" t="s">
        <v>11678</v>
      </c>
      <c r="F4967" t="s">
        <v>28</v>
      </c>
      <c r="G4967" t="b">
        <v>0</v>
      </c>
      <c r="H4967">
        <v>161205</v>
      </c>
      <c r="I4967" t="s">
        <v>65</v>
      </c>
      <c r="J4967" t="s">
        <v>66</v>
      </c>
      <c r="K4967" t="s">
        <v>11715</v>
      </c>
    </row>
    <row r="4968" spans="1:11" x14ac:dyDescent="0.35">
      <c r="A4968" t="s">
        <v>11716</v>
      </c>
      <c r="B4968" t="b">
        <v>1</v>
      </c>
      <c r="C4968" t="s">
        <v>18</v>
      </c>
      <c r="D4968" t="s">
        <v>11717</v>
      </c>
      <c r="E4968" t="s">
        <v>11682</v>
      </c>
      <c r="F4968" t="s">
        <v>28</v>
      </c>
      <c r="G4968" t="b">
        <v>0</v>
      </c>
      <c r="H4968">
        <v>161020</v>
      </c>
      <c r="I4968" t="s">
        <v>65</v>
      </c>
      <c r="J4968" t="s">
        <v>66</v>
      </c>
      <c r="K4968" t="s">
        <v>11715</v>
      </c>
    </row>
    <row r="4969" spans="1:11" x14ac:dyDescent="0.35">
      <c r="A4969" t="s">
        <v>11718</v>
      </c>
      <c r="B4969" t="b">
        <v>1</v>
      </c>
      <c r="C4969" t="s">
        <v>18</v>
      </c>
      <c r="D4969" t="s">
        <v>11719</v>
      </c>
      <c r="E4969" t="s">
        <v>11685</v>
      </c>
      <c r="F4969" t="s">
        <v>28</v>
      </c>
      <c r="G4969" t="b">
        <v>0</v>
      </c>
      <c r="H4969">
        <v>160837</v>
      </c>
      <c r="I4969" t="s">
        <v>65</v>
      </c>
      <c r="J4969" t="s">
        <v>66</v>
      </c>
      <c r="K4969" t="s">
        <v>11715</v>
      </c>
    </row>
    <row r="4970" spans="1:11" x14ac:dyDescent="0.35">
      <c r="A4970" t="s">
        <v>11720</v>
      </c>
      <c r="B4970" t="b">
        <v>1</v>
      </c>
      <c r="C4970" t="s">
        <v>18</v>
      </c>
      <c r="D4970" t="s">
        <v>11721</v>
      </c>
      <c r="E4970" t="s">
        <v>11688</v>
      </c>
      <c r="F4970" t="s">
        <v>28</v>
      </c>
      <c r="G4970" t="b">
        <v>0</v>
      </c>
      <c r="H4970">
        <v>161361</v>
      </c>
      <c r="I4970" t="s">
        <v>65</v>
      </c>
      <c r="J4970" t="s">
        <v>66</v>
      </c>
      <c r="K4970" t="s">
        <v>11715</v>
      </c>
    </row>
    <row r="4971" spans="1:11" x14ac:dyDescent="0.35">
      <c r="A4971" t="s">
        <v>11722</v>
      </c>
      <c r="B4971" t="b">
        <v>1</v>
      </c>
      <c r="C4971" t="s">
        <v>18</v>
      </c>
      <c r="D4971" t="s">
        <v>11723</v>
      </c>
      <c r="E4971" t="s">
        <v>11690</v>
      </c>
      <c r="F4971" t="s">
        <v>28</v>
      </c>
      <c r="G4971" t="b">
        <v>0</v>
      </c>
      <c r="H4971">
        <v>161432</v>
      </c>
      <c r="I4971" t="s">
        <v>65</v>
      </c>
      <c r="J4971" t="s">
        <v>66</v>
      </c>
      <c r="K4971" t="s">
        <v>11715</v>
      </c>
    </row>
    <row r="4972" spans="1:11" x14ac:dyDescent="0.35">
      <c r="A4972" t="s">
        <v>11724</v>
      </c>
      <c r="B4972" t="b">
        <v>1</v>
      </c>
      <c r="C4972" t="s">
        <v>18</v>
      </c>
      <c r="D4972" t="s">
        <v>11725</v>
      </c>
      <c r="E4972" t="s">
        <v>11678</v>
      </c>
      <c r="F4972" t="s">
        <v>28</v>
      </c>
      <c r="G4972" t="b">
        <v>0</v>
      </c>
      <c r="H4972">
        <v>163107</v>
      </c>
      <c r="I4972" t="s">
        <v>78</v>
      </c>
      <c r="J4972" t="s">
        <v>79</v>
      </c>
      <c r="K4972" t="s">
        <v>11726</v>
      </c>
    </row>
    <row r="4973" spans="1:11" x14ac:dyDescent="0.35">
      <c r="A4973" t="s">
        <v>11727</v>
      </c>
      <c r="B4973" t="b">
        <v>1</v>
      </c>
      <c r="C4973" t="s">
        <v>18</v>
      </c>
      <c r="D4973" t="s">
        <v>11728</v>
      </c>
      <c r="E4973" t="s">
        <v>11682</v>
      </c>
      <c r="F4973" t="s">
        <v>28</v>
      </c>
      <c r="G4973" t="b">
        <v>0</v>
      </c>
      <c r="H4973">
        <v>163510</v>
      </c>
      <c r="I4973" t="s">
        <v>78</v>
      </c>
      <c r="J4973" t="s">
        <v>79</v>
      </c>
      <c r="K4973" t="s">
        <v>11726</v>
      </c>
    </row>
    <row r="4974" spans="1:11" x14ac:dyDescent="0.35">
      <c r="A4974" t="s">
        <v>11729</v>
      </c>
      <c r="B4974" t="b">
        <v>1</v>
      </c>
      <c r="C4974" t="s">
        <v>18</v>
      </c>
      <c r="D4974" t="s">
        <v>11730</v>
      </c>
      <c r="E4974" t="s">
        <v>11685</v>
      </c>
      <c r="F4974" t="s">
        <v>28</v>
      </c>
      <c r="G4974" t="b">
        <v>0</v>
      </c>
      <c r="H4974">
        <v>163722</v>
      </c>
      <c r="I4974" t="s">
        <v>78</v>
      </c>
      <c r="J4974" t="s">
        <v>79</v>
      </c>
      <c r="K4974" t="s">
        <v>11726</v>
      </c>
    </row>
    <row r="4975" spans="1:11" x14ac:dyDescent="0.35">
      <c r="A4975" t="s">
        <v>11731</v>
      </c>
      <c r="B4975" t="b">
        <v>1</v>
      </c>
      <c r="C4975" t="s">
        <v>18</v>
      </c>
      <c r="D4975" t="s">
        <v>11732</v>
      </c>
      <c r="E4975" t="s">
        <v>11688</v>
      </c>
      <c r="F4975" t="s">
        <v>21</v>
      </c>
      <c r="G4975" t="b">
        <v>0</v>
      </c>
      <c r="H4975">
        <v>164358</v>
      </c>
      <c r="I4975" t="s">
        <v>78</v>
      </c>
      <c r="J4975" t="s">
        <v>79</v>
      </c>
      <c r="K4975" t="s">
        <v>11726</v>
      </c>
    </row>
    <row r="4976" spans="1:11" x14ac:dyDescent="0.35">
      <c r="A4976" t="s">
        <v>11733</v>
      </c>
      <c r="B4976" t="b">
        <v>1</v>
      </c>
      <c r="C4976" t="s">
        <v>18</v>
      </c>
      <c r="D4976" t="s">
        <v>11734</v>
      </c>
      <c r="E4976" t="s">
        <v>11690</v>
      </c>
      <c r="F4976" t="s">
        <v>28</v>
      </c>
      <c r="G4976" t="b">
        <v>0</v>
      </c>
      <c r="H4976">
        <v>164373</v>
      </c>
      <c r="I4976" t="s">
        <v>78</v>
      </c>
      <c r="J4976" t="s">
        <v>79</v>
      </c>
      <c r="K4976" t="s">
        <v>11726</v>
      </c>
    </row>
    <row r="4977" spans="1:11" x14ac:dyDescent="0.35">
      <c r="A4977" t="s">
        <v>11735</v>
      </c>
      <c r="B4977" t="b">
        <v>1</v>
      </c>
      <c r="C4977" t="s">
        <v>18</v>
      </c>
      <c r="D4977" t="s">
        <v>11736</v>
      </c>
      <c r="E4977" t="s">
        <v>11678</v>
      </c>
      <c r="F4977" t="s">
        <v>21</v>
      </c>
      <c r="G4977" t="b">
        <v>0</v>
      </c>
      <c r="H4977">
        <v>164615</v>
      </c>
      <c r="I4977" t="s">
        <v>91</v>
      </c>
      <c r="J4977" t="s">
        <v>23</v>
      </c>
      <c r="K4977" t="s">
        <v>11737</v>
      </c>
    </row>
    <row r="4978" spans="1:11" x14ac:dyDescent="0.35">
      <c r="A4978" t="s">
        <v>11738</v>
      </c>
      <c r="B4978" t="b">
        <v>1</v>
      </c>
      <c r="C4978" t="s">
        <v>18</v>
      </c>
      <c r="D4978" t="s">
        <v>11739</v>
      </c>
      <c r="E4978" t="s">
        <v>11682</v>
      </c>
      <c r="F4978" t="s">
        <v>28</v>
      </c>
      <c r="G4978" t="b">
        <v>0</v>
      </c>
      <c r="H4978">
        <v>164492</v>
      </c>
      <c r="I4978" t="s">
        <v>91</v>
      </c>
      <c r="J4978" t="s">
        <v>23</v>
      </c>
      <c r="K4978" t="s">
        <v>11737</v>
      </c>
    </row>
    <row r="4979" spans="1:11" x14ac:dyDescent="0.35">
      <c r="A4979" t="s">
        <v>11740</v>
      </c>
      <c r="B4979" t="b">
        <v>1</v>
      </c>
      <c r="C4979" t="s">
        <v>18</v>
      </c>
      <c r="D4979" t="s">
        <v>11741</v>
      </c>
      <c r="E4979" t="s">
        <v>11685</v>
      </c>
      <c r="F4979" t="s">
        <v>21</v>
      </c>
      <c r="G4979" t="b">
        <v>0</v>
      </c>
      <c r="H4979">
        <v>164557</v>
      </c>
      <c r="I4979" t="s">
        <v>91</v>
      </c>
      <c r="J4979" t="s">
        <v>23</v>
      </c>
      <c r="K4979" t="s">
        <v>11737</v>
      </c>
    </row>
    <row r="4980" spans="1:11" x14ac:dyDescent="0.35">
      <c r="A4980" t="s">
        <v>11742</v>
      </c>
      <c r="B4980" t="b">
        <v>1</v>
      </c>
      <c r="C4980" t="s">
        <v>18</v>
      </c>
      <c r="D4980" t="s">
        <v>11743</v>
      </c>
      <c r="E4980" t="s">
        <v>11688</v>
      </c>
      <c r="F4980" t="s">
        <v>28</v>
      </c>
      <c r="G4980" t="b">
        <v>0</v>
      </c>
      <c r="H4980">
        <v>164825</v>
      </c>
      <c r="I4980" t="s">
        <v>91</v>
      </c>
      <c r="J4980" t="s">
        <v>23</v>
      </c>
      <c r="K4980" t="s">
        <v>11737</v>
      </c>
    </row>
    <row r="4981" spans="1:11" x14ac:dyDescent="0.35">
      <c r="A4981" t="s">
        <v>11744</v>
      </c>
      <c r="B4981" t="b">
        <v>1</v>
      </c>
      <c r="C4981" t="s">
        <v>18</v>
      </c>
      <c r="D4981" t="s">
        <v>11745</v>
      </c>
      <c r="E4981" t="s">
        <v>11690</v>
      </c>
      <c r="F4981" t="s">
        <v>21</v>
      </c>
      <c r="G4981" t="b">
        <v>0</v>
      </c>
      <c r="H4981">
        <v>165123</v>
      </c>
      <c r="I4981" t="s">
        <v>91</v>
      </c>
      <c r="J4981" t="s">
        <v>23</v>
      </c>
      <c r="K4981" t="s">
        <v>11737</v>
      </c>
    </row>
    <row r="4982" spans="1:11" x14ac:dyDescent="0.35">
      <c r="A4982" t="s">
        <v>11746</v>
      </c>
      <c r="B4982" t="b">
        <v>1</v>
      </c>
      <c r="C4982" t="s">
        <v>18</v>
      </c>
      <c r="D4982" t="s">
        <v>11747</v>
      </c>
      <c r="E4982" t="s">
        <v>11748</v>
      </c>
      <c r="F4982" t="s">
        <v>28</v>
      </c>
      <c r="G4982" t="b">
        <v>0</v>
      </c>
      <c r="H4982">
        <v>164437</v>
      </c>
      <c r="I4982" t="s">
        <v>22</v>
      </c>
      <c r="J4982" t="s">
        <v>23</v>
      </c>
      <c r="K4982" t="s">
        <v>11749</v>
      </c>
    </row>
    <row r="4983" spans="1:11" x14ac:dyDescent="0.35">
      <c r="A4983" t="s">
        <v>11750</v>
      </c>
      <c r="B4983" t="b">
        <v>1</v>
      </c>
      <c r="C4983" t="s">
        <v>18</v>
      </c>
      <c r="D4983" t="s">
        <v>11751</v>
      </c>
      <c r="E4983" t="s">
        <v>11752</v>
      </c>
      <c r="F4983" t="s">
        <v>28</v>
      </c>
      <c r="G4983" t="b">
        <v>0</v>
      </c>
      <c r="H4983">
        <v>164846</v>
      </c>
      <c r="I4983" t="s">
        <v>22</v>
      </c>
      <c r="J4983" t="s">
        <v>23</v>
      </c>
      <c r="K4983" t="s">
        <v>11749</v>
      </c>
    </row>
    <row r="4984" spans="1:11" x14ac:dyDescent="0.35">
      <c r="A4984" t="s">
        <v>11753</v>
      </c>
      <c r="B4984" t="b">
        <v>1</v>
      </c>
      <c r="C4984" t="s">
        <v>18</v>
      </c>
      <c r="D4984" t="s">
        <v>11754</v>
      </c>
      <c r="E4984" t="s">
        <v>11755</v>
      </c>
      <c r="F4984" t="s">
        <v>28</v>
      </c>
      <c r="G4984" t="b">
        <v>0</v>
      </c>
      <c r="H4984">
        <v>165265</v>
      </c>
      <c r="I4984" t="s">
        <v>22</v>
      </c>
      <c r="J4984" t="s">
        <v>23</v>
      </c>
      <c r="K4984" t="s">
        <v>11749</v>
      </c>
    </row>
    <row r="4985" spans="1:11" x14ac:dyDescent="0.35">
      <c r="A4985" t="s">
        <v>11756</v>
      </c>
      <c r="B4985" t="b">
        <v>1</v>
      </c>
      <c r="C4985" t="s">
        <v>18</v>
      </c>
      <c r="D4985" t="s">
        <v>11757</v>
      </c>
      <c r="E4985" t="s">
        <v>11758</v>
      </c>
      <c r="F4985" t="s">
        <v>28</v>
      </c>
      <c r="G4985" t="b">
        <v>0</v>
      </c>
      <c r="H4985">
        <v>165881</v>
      </c>
      <c r="I4985" t="s">
        <v>22</v>
      </c>
      <c r="J4985" t="s">
        <v>23</v>
      </c>
      <c r="K4985" t="s">
        <v>11749</v>
      </c>
    </row>
    <row r="4986" spans="1:11" x14ac:dyDescent="0.35">
      <c r="A4986" t="s">
        <v>11759</v>
      </c>
      <c r="B4986" t="b">
        <v>1</v>
      </c>
      <c r="C4986" t="s">
        <v>18</v>
      </c>
      <c r="D4986" t="s">
        <v>11760</v>
      </c>
      <c r="E4986" t="s">
        <v>11761</v>
      </c>
      <c r="F4986" t="s">
        <v>28</v>
      </c>
      <c r="G4986" t="b">
        <v>0</v>
      </c>
      <c r="H4986">
        <v>166192</v>
      </c>
      <c r="I4986" t="s">
        <v>22</v>
      </c>
      <c r="J4986" t="s">
        <v>23</v>
      </c>
      <c r="K4986" t="s">
        <v>11749</v>
      </c>
    </row>
    <row r="4987" spans="1:11" x14ac:dyDescent="0.35">
      <c r="A4987" t="s">
        <v>11762</v>
      </c>
      <c r="B4987" t="b">
        <v>1</v>
      </c>
      <c r="C4987" t="s">
        <v>18</v>
      </c>
      <c r="D4987" t="s">
        <v>11763</v>
      </c>
      <c r="E4987" t="s">
        <v>11748</v>
      </c>
      <c r="F4987" t="s">
        <v>28</v>
      </c>
      <c r="G4987" t="b">
        <v>0</v>
      </c>
      <c r="H4987">
        <v>150090</v>
      </c>
      <c r="I4987" t="s">
        <v>40</v>
      </c>
      <c r="J4987" t="s">
        <v>41</v>
      </c>
      <c r="K4987" t="s">
        <v>11764</v>
      </c>
    </row>
    <row r="4988" spans="1:11" x14ac:dyDescent="0.35">
      <c r="A4988" t="s">
        <v>11765</v>
      </c>
      <c r="B4988" t="b">
        <v>1</v>
      </c>
      <c r="C4988" t="s">
        <v>18</v>
      </c>
      <c r="D4988" t="s">
        <v>11766</v>
      </c>
      <c r="E4988" t="s">
        <v>11752</v>
      </c>
      <c r="F4988" t="s">
        <v>28</v>
      </c>
      <c r="G4988" t="b">
        <v>0</v>
      </c>
      <c r="H4988">
        <v>150722</v>
      </c>
      <c r="I4988" t="s">
        <v>40</v>
      </c>
      <c r="J4988" t="s">
        <v>41</v>
      </c>
      <c r="K4988" t="s">
        <v>11764</v>
      </c>
    </row>
    <row r="4989" spans="1:11" x14ac:dyDescent="0.35">
      <c r="A4989" t="s">
        <v>11767</v>
      </c>
      <c r="B4989" t="b">
        <v>1</v>
      </c>
      <c r="C4989" t="s">
        <v>18</v>
      </c>
      <c r="D4989" t="s">
        <v>11768</v>
      </c>
      <c r="E4989" t="s">
        <v>11755</v>
      </c>
      <c r="F4989" t="s">
        <v>28</v>
      </c>
      <c r="G4989" t="b">
        <v>0</v>
      </c>
      <c r="H4989">
        <v>150459</v>
      </c>
      <c r="I4989" t="s">
        <v>40</v>
      </c>
      <c r="J4989" t="s">
        <v>41</v>
      </c>
      <c r="K4989" t="s">
        <v>11764</v>
      </c>
    </row>
    <row r="4990" spans="1:11" x14ac:dyDescent="0.35">
      <c r="A4990" t="s">
        <v>11769</v>
      </c>
      <c r="B4990" t="b">
        <v>1</v>
      </c>
      <c r="C4990" t="s">
        <v>18</v>
      </c>
      <c r="D4990" t="s">
        <v>11770</v>
      </c>
      <c r="E4990" t="s">
        <v>11758</v>
      </c>
      <c r="F4990" t="s">
        <v>21</v>
      </c>
      <c r="G4990" t="b">
        <v>0</v>
      </c>
      <c r="H4990">
        <v>150849</v>
      </c>
      <c r="I4990" t="s">
        <v>40</v>
      </c>
      <c r="J4990" t="s">
        <v>41</v>
      </c>
      <c r="K4990" t="s">
        <v>11764</v>
      </c>
    </row>
    <row r="4991" spans="1:11" x14ac:dyDescent="0.35">
      <c r="A4991" t="s">
        <v>11771</v>
      </c>
      <c r="B4991" t="b">
        <v>1</v>
      </c>
      <c r="C4991" t="s">
        <v>18</v>
      </c>
      <c r="D4991" t="s">
        <v>11772</v>
      </c>
      <c r="E4991" t="s">
        <v>11761</v>
      </c>
      <c r="F4991" t="s">
        <v>21</v>
      </c>
      <c r="G4991" t="b">
        <v>0</v>
      </c>
      <c r="H4991">
        <v>151179</v>
      </c>
      <c r="I4991" t="s">
        <v>40</v>
      </c>
      <c r="J4991" t="s">
        <v>41</v>
      </c>
      <c r="K4991" t="s">
        <v>11764</v>
      </c>
    </row>
    <row r="4992" spans="1:11" x14ac:dyDescent="0.35">
      <c r="A4992" t="s">
        <v>11773</v>
      </c>
      <c r="B4992" t="b">
        <v>1</v>
      </c>
      <c r="C4992" t="s">
        <v>18</v>
      </c>
      <c r="D4992" t="s">
        <v>11774</v>
      </c>
      <c r="E4992" t="s">
        <v>11748</v>
      </c>
      <c r="F4992" t="s">
        <v>28</v>
      </c>
      <c r="G4992" t="b">
        <v>0</v>
      </c>
      <c r="H4992">
        <v>152813</v>
      </c>
      <c r="I4992" t="s">
        <v>52</v>
      </c>
      <c r="J4992" t="s">
        <v>53</v>
      </c>
      <c r="K4992" t="s">
        <v>11775</v>
      </c>
    </row>
    <row r="4993" spans="1:11" x14ac:dyDescent="0.35">
      <c r="A4993" t="s">
        <v>11776</v>
      </c>
      <c r="B4993" t="b">
        <v>1</v>
      </c>
      <c r="C4993" t="s">
        <v>18</v>
      </c>
      <c r="D4993" t="s">
        <v>11777</v>
      </c>
      <c r="E4993" t="s">
        <v>11752</v>
      </c>
      <c r="F4993" t="s">
        <v>21</v>
      </c>
      <c r="G4993" t="b">
        <v>0</v>
      </c>
      <c r="H4993">
        <v>152639</v>
      </c>
      <c r="I4993" t="s">
        <v>52</v>
      </c>
      <c r="J4993" t="s">
        <v>53</v>
      </c>
      <c r="K4993" t="s">
        <v>11775</v>
      </c>
    </row>
    <row r="4994" spans="1:11" x14ac:dyDescent="0.35">
      <c r="A4994" t="s">
        <v>11778</v>
      </c>
      <c r="B4994" t="b">
        <v>1</v>
      </c>
      <c r="C4994" t="s">
        <v>18</v>
      </c>
      <c r="D4994" t="s">
        <v>11779</v>
      </c>
      <c r="E4994" t="s">
        <v>11755</v>
      </c>
      <c r="F4994" t="s">
        <v>28</v>
      </c>
      <c r="G4994" t="b">
        <v>0</v>
      </c>
      <c r="H4994">
        <v>152814</v>
      </c>
      <c r="I4994" t="s">
        <v>52</v>
      </c>
      <c r="J4994" t="s">
        <v>53</v>
      </c>
      <c r="K4994" t="s">
        <v>11775</v>
      </c>
    </row>
    <row r="4995" spans="1:11" x14ac:dyDescent="0.35">
      <c r="A4995" t="s">
        <v>11780</v>
      </c>
      <c r="B4995" t="b">
        <v>1</v>
      </c>
      <c r="C4995" t="s">
        <v>18</v>
      </c>
      <c r="D4995" t="s">
        <v>11781</v>
      </c>
      <c r="E4995" t="s">
        <v>11758</v>
      </c>
      <c r="F4995" t="s">
        <v>28</v>
      </c>
      <c r="G4995" t="b">
        <v>0</v>
      </c>
      <c r="H4995">
        <v>153026</v>
      </c>
      <c r="I4995" t="s">
        <v>52</v>
      </c>
      <c r="J4995" t="s">
        <v>53</v>
      </c>
      <c r="K4995" t="s">
        <v>11775</v>
      </c>
    </row>
    <row r="4996" spans="1:11" x14ac:dyDescent="0.35">
      <c r="A4996" t="s">
        <v>11782</v>
      </c>
      <c r="B4996" t="b">
        <v>1</v>
      </c>
      <c r="C4996" t="s">
        <v>18</v>
      </c>
      <c r="D4996" t="s">
        <v>11783</v>
      </c>
      <c r="E4996" t="s">
        <v>11761</v>
      </c>
      <c r="F4996" t="s">
        <v>21</v>
      </c>
      <c r="G4996" t="b">
        <v>0</v>
      </c>
      <c r="H4996">
        <v>152835</v>
      </c>
      <c r="I4996" t="s">
        <v>52</v>
      </c>
      <c r="J4996" t="s">
        <v>53</v>
      </c>
      <c r="K4996" t="s">
        <v>11775</v>
      </c>
    </row>
    <row r="4997" spans="1:11" x14ac:dyDescent="0.35">
      <c r="A4997" t="s">
        <v>11784</v>
      </c>
      <c r="B4997" t="b">
        <v>1</v>
      </c>
      <c r="C4997" t="s">
        <v>18</v>
      </c>
      <c r="D4997" t="s">
        <v>11785</v>
      </c>
      <c r="E4997" t="s">
        <v>11748</v>
      </c>
      <c r="F4997" t="s">
        <v>21</v>
      </c>
      <c r="G4997" t="b">
        <v>0</v>
      </c>
      <c r="H4997">
        <v>161975</v>
      </c>
      <c r="I4997" t="s">
        <v>65</v>
      </c>
      <c r="J4997" t="s">
        <v>66</v>
      </c>
      <c r="K4997" t="s">
        <v>11786</v>
      </c>
    </row>
    <row r="4998" spans="1:11" x14ac:dyDescent="0.35">
      <c r="A4998" t="s">
        <v>11787</v>
      </c>
      <c r="B4998" t="b">
        <v>1</v>
      </c>
      <c r="C4998" t="s">
        <v>18</v>
      </c>
      <c r="D4998" t="s">
        <v>11788</v>
      </c>
      <c r="E4998" t="s">
        <v>11752</v>
      </c>
      <c r="F4998" t="s">
        <v>28</v>
      </c>
      <c r="G4998" t="b">
        <v>1</v>
      </c>
      <c r="H4998">
        <v>162381</v>
      </c>
      <c r="I4998" t="s">
        <v>65</v>
      </c>
      <c r="J4998" t="s">
        <v>66</v>
      </c>
      <c r="K4998" t="s">
        <v>11786</v>
      </c>
    </row>
    <row r="4999" spans="1:11" x14ac:dyDescent="0.35">
      <c r="A4999" t="e">
        <f>-Mv_rwN74YmT0cQKXZMQe</f>
        <v>#NAME?</v>
      </c>
      <c r="B4999" t="b">
        <v>1</v>
      </c>
      <c r="C4999" t="s">
        <v>18</v>
      </c>
      <c r="D4999" t="s">
        <v>11789</v>
      </c>
      <c r="E4999" t="s">
        <v>11755</v>
      </c>
      <c r="F4999" t="s">
        <v>28</v>
      </c>
      <c r="G4999" t="b">
        <v>0</v>
      </c>
      <c r="H4999">
        <v>163007</v>
      </c>
      <c r="I4999" t="s">
        <v>65</v>
      </c>
      <c r="J4999" t="s">
        <v>66</v>
      </c>
      <c r="K4999" t="s">
        <v>11786</v>
      </c>
    </row>
    <row r="5000" spans="1:11" x14ac:dyDescent="0.35">
      <c r="A5000" t="s">
        <v>11790</v>
      </c>
      <c r="B5000" t="b">
        <v>1</v>
      </c>
      <c r="C5000" t="s">
        <v>18</v>
      </c>
      <c r="D5000" t="s">
        <v>11791</v>
      </c>
      <c r="E5000" t="s">
        <v>11758</v>
      </c>
      <c r="F5000" t="s">
        <v>28</v>
      </c>
      <c r="G5000" t="b">
        <v>1</v>
      </c>
      <c r="H5000">
        <v>163664</v>
      </c>
      <c r="I5000" t="s">
        <v>65</v>
      </c>
      <c r="J5000" t="s">
        <v>66</v>
      </c>
      <c r="K5000" t="s">
        <v>11786</v>
      </c>
    </row>
    <row r="5001" spans="1:11" x14ac:dyDescent="0.35">
      <c r="A5001" t="s">
        <v>11792</v>
      </c>
      <c r="B5001" t="b">
        <v>1</v>
      </c>
      <c r="C5001" t="s">
        <v>18</v>
      </c>
      <c r="D5001" t="s">
        <v>11793</v>
      </c>
      <c r="E5001" t="s">
        <v>11761</v>
      </c>
      <c r="F5001" t="s">
        <v>21</v>
      </c>
      <c r="G5001" t="b">
        <v>0</v>
      </c>
      <c r="H5001">
        <v>164067</v>
      </c>
      <c r="I5001" t="s">
        <v>65</v>
      </c>
      <c r="J5001" t="s">
        <v>66</v>
      </c>
      <c r="K5001" t="s">
        <v>11786</v>
      </c>
    </row>
    <row r="5002" spans="1:11" x14ac:dyDescent="0.35">
      <c r="A5002" t="s">
        <v>11794</v>
      </c>
      <c r="B5002" t="b">
        <v>1</v>
      </c>
      <c r="C5002" t="s">
        <v>18</v>
      </c>
      <c r="D5002" t="s">
        <v>11795</v>
      </c>
      <c r="E5002" t="s">
        <v>11748</v>
      </c>
      <c r="F5002" t="s">
        <v>28</v>
      </c>
      <c r="G5002" t="b">
        <v>0</v>
      </c>
      <c r="H5002">
        <v>164084</v>
      </c>
      <c r="I5002" t="s">
        <v>78</v>
      </c>
      <c r="J5002" t="s">
        <v>79</v>
      </c>
      <c r="K5002" t="s">
        <v>11796</v>
      </c>
    </row>
    <row r="5003" spans="1:11" x14ac:dyDescent="0.35">
      <c r="A5003" t="s">
        <v>11797</v>
      </c>
      <c r="B5003" t="b">
        <v>1</v>
      </c>
      <c r="C5003" t="s">
        <v>18</v>
      </c>
      <c r="D5003" t="s">
        <v>11798</v>
      </c>
      <c r="E5003" t="s">
        <v>11752</v>
      </c>
      <c r="F5003" t="s">
        <v>21</v>
      </c>
      <c r="G5003" t="b">
        <v>0</v>
      </c>
      <c r="H5003">
        <v>164585</v>
      </c>
      <c r="I5003" t="s">
        <v>78</v>
      </c>
      <c r="J5003" t="s">
        <v>79</v>
      </c>
      <c r="K5003" t="s">
        <v>11796</v>
      </c>
    </row>
    <row r="5004" spans="1:11" x14ac:dyDescent="0.35">
      <c r="A5004" t="s">
        <v>11799</v>
      </c>
      <c r="B5004" t="b">
        <v>1</v>
      </c>
      <c r="C5004" t="s">
        <v>18</v>
      </c>
      <c r="D5004" t="s">
        <v>11800</v>
      </c>
      <c r="E5004" t="s">
        <v>11755</v>
      </c>
      <c r="F5004" t="s">
        <v>28</v>
      </c>
      <c r="G5004" t="b">
        <v>0</v>
      </c>
      <c r="H5004">
        <v>164960</v>
      </c>
      <c r="I5004" t="s">
        <v>78</v>
      </c>
      <c r="J5004" t="s">
        <v>79</v>
      </c>
      <c r="K5004" t="s">
        <v>11796</v>
      </c>
    </row>
    <row r="5005" spans="1:11" x14ac:dyDescent="0.35">
      <c r="A5005" t="s">
        <v>11801</v>
      </c>
      <c r="B5005" t="b">
        <v>1</v>
      </c>
      <c r="C5005" t="s">
        <v>18</v>
      </c>
      <c r="D5005" t="s">
        <v>11802</v>
      </c>
      <c r="E5005" t="s">
        <v>11758</v>
      </c>
      <c r="F5005" t="s">
        <v>21</v>
      </c>
      <c r="G5005" t="b">
        <v>0</v>
      </c>
      <c r="H5005">
        <v>165412</v>
      </c>
      <c r="I5005" t="s">
        <v>78</v>
      </c>
      <c r="J5005" t="s">
        <v>79</v>
      </c>
      <c r="K5005" t="s">
        <v>11796</v>
      </c>
    </row>
    <row r="5006" spans="1:11" x14ac:dyDescent="0.35">
      <c r="A5006" t="s">
        <v>11803</v>
      </c>
      <c r="B5006" t="b">
        <v>1</v>
      </c>
      <c r="C5006" t="s">
        <v>18</v>
      </c>
      <c r="D5006" t="s">
        <v>11804</v>
      </c>
      <c r="E5006" t="s">
        <v>11761</v>
      </c>
      <c r="F5006" t="s">
        <v>28</v>
      </c>
      <c r="G5006" t="b">
        <v>0</v>
      </c>
      <c r="H5006">
        <v>165505</v>
      </c>
      <c r="I5006" t="s">
        <v>78</v>
      </c>
      <c r="J5006" t="s">
        <v>79</v>
      </c>
      <c r="K5006" t="s">
        <v>11796</v>
      </c>
    </row>
    <row r="5007" spans="1:11" x14ac:dyDescent="0.35">
      <c r="A5007" t="s">
        <v>11805</v>
      </c>
      <c r="B5007" t="b">
        <v>1</v>
      </c>
      <c r="C5007" t="s">
        <v>18</v>
      </c>
      <c r="D5007" t="s">
        <v>11806</v>
      </c>
      <c r="E5007" t="s">
        <v>11748</v>
      </c>
      <c r="F5007" t="s">
        <v>28</v>
      </c>
      <c r="G5007" t="b">
        <v>0</v>
      </c>
      <c r="H5007">
        <v>164912</v>
      </c>
      <c r="I5007" t="s">
        <v>91</v>
      </c>
      <c r="J5007" t="s">
        <v>23</v>
      </c>
      <c r="K5007" t="s">
        <v>11807</v>
      </c>
    </row>
    <row r="5008" spans="1:11" x14ac:dyDescent="0.35">
      <c r="A5008" t="s">
        <v>11808</v>
      </c>
      <c r="B5008" t="b">
        <v>1</v>
      </c>
      <c r="C5008" t="s">
        <v>18</v>
      </c>
      <c r="D5008" t="s">
        <v>11809</v>
      </c>
      <c r="E5008" t="s">
        <v>11752</v>
      </c>
      <c r="F5008" t="s">
        <v>28</v>
      </c>
      <c r="G5008" t="b">
        <v>0</v>
      </c>
      <c r="H5008">
        <v>165554</v>
      </c>
      <c r="I5008" t="s">
        <v>91</v>
      </c>
      <c r="J5008" t="s">
        <v>23</v>
      </c>
      <c r="K5008" t="s">
        <v>11807</v>
      </c>
    </row>
    <row r="5009" spans="1:11" x14ac:dyDescent="0.35">
      <c r="A5009" t="s">
        <v>11810</v>
      </c>
      <c r="B5009" t="b">
        <v>1</v>
      </c>
      <c r="C5009" t="s">
        <v>18</v>
      </c>
      <c r="D5009" t="s">
        <v>11811</v>
      </c>
      <c r="E5009" t="s">
        <v>11755</v>
      </c>
      <c r="F5009" t="s">
        <v>28</v>
      </c>
      <c r="G5009" t="b">
        <v>0</v>
      </c>
      <c r="H5009">
        <v>165701</v>
      </c>
      <c r="I5009" t="s">
        <v>91</v>
      </c>
      <c r="J5009" t="s">
        <v>23</v>
      </c>
      <c r="K5009" t="s">
        <v>11807</v>
      </c>
    </row>
    <row r="5010" spans="1:11" x14ac:dyDescent="0.35">
      <c r="A5010" t="s">
        <v>11812</v>
      </c>
      <c r="B5010" t="b">
        <v>1</v>
      </c>
      <c r="C5010" t="s">
        <v>18</v>
      </c>
      <c r="D5010" t="s">
        <v>11813</v>
      </c>
      <c r="E5010" t="s">
        <v>11758</v>
      </c>
      <c r="F5010" t="s">
        <v>21</v>
      </c>
      <c r="G5010" t="b">
        <v>0</v>
      </c>
      <c r="H5010">
        <v>166251</v>
      </c>
      <c r="I5010" t="s">
        <v>91</v>
      </c>
      <c r="J5010" t="s">
        <v>23</v>
      </c>
      <c r="K5010" t="s">
        <v>11807</v>
      </c>
    </row>
    <row r="5011" spans="1:11" x14ac:dyDescent="0.35">
      <c r="A5011" t="s">
        <v>11814</v>
      </c>
      <c r="B5011" t="b">
        <v>1</v>
      </c>
      <c r="C5011" t="s">
        <v>18</v>
      </c>
      <c r="D5011" t="s">
        <v>11815</v>
      </c>
      <c r="E5011" t="s">
        <v>11761</v>
      </c>
      <c r="F5011" t="s">
        <v>28</v>
      </c>
      <c r="G5011" t="b">
        <v>0</v>
      </c>
      <c r="H5011">
        <v>166884</v>
      </c>
      <c r="I5011" t="s">
        <v>91</v>
      </c>
      <c r="J5011" t="s">
        <v>23</v>
      </c>
      <c r="K5011" t="s">
        <v>11807</v>
      </c>
    </row>
    <row r="5012" spans="1:11" x14ac:dyDescent="0.35">
      <c r="A5012" t="s">
        <v>11816</v>
      </c>
      <c r="B5012" t="b">
        <v>1</v>
      </c>
      <c r="C5012" t="s">
        <v>18</v>
      </c>
      <c r="D5012" t="s">
        <v>11817</v>
      </c>
      <c r="E5012" t="s">
        <v>11818</v>
      </c>
      <c r="F5012" t="s">
        <v>28</v>
      </c>
      <c r="G5012" t="b">
        <v>0</v>
      </c>
      <c r="H5012">
        <v>166594</v>
      </c>
      <c r="I5012" t="s">
        <v>22</v>
      </c>
      <c r="J5012" t="s">
        <v>23</v>
      </c>
      <c r="K5012" t="s">
        <v>11819</v>
      </c>
    </row>
    <row r="5013" spans="1:11" x14ac:dyDescent="0.35">
      <c r="A5013" t="s">
        <v>11820</v>
      </c>
      <c r="B5013" t="b">
        <v>1</v>
      </c>
      <c r="C5013" t="s">
        <v>18</v>
      </c>
      <c r="D5013" t="s">
        <v>11821</v>
      </c>
      <c r="E5013" t="s">
        <v>11822</v>
      </c>
      <c r="F5013" t="s">
        <v>28</v>
      </c>
      <c r="G5013" t="b">
        <v>0</v>
      </c>
      <c r="H5013">
        <v>166362</v>
      </c>
      <c r="I5013" t="s">
        <v>22</v>
      </c>
      <c r="J5013" t="s">
        <v>23</v>
      </c>
      <c r="K5013" t="s">
        <v>11819</v>
      </c>
    </row>
    <row r="5014" spans="1:11" x14ac:dyDescent="0.35">
      <c r="A5014" t="s">
        <v>11823</v>
      </c>
      <c r="B5014" t="b">
        <v>1</v>
      </c>
      <c r="C5014" t="s">
        <v>18</v>
      </c>
      <c r="D5014" t="s">
        <v>11824</v>
      </c>
      <c r="E5014" t="s">
        <v>11825</v>
      </c>
      <c r="F5014" t="s">
        <v>28</v>
      </c>
      <c r="G5014" t="b">
        <v>0</v>
      </c>
      <c r="H5014">
        <v>166829</v>
      </c>
      <c r="I5014" t="s">
        <v>22</v>
      </c>
      <c r="J5014" t="s">
        <v>23</v>
      </c>
      <c r="K5014" t="s">
        <v>11819</v>
      </c>
    </row>
    <row r="5015" spans="1:11" x14ac:dyDescent="0.35">
      <c r="A5015" t="s">
        <v>11826</v>
      </c>
      <c r="B5015" t="b">
        <v>1</v>
      </c>
      <c r="C5015" t="s">
        <v>18</v>
      </c>
      <c r="D5015" t="s">
        <v>11827</v>
      </c>
      <c r="E5015" t="s">
        <v>11828</v>
      </c>
      <c r="F5015" t="s">
        <v>21</v>
      </c>
      <c r="G5015" t="b">
        <v>0</v>
      </c>
      <c r="H5015">
        <v>166854</v>
      </c>
      <c r="I5015" t="s">
        <v>22</v>
      </c>
      <c r="J5015" t="s">
        <v>23</v>
      </c>
      <c r="K5015" t="s">
        <v>11819</v>
      </c>
    </row>
    <row r="5016" spans="1:11" x14ac:dyDescent="0.35">
      <c r="A5016" t="s">
        <v>11829</v>
      </c>
      <c r="B5016" t="b">
        <v>1</v>
      </c>
      <c r="C5016" t="s">
        <v>18</v>
      </c>
      <c r="D5016" t="s">
        <v>11830</v>
      </c>
      <c r="E5016" t="s">
        <v>11831</v>
      </c>
      <c r="F5016" t="s">
        <v>28</v>
      </c>
      <c r="G5016" t="b">
        <v>0</v>
      </c>
      <c r="H5016">
        <v>167346</v>
      </c>
      <c r="I5016" t="s">
        <v>22</v>
      </c>
      <c r="J5016" t="s">
        <v>23</v>
      </c>
      <c r="K5016" t="s">
        <v>11819</v>
      </c>
    </row>
    <row r="5017" spans="1:11" x14ac:dyDescent="0.35">
      <c r="A5017" t="s">
        <v>11832</v>
      </c>
      <c r="B5017" t="b">
        <v>1</v>
      </c>
      <c r="C5017" t="s">
        <v>18</v>
      </c>
      <c r="D5017" t="s">
        <v>11833</v>
      </c>
      <c r="E5017" t="s">
        <v>11818</v>
      </c>
      <c r="F5017" t="s">
        <v>28</v>
      </c>
      <c r="G5017" t="b">
        <v>0</v>
      </c>
      <c r="H5017">
        <v>151761</v>
      </c>
      <c r="I5017" t="s">
        <v>40</v>
      </c>
      <c r="J5017" t="s">
        <v>41</v>
      </c>
      <c r="K5017" t="s">
        <v>11834</v>
      </c>
    </row>
    <row r="5018" spans="1:11" x14ac:dyDescent="0.35">
      <c r="A5018" t="s">
        <v>11835</v>
      </c>
      <c r="B5018" t="b">
        <v>1</v>
      </c>
      <c r="C5018" t="s">
        <v>18</v>
      </c>
      <c r="D5018" t="s">
        <v>11836</v>
      </c>
      <c r="E5018" t="s">
        <v>11822</v>
      </c>
      <c r="F5018" t="s">
        <v>28</v>
      </c>
      <c r="G5018" t="b">
        <v>0</v>
      </c>
      <c r="H5018">
        <v>151684</v>
      </c>
      <c r="I5018" t="s">
        <v>40</v>
      </c>
      <c r="J5018" t="s">
        <v>41</v>
      </c>
      <c r="K5018" t="s">
        <v>11834</v>
      </c>
    </row>
    <row r="5019" spans="1:11" x14ac:dyDescent="0.35">
      <c r="A5019" t="s">
        <v>11837</v>
      </c>
      <c r="B5019" t="b">
        <v>1</v>
      </c>
      <c r="C5019" t="s">
        <v>18</v>
      </c>
      <c r="D5019" t="s">
        <v>11838</v>
      </c>
      <c r="E5019" t="s">
        <v>11825</v>
      </c>
      <c r="F5019" t="s">
        <v>28</v>
      </c>
      <c r="G5019" t="b">
        <v>0</v>
      </c>
      <c r="H5019">
        <v>151795</v>
      </c>
      <c r="I5019" t="s">
        <v>40</v>
      </c>
      <c r="J5019" t="s">
        <v>41</v>
      </c>
      <c r="K5019" t="s">
        <v>11834</v>
      </c>
    </row>
    <row r="5020" spans="1:11" x14ac:dyDescent="0.35">
      <c r="A5020" t="s">
        <v>11839</v>
      </c>
      <c r="B5020" t="b">
        <v>1</v>
      </c>
      <c r="C5020" t="s">
        <v>18</v>
      </c>
      <c r="D5020" t="s">
        <v>11840</v>
      </c>
      <c r="E5020" t="s">
        <v>11828</v>
      </c>
      <c r="F5020" t="s">
        <v>21</v>
      </c>
      <c r="G5020" t="b">
        <v>0</v>
      </c>
      <c r="H5020">
        <v>152056</v>
      </c>
      <c r="I5020" t="s">
        <v>40</v>
      </c>
      <c r="J5020" t="s">
        <v>41</v>
      </c>
      <c r="K5020" t="s">
        <v>11834</v>
      </c>
    </row>
    <row r="5021" spans="1:11" x14ac:dyDescent="0.35">
      <c r="A5021" t="s">
        <v>11841</v>
      </c>
      <c r="B5021" t="b">
        <v>1</v>
      </c>
      <c r="C5021" t="s">
        <v>18</v>
      </c>
      <c r="D5021" t="s">
        <v>11842</v>
      </c>
      <c r="E5021" t="s">
        <v>11831</v>
      </c>
      <c r="F5021" t="s">
        <v>28</v>
      </c>
      <c r="G5021" t="b">
        <v>0</v>
      </c>
      <c r="H5021">
        <v>152250</v>
      </c>
      <c r="I5021" t="s">
        <v>40</v>
      </c>
      <c r="J5021" t="s">
        <v>41</v>
      </c>
      <c r="K5021" t="s">
        <v>11834</v>
      </c>
    </row>
    <row r="5022" spans="1:11" x14ac:dyDescent="0.35">
      <c r="A5022" t="s">
        <v>11843</v>
      </c>
      <c r="B5022" t="b">
        <v>1</v>
      </c>
      <c r="C5022" t="s">
        <v>18</v>
      </c>
      <c r="D5022" t="s">
        <v>11844</v>
      </c>
      <c r="E5022" t="s">
        <v>11818</v>
      </c>
      <c r="F5022" t="s">
        <v>28</v>
      </c>
      <c r="G5022" t="b">
        <v>0</v>
      </c>
      <c r="H5022">
        <v>153001</v>
      </c>
      <c r="I5022" t="s">
        <v>52</v>
      </c>
      <c r="J5022" t="s">
        <v>53</v>
      </c>
      <c r="K5022" t="s">
        <v>11845</v>
      </c>
    </row>
    <row r="5023" spans="1:11" x14ac:dyDescent="0.35">
      <c r="A5023" t="s">
        <v>11846</v>
      </c>
      <c r="B5023" t="b">
        <v>1</v>
      </c>
      <c r="C5023" t="s">
        <v>18</v>
      </c>
      <c r="D5023" t="s">
        <v>11847</v>
      </c>
      <c r="E5023" t="s">
        <v>11822</v>
      </c>
      <c r="F5023" t="s">
        <v>28</v>
      </c>
      <c r="G5023" t="b">
        <v>0</v>
      </c>
      <c r="H5023">
        <v>153605</v>
      </c>
      <c r="I5023" t="s">
        <v>52</v>
      </c>
      <c r="J5023" t="s">
        <v>53</v>
      </c>
      <c r="K5023" t="s">
        <v>11845</v>
      </c>
    </row>
    <row r="5024" spans="1:11" x14ac:dyDescent="0.35">
      <c r="A5024" t="s">
        <v>11848</v>
      </c>
      <c r="B5024" t="b">
        <v>1</v>
      </c>
      <c r="C5024" t="s">
        <v>18</v>
      </c>
      <c r="D5024" t="s">
        <v>11849</v>
      </c>
      <c r="E5024" t="s">
        <v>11825</v>
      </c>
      <c r="F5024" t="s">
        <v>28</v>
      </c>
      <c r="G5024" t="b">
        <v>0</v>
      </c>
      <c r="H5024">
        <v>153974</v>
      </c>
      <c r="I5024" t="s">
        <v>52</v>
      </c>
      <c r="J5024" t="s">
        <v>53</v>
      </c>
      <c r="K5024" t="s">
        <v>11845</v>
      </c>
    </row>
    <row r="5025" spans="1:11" x14ac:dyDescent="0.35">
      <c r="A5025" t="s">
        <v>11850</v>
      </c>
      <c r="B5025" t="b">
        <v>1</v>
      </c>
      <c r="C5025" t="s">
        <v>18</v>
      </c>
      <c r="D5025" t="s">
        <v>11851</v>
      </c>
      <c r="E5025" t="s">
        <v>11828</v>
      </c>
      <c r="F5025" t="s">
        <v>21</v>
      </c>
      <c r="G5025" t="b">
        <v>0</v>
      </c>
      <c r="H5025">
        <v>154323</v>
      </c>
      <c r="I5025" t="s">
        <v>52</v>
      </c>
      <c r="J5025" t="s">
        <v>53</v>
      </c>
      <c r="K5025" t="s">
        <v>11845</v>
      </c>
    </row>
    <row r="5026" spans="1:11" x14ac:dyDescent="0.35">
      <c r="A5026" t="s">
        <v>11852</v>
      </c>
      <c r="B5026" t="b">
        <v>1</v>
      </c>
      <c r="C5026" t="s">
        <v>18</v>
      </c>
      <c r="D5026" t="s">
        <v>11853</v>
      </c>
      <c r="E5026" t="s">
        <v>11831</v>
      </c>
      <c r="F5026" t="s">
        <v>28</v>
      </c>
      <c r="G5026" t="b">
        <v>0</v>
      </c>
      <c r="H5026">
        <v>155020</v>
      </c>
      <c r="I5026" t="s">
        <v>52</v>
      </c>
      <c r="J5026" t="s">
        <v>53</v>
      </c>
      <c r="K5026" t="s">
        <v>11845</v>
      </c>
    </row>
    <row r="5027" spans="1:11" x14ac:dyDescent="0.35">
      <c r="A5027" t="s">
        <v>11854</v>
      </c>
      <c r="B5027" t="b">
        <v>1</v>
      </c>
      <c r="C5027" t="s">
        <v>18</v>
      </c>
      <c r="D5027" t="s">
        <v>11855</v>
      </c>
      <c r="E5027" t="s">
        <v>11818</v>
      </c>
      <c r="F5027" t="s">
        <v>21</v>
      </c>
      <c r="G5027" t="b">
        <v>0</v>
      </c>
      <c r="H5027">
        <v>164483</v>
      </c>
      <c r="I5027" t="s">
        <v>65</v>
      </c>
      <c r="J5027" t="s">
        <v>66</v>
      </c>
      <c r="K5027" t="s">
        <v>11856</v>
      </c>
    </row>
    <row r="5028" spans="1:11" x14ac:dyDescent="0.35">
      <c r="A5028" t="s">
        <v>11857</v>
      </c>
      <c r="B5028" t="b">
        <v>1</v>
      </c>
      <c r="C5028" t="s">
        <v>18</v>
      </c>
      <c r="D5028" t="s">
        <v>11858</v>
      </c>
      <c r="E5028" t="s">
        <v>11822</v>
      </c>
      <c r="F5028" t="s">
        <v>28</v>
      </c>
      <c r="G5028" t="b">
        <v>0</v>
      </c>
      <c r="H5028">
        <v>164407</v>
      </c>
      <c r="I5028" t="s">
        <v>65</v>
      </c>
      <c r="J5028" t="s">
        <v>66</v>
      </c>
      <c r="K5028" t="s">
        <v>11856</v>
      </c>
    </row>
    <row r="5029" spans="1:11" x14ac:dyDescent="0.35">
      <c r="A5029" t="s">
        <v>11859</v>
      </c>
      <c r="B5029" t="b">
        <v>1</v>
      </c>
      <c r="C5029" t="s">
        <v>18</v>
      </c>
      <c r="D5029" t="s">
        <v>11860</v>
      </c>
      <c r="E5029" t="s">
        <v>11825</v>
      </c>
      <c r="F5029" t="s">
        <v>28</v>
      </c>
      <c r="G5029" t="b">
        <v>0</v>
      </c>
      <c r="H5029">
        <v>164226</v>
      </c>
      <c r="I5029" t="s">
        <v>65</v>
      </c>
      <c r="J5029" t="s">
        <v>66</v>
      </c>
      <c r="K5029" t="s">
        <v>11856</v>
      </c>
    </row>
    <row r="5030" spans="1:11" x14ac:dyDescent="0.35">
      <c r="A5030" t="s">
        <v>11861</v>
      </c>
      <c r="B5030" t="b">
        <v>1</v>
      </c>
      <c r="C5030" t="s">
        <v>18</v>
      </c>
      <c r="D5030" t="s">
        <v>11862</v>
      </c>
      <c r="E5030" t="s">
        <v>11828</v>
      </c>
      <c r="F5030" t="s">
        <v>28</v>
      </c>
      <c r="G5030" t="b">
        <v>0</v>
      </c>
      <c r="H5030">
        <v>164423</v>
      </c>
      <c r="I5030" t="s">
        <v>65</v>
      </c>
      <c r="J5030" t="s">
        <v>66</v>
      </c>
      <c r="K5030" t="s">
        <v>11856</v>
      </c>
    </row>
    <row r="5031" spans="1:11" x14ac:dyDescent="0.35">
      <c r="A5031" t="s">
        <v>11863</v>
      </c>
      <c r="B5031" t="b">
        <v>1</v>
      </c>
      <c r="C5031" t="s">
        <v>18</v>
      </c>
      <c r="D5031" t="s">
        <v>11864</v>
      </c>
      <c r="E5031" t="s">
        <v>11831</v>
      </c>
      <c r="F5031" t="s">
        <v>28</v>
      </c>
      <c r="G5031" t="b">
        <v>0</v>
      </c>
      <c r="H5031">
        <v>164182</v>
      </c>
      <c r="I5031" t="s">
        <v>65</v>
      </c>
      <c r="J5031" t="s">
        <v>66</v>
      </c>
      <c r="K5031" t="s">
        <v>11856</v>
      </c>
    </row>
    <row r="5032" spans="1:11" x14ac:dyDescent="0.35">
      <c r="A5032" t="s">
        <v>11865</v>
      </c>
      <c r="B5032" t="b">
        <v>1</v>
      </c>
      <c r="C5032" t="s">
        <v>18</v>
      </c>
      <c r="D5032" t="s">
        <v>11866</v>
      </c>
      <c r="E5032" t="s">
        <v>11818</v>
      </c>
      <c r="F5032" t="s">
        <v>28</v>
      </c>
      <c r="G5032" t="b">
        <v>0</v>
      </c>
      <c r="H5032">
        <v>165968</v>
      </c>
      <c r="I5032" t="s">
        <v>78</v>
      </c>
      <c r="J5032" t="s">
        <v>79</v>
      </c>
      <c r="K5032" t="s">
        <v>11867</v>
      </c>
    </row>
    <row r="5033" spans="1:11" x14ac:dyDescent="0.35">
      <c r="A5033" t="s">
        <v>11868</v>
      </c>
      <c r="B5033" t="b">
        <v>1</v>
      </c>
      <c r="C5033" t="s">
        <v>18</v>
      </c>
      <c r="D5033" t="s">
        <v>11869</v>
      </c>
      <c r="E5033" t="s">
        <v>11822</v>
      </c>
      <c r="F5033" t="s">
        <v>28</v>
      </c>
      <c r="G5033" t="b">
        <v>0</v>
      </c>
      <c r="H5033">
        <v>166134</v>
      </c>
      <c r="I5033" t="s">
        <v>78</v>
      </c>
      <c r="J5033" t="s">
        <v>79</v>
      </c>
      <c r="K5033" t="s">
        <v>11867</v>
      </c>
    </row>
    <row r="5034" spans="1:11" x14ac:dyDescent="0.35">
      <c r="A5034" t="s">
        <v>11870</v>
      </c>
      <c r="B5034" t="b">
        <v>1</v>
      </c>
      <c r="C5034" t="s">
        <v>18</v>
      </c>
      <c r="D5034" t="s">
        <v>11871</v>
      </c>
      <c r="E5034" t="s">
        <v>11825</v>
      </c>
      <c r="F5034" t="s">
        <v>28</v>
      </c>
      <c r="G5034" t="b">
        <v>0</v>
      </c>
      <c r="H5034">
        <v>166793</v>
      </c>
      <c r="I5034" t="s">
        <v>78</v>
      </c>
      <c r="J5034" t="s">
        <v>79</v>
      </c>
      <c r="K5034" t="s">
        <v>11867</v>
      </c>
    </row>
    <row r="5035" spans="1:11" x14ac:dyDescent="0.35">
      <c r="A5035" t="s">
        <v>11872</v>
      </c>
      <c r="B5035" t="b">
        <v>1</v>
      </c>
      <c r="C5035" t="s">
        <v>18</v>
      </c>
      <c r="D5035" t="s">
        <v>11873</v>
      </c>
      <c r="E5035" t="s">
        <v>11828</v>
      </c>
      <c r="F5035" t="s">
        <v>28</v>
      </c>
      <c r="G5035" t="b">
        <v>0</v>
      </c>
      <c r="H5035">
        <v>167171</v>
      </c>
      <c r="I5035" t="s">
        <v>78</v>
      </c>
      <c r="J5035" t="s">
        <v>79</v>
      </c>
      <c r="K5035" t="s">
        <v>11867</v>
      </c>
    </row>
    <row r="5036" spans="1:11" x14ac:dyDescent="0.35">
      <c r="A5036" t="s">
        <v>11874</v>
      </c>
      <c r="B5036" t="b">
        <v>1</v>
      </c>
      <c r="C5036" t="s">
        <v>18</v>
      </c>
      <c r="D5036" t="s">
        <v>11875</v>
      </c>
      <c r="E5036" t="s">
        <v>11831</v>
      </c>
      <c r="F5036" t="s">
        <v>28</v>
      </c>
      <c r="G5036" t="b">
        <v>0</v>
      </c>
      <c r="H5036">
        <v>167289</v>
      </c>
      <c r="I5036" t="s">
        <v>78</v>
      </c>
      <c r="J5036" t="s">
        <v>79</v>
      </c>
      <c r="K5036" t="s">
        <v>11867</v>
      </c>
    </row>
    <row r="5037" spans="1:11" x14ac:dyDescent="0.35">
      <c r="A5037" t="s">
        <v>11876</v>
      </c>
      <c r="B5037" t="b">
        <v>1</v>
      </c>
      <c r="C5037" t="s">
        <v>18</v>
      </c>
      <c r="D5037" t="s">
        <v>11877</v>
      </c>
      <c r="E5037" t="s">
        <v>11818</v>
      </c>
      <c r="F5037" t="s">
        <v>28</v>
      </c>
      <c r="G5037" t="b">
        <v>0</v>
      </c>
      <c r="H5037">
        <v>167285</v>
      </c>
      <c r="I5037" t="s">
        <v>91</v>
      </c>
      <c r="J5037" t="s">
        <v>23</v>
      </c>
      <c r="K5037" t="s">
        <v>11878</v>
      </c>
    </row>
    <row r="5038" spans="1:11" x14ac:dyDescent="0.35">
      <c r="A5038" t="s">
        <v>11879</v>
      </c>
      <c r="B5038" t="b">
        <v>1</v>
      </c>
      <c r="C5038" t="s">
        <v>18</v>
      </c>
      <c r="D5038" t="s">
        <v>11880</v>
      </c>
      <c r="E5038" t="s">
        <v>11822</v>
      </c>
      <c r="F5038" t="s">
        <v>28</v>
      </c>
      <c r="G5038" t="b">
        <v>0</v>
      </c>
      <c r="H5038">
        <v>167656</v>
      </c>
      <c r="I5038" t="s">
        <v>91</v>
      </c>
      <c r="J5038" t="s">
        <v>23</v>
      </c>
      <c r="K5038" t="s">
        <v>11878</v>
      </c>
    </row>
    <row r="5039" spans="1:11" x14ac:dyDescent="0.35">
      <c r="A5039" t="s">
        <v>11881</v>
      </c>
      <c r="B5039" t="b">
        <v>1</v>
      </c>
      <c r="C5039" t="s">
        <v>18</v>
      </c>
      <c r="D5039" t="s">
        <v>11882</v>
      </c>
      <c r="E5039" t="s">
        <v>11825</v>
      </c>
      <c r="F5039" t="s">
        <v>21</v>
      </c>
      <c r="G5039" t="b">
        <v>0</v>
      </c>
      <c r="H5039">
        <v>167815</v>
      </c>
      <c r="I5039" t="s">
        <v>91</v>
      </c>
      <c r="J5039" t="s">
        <v>23</v>
      </c>
      <c r="K5039" t="s">
        <v>11878</v>
      </c>
    </row>
    <row r="5040" spans="1:11" x14ac:dyDescent="0.35">
      <c r="A5040" t="s">
        <v>11883</v>
      </c>
      <c r="B5040" t="b">
        <v>1</v>
      </c>
      <c r="C5040" t="s">
        <v>18</v>
      </c>
      <c r="D5040" t="s">
        <v>11884</v>
      </c>
      <c r="E5040" t="s">
        <v>11828</v>
      </c>
      <c r="F5040" t="s">
        <v>21</v>
      </c>
      <c r="G5040" t="b">
        <v>0</v>
      </c>
      <c r="H5040">
        <v>168165</v>
      </c>
      <c r="I5040" t="s">
        <v>91</v>
      </c>
      <c r="J5040" t="s">
        <v>23</v>
      </c>
      <c r="K5040" t="s">
        <v>11878</v>
      </c>
    </row>
    <row r="5041" spans="1:11" x14ac:dyDescent="0.35">
      <c r="A5041" t="s">
        <v>11885</v>
      </c>
      <c r="B5041" t="b">
        <v>1</v>
      </c>
      <c r="C5041" t="s">
        <v>18</v>
      </c>
      <c r="D5041" t="s">
        <v>11886</v>
      </c>
      <c r="E5041" t="s">
        <v>11831</v>
      </c>
      <c r="F5041" t="s">
        <v>28</v>
      </c>
      <c r="G5041" t="b">
        <v>0</v>
      </c>
      <c r="H5041">
        <v>167960</v>
      </c>
      <c r="I5041" t="s">
        <v>91</v>
      </c>
      <c r="J5041" t="s">
        <v>23</v>
      </c>
      <c r="K5041" t="s">
        <v>11878</v>
      </c>
    </row>
    <row r="5042" spans="1:11" x14ac:dyDescent="0.35">
      <c r="A5042" t="s">
        <v>11887</v>
      </c>
      <c r="B5042" t="b">
        <v>1</v>
      </c>
      <c r="C5042" t="s">
        <v>18</v>
      </c>
      <c r="D5042" t="s">
        <v>11888</v>
      </c>
      <c r="E5042" t="s">
        <v>11889</v>
      </c>
      <c r="F5042" t="s">
        <v>21</v>
      </c>
      <c r="G5042" t="b">
        <v>0</v>
      </c>
      <c r="H5042">
        <v>167420</v>
      </c>
      <c r="I5042" t="s">
        <v>22</v>
      </c>
      <c r="J5042" t="s">
        <v>23</v>
      </c>
      <c r="K5042" t="s">
        <v>11890</v>
      </c>
    </row>
    <row r="5043" spans="1:11" x14ac:dyDescent="0.35">
      <c r="A5043" t="s">
        <v>11891</v>
      </c>
      <c r="B5043" t="b">
        <v>1</v>
      </c>
      <c r="C5043" t="s">
        <v>18</v>
      </c>
      <c r="D5043" t="s">
        <v>11892</v>
      </c>
      <c r="E5043" t="s">
        <v>11893</v>
      </c>
      <c r="F5043" t="s">
        <v>21</v>
      </c>
      <c r="G5043" t="b">
        <v>0</v>
      </c>
      <c r="H5043">
        <v>167216</v>
      </c>
      <c r="I5043" t="s">
        <v>22</v>
      </c>
      <c r="J5043" t="s">
        <v>23</v>
      </c>
      <c r="K5043" t="s">
        <v>11890</v>
      </c>
    </row>
    <row r="5044" spans="1:11" x14ac:dyDescent="0.35">
      <c r="A5044" t="s">
        <v>11894</v>
      </c>
      <c r="B5044" t="b">
        <v>1</v>
      </c>
      <c r="C5044" t="s">
        <v>18</v>
      </c>
      <c r="D5044" t="s">
        <v>11895</v>
      </c>
      <c r="E5044" t="s">
        <v>11896</v>
      </c>
      <c r="F5044" t="s">
        <v>28</v>
      </c>
      <c r="G5044" t="b">
        <v>0</v>
      </c>
      <c r="H5044">
        <v>166995</v>
      </c>
      <c r="I5044" t="s">
        <v>22</v>
      </c>
      <c r="J5044" t="s">
        <v>23</v>
      </c>
      <c r="K5044" t="s">
        <v>11890</v>
      </c>
    </row>
    <row r="5045" spans="1:11" x14ac:dyDescent="0.35">
      <c r="A5045" t="s">
        <v>11897</v>
      </c>
      <c r="B5045" t="b">
        <v>1</v>
      </c>
      <c r="C5045" t="s">
        <v>18</v>
      </c>
      <c r="D5045" t="s">
        <v>11898</v>
      </c>
      <c r="E5045" t="s">
        <v>11899</v>
      </c>
      <c r="F5045" t="s">
        <v>28</v>
      </c>
      <c r="G5045" t="b">
        <v>0</v>
      </c>
      <c r="H5045">
        <v>167067</v>
      </c>
      <c r="I5045" t="s">
        <v>22</v>
      </c>
      <c r="J5045" t="s">
        <v>23</v>
      </c>
      <c r="K5045" t="s">
        <v>11890</v>
      </c>
    </row>
    <row r="5046" spans="1:11" x14ac:dyDescent="0.35">
      <c r="A5046" t="s">
        <v>11900</v>
      </c>
      <c r="B5046" t="b">
        <v>1</v>
      </c>
      <c r="C5046" t="s">
        <v>18</v>
      </c>
      <c r="D5046" t="s">
        <v>11901</v>
      </c>
      <c r="E5046" t="s">
        <v>11902</v>
      </c>
      <c r="F5046" t="s">
        <v>28</v>
      </c>
      <c r="G5046" t="b">
        <v>0</v>
      </c>
      <c r="H5046">
        <v>166825</v>
      </c>
      <c r="I5046" t="s">
        <v>22</v>
      </c>
      <c r="J5046" t="s">
        <v>23</v>
      </c>
      <c r="K5046" t="s">
        <v>11890</v>
      </c>
    </row>
    <row r="5047" spans="1:11" x14ac:dyDescent="0.35">
      <c r="A5047" t="s">
        <v>11903</v>
      </c>
      <c r="B5047" t="b">
        <v>1</v>
      </c>
      <c r="C5047" t="s">
        <v>18</v>
      </c>
      <c r="D5047" t="s">
        <v>11904</v>
      </c>
      <c r="E5047" t="s">
        <v>11889</v>
      </c>
      <c r="F5047" t="s">
        <v>28</v>
      </c>
      <c r="G5047" t="b">
        <v>0</v>
      </c>
      <c r="H5047">
        <v>152908</v>
      </c>
      <c r="I5047" t="s">
        <v>40</v>
      </c>
      <c r="J5047" t="s">
        <v>41</v>
      </c>
      <c r="K5047" t="s">
        <v>11905</v>
      </c>
    </row>
    <row r="5048" spans="1:11" x14ac:dyDescent="0.35">
      <c r="A5048" t="s">
        <v>11906</v>
      </c>
      <c r="B5048" t="b">
        <v>1</v>
      </c>
      <c r="C5048" t="s">
        <v>18</v>
      </c>
      <c r="D5048" t="s">
        <v>11907</v>
      </c>
      <c r="E5048" t="s">
        <v>11893</v>
      </c>
      <c r="F5048" t="s">
        <v>28</v>
      </c>
      <c r="G5048" t="b">
        <v>0</v>
      </c>
      <c r="H5048">
        <v>153092</v>
      </c>
      <c r="I5048" t="s">
        <v>40</v>
      </c>
      <c r="J5048" t="s">
        <v>41</v>
      </c>
      <c r="K5048" t="s">
        <v>11905</v>
      </c>
    </row>
    <row r="5049" spans="1:11" x14ac:dyDescent="0.35">
      <c r="A5049" t="s">
        <v>11908</v>
      </c>
      <c r="B5049" t="b">
        <v>1</v>
      </c>
      <c r="C5049" t="s">
        <v>18</v>
      </c>
      <c r="D5049" t="s">
        <v>11909</v>
      </c>
      <c r="E5049" t="s">
        <v>11896</v>
      </c>
      <c r="F5049" t="s">
        <v>28</v>
      </c>
      <c r="G5049" t="b">
        <v>0</v>
      </c>
      <c r="H5049">
        <v>153236</v>
      </c>
      <c r="I5049" t="s">
        <v>40</v>
      </c>
      <c r="J5049" t="s">
        <v>41</v>
      </c>
      <c r="K5049" t="s">
        <v>11905</v>
      </c>
    </row>
    <row r="5050" spans="1:11" x14ac:dyDescent="0.35">
      <c r="A5050" t="s">
        <v>11910</v>
      </c>
      <c r="B5050" t="b">
        <v>1</v>
      </c>
      <c r="C5050" t="s">
        <v>18</v>
      </c>
      <c r="D5050" t="s">
        <v>11911</v>
      </c>
      <c r="E5050" t="s">
        <v>11899</v>
      </c>
      <c r="F5050" t="s">
        <v>28</v>
      </c>
      <c r="G5050" t="b">
        <v>0</v>
      </c>
      <c r="H5050">
        <v>153519</v>
      </c>
      <c r="I5050" t="s">
        <v>40</v>
      </c>
      <c r="J5050" t="s">
        <v>41</v>
      </c>
      <c r="K5050" t="s">
        <v>11905</v>
      </c>
    </row>
    <row r="5051" spans="1:11" x14ac:dyDescent="0.35">
      <c r="A5051" t="s">
        <v>11912</v>
      </c>
      <c r="B5051" t="b">
        <v>1</v>
      </c>
      <c r="C5051" t="s">
        <v>18</v>
      </c>
      <c r="D5051" t="s">
        <v>11913</v>
      </c>
      <c r="E5051" t="s">
        <v>11902</v>
      </c>
      <c r="F5051" t="s">
        <v>28</v>
      </c>
      <c r="G5051" t="b">
        <v>0</v>
      </c>
      <c r="H5051">
        <v>153392</v>
      </c>
      <c r="I5051" t="s">
        <v>40</v>
      </c>
      <c r="J5051" t="s">
        <v>41</v>
      </c>
      <c r="K5051" t="s">
        <v>11905</v>
      </c>
    </row>
    <row r="5052" spans="1:11" x14ac:dyDescent="0.35">
      <c r="A5052" t="s">
        <v>11914</v>
      </c>
      <c r="B5052" t="b">
        <v>1</v>
      </c>
      <c r="C5052" t="s">
        <v>18</v>
      </c>
      <c r="D5052" t="s">
        <v>11915</v>
      </c>
      <c r="E5052" t="s">
        <v>11889</v>
      </c>
      <c r="F5052" t="s">
        <v>28</v>
      </c>
      <c r="G5052" t="b">
        <v>0</v>
      </c>
      <c r="H5052">
        <v>155101</v>
      </c>
      <c r="I5052" t="s">
        <v>52</v>
      </c>
      <c r="J5052" t="s">
        <v>53</v>
      </c>
      <c r="K5052" t="s">
        <v>11916</v>
      </c>
    </row>
    <row r="5053" spans="1:11" x14ac:dyDescent="0.35">
      <c r="A5053" t="s">
        <v>11917</v>
      </c>
      <c r="B5053" t="b">
        <v>1</v>
      </c>
      <c r="C5053" t="s">
        <v>18</v>
      </c>
      <c r="D5053" t="s">
        <v>11918</v>
      </c>
      <c r="E5053" t="s">
        <v>11893</v>
      </c>
      <c r="F5053" t="s">
        <v>28</v>
      </c>
      <c r="G5053" t="b">
        <v>0</v>
      </c>
      <c r="H5053">
        <v>155077</v>
      </c>
      <c r="I5053" t="s">
        <v>52</v>
      </c>
      <c r="J5053" t="s">
        <v>53</v>
      </c>
      <c r="K5053" t="s">
        <v>11916</v>
      </c>
    </row>
    <row r="5054" spans="1:11" x14ac:dyDescent="0.35">
      <c r="A5054" t="s">
        <v>11919</v>
      </c>
      <c r="B5054" t="b">
        <v>1</v>
      </c>
      <c r="C5054" t="s">
        <v>18</v>
      </c>
      <c r="D5054" t="s">
        <v>11920</v>
      </c>
      <c r="E5054" t="s">
        <v>11896</v>
      </c>
      <c r="F5054" t="s">
        <v>21</v>
      </c>
      <c r="G5054" t="b">
        <v>0</v>
      </c>
      <c r="H5054">
        <v>155669</v>
      </c>
      <c r="I5054" t="s">
        <v>52</v>
      </c>
      <c r="J5054" t="s">
        <v>53</v>
      </c>
      <c r="K5054" t="s">
        <v>11916</v>
      </c>
    </row>
    <row r="5055" spans="1:11" x14ac:dyDescent="0.35">
      <c r="A5055" t="s">
        <v>11921</v>
      </c>
      <c r="B5055" t="b">
        <v>1</v>
      </c>
      <c r="C5055" t="s">
        <v>18</v>
      </c>
      <c r="D5055" t="s">
        <v>11922</v>
      </c>
      <c r="E5055" t="s">
        <v>11899</v>
      </c>
      <c r="F5055" t="s">
        <v>21</v>
      </c>
      <c r="G5055" t="b">
        <v>0</v>
      </c>
      <c r="H5055">
        <v>155589</v>
      </c>
      <c r="I5055" t="s">
        <v>52</v>
      </c>
      <c r="J5055" t="s">
        <v>53</v>
      </c>
      <c r="K5055" t="s">
        <v>11916</v>
      </c>
    </row>
    <row r="5056" spans="1:11" x14ac:dyDescent="0.35">
      <c r="A5056" t="s">
        <v>11923</v>
      </c>
      <c r="B5056" t="b">
        <v>1</v>
      </c>
      <c r="C5056" t="s">
        <v>18</v>
      </c>
      <c r="D5056" t="s">
        <v>11924</v>
      </c>
      <c r="E5056" t="s">
        <v>11902</v>
      </c>
      <c r="F5056" t="s">
        <v>28</v>
      </c>
      <c r="G5056" t="b">
        <v>0</v>
      </c>
      <c r="H5056">
        <v>155993</v>
      </c>
      <c r="I5056" t="s">
        <v>52</v>
      </c>
      <c r="J5056" t="s">
        <v>53</v>
      </c>
      <c r="K5056" t="s">
        <v>11916</v>
      </c>
    </row>
    <row r="5057" spans="1:11" x14ac:dyDescent="0.35">
      <c r="A5057" t="s">
        <v>11925</v>
      </c>
      <c r="B5057" t="b">
        <v>1</v>
      </c>
      <c r="C5057" t="s">
        <v>18</v>
      </c>
      <c r="D5057" t="s">
        <v>11926</v>
      </c>
      <c r="E5057" t="s">
        <v>11889</v>
      </c>
      <c r="F5057" t="s">
        <v>28</v>
      </c>
      <c r="G5057" t="b">
        <v>0</v>
      </c>
      <c r="H5057">
        <v>164025</v>
      </c>
      <c r="I5057" t="s">
        <v>65</v>
      </c>
      <c r="J5057" t="s">
        <v>66</v>
      </c>
      <c r="K5057" t="s">
        <v>11927</v>
      </c>
    </row>
    <row r="5058" spans="1:11" x14ac:dyDescent="0.35">
      <c r="A5058" t="e">
        <f>-xP-rCozl6UYdYWn7P9uy</f>
        <v>#NAME?</v>
      </c>
      <c r="B5058" t="b">
        <v>1</v>
      </c>
      <c r="C5058" t="s">
        <v>18</v>
      </c>
      <c r="D5058" t="s">
        <v>11928</v>
      </c>
      <c r="E5058" t="s">
        <v>11893</v>
      </c>
      <c r="F5058" t="s">
        <v>21</v>
      </c>
      <c r="G5058" t="b">
        <v>0</v>
      </c>
      <c r="H5058">
        <v>164670</v>
      </c>
      <c r="I5058" t="s">
        <v>65</v>
      </c>
      <c r="J5058" t="s">
        <v>66</v>
      </c>
      <c r="K5058" t="s">
        <v>11927</v>
      </c>
    </row>
    <row r="5059" spans="1:11" x14ac:dyDescent="0.35">
      <c r="A5059" t="s">
        <v>11929</v>
      </c>
      <c r="B5059" t="b">
        <v>1</v>
      </c>
      <c r="C5059" t="s">
        <v>18</v>
      </c>
      <c r="D5059" t="s">
        <v>11930</v>
      </c>
      <c r="E5059" t="s">
        <v>11896</v>
      </c>
      <c r="F5059" t="s">
        <v>28</v>
      </c>
      <c r="G5059" t="b">
        <v>0</v>
      </c>
      <c r="H5059">
        <v>164566</v>
      </c>
      <c r="I5059" t="s">
        <v>65</v>
      </c>
      <c r="J5059" t="s">
        <v>66</v>
      </c>
      <c r="K5059" t="s">
        <v>11927</v>
      </c>
    </row>
    <row r="5060" spans="1:11" x14ac:dyDescent="0.35">
      <c r="A5060" t="s">
        <v>11931</v>
      </c>
      <c r="B5060" t="b">
        <v>1</v>
      </c>
      <c r="C5060" t="s">
        <v>18</v>
      </c>
      <c r="D5060" t="s">
        <v>11932</v>
      </c>
      <c r="E5060" t="s">
        <v>11899</v>
      </c>
      <c r="F5060" t="s">
        <v>21</v>
      </c>
      <c r="G5060" t="b">
        <v>0</v>
      </c>
      <c r="H5060">
        <v>164804</v>
      </c>
      <c r="I5060" t="s">
        <v>65</v>
      </c>
      <c r="J5060" t="s">
        <v>66</v>
      </c>
      <c r="K5060" t="s">
        <v>11927</v>
      </c>
    </row>
    <row r="5061" spans="1:11" x14ac:dyDescent="0.35">
      <c r="A5061" t="s">
        <v>11933</v>
      </c>
      <c r="B5061" t="b">
        <v>1</v>
      </c>
      <c r="C5061" t="s">
        <v>18</v>
      </c>
      <c r="D5061" t="s">
        <v>11934</v>
      </c>
      <c r="E5061" t="s">
        <v>11902</v>
      </c>
      <c r="F5061" t="s">
        <v>28</v>
      </c>
      <c r="G5061" t="b">
        <v>0</v>
      </c>
      <c r="H5061">
        <v>164964</v>
      </c>
      <c r="I5061" t="s">
        <v>65</v>
      </c>
      <c r="J5061" t="s">
        <v>66</v>
      </c>
      <c r="K5061" t="s">
        <v>11927</v>
      </c>
    </row>
    <row r="5062" spans="1:11" x14ac:dyDescent="0.35">
      <c r="A5062" t="s">
        <v>11935</v>
      </c>
      <c r="B5062" t="b">
        <v>1</v>
      </c>
      <c r="C5062" t="s">
        <v>18</v>
      </c>
      <c r="D5062" t="s">
        <v>11936</v>
      </c>
      <c r="E5062" t="s">
        <v>11889</v>
      </c>
      <c r="F5062" t="s">
        <v>21</v>
      </c>
      <c r="G5062" t="b">
        <v>0</v>
      </c>
      <c r="H5062">
        <v>167064</v>
      </c>
      <c r="I5062" t="s">
        <v>78</v>
      </c>
      <c r="J5062" t="s">
        <v>79</v>
      </c>
      <c r="K5062" t="s">
        <v>11937</v>
      </c>
    </row>
    <row r="5063" spans="1:11" x14ac:dyDescent="0.35">
      <c r="A5063" t="s">
        <v>11938</v>
      </c>
      <c r="B5063" t="b">
        <v>1</v>
      </c>
      <c r="C5063" t="s">
        <v>18</v>
      </c>
      <c r="D5063" t="s">
        <v>11939</v>
      </c>
      <c r="E5063" t="s">
        <v>11893</v>
      </c>
      <c r="F5063" t="s">
        <v>21</v>
      </c>
      <c r="G5063" t="b">
        <v>0</v>
      </c>
      <c r="H5063">
        <v>167024</v>
      </c>
      <c r="I5063" t="s">
        <v>78</v>
      </c>
      <c r="J5063" t="s">
        <v>79</v>
      </c>
      <c r="K5063" t="s">
        <v>11937</v>
      </c>
    </row>
    <row r="5064" spans="1:11" x14ac:dyDescent="0.35">
      <c r="A5064" t="e">
        <f>-q-pVerIzrsWXj2QCRU67</f>
        <v>#NAME?</v>
      </c>
      <c r="B5064" t="b">
        <v>1</v>
      </c>
      <c r="C5064" t="s">
        <v>18</v>
      </c>
      <c r="D5064" t="s">
        <v>11940</v>
      </c>
      <c r="E5064" t="s">
        <v>11896</v>
      </c>
      <c r="F5064" t="s">
        <v>28</v>
      </c>
      <c r="G5064" t="b">
        <v>0</v>
      </c>
      <c r="H5064">
        <v>167609</v>
      </c>
      <c r="I5064" t="s">
        <v>78</v>
      </c>
      <c r="J5064" t="s">
        <v>79</v>
      </c>
      <c r="K5064" t="s">
        <v>11937</v>
      </c>
    </row>
    <row r="5065" spans="1:11" x14ac:dyDescent="0.35">
      <c r="A5065" t="s">
        <v>11941</v>
      </c>
      <c r="B5065" t="b">
        <v>1</v>
      </c>
      <c r="C5065" t="s">
        <v>18</v>
      </c>
      <c r="D5065" t="s">
        <v>11942</v>
      </c>
      <c r="E5065" t="s">
        <v>11899</v>
      </c>
      <c r="F5065" t="s">
        <v>21</v>
      </c>
      <c r="G5065" t="b">
        <v>0</v>
      </c>
      <c r="H5065">
        <v>167775</v>
      </c>
      <c r="I5065" t="s">
        <v>78</v>
      </c>
      <c r="J5065" t="s">
        <v>79</v>
      </c>
      <c r="K5065" t="s">
        <v>11937</v>
      </c>
    </row>
    <row r="5066" spans="1:11" x14ac:dyDescent="0.35">
      <c r="A5066" t="s">
        <v>11943</v>
      </c>
      <c r="B5066" t="b">
        <v>1</v>
      </c>
      <c r="C5066" t="s">
        <v>18</v>
      </c>
      <c r="D5066" t="s">
        <v>11944</v>
      </c>
      <c r="E5066" t="s">
        <v>11902</v>
      </c>
      <c r="F5066" t="s">
        <v>28</v>
      </c>
      <c r="G5066" t="b">
        <v>0</v>
      </c>
      <c r="H5066">
        <v>167736</v>
      </c>
      <c r="I5066" t="s">
        <v>78</v>
      </c>
      <c r="J5066" t="s">
        <v>79</v>
      </c>
      <c r="K5066" t="s">
        <v>11937</v>
      </c>
    </row>
    <row r="5067" spans="1:11" x14ac:dyDescent="0.35">
      <c r="A5067" t="s">
        <v>11945</v>
      </c>
      <c r="B5067" t="b">
        <v>1</v>
      </c>
      <c r="C5067" t="s">
        <v>18</v>
      </c>
      <c r="D5067" t="s">
        <v>11946</v>
      </c>
      <c r="E5067" t="s">
        <v>11889</v>
      </c>
      <c r="F5067" t="s">
        <v>28</v>
      </c>
      <c r="G5067" t="b">
        <v>0</v>
      </c>
      <c r="H5067">
        <v>168255</v>
      </c>
      <c r="I5067" t="s">
        <v>91</v>
      </c>
      <c r="J5067" t="s">
        <v>23</v>
      </c>
      <c r="K5067" t="s">
        <v>11947</v>
      </c>
    </row>
    <row r="5068" spans="1:11" x14ac:dyDescent="0.35">
      <c r="A5068" t="e">
        <f>-_sfsRUXaHYsKGR_MDY3P</f>
        <v>#NAME?</v>
      </c>
      <c r="B5068" t="b">
        <v>1</v>
      </c>
      <c r="C5068" t="s">
        <v>18</v>
      </c>
      <c r="D5068" t="s">
        <v>11948</v>
      </c>
      <c r="E5068" t="s">
        <v>11893</v>
      </c>
      <c r="F5068" t="s">
        <v>28</v>
      </c>
      <c r="G5068" t="b">
        <v>0</v>
      </c>
      <c r="H5068">
        <v>168759</v>
      </c>
      <c r="I5068" t="s">
        <v>91</v>
      </c>
      <c r="J5068" t="s">
        <v>23</v>
      </c>
      <c r="K5068" t="s">
        <v>11947</v>
      </c>
    </row>
    <row r="5069" spans="1:11" x14ac:dyDescent="0.35">
      <c r="A5069" t="s">
        <v>11949</v>
      </c>
      <c r="B5069" t="b">
        <v>1</v>
      </c>
      <c r="C5069" t="s">
        <v>18</v>
      </c>
      <c r="D5069" t="s">
        <v>11950</v>
      </c>
      <c r="E5069" t="s">
        <v>11896</v>
      </c>
      <c r="F5069" t="s">
        <v>28</v>
      </c>
      <c r="G5069" t="b">
        <v>0</v>
      </c>
      <c r="H5069">
        <v>168843</v>
      </c>
      <c r="I5069" t="s">
        <v>91</v>
      </c>
      <c r="J5069" t="s">
        <v>23</v>
      </c>
      <c r="K5069" t="s">
        <v>11947</v>
      </c>
    </row>
    <row r="5070" spans="1:11" x14ac:dyDescent="0.35">
      <c r="A5070" t="s">
        <v>11951</v>
      </c>
      <c r="B5070" t="b">
        <v>1</v>
      </c>
      <c r="C5070" t="s">
        <v>18</v>
      </c>
      <c r="D5070" t="s">
        <v>11952</v>
      </c>
      <c r="E5070" t="s">
        <v>11899</v>
      </c>
      <c r="F5070" t="s">
        <v>21</v>
      </c>
      <c r="G5070" t="b">
        <v>0</v>
      </c>
      <c r="H5070">
        <v>168884</v>
      </c>
      <c r="I5070" t="s">
        <v>91</v>
      </c>
      <c r="J5070" t="s">
        <v>23</v>
      </c>
      <c r="K5070" t="s">
        <v>11947</v>
      </c>
    </row>
    <row r="5071" spans="1:11" x14ac:dyDescent="0.35">
      <c r="A5071" t="s">
        <v>11953</v>
      </c>
      <c r="B5071" t="b">
        <v>1</v>
      </c>
      <c r="C5071" t="s">
        <v>18</v>
      </c>
      <c r="D5071" t="s">
        <v>11954</v>
      </c>
      <c r="E5071" t="s">
        <v>11902</v>
      </c>
      <c r="F5071" t="s">
        <v>28</v>
      </c>
      <c r="G5071" t="b">
        <v>0</v>
      </c>
      <c r="H5071">
        <v>169439</v>
      </c>
      <c r="I5071" t="s">
        <v>91</v>
      </c>
      <c r="J5071" t="s">
        <v>23</v>
      </c>
      <c r="K5071" t="s">
        <v>11947</v>
      </c>
    </row>
    <row r="5072" spans="1:11" x14ac:dyDescent="0.35">
      <c r="A5072" t="s">
        <v>11955</v>
      </c>
      <c r="B5072" t="b">
        <v>1</v>
      </c>
      <c r="C5072" t="s">
        <v>18</v>
      </c>
      <c r="D5072" t="s">
        <v>11956</v>
      </c>
      <c r="E5072" t="s">
        <v>11957</v>
      </c>
      <c r="F5072" t="s">
        <v>21</v>
      </c>
      <c r="G5072" t="b">
        <v>0</v>
      </c>
      <c r="H5072">
        <v>166795</v>
      </c>
      <c r="I5072" t="s">
        <v>22</v>
      </c>
      <c r="J5072" t="s">
        <v>23</v>
      </c>
      <c r="K5072" t="s">
        <v>11958</v>
      </c>
    </row>
    <row r="5073" spans="1:11" x14ac:dyDescent="0.35">
      <c r="A5073" t="s">
        <v>11959</v>
      </c>
      <c r="B5073" t="b">
        <v>1</v>
      </c>
      <c r="C5073" t="s">
        <v>18</v>
      </c>
      <c r="D5073" t="s">
        <v>11960</v>
      </c>
      <c r="E5073" t="s">
        <v>11961</v>
      </c>
      <c r="F5073" t="s">
        <v>28</v>
      </c>
      <c r="G5073" t="b">
        <v>0</v>
      </c>
      <c r="H5073">
        <v>167303</v>
      </c>
      <c r="I5073" t="s">
        <v>22</v>
      </c>
      <c r="J5073" t="s">
        <v>23</v>
      </c>
      <c r="K5073" t="s">
        <v>11958</v>
      </c>
    </row>
    <row r="5074" spans="1:11" x14ac:dyDescent="0.35">
      <c r="A5074" t="s">
        <v>11962</v>
      </c>
      <c r="B5074" t="b">
        <v>1</v>
      </c>
      <c r="C5074" t="s">
        <v>18</v>
      </c>
      <c r="D5074" t="s">
        <v>11963</v>
      </c>
      <c r="E5074" t="s">
        <v>11964</v>
      </c>
      <c r="F5074" t="s">
        <v>28</v>
      </c>
      <c r="G5074" t="b">
        <v>0</v>
      </c>
      <c r="H5074">
        <v>168001</v>
      </c>
      <c r="I5074" t="s">
        <v>22</v>
      </c>
      <c r="J5074" t="s">
        <v>23</v>
      </c>
      <c r="K5074" t="s">
        <v>11958</v>
      </c>
    </row>
    <row r="5075" spans="1:11" x14ac:dyDescent="0.35">
      <c r="A5075" t="s">
        <v>11965</v>
      </c>
      <c r="B5075" t="b">
        <v>1</v>
      </c>
      <c r="C5075" t="s">
        <v>18</v>
      </c>
      <c r="D5075" t="s">
        <v>11966</v>
      </c>
      <c r="E5075" t="s">
        <v>11967</v>
      </c>
      <c r="F5075" t="s">
        <v>28</v>
      </c>
      <c r="G5075" t="b">
        <v>0</v>
      </c>
      <c r="H5075">
        <v>167857</v>
      </c>
      <c r="I5075" t="s">
        <v>22</v>
      </c>
      <c r="J5075" t="s">
        <v>23</v>
      </c>
      <c r="K5075" t="s">
        <v>11958</v>
      </c>
    </row>
    <row r="5076" spans="1:11" x14ac:dyDescent="0.35">
      <c r="A5076" t="s">
        <v>11968</v>
      </c>
      <c r="B5076" t="b">
        <v>1</v>
      </c>
      <c r="C5076" t="s">
        <v>18</v>
      </c>
      <c r="D5076" t="s">
        <v>11969</v>
      </c>
      <c r="E5076" t="s">
        <v>11970</v>
      </c>
      <c r="F5076" t="s">
        <v>21</v>
      </c>
      <c r="G5076" t="b">
        <v>0</v>
      </c>
      <c r="H5076">
        <v>168241</v>
      </c>
      <c r="I5076" t="s">
        <v>22</v>
      </c>
      <c r="J5076" t="s">
        <v>23</v>
      </c>
      <c r="K5076" t="s">
        <v>11958</v>
      </c>
    </row>
    <row r="5077" spans="1:11" x14ac:dyDescent="0.35">
      <c r="A5077" t="s">
        <v>11971</v>
      </c>
      <c r="B5077" t="b">
        <v>1</v>
      </c>
      <c r="C5077" t="s">
        <v>18</v>
      </c>
      <c r="D5077" t="s">
        <v>11972</v>
      </c>
      <c r="E5077" t="s">
        <v>11957</v>
      </c>
      <c r="F5077" t="s">
        <v>28</v>
      </c>
      <c r="G5077" t="b">
        <v>0</v>
      </c>
      <c r="H5077">
        <v>153911</v>
      </c>
      <c r="I5077" t="s">
        <v>40</v>
      </c>
      <c r="J5077" t="s">
        <v>41</v>
      </c>
      <c r="K5077" t="s">
        <v>11973</v>
      </c>
    </row>
    <row r="5078" spans="1:11" x14ac:dyDescent="0.35">
      <c r="A5078" t="s">
        <v>11974</v>
      </c>
      <c r="B5078" t="b">
        <v>1</v>
      </c>
      <c r="C5078" t="s">
        <v>18</v>
      </c>
      <c r="D5078" t="s">
        <v>11975</v>
      </c>
      <c r="E5078" t="s">
        <v>11961</v>
      </c>
      <c r="F5078" t="s">
        <v>28</v>
      </c>
      <c r="G5078" t="b">
        <v>0</v>
      </c>
      <c r="H5078">
        <v>154219</v>
      </c>
      <c r="I5078" t="s">
        <v>40</v>
      </c>
      <c r="J5078" t="s">
        <v>41</v>
      </c>
      <c r="K5078" t="s">
        <v>11973</v>
      </c>
    </row>
    <row r="5079" spans="1:11" x14ac:dyDescent="0.35">
      <c r="A5079" t="s">
        <v>11976</v>
      </c>
      <c r="B5079" t="b">
        <v>1</v>
      </c>
      <c r="C5079" t="s">
        <v>18</v>
      </c>
      <c r="D5079" t="s">
        <v>11977</v>
      </c>
      <c r="E5079" t="s">
        <v>11964</v>
      </c>
      <c r="F5079" t="s">
        <v>21</v>
      </c>
      <c r="G5079" t="b">
        <v>0</v>
      </c>
      <c r="H5079">
        <v>154866</v>
      </c>
      <c r="I5079" t="s">
        <v>40</v>
      </c>
      <c r="J5079" t="s">
        <v>41</v>
      </c>
      <c r="K5079" t="s">
        <v>11973</v>
      </c>
    </row>
    <row r="5080" spans="1:11" x14ac:dyDescent="0.35">
      <c r="A5080" t="s">
        <v>11978</v>
      </c>
      <c r="B5080" t="b">
        <v>1</v>
      </c>
      <c r="C5080" t="s">
        <v>18</v>
      </c>
      <c r="D5080" t="s">
        <v>11979</v>
      </c>
      <c r="E5080" t="s">
        <v>11967</v>
      </c>
      <c r="F5080" t="s">
        <v>28</v>
      </c>
      <c r="G5080" t="b">
        <v>0</v>
      </c>
      <c r="H5080">
        <v>154851</v>
      </c>
      <c r="I5080" t="s">
        <v>40</v>
      </c>
      <c r="J5080" t="s">
        <v>41</v>
      </c>
      <c r="K5080" t="s">
        <v>11973</v>
      </c>
    </row>
    <row r="5081" spans="1:11" x14ac:dyDescent="0.35">
      <c r="A5081" t="s">
        <v>11980</v>
      </c>
      <c r="B5081" t="b">
        <v>1</v>
      </c>
      <c r="C5081" t="s">
        <v>18</v>
      </c>
      <c r="D5081" t="s">
        <v>11981</v>
      </c>
      <c r="E5081" t="s">
        <v>11970</v>
      </c>
      <c r="F5081" t="s">
        <v>21</v>
      </c>
      <c r="G5081" t="b">
        <v>0</v>
      </c>
      <c r="H5081">
        <v>155447</v>
      </c>
      <c r="I5081" t="s">
        <v>40</v>
      </c>
      <c r="J5081" t="s">
        <v>41</v>
      </c>
      <c r="K5081" t="s">
        <v>11973</v>
      </c>
    </row>
    <row r="5082" spans="1:11" x14ac:dyDescent="0.35">
      <c r="A5082" t="s">
        <v>11982</v>
      </c>
      <c r="B5082" t="b">
        <v>1</v>
      </c>
      <c r="C5082" t="s">
        <v>18</v>
      </c>
      <c r="D5082" t="s">
        <v>11983</v>
      </c>
      <c r="E5082" t="s">
        <v>11957</v>
      </c>
      <c r="F5082" t="s">
        <v>28</v>
      </c>
      <c r="G5082" t="b">
        <v>0</v>
      </c>
      <c r="H5082">
        <v>156251</v>
      </c>
      <c r="I5082" t="s">
        <v>52</v>
      </c>
      <c r="J5082" t="s">
        <v>53</v>
      </c>
      <c r="K5082" t="s">
        <v>11984</v>
      </c>
    </row>
    <row r="5083" spans="1:11" x14ac:dyDescent="0.35">
      <c r="A5083" t="s">
        <v>11985</v>
      </c>
      <c r="B5083" t="b">
        <v>1</v>
      </c>
      <c r="C5083" t="s">
        <v>18</v>
      </c>
      <c r="D5083" t="s">
        <v>11986</v>
      </c>
      <c r="E5083" t="s">
        <v>11961</v>
      </c>
      <c r="F5083" t="s">
        <v>28</v>
      </c>
      <c r="G5083" t="b">
        <v>0</v>
      </c>
      <c r="H5083">
        <v>156375</v>
      </c>
      <c r="I5083" t="s">
        <v>52</v>
      </c>
      <c r="J5083" t="s">
        <v>53</v>
      </c>
      <c r="K5083" t="s">
        <v>11984</v>
      </c>
    </row>
    <row r="5084" spans="1:11" x14ac:dyDescent="0.35">
      <c r="A5084" t="s">
        <v>11987</v>
      </c>
      <c r="B5084" t="b">
        <v>1</v>
      </c>
      <c r="C5084" t="s">
        <v>18</v>
      </c>
      <c r="D5084" t="s">
        <v>11988</v>
      </c>
      <c r="E5084" t="s">
        <v>11964</v>
      </c>
      <c r="F5084" t="s">
        <v>28</v>
      </c>
      <c r="G5084" t="b">
        <v>0</v>
      </c>
      <c r="H5084">
        <v>156188</v>
      </c>
      <c r="I5084" t="s">
        <v>52</v>
      </c>
      <c r="J5084" t="s">
        <v>53</v>
      </c>
      <c r="K5084" t="s">
        <v>11984</v>
      </c>
    </row>
    <row r="5085" spans="1:11" x14ac:dyDescent="0.35">
      <c r="A5085" t="s">
        <v>11989</v>
      </c>
      <c r="B5085" t="b">
        <v>1</v>
      </c>
      <c r="C5085" t="s">
        <v>18</v>
      </c>
      <c r="D5085" t="s">
        <v>11990</v>
      </c>
      <c r="E5085" t="s">
        <v>11967</v>
      </c>
      <c r="F5085" t="s">
        <v>21</v>
      </c>
      <c r="G5085" t="b">
        <v>0</v>
      </c>
      <c r="H5085">
        <v>156464</v>
      </c>
      <c r="I5085" t="s">
        <v>52</v>
      </c>
      <c r="J5085" t="s">
        <v>53</v>
      </c>
      <c r="K5085" t="s">
        <v>11984</v>
      </c>
    </row>
    <row r="5086" spans="1:11" x14ac:dyDescent="0.35">
      <c r="A5086" t="s">
        <v>11991</v>
      </c>
      <c r="B5086" t="b">
        <v>1</v>
      </c>
      <c r="C5086" t="s">
        <v>18</v>
      </c>
      <c r="D5086" t="s">
        <v>11992</v>
      </c>
      <c r="E5086" t="s">
        <v>11970</v>
      </c>
      <c r="F5086" t="s">
        <v>28</v>
      </c>
      <c r="G5086" t="b">
        <v>0</v>
      </c>
      <c r="H5086">
        <v>156860</v>
      </c>
      <c r="I5086" t="s">
        <v>52</v>
      </c>
      <c r="J5086" t="s">
        <v>53</v>
      </c>
      <c r="K5086" t="s">
        <v>11984</v>
      </c>
    </row>
    <row r="5087" spans="1:11" x14ac:dyDescent="0.35">
      <c r="A5087" t="s">
        <v>11993</v>
      </c>
      <c r="B5087" t="b">
        <v>1</v>
      </c>
      <c r="C5087" t="s">
        <v>18</v>
      </c>
      <c r="D5087" t="s">
        <v>11994</v>
      </c>
      <c r="E5087" t="s">
        <v>11957</v>
      </c>
      <c r="F5087" t="s">
        <v>28</v>
      </c>
      <c r="G5087" t="b">
        <v>0</v>
      </c>
      <c r="H5087">
        <v>164711</v>
      </c>
      <c r="I5087" t="s">
        <v>65</v>
      </c>
      <c r="J5087" t="s">
        <v>66</v>
      </c>
      <c r="K5087" t="s">
        <v>11995</v>
      </c>
    </row>
    <row r="5088" spans="1:11" x14ac:dyDescent="0.35">
      <c r="A5088" t="s">
        <v>11996</v>
      </c>
      <c r="B5088" t="b">
        <v>1</v>
      </c>
      <c r="C5088" t="s">
        <v>18</v>
      </c>
      <c r="D5088" t="s">
        <v>11997</v>
      </c>
      <c r="E5088" t="s">
        <v>11961</v>
      </c>
      <c r="F5088" t="s">
        <v>21</v>
      </c>
      <c r="G5088" t="b">
        <v>0</v>
      </c>
      <c r="H5088">
        <v>165292</v>
      </c>
      <c r="I5088" t="s">
        <v>65</v>
      </c>
      <c r="J5088" t="s">
        <v>66</v>
      </c>
      <c r="K5088" t="s">
        <v>11995</v>
      </c>
    </row>
    <row r="5089" spans="1:11" x14ac:dyDescent="0.35">
      <c r="A5089" t="s">
        <v>11998</v>
      </c>
      <c r="B5089" t="b">
        <v>1</v>
      </c>
      <c r="C5089" t="s">
        <v>18</v>
      </c>
      <c r="D5089" t="s">
        <v>11999</v>
      </c>
      <c r="E5089" t="s">
        <v>11964</v>
      </c>
      <c r="F5089" t="s">
        <v>21</v>
      </c>
      <c r="G5089" t="b">
        <v>0</v>
      </c>
      <c r="H5089">
        <v>165267</v>
      </c>
      <c r="I5089" t="s">
        <v>65</v>
      </c>
      <c r="J5089" t="s">
        <v>66</v>
      </c>
      <c r="K5089" t="s">
        <v>11995</v>
      </c>
    </row>
    <row r="5090" spans="1:11" x14ac:dyDescent="0.35">
      <c r="A5090" t="s">
        <v>12000</v>
      </c>
      <c r="B5090" t="b">
        <v>1</v>
      </c>
      <c r="C5090" t="s">
        <v>18</v>
      </c>
      <c r="D5090" t="s">
        <v>12001</v>
      </c>
      <c r="E5090" t="s">
        <v>11967</v>
      </c>
      <c r="F5090" t="s">
        <v>28</v>
      </c>
      <c r="G5090" t="b">
        <v>0</v>
      </c>
      <c r="H5090">
        <v>165531</v>
      </c>
      <c r="I5090" t="s">
        <v>65</v>
      </c>
      <c r="J5090" t="s">
        <v>66</v>
      </c>
      <c r="K5090" t="s">
        <v>11995</v>
      </c>
    </row>
    <row r="5091" spans="1:11" x14ac:dyDescent="0.35">
      <c r="A5091" t="s">
        <v>12002</v>
      </c>
      <c r="B5091" t="b">
        <v>1</v>
      </c>
      <c r="C5091" t="s">
        <v>18</v>
      </c>
      <c r="D5091" t="s">
        <v>12003</v>
      </c>
      <c r="E5091" t="s">
        <v>11970</v>
      </c>
      <c r="F5091" t="s">
        <v>21</v>
      </c>
      <c r="G5091" t="b">
        <v>0</v>
      </c>
      <c r="H5091">
        <v>165498</v>
      </c>
      <c r="I5091" t="s">
        <v>65</v>
      </c>
      <c r="J5091" t="s">
        <v>66</v>
      </c>
      <c r="K5091" t="s">
        <v>11995</v>
      </c>
    </row>
    <row r="5092" spans="1:11" x14ac:dyDescent="0.35">
      <c r="A5092" t="s">
        <v>12004</v>
      </c>
      <c r="B5092" t="b">
        <v>1</v>
      </c>
      <c r="C5092" t="s">
        <v>18</v>
      </c>
      <c r="D5092" t="s">
        <v>12005</v>
      </c>
      <c r="E5092" t="s">
        <v>11957</v>
      </c>
      <c r="F5092" t="s">
        <v>21</v>
      </c>
      <c r="G5092" t="b">
        <v>0</v>
      </c>
      <c r="H5092">
        <v>168076</v>
      </c>
      <c r="I5092" t="s">
        <v>78</v>
      </c>
      <c r="J5092" t="s">
        <v>79</v>
      </c>
      <c r="K5092" t="s">
        <v>12006</v>
      </c>
    </row>
    <row r="5093" spans="1:11" x14ac:dyDescent="0.35">
      <c r="A5093" t="s">
        <v>12007</v>
      </c>
      <c r="B5093" t="b">
        <v>1</v>
      </c>
      <c r="C5093" t="s">
        <v>18</v>
      </c>
      <c r="D5093" t="s">
        <v>12008</v>
      </c>
      <c r="E5093" t="s">
        <v>11961</v>
      </c>
      <c r="F5093" t="s">
        <v>21</v>
      </c>
      <c r="G5093" t="b">
        <v>0</v>
      </c>
      <c r="H5093">
        <v>168257</v>
      </c>
      <c r="I5093" t="s">
        <v>78</v>
      </c>
      <c r="J5093" t="s">
        <v>79</v>
      </c>
      <c r="K5093" t="s">
        <v>12006</v>
      </c>
    </row>
    <row r="5094" spans="1:11" x14ac:dyDescent="0.35">
      <c r="A5094" t="s">
        <v>12009</v>
      </c>
      <c r="B5094" t="b">
        <v>1</v>
      </c>
      <c r="C5094" t="s">
        <v>18</v>
      </c>
      <c r="D5094" t="s">
        <v>12010</v>
      </c>
      <c r="E5094" t="s">
        <v>11964</v>
      </c>
      <c r="F5094" t="s">
        <v>28</v>
      </c>
      <c r="G5094" t="b">
        <v>0</v>
      </c>
      <c r="H5094">
        <v>168021</v>
      </c>
      <c r="I5094" t="s">
        <v>78</v>
      </c>
      <c r="J5094" t="s">
        <v>79</v>
      </c>
      <c r="K5094" t="s">
        <v>12006</v>
      </c>
    </row>
    <row r="5095" spans="1:11" x14ac:dyDescent="0.35">
      <c r="A5095" t="s">
        <v>12011</v>
      </c>
      <c r="B5095" t="b">
        <v>1</v>
      </c>
      <c r="C5095" t="s">
        <v>18</v>
      </c>
      <c r="D5095" t="s">
        <v>12012</v>
      </c>
      <c r="E5095" t="s">
        <v>11967</v>
      </c>
      <c r="F5095" t="s">
        <v>28</v>
      </c>
      <c r="G5095" t="b">
        <v>0</v>
      </c>
      <c r="H5095">
        <v>167856</v>
      </c>
      <c r="I5095" t="s">
        <v>78</v>
      </c>
      <c r="J5095" t="s">
        <v>79</v>
      </c>
      <c r="K5095" t="s">
        <v>12006</v>
      </c>
    </row>
    <row r="5096" spans="1:11" x14ac:dyDescent="0.35">
      <c r="A5096" t="s">
        <v>12013</v>
      </c>
      <c r="B5096" t="b">
        <v>1</v>
      </c>
      <c r="C5096" t="s">
        <v>18</v>
      </c>
      <c r="D5096" t="s">
        <v>12014</v>
      </c>
      <c r="E5096" t="s">
        <v>11970</v>
      </c>
      <c r="F5096" t="s">
        <v>28</v>
      </c>
      <c r="G5096" t="b">
        <v>0</v>
      </c>
      <c r="H5096">
        <v>168214</v>
      </c>
      <c r="I5096" t="s">
        <v>78</v>
      </c>
      <c r="J5096" t="s">
        <v>79</v>
      </c>
      <c r="K5096" t="s">
        <v>12006</v>
      </c>
    </row>
    <row r="5097" spans="1:11" x14ac:dyDescent="0.35">
      <c r="A5097" t="s">
        <v>12015</v>
      </c>
      <c r="B5097" t="b">
        <v>1</v>
      </c>
      <c r="C5097" t="s">
        <v>18</v>
      </c>
      <c r="D5097" t="s">
        <v>12016</v>
      </c>
      <c r="E5097" t="s">
        <v>11957</v>
      </c>
      <c r="F5097" t="s">
        <v>28</v>
      </c>
      <c r="G5097" t="b">
        <v>0</v>
      </c>
      <c r="H5097">
        <v>169284</v>
      </c>
      <c r="I5097" t="s">
        <v>91</v>
      </c>
      <c r="J5097" t="s">
        <v>23</v>
      </c>
      <c r="K5097" t="s">
        <v>12017</v>
      </c>
    </row>
    <row r="5098" spans="1:11" x14ac:dyDescent="0.35">
      <c r="A5098" t="s">
        <v>12018</v>
      </c>
      <c r="B5098" t="b">
        <v>1</v>
      </c>
      <c r="C5098" t="s">
        <v>18</v>
      </c>
      <c r="D5098" t="s">
        <v>12019</v>
      </c>
      <c r="E5098" t="s">
        <v>11961</v>
      </c>
      <c r="F5098" t="s">
        <v>28</v>
      </c>
      <c r="G5098" t="b">
        <v>0</v>
      </c>
      <c r="H5098">
        <v>169175</v>
      </c>
      <c r="I5098" t="s">
        <v>91</v>
      </c>
      <c r="J5098" t="s">
        <v>23</v>
      </c>
      <c r="K5098" t="s">
        <v>12017</v>
      </c>
    </row>
    <row r="5099" spans="1:11" x14ac:dyDescent="0.35">
      <c r="A5099" t="s">
        <v>12020</v>
      </c>
      <c r="B5099" t="b">
        <v>1</v>
      </c>
      <c r="C5099" t="s">
        <v>18</v>
      </c>
      <c r="D5099" t="s">
        <v>12021</v>
      </c>
      <c r="E5099" t="s">
        <v>11964</v>
      </c>
      <c r="F5099" t="s">
        <v>28</v>
      </c>
      <c r="G5099" t="b">
        <v>0</v>
      </c>
      <c r="H5099">
        <v>169838</v>
      </c>
      <c r="I5099" t="s">
        <v>91</v>
      </c>
      <c r="J5099" t="s">
        <v>23</v>
      </c>
      <c r="K5099" t="s">
        <v>12017</v>
      </c>
    </row>
    <row r="5100" spans="1:11" x14ac:dyDescent="0.35">
      <c r="A5100" t="s">
        <v>12022</v>
      </c>
      <c r="B5100" t="b">
        <v>1</v>
      </c>
      <c r="C5100" t="s">
        <v>18</v>
      </c>
      <c r="D5100" t="s">
        <v>12023</v>
      </c>
      <c r="E5100" t="s">
        <v>11967</v>
      </c>
      <c r="F5100" t="s">
        <v>28</v>
      </c>
      <c r="G5100" t="b">
        <v>0</v>
      </c>
      <c r="H5100">
        <v>170011</v>
      </c>
      <c r="I5100" t="s">
        <v>91</v>
      </c>
      <c r="J5100" t="s">
        <v>23</v>
      </c>
      <c r="K5100" t="s">
        <v>12017</v>
      </c>
    </row>
    <row r="5101" spans="1:11" x14ac:dyDescent="0.35">
      <c r="A5101" t="s">
        <v>12024</v>
      </c>
      <c r="B5101" t="b">
        <v>1</v>
      </c>
      <c r="C5101" t="s">
        <v>18</v>
      </c>
      <c r="D5101" t="s">
        <v>12025</v>
      </c>
      <c r="E5101" t="s">
        <v>11970</v>
      </c>
      <c r="F5101" t="s">
        <v>21</v>
      </c>
      <c r="G5101" t="b">
        <v>0</v>
      </c>
      <c r="H5101">
        <v>170044</v>
      </c>
      <c r="I5101" t="s">
        <v>91</v>
      </c>
      <c r="J5101" t="s">
        <v>23</v>
      </c>
      <c r="K5101" t="s">
        <v>12017</v>
      </c>
    </row>
    <row r="5102" spans="1:11" x14ac:dyDescent="0.35">
      <c r="A5102" t="s">
        <v>12026</v>
      </c>
      <c r="B5102" t="b">
        <v>1</v>
      </c>
      <c r="C5102" t="s">
        <v>18</v>
      </c>
      <c r="D5102" t="s">
        <v>12027</v>
      </c>
      <c r="E5102" t="s">
        <v>12028</v>
      </c>
      <c r="F5102" t="s">
        <v>21</v>
      </c>
      <c r="G5102" t="b">
        <v>0</v>
      </c>
      <c r="H5102">
        <v>168328</v>
      </c>
      <c r="I5102" t="s">
        <v>22</v>
      </c>
      <c r="J5102" t="s">
        <v>23</v>
      </c>
      <c r="K5102" t="s">
        <v>12029</v>
      </c>
    </row>
    <row r="5103" spans="1:11" x14ac:dyDescent="0.35">
      <c r="A5103" t="s">
        <v>12030</v>
      </c>
      <c r="B5103" t="b">
        <v>1</v>
      </c>
      <c r="C5103" t="s">
        <v>18</v>
      </c>
      <c r="D5103" t="s">
        <v>12031</v>
      </c>
      <c r="E5103" t="s">
        <v>12032</v>
      </c>
      <c r="F5103" t="s">
        <v>28</v>
      </c>
      <c r="G5103" t="b">
        <v>0</v>
      </c>
      <c r="H5103">
        <v>168461</v>
      </c>
      <c r="I5103" t="s">
        <v>22</v>
      </c>
      <c r="J5103" t="s">
        <v>23</v>
      </c>
      <c r="K5103" t="s">
        <v>12029</v>
      </c>
    </row>
    <row r="5104" spans="1:11" x14ac:dyDescent="0.35">
      <c r="A5104" t="s">
        <v>12033</v>
      </c>
      <c r="B5104" t="b">
        <v>1</v>
      </c>
      <c r="C5104" t="s">
        <v>18</v>
      </c>
      <c r="D5104" t="s">
        <v>12034</v>
      </c>
      <c r="E5104" t="s">
        <v>12035</v>
      </c>
      <c r="F5104" t="s">
        <v>28</v>
      </c>
      <c r="G5104" t="b">
        <v>0</v>
      </c>
      <c r="H5104">
        <v>168199</v>
      </c>
      <c r="I5104" t="s">
        <v>22</v>
      </c>
      <c r="J5104" t="s">
        <v>23</v>
      </c>
      <c r="K5104" t="s">
        <v>12029</v>
      </c>
    </row>
    <row r="5105" spans="1:11" x14ac:dyDescent="0.35">
      <c r="A5105" t="s">
        <v>12036</v>
      </c>
      <c r="B5105" t="b">
        <v>1</v>
      </c>
      <c r="C5105" t="s">
        <v>18</v>
      </c>
      <c r="D5105" t="s">
        <v>12037</v>
      </c>
      <c r="E5105" t="s">
        <v>12038</v>
      </c>
      <c r="F5105" t="s">
        <v>28</v>
      </c>
      <c r="G5105" t="b">
        <v>0</v>
      </c>
      <c r="H5105">
        <v>167978</v>
      </c>
      <c r="I5105" t="s">
        <v>22</v>
      </c>
      <c r="J5105" t="s">
        <v>23</v>
      </c>
      <c r="K5105" t="s">
        <v>12029</v>
      </c>
    </row>
    <row r="5106" spans="1:11" x14ac:dyDescent="0.35">
      <c r="A5106" t="s">
        <v>12039</v>
      </c>
      <c r="B5106" t="b">
        <v>1</v>
      </c>
      <c r="C5106" t="s">
        <v>18</v>
      </c>
      <c r="D5106" t="s">
        <v>12040</v>
      </c>
      <c r="E5106" t="s">
        <v>12041</v>
      </c>
      <c r="F5106" t="s">
        <v>21</v>
      </c>
      <c r="G5106" t="b">
        <v>0</v>
      </c>
      <c r="H5106">
        <v>168003</v>
      </c>
      <c r="I5106" t="s">
        <v>22</v>
      </c>
      <c r="J5106" t="s">
        <v>23</v>
      </c>
      <c r="K5106" t="s">
        <v>12029</v>
      </c>
    </row>
    <row r="5107" spans="1:11" x14ac:dyDescent="0.35">
      <c r="A5107" t="s">
        <v>12042</v>
      </c>
      <c r="B5107" t="b">
        <v>1</v>
      </c>
      <c r="C5107" t="s">
        <v>18</v>
      </c>
      <c r="D5107" t="s">
        <v>12043</v>
      </c>
      <c r="E5107" t="s">
        <v>12028</v>
      </c>
      <c r="F5107" t="s">
        <v>28</v>
      </c>
      <c r="G5107" t="b">
        <v>0</v>
      </c>
      <c r="H5107">
        <v>155962</v>
      </c>
      <c r="I5107" t="s">
        <v>40</v>
      </c>
      <c r="J5107" t="s">
        <v>41</v>
      </c>
      <c r="K5107" t="s">
        <v>12044</v>
      </c>
    </row>
    <row r="5108" spans="1:11" x14ac:dyDescent="0.35">
      <c r="A5108" t="s">
        <v>12045</v>
      </c>
      <c r="B5108" t="b">
        <v>1</v>
      </c>
      <c r="C5108" t="s">
        <v>18</v>
      </c>
      <c r="D5108" t="s">
        <v>12046</v>
      </c>
      <c r="E5108" t="s">
        <v>12032</v>
      </c>
      <c r="F5108" t="s">
        <v>28</v>
      </c>
      <c r="G5108" t="b">
        <v>0</v>
      </c>
      <c r="H5108">
        <v>155704</v>
      </c>
      <c r="I5108" t="s">
        <v>40</v>
      </c>
      <c r="J5108" t="s">
        <v>41</v>
      </c>
      <c r="K5108" t="s">
        <v>12044</v>
      </c>
    </row>
    <row r="5109" spans="1:11" x14ac:dyDescent="0.35">
      <c r="A5109" t="s">
        <v>12047</v>
      </c>
      <c r="B5109" t="b">
        <v>1</v>
      </c>
      <c r="C5109" t="s">
        <v>18</v>
      </c>
      <c r="D5109" t="s">
        <v>12048</v>
      </c>
      <c r="E5109" t="s">
        <v>12035</v>
      </c>
      <c r="F5109" t="s">
        <v>28</v>
      </c>
      <c r="G5109" t="b">
        <v>0</v>
      </c>
      <c r="H5109">
        <v>156020</v>
      </c>
      <c r="I5109" t="s">
        <v>40</v>
      </c>
      <c r="J5109" t="s">
        <v>41</v>
      </c>
      <c r="K5109" t="s">
        <v>12044</v>
      </c>
    </row>
    <row r="5110" spans="1:11" x14ac:dyDescent="0.35">
      <c r="A5110" t="s">
        <v>12049</v>
      </c>
      <c r="B5110" t="b">
        <v>1</v>
      </c>
      <c r="C5110" t="s">
        <v>18</v>
      </c>
      <c r="D5110" t="s">
        <v>12050</v>
      </c>
      <c r="E5110" t="s">
        <v>12038</v>
      </c>
      <c r="F5110" t="s">
        <v>28</v>
      </c>
      <c r="G5110" t="b">
        <v>0</v>
      </c>
      <c r="H5110">
        <v>155735</v>
      </c>
      <c r="I5110" t="s">
        <v>40</v>
      </c>
      <c r="J5110" t="s">
        <v>41</v>
      </c>
      <c r="K5110" t="s">
        <v>12044</v>
      </c>
    </row>
    <row r="5111" spans="1:11" x14ac:dyDescent="0.35">
      <c r="A5111" t="s">
        <v>12051</v>
      </c>
      <c r="B5111" t="b">
        <v>1</v>
      </c>
      <c r="C5111" t="s">
        <v>18</v>
      </c>
      <c r="D5111" t="s">
        <v>12052</v>
      </c>
      <c r="E5111" t="s">
        <v>12041</v>
      </c>
      <c r="F5111" t="s">
        <v>21</v>
      </c>
      <c r="G5111" t="b">
        <v>0</v>
      </c>
      <c r="H5111">
        <v>155479</v>
      </c>
      <c r="I5111" t="s">
        <v>40</v>
      </c>
      <c r="J5111" t="s">
        <v>41</v>
      </c>
      <c r="K5111" t="s">
        <v>12044</v>
      </c>
    </row>
    <row r="5112" spans="1:11" x14ac:dyDescent="0.35">
      <c r="A5112" t="s">
        <v>12053</v>
      </c>
      <c r="B5112" t="b">
        <v>1</v>
      </c>
      <c r="C5112" t="s">
        <v>18</v>
      </c>
      <c r="D5112" t="s">
        <v>12054</v>
      </c>
      <c r="E5112" t="s">
        <v>12028</v>
      </c>
      <c r="F5112" t="s">
        <v>28</v>
      </c>
      <c r="G5112" t="b">
        <v>0</v>
      </c>
      <c r="H5112">
        <v>157283</v>
      </c>
      <c r="I5112" t="s">
        <v>52</v>
      </c>
      <c r="J5112" t="s">
        <v>53</v>
      </c>
      <c r="K5112" t="s">
        <v>12055</v>
      </c>
    </row>
    <row r="5113" spans="1:11" x14ac:dyDescent="0.35">
      <c r="A5113" t="s">
        <v>12056</v>
      </c>
      <c r="B5113" t="b">
        <v>1</v>
      </c>
      <c r="C5113" t="s">
        <v>18</v>
      </c>
      <c r="D5113" t="s">
        <v>12057</v>
      </c>
      <c r="E5113" t="s">
        <v>12032</v>
      </c>
      <c r="F5113" t="s">
        <v>21</v>
      </c>
      <c r="G5113" t="b">
        <v>0</v>
      </c>
      <c r="H5113">
        <v>157512</v>
      </c>
      <c r="I5113" t="s">
        <v>52</v>
      </c>
      <c r="J5113" t="s">
        <v>53</v>
      </c>
      <c r="K5113" t="s">
        <v>12055</v>
      </c>
    </row>
    <row r="5114" spans="1:11" x14ac:dyDescent="0.35">
      <c r="A5114" t="s">
        <v>12058</v>
      </c>
      <c r="B5114" t="b">
        <v>1</v>
      </c>
      <c r="C5114" t="s">
        <v>18</v>
      </c>
      <c r="D5114" t="s">
        <v>12059</v>
      </c>
      <c r="E5114" t="s">
        <v>12035</v>
      </c>
      <c r="F5114" t="s">
        <v>28</v>
      </c>
      <c r="G5114" t="b">
        <v>0</v>
      </c>
      <c r="H5114">
        <v>157697</v>
      </c>
      <c r="I5114" t="s">
        <v>52</v>
      </c>
      <c r="J5114" t="s">
        <v>53</v>
      </c>
      <c r="K5114" t="s">
        <v>12055</v>
      </c>
    </row>
    <row r="5115" spans="1:11" x14ac:dyDescent="0.35">
      <c r="A5115" t="s">
        <v>12060</v>
      </c>
      <c r="B5115" t="b">
        <v>1</v>
      </c>
      <c r="C5115" t="s">
        <v>18</v>
      </c>
      <c r="D5115" t="s">
        <v>12061</v>
      </c>
      <c r="E5115" t="s">
        <v>12038</v>
      </c>
      <c r="F5115" t="s">
        <v>21</v>
      </c>
      <c r="G5115" t="b">
        <v>0</v>
      </c>
      <c r="H5115">
        <v>157997</v>
      </c>
      <c r="I5115" t="s">
        <v>52</v>
      </c>
      <c r="J5115" t="s">
        <v>53</v>
      </c>
      <c r="K5115" t="s">
        <v>12055</v>
      </c>
    </row>
    <row r="5116" spans="1:11" x14ac:dyDescent="0.35">
      <c r="A5116" t="s">
        <v>12062</v>
      </c>
      <c r="B5116" t="b">
        <v>1</v>
      </c>
      <c r="C5116" t="s">
        <v>18</v>
      </c>
      <c r="D5116" t="s">
        <v>12063</v>
      </c>
      <c r="E5116" t="s">
        <v>12041</v>
      </c>
      <c r="F5116" t="s">
        <v>28</v>
      </c>
      <c r="G5116" t="b">
        <v>0</v>
      </c>
      <c r="H5116">
        <v>158394</v>
      </c>
      <c r="I5116" t="s">
        <v>52</v>
      </c>
      <c r="J5116" t="s">
        <v>53</v>
      </c>
      <c r="K5116" t="s">
        <v>12055</v>
      </c>
    </row>
    <row r="5117" spans="1:11" x14ac:dyDescent="0.35">
      <c r="A5117" t="s">
        <v>12064</v>
      </c>
      <c r="B5117" t="b">
        <v>1</v>
      </c>
      <c r="C5117" t="s">
        <v>18</v>
      </c>
      <c r="D5117" t="s">
        <v>12065</v>
      </c>
      <c r="E5117" t="s">
        <v>12028</v>
      </c>
      <c r="F5117" t="s">
        <v>28</v>
      </c>
      <c r="G5117" t="b">
        <v>0</v>
      </c>
      <c r="H5117">
        <v>165739</v>
      </c>
      <c r="I5117" t="s">
        <v>65</v>
      </c>
      <c r="J5117" t="s">
        <v>66</v>
      </c>
      <c r="K5117" t="s">
        <v>12066</v>
      </c>
    </row>
    <row r="5118" spans="1:11" x14ac:dyDescent="0.35">
      <c r="A5118" t="s">
        <v>12067</v>
      </c>
      <c r="B5118" t="b">
        <v>1</v>
      </c>
      <c r="C5118" t="s">
        <v>18</v>
      </c>
      <c r="D5118" t="s">
        <v>12068</v>
      </c>
      <c r="E5118" t="s">
        <v>12032</v>
      </c>
      <c r="F5118" t="s">
        <v>28</v>
      </c>
      <c r="G5118" t="b">
        <v>0</v>
      </c>
      <c r="H5118">
        <v>165741</v>
      </c>
      <c r="I5118" t="s">
        <v>65</v>
      </c>
      <c r="J5118" t="s">
        <v>66</v>
      </c>
      <c r="K5118" t="s">
        <v>12066</v>
      </c>
    </row>
    <row r="5119" spans="1:11" x14ac:dyDescent="0.35">
      <c r="A5119" t="s">
        <v>12069</v>
      </c>
      <c r="B5119" t="b">
        <v>1</v>
      </c>
      <c r="C5119" t="s">
        <v>18</v>
      </c>
      <c r="D5119" t="s">
        <v>12070</v>
      </c>
      <c r="E5119" t="s">
        <v>12035</v>
      </c>
      <c r="F5119" t="s">
        <v>28</v>
      </c>
      <c r="G5119" t="b">
        <v>0</v>
      </c>
      <c r="H5119">
        <v>166079</v>
      </c>
      <c r="I5119" t="s">
        <v>65</v>
      </c>
      <c r="J5119" t="s">
        <v>66</v>
      </c>
      <c r="K5119" t="s">
        <v>12066</v>
      </c>
    </row>
    <row r="5120" spans="1:11" x14ac:dyDescent="0.35">
      <c r="A5120" t="s">
        <v>12071</v>
      </c>
      <c r="B5120" t="b">
        <v>1</v>
      </c>
      <c r="C5120" t="s">
        <v>18</v>
      </c>
      <c r="D5120" t="s">
        <v>12072</v>
      </c>
      <c r="E5120" t="s">
        <v>12038</v>
      </c>
      <c r="F5120" t="s">
        <v>21</v>
      </c>
      <c r="G5120" t="b">
        <v>0</v>
      </c>
      <c r="H5120">
        <v>166559</v>
      </c>
      <c r="I5120" t="s">
        <v>65</v>
      </c>
      <c r="J5120" t="s">
        <v>66</v>
      </c>
      <c r="K5120" t="s">
        <v>12066</v>
      </c>
    </row>
    <row r="5121" spans="1:11" x14ac:dyDescent="0.35">
      <c r="A5121" t="s">
        <v>12073</v>
      </c>
      <c r="B5121" t="b">
        <v>1</v>
      </c>
      <c r="C5121" t="s">
        <v>18</v>
      </c>
      <c r="D5121" t="s">
        <v>12074</v>
      </c>
      <c r="E5121" t="s">
        <v>12041</v>
      </c>
      <c r="F5121" t="s">
        <v>28</v>
      </c>
      <c r="G5121" t="b">
        <v>0</v>
      </c>
      <c r="H5121">
        <v>166962</v>
      </c>
      <c r="I5121" t="s">
        <v>65</v>
      </c>
      <c r="J5121" t="s">
        <v>66</v>
      </c>
      <c r="K5121" t="s">
        <v>12066</v>
      </c>
    </row>
    <row r="5122" spans="1:11" x14ac:dyDescent="0.35">
      <c r="A5122" t="s">
        <v>12075</v>
      </c>
      <c r="B5122" t="b">
        <v>1</v>
      </c>
      <c r="C5122" t="s">
        <v>18</v>
      </c>
      <c r="D5122" t="s">
        <v>12076</v>
      </c>
      <c r="E5122" t="s">
        <v>12028</v>
      </c>
      <c r="F5122" t="s">
        <v>21</v>
      </c>
      <c r="G5122" t="b">
        <v>0</v>
      </c>
      <c r="H5122">
        <v>168220</v>
      </c>
      <c r="I5122" t="s">
        <v>78</v>
      </c>
      <c r="J5122" t="s">
        <v>79</v>
      </c>
      <c r="K5122" t="s">
        <v>12077</v>
      </c>
    </row>
    <row r="5123" spans="1:11" x14ac:dyDescent="0.35">
      <c r="A5123" t="s">
        <v>12078</v>
      </c>
      <c r="B5123" t="b">
        <v>1</v>
      </c>
      <c r="C5123" t="s">
        <v>18</v>
      </c>
      <c r="D5123" t="s">
        <v>12079</v>
      </c>
      <c r="E5123" t="s">
        <v>12032</v>
      </c>
      <c r="F5123" t="s">
        <v>28</v>
      </c>
      <c r="G5123" t="b">
        <v>0</v>
      </c>
      <c r="H5123">
        <v>168565</v>
      </c>
      <c r="I5123" t="s">
        <v>78</v>
      </c>
      <c r="J5123" t="s">
        <v>79</v>
      </c>
      <c r="K5123" t="s">
        <v>12077</v>
      </c>
    </row>
    <row r="5124" spans="1:11" x14ac:dyDescent="0.35">
      <c r="A5124" t="s">
        <v>12080</v>
      </c>
      <c r="B5124" t="b">
        <v>1</v>
      </c>
      <c r="C5124" t="s">
        <v>18</v>
      </c>
      <c r="D5124" t="s">
        <v>12081</v>
      </c>
      <c r="E5124" t="s">
        <v>12035</v>
      </c>
      <c r="F5124" t="s">
        <v>21</v>
      </c>
      <c r="G5124" t="b">
        <v>0</v>
      </c>
      <c r="H5124">
        <v>168402</v>
      </c>
      <c r="I5124" t="s">
        <v>78</v>
      </c>
      <c r="J5124" t="s">
        <v>79</v>
      </c>
      <c r="K5124" t="s">
        <v>12077</v>
      </c>
    </row>
    <row r="5125" spans="1:11" x14ac:dyDescent="0.35">
      <c r="A5125" t="s">
        <v>12082</v>
      </c>
      <c r="B5125" t="b">
        <v>1</v>
      </c>
      <c r="C5125" t="s">
        <v>18</v>
      </c>
      <c r="D5125" t="s">
        <v>12083</v>
      </c>
      <c r="E5125" t="s">
        <v>12038</v>
      </c>
      <c r="F5125" t="s">
        <v>21</v>
      </c>
      <c r="G5125" t="b">
        <v>0</v>
      </c>
      <c r="H5125">
        <v>168343</v>
      </c>
      <c r="I5125" t="s">
        <v>78</v>
      </c>
      <c r="J5125" t="s">
        <v>79</v>
      </c>
      <c r="K5125" t="s">
        <v>12077</v>
      </c>
    </row>
    <row r="5126" spans="1:11" x14ac:dyDescent="0.35">
      <c r="A5126" t="s">
        <v>12084</v>
      </c>
      <c r="B5126" t="b">
        <v>1</v>
      </c>
      <c r="C5126" t="s">
        <v>18</v>
      </c>
      <c r="D5126" t="s">
        <v>12085</v>
      </c>
      <c r="E5126" t="s">
        <v>12041</v>
      </c>
      <c r="F5126" t="s">
        <v>28</v>
      </c>
      <c r="G5126" t="b">
        <v>0</v>
      </c>
      <c r="H5126">
        <v>168857</v>
      </c>
      <c r="I5126" t="s">
        <v>78</v>
      </c>
      <c r="J5126" t="s">
        <v>79</v>
      </c>
      <c r="K5126" t="s">
        <v>12077</v>
      </c>
    </row>
    <row r="5127" spans="1:11" x14ac:dyDescent="0.35">
      <c r="A5127" t="s">
        <v>12086</v>
      </c>
      <c r="B5127" t="b">
        <v>1</v>
      </c>
      <c r="C5127" t="s">
        <v>18</v>
      </c>
      <c r="D5127" t="s">
        <v>12087</v>
      </c>
      <c r="E5127" t="s">
        <v>12028</v>
      </c>
      <c r="F5127" t="s">
        <v>28</v>
      </c>
      <c r="G5127" t="b">
        <v>0</v>
      </c>
      <c r="H5127">
        <v>170112</v>
      </c>
      <c r="I5127" t="s">
        <v>91</v>
      </c>
      <c r="J5127" t="s">
        <v>23</v>
      </c>
      <c r="K5127" t="s">
        <v>12088</v>
      </c>
    </row>
    <row r="5128" spans="1:11" x14ac:dyDescent="0.35">
      <c r="A5128" t="s">
        <v>12089</v>
      </c>
      <c r="B5128" t="b">
        <v>1</v>
      </c>
      <c r="C5128" t="s">
        <v>18</v>
      </c>
      <c r="D5128" t="s">
        <v>12090</v>
      </c>
      <c r="E5128" t="s">
        <v>12032</v>
      </c>
      <c r="F5128" t="s">
        <v>28</v>
      </c>
      <c r="G5128" t="b">
        <v>0</v>
      </c>
      <c r="H5128">
        <v>169976</v>
      </c>
      <c r="I5128" t="s">
        <v>91</v>
      </c>
      <c r="J5128" t="s">
        <v>23</v>
      </c>
      <c r="K5128" t="s">
        <v>12088</v>
      </c>
    </row>
    <row r="5129" spans="1:11" x14ac:dyDescent="0.35">
      <c r="A5129" t="s">
        <v>12091</v>
      </c>
      <c r="B5129" t="b">
        <v>1</v>
      </c>
      <c r="C5129" t="s">
        <v>18</v>
      </c>
      <c r="D5129" t="s">
        <v>12092</v>
      </c>
      <c r="E5129" t="s">
        <v>12035</v>
      </c>
      <c r="F5129" t="s">
        <v>21</v>
      </c>
      <c r="G5129" t="b">
        <v>0</v>
      </c>
      <c r="H5129">
        <v>169846</v>
      </c>
      <c r="I5129" t="s">
        <v>91</v>
      </c>
      <c r="J5129" t="s">
        <v>23</v>
      </c>
      <c r="K5129" t="s">
        <v>12088</v>
      </c>
    </row>
    <row r="5130" spans="1:11" x14ac:dyDescent="0.35">
      <c r="A5130" t="s">
        <v>12093</v>
      </c>
      <c r="B5130" t="b">
        <v>1</v>
      </c>
      <c r="C5130" t="s">
        <v>18</v>
      </c>
      <c r="D5130" t="s">
        <v>12094</v>
      </c>
      <c r="E5130" t="s">
        <v>12038</v>
      </c>
      <c r="F5130" t="s">
        <v>21</v>
      </c>
      <c r="G5130" t="b">
        <v>0</v>
      </c>
      <c r="H5130">
        <v>170179</v>
      </c>
      <c r="I5130" t="s">
        <v>91</v>
      </c>
      <c r="J5130" t="s">
        <v>23</v>
      </c>
      <c r="K5130" t="s">
        <v>12088</v>
      </c>
    </row>
    <row r="5131" spans="1:11" x14ac:dyDescent="0.35">
      <c r="A5131" t="s">
        <v>12095</v>
      </c>
      <c r="B5131" t="b">
        <v>1</v>
      </c>
      <c r="C5131" t="s">
        <v>18</v>
      </c>
      <c r="D5131" t="s">
        <v>12096</v>
      </c>
      <c r="E5131" t="s">
        <v>12041</v>
      </c>
      <c r="F5131" t="s">
        <v>21</v>
      </c>
      <c r="G5131" t="b">
        <v>0</v>
      </c>
      <c r="H5131">
        <v>170408</v>
      </c>
      <c r="I5131" t="s">
        <v>91</v>
      </c>
      <c r="J5131" t="s">
        <v>23</v>
      </c>
      <c r="K5131" t="s">
        <v>12088</v>
      </c>
    </row>
    <row r="5132" spans="1:11" x14ac:dyDescent="0.35">
      <c r="A5132" t="s">
        <v>12097</v>
      </c>
      <c r="B5132" t="b">
        <v>1</v>
      </c>
      <c r="C5132" t="s">
        <v>18</v>
      </c>
      <c r="D5132" t="s">
        <v>12098</v>
      </c>
      <c r="E5132" t="s">
        <v>12099</v>
      </c>
      <c r="F5132" t="s">
        <v>21</v>
      </c>
      <c r="G5132" t="b">
        <v>0</v>
      </c>
      <c r="H5132">
        <v>168090</v>
      </c>
      <c r="I5132" t="s">
        <v>22</v>
      </c>
      <c r="J5132" t="s">
        <v>23</v>
      </c>
      <c r="K5132" t="s">
        <v>12100</v>
      </c>
    </row>
    <row r="5133" spans="1:11" x14ac:dyDescent="0.35">
      <c r="A5133" t="s">
        <v>12101</v>
      </c>
      <c r="B5133" t="b">
        <v>1</v>
      </c>
      <c r="C5133" t="s">
        <v>18</v>
      </c>
      <c r="D5133" t="s">
        <v>12102</v>
      </c>
      <c r="E5133" t="s">
        <v>12103</v>
      </c>
      <c r="F5133" t="s">
        <v>28</v>
      </c>
      <c r="G5133" t="b">
        <v>0</v>
      </c>
      <c r="H5133">
        <v>168696</v>
      </c>
      <c r="I5133" t="s">
        <v>22</v>
      </c>
      <c r="J5133" t="s">
        <v>23</v>
      </c>
      <c r="K5133" t="s">
        <v>12100</v>
      </c>
    </row>
    <row r="5134" spans="1:11" x14ac:dyDescent="0.35">
      <c r="A5134" t="s">
        <v>12104</v>
      </c>
      <c r="B5134" t="b">
        <v>1</v>
      </c>
      <c r="C5134" t="s">
        <v>18</v>
      </c>
      <c r="D5134" t="s">
        <v>12105</v>
      </c>
      <c r="E5134" t="s">
        <v>12106</v>
      </c>
      <c r="F5134" t="s">
        <v>21</v>
      </c>
      <c r="G5134" t="b">
        <v>0</v>
      </c>
      <c r="H5134">
        <v>169019</v>
      </c>
      <c r="I5134" t="s">
        <v>22</v>
      </c>
      <c r="J5134" t="s">
        <v>23</v>
      </c>
      <c r="K5134" t="s">
        <v>12100</v>
      </c>
    </row>
    <row r="5135" spans="1:11" x14ac:dyDescent="0.35">
      <c r="A5135" t="s">
        <v>12107</v>
      </c>
      <c r="B5135" t="b">
        <v>1</v>
      </c>
      <c r="C5135" t="s">
        <v>18</v>
      </c>
      <c r="D5135" t="s">
        <v>12108</v>
      </c>
      <c r="E5135" t="s">
        <v>12109</v>
      </c>
      <c r="F5135" t="s">
        <v>28</v>
      </c>
      <c r="G5135" t="b">
        <v>0</v>
      </c>
      <c r="H5135">
        <v>169186</v>
      </c>
      <c r="I5135" t="s">
        <v>22</v>
      </c>
      <c r="J5135" t="s">
        <v>23</v>
      </c>
      <c r="K5135" t="s">
        <v>12100</v>
      </c>
    </row>
    <row r="5136" spans="1:11" x14ac:dyDescent="0.35">
      <c r="A5136" t="s">
        <v>12110</v>
      </c>
      <c r="B5136" t="b">
        <v>1</v>
      </c>
      <c r="C5136" t="s">
        <v>18</v>
      </c>
      <c r="D5136" t="s">
        <v>12111</v>
      </c>
      <c r="E5136" t="s">
        <v>12112</v>
      </c>
      <c r="F5136" t="s">
        <v>28</v>
      </c>
      <c r="G5136" t="b">
        <v>0</v>
      </c>
      <c r="H5136">
        <v>169607</v>
      </c>
      <c r="I5136" t="s">
        <v>22</v>
      </c>
      <c r="J5136" t="s">
        <v>23</v>
      </c>
      <c r="K5136" t="s">
        <v>12100</v>
      </c>
    </row>
    <row r="5137" spans="1:11" x14ac:dyDescent="0.35">
      <c r="A5137" t="s">
        <v>12113</v>
      </c>
      <c r="B5137" t="b">
        <v>1</v>
      </c>
      <c r="C5137" t="s">
        <v>18</v>
      </c>
      <c r="D5137" t="s">
        <v>12114</v>
      </c>
      <c r="E5137" t="s">
        <v>12099</v>
      </c>
      <c r="F5137" t="s">
        <v>28</v>
      </c>
      <c r="G5137" t="b">
        <v>0</v>
      </c>
      <c r="H5137">
        <v>155703</v>
      </c>
      <c r="I5137" t="s">
        <v>40</v>
      </c>
      <c r="J5137" t="s">
        <v>41</v>
      </c>
      <c r="K5137" t="s">
        <v>12115</v>
      </c>
    </row>
    <row r="5138" spans="1:11" x14ac:dyDescent="0.35">
      <c r="A5138" t="s">
        <v>12116</v>
      </c>
      <c r="B5138" t="b">
        <v>1</v>
      </c>
      <c r="C5138" t="s">
        <v>18</v>
      </c>
      <c r="D5138" t="s">
        <v>12117</v>
      </c>
      <c r="E5138" t="s">
        <v>12103</v>
      </c>
      <c r="F5138" t="s">
        <v>28</v>
      </c>
      <c r="G5138" t="b">
        <v>0</v>
      </c>
      <c r="H5138">
        <v>155522</v>
      </c>
      <c r="I5138" t="s">
        <v>40</v>
      </c>
      <c r="J5138" t="s">
        <v>41</v>
      </c>
      <c r="K5138" t="s">
        <v>12115</v>
      </c>
    </row>
    <row r="5139" spans="1:11" x14ac:dyDescent="0.35">
      <c r="A5139" t="s">
        <v>12118</v>
      </c>
      <c r="B5139" t="b">
        <v>1</v>
      </c>
      <c r="C5139" t="s">
        <v>18</v>
      </c>
      <c r="D5139" t="s">
        <v>12119</v>
      </c>
      <c r="E5139" t="s">
        <v>12106</v>
      </c>
      <c r="F5139" t="s">
        <v>28</v>
      </c>
      <c r="G5139" t="b">
        <v>0</v>
      </c>
      <c r="H5139">
        <v>155271</v>
      </c>
      <c r="I5139" t="s">
        <v>40</v>
      </c>
      <c r="J5139" t="s">
        <v>41</v>
      </c>
      <c r="K5139" t="s">
        <v>12115</v>
      </c>
    </row>
    <row r="5140" spans="1:11" x14ac:dyDescent="0.35">
      <c r="A5140" t="s">
        <v>12120</v>
      </c>
      <c r="B5140" t="b">
        <v>1</v>
      </c>
      <c r="C5140" t="s">
        <v>18</v>
      </c>
      <c r="D5140" t="s">
        <v>12121</v>
      </c>
      <c r="E5140" t="s">
        <v>12109</v>
      </c>
      <c r="F5140" t="s">
        <v>28</v>
      </c>
      <c r="G5140" t="b">
        <v>0</v>
      </c>
      <c r="H5140">
        <v>155511</v>
      </c>
      <c r="I5140" t="s">
        <v>40</v>
      </c>
      <c r="J5140" t="s">
        <v>41</v>
      </c>
      <c r="K5140" t="s">
        <v>12115</v>
      </c>
    </row>
    <row r="5141" spans="1:11" x14ac:dyDescent="0.35">
      <c r="A5141" t="s">
        <v>12122</v>
      </c>
      <c r="B5141" t="b">
        <v>1</v>
      </c>
      <c r="C5141" t="s">
        <v>18</v>
      </c>
      <c r="D5141" t="s">
        <v>12123</v>
      </c>
      <c r="E5141" t="s">
        <v>12112</v>
      </c>
      <c r="F5141" t="s">
        <v>28</v>
      </c>
      <c r="G5141" t="b">
        <v>0</v>
      </c>
      <c r="H5141">
        <v>156166</v>
      </c>
      <c r="I5141" t="s">
        <v>40</v>
      </c>
      <c r="J5141" t="s">
        <v>41</v>
      </c>
      <c r="K5141" t="s">
        <v>12115</v>
      </c>
    </row>
    <row r="5142" spans="1:11" x14ac:dyDescent="0.35">
      <c r="A5142" t="s">
        <v>12124</v>
      </c>
      <c r="B5142" t="b">
        <v>1</v>
      </c>
      <c r="C5142" t="s">
        <v>18</v>
      </c>
      <c r="D5142" t="s">
        <v>12125</v>
      </c>
      <c r="E5142" t="s">
        <v>12099</v>
      </c>
      <c r="F5142" t="s">
        <v>28</v>
      </c>
      <c r="G5142" t="b">
        <v>0</v>
      </c>
      <c r="H5142">
        <v>158455</v>
      </c>
      <c r="I5142" t="s">
        <v>52</v>
      </c>
      <c r="J5142" t="s">
        <v>53</v>
      </c>
      <c r="K5142" t="s">
        <v>12126</v>
      </c>
    </row>
    <row r="5143" spans="1:11" x14ac:dyDescent="0.35">
      <c r="A5143" t="s">
        <v>12127</v>
      </c>
      <c r="B5143" t="b">
        <v>1</v>
      </c>
      <c r="C5143" t="s">
        <v>18</v>
      </c>
      <c r="D5143" t="s">
        <v>12128</v>
      </c>
      <c r="E5143" t="s">
        <v>12103</v>
      </c>
      <c r="F5143" t="s">
        <v>28</v>
      </c>
      <c r="G5143" t="b">
        <v>0</v>
      </c>
      <c r="H5143">
        <v>158827</v>
      </c>
      <c r="I5143" t="s">
        <v>52</v>
      </c>
      <c r="J5143" t="s">
        <v>53</v>
      </c>
      <c r="K5143" t="s">
        <v>12126</v>
      </c>
    </row>
    <row r="5144" spans="1:11" x14ac:dyDescent="0.35">
      <c r="A5144" t="e">
        <f>-ahDihrd6BtHLe3RFtPVD</f>
        <v>#NAME?</v>
      </c>
      <c r="B5144" t="b">
        <v>1</v>
      </c>
      <c r="C5144" t="s">
        <v>18</v>
      </c>
      <c r="D5144" t="s">
        <v>12129</v>
      </c>
      <c r="E5144" t="s">
        <v>12106</v>
      </c>
      <c r="F5144" t="s">
        <v>21</v>
      </c>
      <c r="G5144" t="b">
        <v>0</v>
      </c>
      <c r="H5144">
        <v>159210</v>
      </c>
      <c r="I5144" t="s">
        <v>52</v>
      </c>
      <c r="J5144" t="s">
        <v>53</v>
      </c>
      <c r="K5144" t="s">
        <v>12126</v>
      </c>
    </row>
    <row r="5145" spans="1:11" x14ac:dyDescent="0.35">
      <c r="A5145" t="s">
        <v>12130</v>
      </c>
      <c r="B5145" t="b">
        <v>1</v>
      </c>
      <c r="C5145" t="s">
        <v>18</v>
      </c>
      <c r="D5145" t="s">
        <v>12131</v>
      </c>
      <c r="E5145" t="s">
        <v>12109</v>
      </c>
      <c r="F5145" t="s">
        <v>28</v>
      </c>
      <c r="G5145" t="b">
        <v>0</v>
      </c>
      <c r="H5145">
        <v>159410</v>
      </c>
      <c r="I5145" t="s">
        <v>52</v>
      </c>
      <c r="J5145" t="s">
        <v>53</v>
      </c>
      <c r="K5145" t="s">
        <v>12126</v>
      </c>
    </row>
    <row r="5146" spans="1:11" x14ac:dyDescent="0.35">
      <c r="A5146" t="s">
        <v>12132</v>
      </c>
      <c r="B5146" t="b">
        <v>1</v>
      </c>
      <c r="C5146" t="s">
        <v>18</v>
      </c>
      <c r="D5146" t="s">
        <v>12133</v>
      </c>
      <c r="E5146" t="s">
        <v>12112</v>
      </c>
      <c r="F5146" t="s">
        <v>21</v>
      </c>
      <c r="G5146" t="b">
        <v>0</v>
      </c>
      <c r="H5146">
        <v>159520</v>
      </c>
      <c r="I5146" t="s">
        <v>52</v>
      </c>
      <c r="J5146" t="s">
        <v>53</v>
      </c>
      <c r="K5146" t="s">
        <v>12126</v>
      </c>
    </row>
    <row r="5147" spans="1:11" x14ac:dyDescent="0.35">
      <c r="A5147" t="s">
        <v>12134</v>
      </c>
      <c r="B5147" t="b">
        <v>1</v>
      </c>
      <c r="C5147" t="s">
        <v>18</v>
      </c>
      <c r="D5147" t="s">
        <v>12135</v>
      </c>
      <c r="E5147" t="s">
        <v>12099</v>
      </c>
      <c r="F5147" t="s">
        <v>21</v>
      </c>
      <c r="G5147" t="b">
        <v>0</v>
      </c>
      <c r="H5147">
        <v>167463</v>
      </c>
      <c r="I5147" t="s">
        <v>65</v>
      </c>
      <c r="J5147" t="s">
        <v>66</v>
      </c>
      <c r="K5147" t="s">
        <v>12136</v>
      </c>
    </row>
    <row r="5148" spans="1:11" x14ac:dyDescent="0.35">
      <c r="A5148" t="s">
        <v>12137</v>
      </c>
      <c r="B5148" t="b">
        <v>1</v>
      </c>
      <c r="C5148" t="s">
        <v>18</v>
      </c>
      <c r="D5148" t="s">
        <v>12138</v>
      </c>
      <c r="E5148" t="s">
        <v>12103</v>
      </c>
      <c r="F5148" t="s">
        <v>28</v>
      </c>
      <c r="G5148" t="b">
        <v>0</v>
      </c>
      <c r="H5148">
        <v>167683</v>
      </c>
      <c r="I5148" t="s">
        <v>65</v>
      </c>
      <c r="J5148" t="s">
        <v>66</v>
      </c>
      <c r="K5148" t="s">
        <v>12136</v>
      </c>
    </row>
    <row r="5149" spans="1:11" x14ac:dyDescent="0.35">
      <c r="A5149" t="s">
        <v>12139</v>
      </c>
      <c r="B5149" t="b">
        <v>1</v>
      </c>
      <c r="C5149" t="s">
        <v>18</v>
      </c>
      <c r="D5149" t="s">
        <v>12140</v>
      </c>
      <c r="E5149" t="s">
        <v>12106</v>
      </c>
      <c r="F5149" t="s">
        <v>21</v>
      </c>
      <c r="G5149" t="b">
        <v>0</v>
      </c>
      <c r="H5149">
        <v>167604</v>
      </c>
      <c r="I5149" t="s">
        <v>65</v>
      </c>
      <c r="J5149" t="s">
        <v>66</v>
      </c>
      <c r="K5149" t="s">
        <v>12136</v>
      </c>
    </row>
    <row r="5150" spans="1:11" x14ac:dyDescent="0.35">
      <c r="A5150" t="s">
        <v>12141</v>
      </c>
      <c r="B5150" t="b">
        <v>1</v>
      </c>
      <c r="C5150" t="s">
        <v>18</v>
      </c>
      <c r="D5150" t="s">
        <v>12142</v>
      </c>
      <c r="E5150" t="s">
        <v>12109</v>
      </c>
      <c r="F5150" t="s">
        <v>28</v>
      </c>
      <c r="G5150" t="b">
        <v>0</v>
      </c>
      <c r="H5150">
        <v>167540</v>
      </c>
      <c r="I5150" t="s">
        <v>65</v>
      </c>
      <c r="J5150" t="s">
        <v>66</v>
      </c>
      <c r="K5150" t="s">
        <v>12136</v>
      </c>
    </row>
    <row r="5151" spans="1:11" x14ac:dyDescent="0.35">
      <c r="A5151" t="s">
        <v>12143</v>
      </c>
      <c r="B5151" t="b">
        <v>1</v>
      </c>
      <c r="C5151" t="s">
        <v>18</v>
      </c>
      <c r="D5151" t="s">
        <v>12144</v>
      </c>
      <c r="E5151" t="s">
        <v>12112</v>
      </c>
      <c r="F5151" t="s">
        <v>21</v>
      </c>
      <c r="G5151" t="b">
        <v>0</v>
      </c>
      <c r="H5151">
        <v>168231</v>
      </c>
      <c r="I5151" t="s">
        <v>65</v>
      </c>
      <c r="J5151" t="s">
        <v>66</v>
      </c>
      <c r="K5151" t="s">
        <v>12136</v>
      </c>
    </row>
    <row r="5152" spans="1:11" x14ac:dyDescent="0.35">
      <c r="A5152" t="s">
        <v>12145</v>
      </c>
      <c r="B5152" t="b">
        <v>1</v>
      </c>
      <c r="C5152" t="s">
        <v>18</v>
      </c>
      <c r="D5152" t="s">
        <v>12146</v>
      </c>
      <c r="E5152" t="s">
        <v>12099</v>
      </c>
      <c r="F5152" t="s">
        <v>28</v>
      </c>
      <c r="G5152" t="b">
        <v>0</v>
      </c>
      <c r="H5152">
        <v>169085</v>
      </c>
      <c r="I5152" t="s">
        <v>78</v>
      </c>
      <c r="J5152" t="s">
        <v>79</v>
      </c>
      <c r="K5152" t="s">
        <v>12147</v>
      </c>
    </row>
    <row r="5153" spans="1:11" x14ac:dyDescent="0.35">
      <c r="A5153" t="s">
        <v>12148</v>
      </c>
      <c r="B5153" t="b">
        <v>1</v>
      </c>
      <c r="C5153" t="s">
        <v>18</v>
      </c>
      <c r="D5153" t="s">
        <v>12149</v>
      </c>
      <c r="E5153" t="s">
        <v>12103</v>
      </c>
      <c r="F5153" t="s">
        <v>28</v>
      </c>
      <c r="G5153" t="b">
        <v>0</v>
      </c>
      <c r="H5153">
        <v>168919</v>
      </c>
      <c r="I5153" t="s">
        <v>78</v>
      </c>
      <c r="J5153" t="s">
        <v>79</v>
      </c>
      <c r="K5153" t="s">
        <v>12147</v>
      </c>
    </row>
    <row r="5154" spans="1:11" x14ac:dyDescent="0.35">
      <c r="A5154" t="s">
        <v>12150</v>
      </c>
      <c r="B5154" t="b">
        <v>1</v>
      </c>
      <c r="C5154" t="s">
        <v>18</v>
      </c>
      <c r="D5154" t="s">
        <v>12151</v>
      </c>
      <c r="E5154" t="s">
        <v>12106</v>
      </c>
      <c r="F5154" t="s">
        <v>28</v>
      </c>
      <c r="G5154" t="b">
        <v>0</v>
      </c>
      <c r="H5154">
        <v>168687</v>
      </c>
      <c r="I5154" t="s">
        <v>78</v>
      </c>
      <c r="J5154" t="s">
        <v>79</v>
      </c>
      <c r="K5154" t="s">
        <v>12147</v>
      </c>
    </row>
    <row r="5155" spans="1:11" x14ac:dyDescent="0.35">
      <c r="A5155" t="s">
        <v>12152</v>
      </c>
      <c r="B5155" t="b">
        <v>1</v>
      </c>
      <c r="C5155" t="s">
        <v>18</v>
      </c>
      <c r="D5155" t="s">
        <v>12153</v>
      </c>
      <c r="E5155" t="s">
        <v>12109</v>
      </c>
      <c r="F5155" t="s">
        <v>28</v>
      </c>
      <c r="G5155" t="b">
        <v>0</v>
      </c>
      <c r="H5155">
        <v>168742</v>
      </c>
      <c r="I5155" t="s">
        <v>78</v>
      </c>
      <c r="J5155" t="s">
        <v>79</v>
      </c>
      <c r="K5155" t="s">
        <v>12147</v>
      </c>
    </row>
    <row r="5156" spans="1:11" x14ac:dyDescent="0.35">
      <c r="A5156" t="s">
        <v>12154</v>
      </c>
      <c r="B5156" t="b">
        <v>1</v>
      </c>
      <c r="C5156" t="s">
        <v>18</v>
      </c>
      <c r="D5156" t="s">
        <v>12155</v>
      </c>
      <c r="E5156" t="s">
        <v>12112</v>
      </c>
      <c r="F5156" t="s">
        <v>28</v>
      </c>
      <c r="G5156" t="b">
        <v>0</v>
      </c>
      <c r="H5156">
        <v>169098</v>
      </c>
      <c r="I5156" t="s">
        <v>78</v>
      </c>
      <c r="J5156" t="s">
        <v>79</v>
      </c>
      <c r="K5156" t="s">
        <v>12147</v>
      </c>
    </row>
    <row r="5157" spans="1:11" x14ac:dyDescent="0.35">
      <c r="A5157" t="s">
        <v>12156</v>
      </c>
      <c r="B5157" t="b">
        <v>1</v>
      </c>
      <c r="C5157" t="s">
        <v>18</v>
      </c>
      <c r="D5157" t="s">
        <v>12157</v>
      </c>
      <c r="E5157" t="s">
        <v>12099</v>
      </c>
      <c r="F5157" t="s">
        <v>28</v>
      </c>
      <c r="G5157" t="b">
        <v>0</v>
      </c>
      <c r="H5157">
        <v>170480</v>
      </c>
      <c r="I5157" t="s">
        <v>91</v>
      </c>
      <c r="J5157" t="s">
        <v>23</v>
      </c>
      <c r="K5157" t="s">
        <v>12158</v>
      </c>
    </row>
    <row r="5158" spans="1:11" x14ac:dyDescent="0.35">
      <c r="A5158" t="s">
        <v>12159</v>
      </c>
      <c r="B5158" t="b">
        <v>1</v>
      </c>
      <c r="C5158" t="s">
        <v>18</v>
      </c>
      <c r="D5158" t="s">
        <v>12160</v>
      </c>
      <c r="E5158" t="s">
        <v>12103</v>
      </c>
      <c r="F5158" t="s">
        <v>28</v>
      </c>
      <c r="G5158" t="b">
        <v>0</v>
      </c>
      <c r="H5158">
        <v>170281</v>
      </c>
      <c r="I5158" t="s">
        <v>91</v>
      </c>
      <c r="J5158" t="s">
        <v>23</v>
      </c>
      <c r="K5158" t="s">
        <v>12158</v>
      </c>
    </row>
    <row r="5159" spans="1:11" x14ac:dyDescent="0.35">
      <c r="A5159" t="s">
        <v>12161</v>
      </c>
      <c r="B5159" t="b">
        <v>1</v>
      </c>
      <c r="C5159" t="s">
        <v>18</v>
      </c>
      <c r="D5159" t="s">
        <v>12162</v>
      </c>
      <c r="E5159" t="s">
        <v>12106</v>
      </c>
      <c r="F5159" t="s">
        <v>28</v>
      </c>
      <c r="G5159" t="b">
        <v>0</v>
      </c>
      <c r="H5159">
        <v>170296</v>
      </c>
      <c r="I5159" t="s">
        <v>91</v>
      </c>
      <c r="J5159" t="s">
        <v>23</v>
      </c>
      <c r="K5159" t="s">
        <v>12158</v>
      </c>
    </row>
    <row r="5160" spans="1:11" x14ac:dyDescent="0.35">
      <c r="A5160" t="s">
        <v>12163</v>
      </c>
      <c r="B5160" t="b">
        <v>1</v>
      </c>
      <c r="C5160" t="s">
        <v>18</v>
      </c>
      <c r="D5160" t="s">
        <v>12164</v>
      </c>
      <c r="E5160" t="s">
        <v>12109</v>
      </c>
      <c r="F5160" t="s">
        <v>28</v>
      </c>
      <c r="G5160" t="b">
        <v>0</v>
      </c>
      <c r="H5160">
        <v>170424</v>
      </c>
      <c r="I5160" t="s">
        <v>91</v>
      </c>
      <c r="J5160" t="s">
        <v>23</v>
      </c>
      <c r="K5160" t="s">
        <v>12158</v>
      </c>
    </row>
    <row r="5161" spans="1:11" x14ac:dyDescent="0.35">
      <c r="A5161" t="s">
        <v>12165</v>
      </c>
      <c r="B5161" t="b">
        <v>1</v>
      </c>
      <c r="C5161" t="s">
        <v>18</v>
      </c>
      <c r="D5161" t="s">
        <v>12166</v>
      </c>
      <c r="E5161" t="s">
        <v>12112</v>
      </c>
      <c r="F5161" t="s">
        <v>28</v>
      </c>
      <c r="G5161" t="b">
        <v>0</v>
      </c>
      <c r="H5161">
        <v>170172</v>
      </c>
      <c r="I5161" t="s">
        <v>91</v>
      </c>
      <c r="J5161" t="s">
        <v>23</v>
      </c>
      <c r="K5161" t="s">
        <v>12158</v>
      </c>
    </row>
    <row r="5162" spans="1:11" x14ac:dyDescent="0.35">
      <c r="A5162" t="s">
        <v>12167</v>
      </c>
      <c r="B5162" t="b">
        <v>1</v>
      </c>
      <c r="C5162" t="s">
        <v>18</v>
      </c>
      <c r="D5162" t="s">
        <v>12168</v>
      </c>
      <c r="E5162" t="s">
        <v>12169</v>
      </c>
      <c r="F5162" t="s">
        <v>21</v>
      </c>
      <c r="G5162" t="b">
        <v>0</v>
      </c>
      <c r="H5162">
        <v>170129</v>
      </c>
      <c r="I5162" t="s">
        <v>22</v>
      </c>
      <c r="J5162" t="s">
        <v>23</v>
      </c>
      <c r="K5162" t="s">
        <v>12170</v>
      </c>
    </row>
    <row r="5163" spans="1:11" x14ac:dyDescent="0.35">
      <c r="A5163" t="s">
        <v>12171</v>
      </c>
      <c r="B5163" t="b">
        <v>1</v>
      </c>
      <c r="C5163" t="s">
        <v>18</v>
      </c>
      <c r="D5163" t="s">
        <v>12172</v>
      </c>
      <c r="E5163" t="s">
        <v>12173</v>
      </c>
      <c r="F5163" t="s">
        <v>28</v>
      </c>
      <c r="G5163" t="b">
        <v>0</v>
      </c>
      <c r="H5163">
        <v>170101</v>
      </c>
      <c r="I5163" t="s">
        <v>22</v>
      </c>
      <c r="J5163" t="s">
        <v>23</v>
      </c>
      <c r="K5163" t="s">
        <v>12170</v>
      </c>
    </row>
    <row r="5164" spans="1:11" x14ac:dyDescent="0.35">
      <c r="A5164" t="s">
        <v>12174</v>
      </c>
      <c r="B5164" t="b">
        <v>1</v>
      </c>
      <c r="C5164" t="s">
        <v>18</v>
      </c>
      <c r="D5164" t="s">
        <v>12175</v>
      </c>
      <c r="E5164" t="s">
        <v>12176</v>
      </c>
      <c r="F5164" t="s">
        <v>28</v>
      </c>
      <c r="G5164" t="b">
        <v>0</v>
      </c>
      <c r="H5164">
        <v>170148</v>
      </c>
      <c r="I5164" t="s">
        <v>22</v>
      </c>
      <c r="J5164" t="s">
        <v>23</v>
      </c>
      <c r="K5164" t="s">
        <v>12170</v>
      </c>
    </row>
    <row r="5165" spans="1:11" x14ac:dyDescent="0.35">
      <c r="A5165" t="s">
        <v>12177</v>
      </c>
      <c r="B5165" t="b">
        <v>1</v>
      </c>
      <c r="C5165" t="s">
        <v>18</v>
      </c>
      <c r="D5165" t="s">
        <v>12178</v>
      </c>
      <c r="E5165" t="s">
        <v>12179</v>
      </c>
      <c r="F5165" t="s">
        <v>28</v>
      </c>
      <c r="G5165" t="b">
        <v>0</v>
      </c>
      <c r="H5165">
        <v>170644</v>
      </c>
      <c r="I5165" t="s">
        <v>22</v>
      </c>
      <c r="J5165" t="s">
        <v>23</v>
      </c>
      <c r="K5165" t="s">
        <v>12170</v>
      </c>
    </row>
    <row r="5166" spans="1:11" x14ac:dyDescent="0.35">
      <c r="A5166" t="s">
        <v>12180</v>
      </c>
      <c r="B5166" t="b">
        <v>1</v>
      </c>
      <c r="C5166" t="s">
        <v>18</v>
      </c>
      <c r="D5166" t="s">
        <v>12181</v>
      </c>
      <c r="E5166" t="s">
        <v>12182</v>
      </c>
      <c r="F5166" t="s">
        <v>28</v>
      </c>
      <c r="G5166" t="b">
        <v>0</v>
      </c>
      <c r="H5166">
        <v>170798</v>
      </c>
      <c r="I5166" t="s">
        <v>22</v>
      </c>
      <c r="J5166" t="s">
        <v>23</v>
      </c>
      <c r="K5166" t="s">
        <v>12170</v>
      </c>
    </row>
    <row r="5167" spans="1:11" x14ac:dyDescent="0.35">
      <c r="A5167" t="s">
        <v>12183</v>
      </c>
      <c r="B5167" t="b">
        <v>1</v>
      </c>
      <c r="C5167" t="s">
        <v>18</v>
      </c>
      <c r="D5167" t="s">
        <v>12184</v>
      </c>
      <c r="E5167" t="s">
        <v>12169</v>
      </c>
      <c r="F5167" t="s">
        <v>21</v>
      </c>
      <c r="G5167" t="b">
        <v>0</v>
      </c>
      <c r="H5167">
        <v>156860</v>
      </c>
      <c r="I5167" t="s">
        <v>40</v>
      </c>
      <c r="J5167" t="s">
        <v>41</v>
      </c>
      <c r="K5167" t="s">
        <v>12185</v>
      </c>
    </row>
    <row r="5168" spans="1:11" x14ac:dyDescent="0.35">
      <c r="A5168" t="s">
        <v>12186</v>
      </c>
      <c r="B5168" t="b">
        <v>1</v>
      </c>
      <c r="C5168" t="s">
        <v>18</v>
      </c>
      <c r="D5168" t="s">
        <v>12187</v>
      </c>
      <c r="E5168" t="s">
        <v>12173</v>
      </c>
      <c r="F5168" t="s">
        <v>28</v>
      </c>
      <c r="G5168" t="b">
        <v>0</v>
      </c>
      <c r="H5168">
        <v>156937</v>
      </c>
      <c r="I5168" t="s">
        <v>40</v>
      </c>
      <c r="J5168" t="s">
        <v>41</v>
      </c>
      <c r="K5168" t="s">
        <v>12185</v>
      </c>
    </row>
    <row r="5169" spans="1:11" x14ac:dyDescent="0.35">
      <c r="A5169" t="s">
        <v>12188</v>
      </c>
      <c r="B5169" t="b">
        <v>1</v>
      </c>
      <c r="C5169" t="s">
        <v>18</v>
      </c>
      <c r="D5169" t="s">
        <v>12189</v>
      </c>
      <c r="E5169" t="s">
        <v>12176</v>
      </c>
      <c r="F5169" t="s">
        <v>21</v>
      </c>
      <c r="G5169" t="b">
        <v>0</v>
      </c>
      <c r="H5169">
        <v>156702</v>
      </c>
      <c r="I5169" t="s">
        <v>40</v>
      </c>
      <c r="J5169" t="s">
        <v>41</v>
      </c>
      <c r="K5169" t="s">
        <v>12185</v>
      </c>
    </row>
    <row r="5170" spans="1:11" x14ac:dyDescent="0.35">
      <c r="A5170" t="s">
        <v>12190</v>
      </c>
      <c r="B5170" t="b">
        <v>1</v>
      </c>
      <c r="C5170" t="s">
        <v>18</v>
      </c>
      <c r="D5170" t="s">
        <v>12191</v>
      </c>
      <c r="E5170" t="s">
        <v>12179</v>
      </c>
      <c r="F5170" t="s">
        <v>28</v>
      </c>
      <c r="G5170" t="b">
        <v>0</v>
      </c>
      <c r="H5170">
        <v>156696</v>
      </c>
      <c r="I5170" t="s">
        <v>40</v>
      </c>
      <c r="J5170" t="s">
        <v>41</v>
      </c>
      <c r="K5170" t="s">
        <v>12185</v>
      </c>
    </row>
    <row r="5171" spans="1:11" x14ac:dyDescent="0.35">
      <c r="A5171" t="s">
        <v>12192</v>
      </c>
      <c r="B5171" t="b">
        <v>1</v>
      </c>
      <c r="C5171" t="s">
        <v>18</v>
      </c>
      <c r="D5171" t="s">
        <v>12193</v>
      </c>
      <c r="E5171" t="s">
        <v>12182</v>
      </c>
      <c r="F5171" t="s">
        <v>28</v>
      </c>
      <c r="G5171" t="b">
        <v>0</v>
      </c>
      <c r="H5171">
        <v>157375</v>
      </c>
      <c r="I5171" t="s">
        <v>40</v>
      </c>
      <c r="J5171" t="s">
        <v>41</v>
      </c>
      <c r="K5171" t="s">
        <v>12185</v>
      </c>
    </row>
    <row r="5172" spans="1:11" x14ac:dyDescent="0.35">
      <c r="A5172" t="s">
        <v>12194</v>
      </c>
      <c r="B5172" t="b">
        <v>1</v>
      </c>
      <c r="C5172" t="s">
        <v>18</v>
      </c>
      <c r="D5172" t="s">
        <v>12195</v>
      </c>
      <c r="E5172" t="s">
        <v>12169</v>
      </c>
      <c r="F5172" t="s">
        <v>21</v>
      </c>
      <c r="G5172" t="b">
        <v>0</v>
      </c>
      <c r="H5172">
        <v>159696</v>
      </c>
      <c r="I5172" t="s">
        <v>52</v>
      </c>
      <c r="J5172" t="s">
        <v>53</v>
      </c>
      <c r="K5172" t="s">
        <v>12196</v>
      </c>
    </row>
    <row r="5173" spans="1:11" x14ac:dyDescent="0.35">
      <c r="A5173" t="s">
        <v>12197</v>
      </c>
      <c r="B5173" t="b">
        <v>1</v>
      </c>
      <c r="C5173" t="s">
        <v>18</v>
      </c>
      <c r="D5173" t="s">
        <v>12198</v>
      </c>
      <c r="E5173" t="s">
        <v>12173</v>
      </c>
      <c r="F5173" t="s">
        <v>28</v>
      </c>
      <c r="G5173" t="b">
        <v>0</v>
      </c>
      <c r="H5173">
        <v>159598</v>
      </c>
      <c r="I5173" t="s">
        <v>52</v>
      </c>
      <c r="J5173" t="s">
        <v>53</v>
      </c>
      <c r="K5173" t="s">
        <v>12196</v>
      </c>
    </row>
    <row r="5174" spans="1:11" x14ac:dyDescent="0.35">
      <c r="A5174" t="s">
        <v>12199</v>
      </c>
      <c r="B5174" t="b">
        <v>1</v>
      </c>
      <c r="C5174" t="s">
        <v>18</v>
      </c>
      <c r="D5174" t="s">
        <v>12200</v>
      </c>
      <c r="E5174" t="s">
        <v>12176</v>
      </c>
      <c r="F5174" t="s">
        <v>28</v>
      </c>
      <c r="G5174" t="b">
        <v>0</v>
      </c>
      <c r="H5174">
        <v>159889</v>
      </c>
      <c r="I5174" t="s">
        <v>52</v>
      </c>
      <c r="J5174" t="s">
        <v>53</v>
      </c>
      <c r="K5174" t="s">
        <v>12196</v>
      </c>
    </row>
    <row r="5175" spans="1:11" x14ac:dyDescent="0.35">
      <c r="A5175" t="s">
        <v>12201</v>
      </c>
      <c r="B5175" t="b">
        <v>1</v>
      </c>
      <c r="C5175" t="s">
        <v>18</v>
      </c>
      <c r="D5175" t="s">
        <v>12202</v>
      </c>
      <c r="E5175" t="s">
        <v>12179</v>
      </c>
      <c r="F5175" t="s">
        <v>21</v>
      </c>
      <c r="G5175" t="b">
        <v>0</v>
      </c>
      <c r="H5175">
        <v>160504</v>
      </c>
      <c r="I5175" t="s">
        <v>52</v>
      </c>
      <c r="J5175" t="s">
        <v>53</v>
      </c>
      <c r="K5175" t="s">
        <v>12196</v>
      </c>
    </row>
    <row r="5176" spans="1:11" x14ac:dyDescent="0.35">
      <c r="A5176" t="s">
        <v>12203</v>
      </c>
      <c r="B5176" t="b">
        <v>1</v>
      </c>
      <c r="C5176" t="s">
        <v>18</v>
      </c>
      <c r="D5176" t="s">
        <v>12204</v>
      </c>
      <c r="E5176" t="s">
        <v>12182</v>
      </c>
      <c r="F5176" t="s">
        <v>28</v>
      </c>
      <c r="G5176" t="b">
        <v>0</v>
      </c>
      <c r="H5176">
        <v>161003</v>
      </c>
      <c r="I5176" t="s">
        <v>52</v>
      </c>
      <c r="J5176" t="s">
        <v>53</v>
      </c>
      <c r="K5176" t="s">
        <v>12196</v>
      </c>
    </row>
    <row r="5177" spans="1:11" x14ac:dyDescent="0.35">
      <c r="A5177" t="s">
        <v>12205</v>
      </c>
      <c r="B5177" t="b">
        <v>1</v>
      </c>
      <c r="C5177" t="s">
        <v>18</v>
      </c>
      <c r="D5177" t="s">
        <v>12206</v>
      </c>
      <c r="E5177" t="s">
        <v>12169</v>
      </c>
      <c r="F5177" t="s">
        <v>28</v>
      </c>
      <c r="G5177" t="b">
        <v>0</v>
      </c>
      <c r="H5177">
        <v>168446</v>
      </c>
      <c r="I5177" t="s">
        <v>65</v>
      </c>
      <c r="J5177" t="s">
        <v>66</v>
      </c>
      <c r="K5177" t="s">
        <v>12207</v>
      </c>
    </row>
    <row r="5178" spans="1:11" x14ac:dyDescent="0.35">
      <c r="A5178" t="s">
        <v>12208</v>
      </c>
      <c r="B5178" t="b">
        <v>1</v>
      </c>
      <c r="C5178" t="s">
        <v>18</v>
      </c>
      <c r="D5178" t="s">
        <v>12209</v>
      </c>
      <c r="E5178" t="s">
        <v>12173</v>
      </c>
      <c r="F5178" t="s">
        <v>28</v>
      </c>
      <c r="G5178" t="b">
        <v>0</v>
      </c>
      <c r="H5178">
        <v>168159</v>
      </c>
      <c r="I5178" t="s">
        <v>65</v>
      </c>
      <c r="J5178" t="s">
        <v>66</v>
      </c>
      <c r="K5178" t="s">
        <v>12207</v>
      </c>
    </row>
    <row r="5179" spans="1:11" x14ac:dyDescent="0.35">
      <c r="A5179" t="s">
        <v>12210</v>
      </c>
      <c r="B5179" t="b">
        <v>1</v>
      </c>
      <c r="C5179" t="s">
        <v>18</v>
      </c>
      <c r="D5179" t="s">
        <v>12211</v>
      </c>
      <c r="E5179" t="s">
        <v>12176</v>
      </c>
      <c r="F5179" t="s">
        <v>28</v>
      </c>
      <c r="G5179" t="b">
        <v>0</v>
      </c>
      <c r="H5179">
        <v>168006</v>
      </c>
      <c r="I5179" t="s">
        <v>65</v>
      </c>
      <c r="J5179" t="s">
        <v>66</v>
      </c>
      <c r="K5179" t="s">
        <v>12207</v>
      </c>
    </row>
    <row r="5180" spans="1:11" x14ac:dyDescent="0.35">
      <c r="A5180" t="s">
        <v>12212</v>
      </c>
      <c r="B5180" t="b">
        <v>1</v>
      </c>
      <c r="C5180" t="s">
        <v>18</v>
      </c>
      <c r="D5180" t="s">
        <v>12213</v>
      </c>
      <c r="E5180" t="s">
        <v>12179</v>
      </c>
      <c r="F5180" t="s">
        <v>28</v>
      </c>
      <c r="G5180" t="b">
        <v>0</v>
      </c>
      <c r="H5180">
        <v>167719</v>
      </c>
      <c r="I5180" t="s">
        <v>65</v>
      </c>
      <c r="J5180" t="s">
        <v>66</v>
      </c>
      <c r="K5180" t="s">
        <v>12207</v>
      </c>
    </row>
    <row r="5181" spans="1:11" x14ac:dyDescent="0.35">
      <c r="A5181" t="s">
        <v>12214</v>
      </c>
      <c r="B5181" t="b">
        <v>1</v>
      </c>
      <c r="C5181" t="s">
        <v>18</v>
      </c>
      <c r="D5181" t="s">
        <v>12215</v>
      </c>
      <c r="E5181" t="s">
        <v>12182</v>
      </c>
      <c r="F5181" t="s">
        <v>21</v>
      </c>
      <c r="G5181" t="b">
        <v>0</v>
      </c>
      <c r="H5181">
        <v>168131</v>
      </c>
      <c r="I5181" t="s">
        <v>65</v>
      </c>
      <c r="J5181" t="s">
        <v>66</v>
      </c>
      <c r="K5181" t="s">
        <v>12207</v>
      </c>
    </row>
    <row r="5182" spans="1:11" x14ac:dyDescent="0.35">
      <c r="A5182" t="s">
        <v>12216</v>
      </c>
      <c r="B5182" t="b">
        <v>1</v>
      </c>
      <c r="C5182" t="s">
        <v>18</v>
      </c>
      <c r="D5182" t="s">
        <v>12217</v>
      </c>
      <c r="E5182" t="s">
        <v>12169</v>
      </c>
      <c r="F5182" t="s">
        <v>28</v>
      </c>
      <c r="G5182" t="b">
        <v>0</v>
      </c>
      <c r="H5182">
        <v>169032</v>
      </c>
      <c r="I5182" t="s">
        <v>78</v>
      </c>
      <c r="J5182" t="s">
        <v>79</v>
      </c>
      <c r="K5182" t="s">
        <v>12218</v>
      </c>
    </row>
    <row r="5183" spans="1:11" x14ac:dyDescent="0.35">
      <c r="A5183" t="s">
        <v>12219</v>
      </c>
      <c r="B5183" t="b">
        <v>1</v>
      </c>
      <c r="C5183" t="s">
        <v>18</v>
      </c>
      <c r="D5183" t="s">
        <v>12220</v>
      </c>
      <c r="E5183" t="s">
        <v>12173</v>
      </c>
      <c r="F5183" t="s">
        <v>28</v>
      </c>
      <c r="G5183" t="b">
        <v>0</v>
      </c>
      <c r="H5183">
        <v>168736</v>
      </c>
      <c r="I5183" t="s">
        <v>78</v>
      </c>
      <c r="J5183" t="s">
        <v>79</v>
      </c>
      <c r="K5183" t="s">
        <v>12218</v>
      </c>
    </row>
    <row r="5184" spans="1:11" x14ac:dyDescent="0.35">
      <c r="A5184" t="s">
        <v>12221</v>
      </c>
      <c r="B5184" t="b">
        <v>1</v>
      </c>
      <c r="C5184" t="s">
        <v>18</v>
      </c>
      <c r="D5184" t="s">
        <v>12222</v>
      </c>
      <c r="E5184" t="s">
        <v>12176</v>
      </c>
      <c r="F5184" t="s">
        <v>21</v>
      </c>
      <c r="G5184" t="b">
        <v>0</v>
      </c>
      <c r="H5184">
        <v>168731</v>
      </c>
      <c r="I5184" t="s">
        <v>78</v>
      </c>
      <c r="J5184" t="s">
        <v>79</v>
      </c>
      <c r="K5184" t="s">
        <v>12218</v>
      </c>
    </row>
    <row r="5185" spans="1:11" x14ac:dyDescent="0.35">
      <c r="A5185" t="s">
        <v>12223</v>
      </c>
      <c r="B5185" t="b">
        <v>1</v>
      </c>
      <c r="C5185" t="s">
        <v>18</v>
      </c>
      <c r="D5185" t="s">
        <v>12224</v>
      </c>
      <c r="E5185" t="s">
        <v>12179</v>
      </c>
      <c r="F5185" t="s">
        <v>28</v>
      </c>
      <c r="G5185" t="b">
        <v>0</v>
      </c>
      <c r="H5185">
        <v>168448</v>
      </c>
      <c r="I5185" t="s">
        <v>78</v>
      </c>
      <c r="J5185" t="s">
        <v>79</v>
      </c>
      <c r="K5185" t="s">
        <v>12218</v>
      </c>
    </row>
    <row r="5186" spans="1:11" x14ac:dyDescent="0.35">
      <c r="A5186" t="s">
        <v>12225</v>
      </c>
      <c r="B5186" t="b">
        <v>1</v>
      </c>
      <c r="C5186" t="s">
        <v>18</v>
      </c>
      <c r="D5186" t="s">
        <v>12226</v>
      </c>
      <c r="E5186" t="s">
        <v>12182</v>
      </c>
      <c r="F5186" t="s">
        <v>21</v>
      </c>
      <c r="G5186" t="b">
        <v>0</v>
      </c>
      <c r="H5186">
        <v>168675</v>
      </c>
      <c r="I5186" t="s">
        <v>78</v>
      </c>
      <c r="J5186" t="s">
        <v>79</v>
      </c>
      <c r="K5186" t="s">
        <v>12218</v>
      </c>
    </row>
    <row r="5187" spans="1:11" x14ac:dyDescent="0.35">
      <c r="A5187" t="e">
        <f>-F1ZkBfwjZDiMwDiebH5T</f>
        <v>#NAME?</v>
      </c>
      <c r="B5187" t="b">
        <v>1</v>
      </c>
      <c r="C5187" t="s">
        <v>18</v>
      </c>
      <c r="D5187" t="s">
        <v>12227</v>
      </c>
      <c r="E5187" t="s">
        <v>12169</v>
      </c>
      <c r="F5187" t="s">
        <v>28</v>
      </c>
      <c r="G5187" t="b">
        <v>0</v>
      </c>
      <c r="H5187">
        <v>170315</v>
      </c>
      <c r="I5187" t="s">
        <v>91</v>
      </c>
      <c r="J5187" t="s">
        <v>23</v>
      </c>
      <c r="K5187" t="s">
        <v>12228</v>
      </c>
    </row>
    <row r="5188" spans="1:11" x14ac:dyDescent="0.35">
      <c r="A5188" t="s">
        <v>12229</v>
      </c>
      <c r="B5188" t="b">
        <v>1</v>
      </c>
      <c r="C5188" t="s">
        <v>18</v>
      </c>
      <c r="D5188" t="s">
        <v>12230</v>
      </c>
      <c r="E5188" t="s">
        <v>12173</v>
      </c>
      <c r="F5188" t="s">
        <v>28</v>
      </c>
      <c r="G5188" t="b">
        <v>0</v>
      </c>
      <c r="H5188">
        <v>170486</v>
      </c>
      <c r="I5188" t="s">
        <v>91</v>
      </c>
      <c r="J5188" t="s">
        <v>23</v>
      </c>
      <c r="K5188" t="s">
        <v>12228</v>
      </c>
    </row>
    <row r="5189" spans="1:11" x14ac:dyDescent="0.35">
      <c r="A5189" t="s">
        <v>12231</v>
      </c>
      <c r="B5189" t="b">
        <v>1</v>
      </c>
      <c r="C5189" t="s">
        <v>18</v>
      </c>
      <c r="D5189" t="s">
        <v>12232</v>
      </c>
      <c r="E5189" t="s">
        <v>12176</v>
      </c>
      <c r="F5189" t="s">
        <v>21</v>
      </c>
      <c r="G5189" t="b">
        <v>0</v>
      </c>
      <c r="H5189">
        <v>171031</v>
      </c>
      <c r="I5189" t="s">
        <v>91</v>
      </c>
      <c r="J5189" t="s">
        <v>23</v>
      </c>
      <c r="K5189" t="s">
        <v>12228</v>
      </c>
    </row>
    <row r="5190" spans="1:11" x14ac:dyDescent="0.35">
      <c r="A5190" t="s">
        <v>12233</v>
      </c>
      <c r="B5190" t="b">
        <v>1</v>
      </c>
      <c r="C5190" t="s">
        <v>18</v>
      </c>
      <c r="D5190" t="s">
        <v>12234</v>
      </c>
      <c r="E5190" t="s">
        <v>12179</v>
      </c>
      <c r="F5190" t="s">
        <v>21</v>
      </c>
      <c r="G5190" t="b">
        <v>0</v>
      </c>
      <c r="H5190">
        <v>171648</v>
      </c>
      <c r="I5190" t="s">
        <v>91</v>
      </c>
      <c r="J5190" t="s">
        <v>23</v>
      </c>
      <c r="K5190" t="s">
        <v>12228</v>
      </c>
    </row>
    <row r="5191" spans="1:11" x14ac:dyDescent="0.35">
      <c r="A5191" t="s">
        <v>12235</v>
      </c>
      <c r="B5191" t="b">
        <v>1</v>
      </c>
      <c r="C5191" t="s">
        <v>18</v>
      </c>
      <c r="D5191" t="s">
        <v>12236</v>
      </c>
      <c r="E5191" t="s">
        <v>12182</v>
      </c>
      <c r="F5191" t="s">
        <v>28</v>
      </c>
      <c r="G5191" t="b">
        <v>0</v>
      </c>
      <c r="H5191">
        <v>172322</v>
      </c>
      <c r="I5191" t="s">
        <v>91</v>
      </c>
      <c r="J5191" t="s">
        <v>23</v>
      </c>
      <c r="K5191" t="s">
        <v>12228</v>
      </c>
    </row>
    <row r="5192" spans="1:11" x14ac:dyDescent="0.35">
      <c r="A5192" t="s">
        <v>12237</v>
      </c>
      <c r="B5192" t="b">
        <v>1</v>
      </c>
      <c r="C5192" t="s">
        <v>18</v>
      </c>
      <c r="D5192" t="s">
        <v>12238</v>
      </c>
      <c r="E5192" t="s">
        <v>12239</v>
      </c>
      <c r="F5192" t="s">
        <v>21</v>
      </c>
      <c r="G5192" t="b">
        <v>0</v>
      </c>
      <c r="H5192">
        <v>171250</v>
      </c>
      <c r="I5192" t="s">
        <v>22</v>
      </c>
      <c r="J5192" t="s">
        <v>23</v>
      </c>
      <c r="K5192" t="s">
        <v>12240</v>
      </c>
    </row>
    <row r="5193" spans="1:11" x14ac:dyDescent="0.35">
      <c r="A5193" t="s">
        <v>12241</v>
      </c>
      <c r="B5193" t="b">
        <v>1</v>
      </c>
      <c r="C5193" t="s">
        <v>18</v>
      </c>
      <c r="D5193" t="s">
        <v>12242</v>
      </c>
      <c r="E5193" t="s">
        <v>12243</v>
      </c>
      <c r="F5193" t="s">
        <v>21</v>
      </c>
      <c r="G5193" t="b">
        <v>0</v>
      </c>
      <c r="H5193">
        <v>171381</v>
      </c>
      <c r="I5193" t="s">
        <v>22</v>
      </c>
      <c r="J5193" t="s">
        <v>23</v>
      </c>
      <c r="K5193" t="s">
        <v>12240</v>
      </c>
    </row>
    <row r="5194" spans="1:11" x14ac:dyDescent="0.35">
      <c r="A5194" t="s">
        <v>12244</v>
      </c>
      <c r="B5194" t="b">
        <v>1</v>
      </c>
      <c r="C5194" t="s">
        <v>18</v>
      </c>
      <c r="D5194" t="s">
        <v>12245</v>
      </c>
      <c r="E5194" t="s">
        <v>12246</v>
      </c>
      <c r="F5194" t="s">
        <v>28</v>
      </c>
      <c r="G5194" t="b">
        <v>0</v>
      </c>
      <c r="H5194">
        <v>171568</v>
      </c>
      <c r="I5194" t="s">
        <v>22</v>
      </c>
      <c r="J5194" t="s">
        <v>23</v>
      </c>
      <c r="K5194" t="s">
        <v>12240</v>
      </c>
    </row>
    <row r="5195" spans="1:11" x14ac:dyDescent="0.35">
      <c r="A5195" t="s">
        <v>12247</v>
      </c>
      <c r="B5195" t="b">
        <v>1</v>
      </c>
      <c r="C5195" t="s">
        <v>18</v>
      </c>
      <c r="D5195" t="s">
        <v>12248</v>
      </c>
      <c r="E5195" t="s">
        <v>12249</v>
      </c>
      <c r="F5195" t="s">
        <v>28</v>
      </c>
      <c r="G5195" t="b">
        <v>0</v>
      </c>
      <c r="H5195">
        <v>171403</v>
      </c>
      <c r="I5195" t="s">
        <v>22</v>
      </c>
      <c r="J5195" t="s">
        <v>23</v>
      </c>
      <c r="K5195" t="s">
        <v>12240</v>
      </c>
    </row>
    <row r="5196" spans="1:11" x14ac:dyDescent="0.35">
      <c r="A5196" t="s">
        <v>12250</v>
      </c>
      <c r="B5196" t="b">
        <v>1</v>
      </c>
      <c r="C5196" t="s">
        <v>18</v>
      </c>
      <c r="D5196" t="s">
        <v>12251</v>
      </c>
      <c r="E5196" t="s">
        <v>12252</v>
      </c>
      <c r="F5196" t="s">
        <v>28</v>
      </c>
      <c r="G5196" t="b">
        <v>0</v>
      </c>
      <c r="H5196">
        <v>172103</v>
      </c>
      <c r="I5196" t="s">
        <v>22</v>
      </c>
      <c r="J5196" t="s">
        <v>23</v>
      </c>
      <c r="K5196" t="s">
        <v>12240</v>
      </c>
    </row>
    <row r="5197" spans="1:11" x14ac:dyDescent="0.35">
      <c r="A5197" t="s">
        <v>12253</v>
      </c>
      <c r="B5197" t="b">
        <v>1</v>
      </c>
      <c r="C5197" t="s">
        <v>18</v>
      </c>
      <c r="D5197" t="s">
        <v>12254</v>
      </c>
      <c r="E5197" t="s">
        <v>12239</v>
      </c>
      <c r="F5197" t="s">
        <v>28</v>
      </c>
      <c r="G5197" t="b">
        <v>0</v>
      </c>
      <c r="H5197">
        <v>157804</v>
      </c>
      <c r="I5197" t="s">
        <v>40</v>
      </c>
      <c r="J5197" t="s">
        <v>41</v>
      </c>
      <c r="K5197" t="s">
        <v>12255</v>
      </c>
    </row>
    <row r="5198" spans="1:11" x14ac:dyDescent="0.35">
      <c r="A5198" t="s">
        <v>12256</v>
      </c>
      <c r="B5198" t="b">
        <v>1</v>
      </c>
      <c r="C5198" t="s">
        <v>18</v>
      </c>
      <c r="D5198" t="s">
        <v>12257</v>
      </c>
      <c r="E5198" t="s">
        <v>12243</v>
      </c>
      <c r="F5198" t="s">
        <v>28</v>
      </c>
      <c r="G5198" t="b">
        <v>0</v>
      </c>
      <c r="H5198">
        <v>157836</v>
      </c>
      <c r="I5198" t="s">
        <v>40</v>
      </c>
      <c r="J5198" t="s">
        <v>41</v>
      </c>
      <c r="K5198" t="s">
        <v>12255</v>
      </c>
    </row>
    <row r="5199" spans="1:11" x14ac:dyDescent="0.35">
      <c r="A5199" t="s">
        <v>12258</v>
      </c>
      <c r="B5199" t="b">
        <v>1</v>
      </c>
      <c r="C5199" t="s">
        <v>18</v>
      </c>
      <c r="D5199" t="s">
        <v>12259</v>
      </c>
      <c r="E5199" t="s">
        <v>12246</v>
      </c>
      <c r="F5199" t="s">
        <v>28</v>
      </c>
      <c r="G5199" t="b">
        <v>0</v>
      </c>
      <c r="H5199">
        <v>157962</v>
      </c>
      <c r="I5199" t="s">
        <v>40</v>
      </c>
      <c r="J5199" t="s">
        <v>41</v>
      </c>
      <c r="K5199" t="s">
        <v>12255</v>
      </c>
    </row>
    <row r="5200" spans="1:11" x14ac:dyDescent="0.35">
      <c r="A5200" t="s">
        <v>12260</v>
      </c>
      <c r="B5200" t="b">
        <v>1</v>
      </c>
      <c r="C5200" t="s">
        <v>18</v>
      </c>
      <c r="D5200" t="s">
        <v>12261</v>
      </c>
      <c r="E5200" t="s">
        <v>12249</v>
      </c>
      <c r="F5200" t="s">
        <v>28</v>
      </c>
      <c r="G5200" t="b">
        <v>0</v>
      </c>
      <c r="H5200">
        <v>158365</v>
      </c>
      <c r="I5200" t="s">
        <v>40</v>
      </c>
      <c r="J5200" t="s">
        <v>41</v>
      </c>
      <c r="K5200" t="s">
        <v>12255</v>
      </c>
    </row>
    <row r="5201" spans="1:11" x14ac:dyDescent="0.35">
      <c r="A5201" t="s">
        <v>12262</v>
      </c>
      <c r="B5201" t="b">
        <v>1</v>
      </c>
      <c r="C5201" t="s">
        <v>18</v>
      </c>
      <c r="D5201" t="s">
        <v>12263</v>
      </c>
      <c r="E5201" t="s">
        <v>12252</v>
      </c>
      <c r="F5201" t="s">
        <v>21</v>
      </c>
      <c r="G5201" t="b">
        <v>0</v>
      </c>
      <c r="H5201">
        <v>158151</v>
      </c>
      <c r="I5201" t="s">
        <v>40</v>
      </c>
      <c r="J5201" t="s">
        <v>41</v>
      </c>
      <c r="K5201" t="s">
        <v>12255</v>
      </c>
    </row>
    <row r="5202" spans="1:11" x14ac:dyDescent="0.35">
      <c r="A5202" t="s">
        <v>12264</v>
      </c>
      <c r="B5202" t="b">
        <v>1</v>
      </c>
      <c r="C5202" t="s">
        <v>18</v>
      </c>
      <c r="D5202" t="s">
        <v>12265</v>
      </c>
      <c r="E5202" t="s">
        <v>12239</v>
      </c>
      <c r="F5202" t="s">
        <v>28</v>
      </c>
      <c r="G5202" t="b">
        <v>0</v>
      </c>
      <c r="H5202">
        <v>161382</v>
      </c>
      <c r="I5202" t="s">
        <v>52</v>
      </c>
      <c r="J5202" t="s">
        <v>53</v>
      </c>
      <c r="K5202" t="s">
        <v>12266</v>
      </c>
    </row>
    <row r="5203" spans="1:11" x14ac:dyDescent="0.35">
      <c r="A5203" t="s">
        <v>12267</v>
      </c>
      <c r="B5203" t="b">
        <v>1</v>
      </c>
      <c r="C5203" t="s">
        <v>18</v>
      </c>
      <c r="D5203" t="s">
        <v>12268</v>
      </c>
      <c r="E5203" t="s">
        <v>12243</v>
      </c>
      <c r="F5203" t="s">
        <v>21</v>
      </c>
      <c r="G5203" t="b">
        <v>0</v>
      </c>
      <c r="H5203">
        <v>161290</v>
      </c>
      <c r="I5203" t="s">
        <v>52</v>
      </c>
      <c r="J5203" t="s">
        <v>53</v>
      </c>
      <c r="K5203" t="s">
        <v>12266</v>
      </c>
    </row>
    <row r="5204" spans="1:11" x14ac:dyDescent="0.35">
      <c r="A5204" t="s">
        <v>12269</v>
      </c>
      <c r="B5204" t="b">
        <v>1</v>
      </c>
      <c r="C5204" t="s">
        <v>18</v>
      </c>
      <c r="D5204" t="s">
        <v>12270</v>
      </c>
      <c r="E5204" t="s">
        <v>12246</v>
      </c>
      <c r="F5204" t="s">
        <v>21</v>
      </c>
      <c r="G5204" t="b">
        <v>0</v>
      </c>
      <c r="H5204">
        <v>161851</v>
      </c>
      <c r="I5204" t="s">
        <v>52</v>
      </c>
      <c r="J5204" t="s">
        <v>53</v>
      </c>
      <c r="K5204" t="s">
        <v>12266</v>
      </c>
    </row>
    <row r="5205" spans="1:11" x14ac:dyDescent="0.35">
      <c r="A5205" t="s">
        <v>12271</v>
      </c>
      <c r="B5205" t="b">
        <v>1</v>
      </c>
      <c r="C5205" t="s">
        <v>18</v>
      </c>
      <c r="D5205" t="s">
        <v>12272</v>
      </c>
      <c r="E5205" t="s">
        <v>12249</v>
      </c>
      <c r="F5205" t="s">
        <v>28</v>
      </c>
      <c r="G5205" t="b">
        <v>0</v>
      </c>
      <c r="H5205">
        <v>161660</v>
      </c>
      <c r="I5205" t="s">
        <v>52</v>
      </c>
      <c r="J5205" t="s">
        <v>53</v>
      </c>
      <c r="K5205" t="s">
        <v>12266</v>
      </c>
    </row>
    <row r="5206" spans="1:11" x14ac:dyDescent="0.35">
      <c r="A5206" t="s">
        <v>12273</v>
      </c>
      <c r="B5206" t="b">
        <v>1</v>
      </c>
      <c r="C5206" t="s">
        <v>18</v>
      </c>
      <c r="D5206" t="s">
        <v>12274</v>
      </c>
      <c r="E5206" t="s">
        <v>12252</v>
      </c>
      <c r="F5206" t="s">
        <v>28</v>
      </c>
      <c r="G5206" t="b">
        <v>0</v>
      </c>
      <c r="H5206">
        <v>161905</v>
      </c>
      <c r="I5206" t="s">
        <v>52</v>
      </c>
      <c r="J5206" t="s">
        <v>53</v>
      </c>
      <c r="K5206" t="s">
        <v>12266</v>
      </c>
    </row>
    <row r="5207" spans="1:11" x14ac:dyDescent="0.35">
      <c r="A5207" t="s">
        <v>12275</v>
      </c>
      <c r="B5207" t="b">
        <v>1</v>
      </c>
      <c r="C5207" t="s">
        <v>18</v>
      </c>
      <c r="D5207" t="s">
        <v>12276</v>
      </c>
      <c r="E5207" t="s">
        <v>12239</v>
      </c>
      <c r="F5207" t="s">
        <v>28</v>
      </c>
      <c r="G5207" t="b">
        <v>0</v>
      </c>
      <c r="H5207">
        <v>168705</v>
      </c>
      <c r="I5207" t="s">
        <v>65</v>
      </c>
      <c r="J5207" t="s">
        <v>66</v>
      </c>
      <c r="K5207" t="s">
        <v>12277</v>
      </c>
    </row>
    <row r="5208" spans="1:11" x14ac:dyDescent="0.35">
      <c r="A5208" t="s">
        <v>12278</v>
      </c>
      <c r="B5208" t="b">
        <v>1</v>
      </c>
      <c r="C5208" t="s">
        <v>18</v>
      </c>
      <c r="D5208" t="s">
        <v>12279</v>
      </c>
      <c r="E5208" t="s">
        <v>12243</v>
      </c>
      <c r="F5208" t="s">
        <v>28</v>
      </c>
      <c r="G5208" t="b">
        <v>0</v>
      </c>
      <c r="H5208">
        <v>169209</v>
      </c>
      <c r="I5208" t="s">
        <v>65</v>
      </c>
      <c r="J5208" t="s">
        <v>66</v>
      </c>
      <c r="K5208" t="s">
        <v>12277</v>
      </c>
    </row>
    <row r="5209" spans="1:11" x14ac:dyDescent="0.35">
      <c r="A5209" t="s">
        <v>12280</v>
      </c>
      <c r="B5209" t="b">
        <v>1</v>
      </c>
      <c r="C5209" t="s">
        <v>18</v>
      </c>
      <c r="D5209" t="s">
        <v>12281</v>
      </c>
      <c r="E5209" t="s">
        <v>12246</v>
      </c>
      <c r="F5209" t="s">
        <v>28</v>
      </c>
      <c r="G5209" t="b">
        <v>0</v>
      </c>
      <c r="H5209">
        <v>169584</v>
      </c>
      <c r="I5209" t="s">
        <v>65</v>
      </c>
      <c r="J5209" t="s">
        <v>66</v>
      </c>
      <c r="K5209" t="s">
        <v>12277</v>
      </c>
    </row>
    <row r="5210" spans="1:11" x14ac:dyDescent="0.35">
      <c r="A5210" t="s">
        <v>12282</v>
      </c>
      <c r="B5210" t="b">
        <v>1</v>
      </c>
      <c r="C5210" t="s">
        <v>18</v>
      </c>
      <c r="D5210" t="s">
        <v>12283</v>
      </c>
      <c r="E5210" t="s">
        <v>12249</v>
      </c>
      <c r="F5210" t="s">
        <v>28</v>
      </c>
      <c r="G5210" t="b">
        <v>0</v>
      </c>
      <c r="H5210">
        <v>170024</v>
      </c>
      <c r="I5210" t="s">
        <v>65</v>
      </c>
      <c r="J5210" t="s">
        <v>66</v>
      </c>
      <c r="K5210" t="s">
        <v>12277</v>
      </c>
    </row>
    <row r="5211" spans="1:11" x14ac:dyDescent="0.35">
      <c r="A5211" t="s">
        <v>12284</v>
      </c>
      <c r="B5211" t="b">
        <v>1</v>
      </c>
      <c r="C5211" t="s">
        <v>18</v>
      </c>
      <c r="D5211" t="s">
        <v>12285</v>
      </c>
      <c r="E5211" t="s">
        <v>12252</v>
      </c>
      <c r="F5211" t="s">
        <v>21</v>
      </c>
      <c r="G5211" t="b">
        <v>0</v>
      </c>
      <c r="H5211">
        <v>170680</v>
      </c>
      <c r="I5211" t="s">
        <v>65</v>
      </c>
      <c r="J5211" t="s">
        <v>66</v>
      </c>
      <c r="K5211" t="s">
        <v>12277</v>
      </c>
    </row>
    <row r="5212" spans="1:11" x14ac:dyDescent="0.35">
      <c r="A5212" t="s">
        <v>12286</v>
      </c>
      <c r="B5212" t="b">
        <v>1</v>
      </c>
      <c r="C5212" t="s">
        <v>18</v>
      </c>
      <c r="D5212" t="s">
        <v>12287</v>
      </c>
      <c r="E5212" t="s">
        <v>12239</v>
      </c>
      <c r="F5212" t="s">
        <v>21</v>
      </c>
      <c r="G5212" t="b">
        <v>0</v>
      </c>
      <c r="H5212">
        <v>168949</v>
      </c>
      <c r="I5212" t="s">
        <v>78</v>
      </c>
      <c r="J5212" t="s">
        <v>79</v>
      </c>
      <c r="K5212" t="s">
        <v>12288</v>
      </c>
    </row>
    <row r="5213" spans="1:11" x14ac:dyDescent="0.35">
      <c r="A5213" t="s">
        <v>12289</v>
      </c>
      <c r="B5213" t="b">
        <v>1</v>
      </c>
      <c r="C5213" t="s">
        <v>18</v>
      </c>
      <c r="D5213" t="s">
        <v>12290</v>
      </c>
      <c r="E5213" t="s">
        <v>12243</v>
      </c>
      <c r="F5213" t="s">
        <v>28</v>
      </c>
      <c r="G5213" t="b">
        <v>0</v>
      </c>
      <c r="H5213">
        <v>169358</v>
      </c>
      <c r="I5213" t="s">
        <v>78</v>
      </c>
      <c r="J5213" t="s">
        <v>79</v>
      </c>
      <c r="K5213" t="s">
        <v>12288</v>
      </c>
    </row>
    <row r="5214" spans="1:11" x14ac:dyDescent="0.35">
      <c r="A5214" t="s">
        <v>12291</v>
      </c>
      <c r="B5214" t="b">
        <v>1</v>
      </c>
      <c r="C5214" t="s">
        <v>18</v>
      </c>
      <c r="D5214" t="s">
        <v>12292</v>
      </c>
      <c r="E5214" t="s">
        <v>12246</v>
      </c>
      <c r="F5214" t="s">
        <v>21</v>
      </c>
      <c r="G5214" t="b">
        <v>0</v>
      </c>
      <c r="H5214">
        <v>169666</v>
      </c>
      <c r="I5214" t="s">
        <v>78</v>
      </c>
      <c r="J5214" t="s">
        <v>79</v>
      </c>
      <c r="K5214" t="s">
        <v>12288</v>
      </c>
    </row>
    <row r="5215" spans="1:11" x14ac:dyDescent="0.35">
      <c r="A5215" t="s">
        <v>12293</v>
      </c>
      <c r="B5215" t="b">
        <v>1</v>
      </c>
      <c r="C5215" t="s">
        <v>18</v>
      </c>
      <c r="D5215" t="s">
        <v>12294</v>
      </c>
      <c r="E5215" t="s">
        <v>12249</v>
      </c>
      <c r="F5215" t="s">
        <v>28</v>
      </c>
      <c r="G5215" t="b">
        <v>0</v>
      </c>
      <c r="H5215">
        <v>169801</v>
      </c>
      <c r="I5215" t="s">
        <v>78</v>
      </c>
      <c r="J5215" t="s">
        <v>79</v>
      </c>
      <c r="K5215" t="s">
        <v>12288</v>
      </c>
    </row>
    <row r="5216" spans="1:11" x14ac:dyDescent="0.35">
      <c r="A5216" t="s">
        <v>12295</v>
      </c>
      <c r="B5216" t="b">
        <v>1</v>
      </c>
      <c r="C5216" t="s">
        <v>18</v>
      </c>
      <c r="D5216" t="s">
        <v>12296</v>
      </c>
      <c r="E5216" t="s">
        <v>12252</v>
      </c>
      <c r="F5216" t="s">
        <v>28</v>
      </c>
      <c r="G5216" t="b">
        <v>0</v>
      </c>
      <c r="H5216">
        <v>169908</v>
      </c>
      <c r="I5216" t="s">
        <v>78</v>
      </c>
      <c r="J5216" t="s">
        <v>79</v>
      </c>
      <c r="K5216" t="s">
        <v>12288</v>
      </c>
    </row>
    <row r="5217" spans="1:11" x14ac:dyDescent="0.35">
      <c r="A5217" t="s">
        <v>12297</v>
      </c>
      <c r="B5217" t="b">
        <v>1</v>
      </c>
      <c r="C5217" t="s">
        <v>18</v>
      </c>
      <c r="D5217" t="s">
        <v>12298</v>
      </c>
      <c r="E5217" t="s">
        <v>12239</v>
      </c>
      <c r="F5217" t="s">
        <v>28</v>
      </c>
      <c r="G5217" t="b">
        <v>0</v>
      </c>
      <c r="H5217">
        <v>172341</v>
      </c>
      <c r="I5217" t="s">
        <v>91</v>
      </c>
      <c r="J5217" t="s">
        <v>23</v>
      </c>
      <c r="K5217" t="s">
        <v>12299</v>
      </c>
    </row>
    <row r="5218" spans="1:11" x14ac:dyDescent="0.35">
      <c r="A5218" t="s">
        <v>12300</v>
      </c>
      <c r="B5218" t="b">
        <v>1</v>
      </c>
      <c r="C5218" t="s">
        <v>18</v>
      </c>
      <c r="D5218" t="s">
        <v>12301</v>
      </c>
      <c r="E5218" t="s">
        <v>12243</v>
      </c>
      <c r="F5218" t="s">
        <v>28</v>
      </c>
      <c r="G5218" t="b">
        <v>0</v>
      </c>
      <c r="H5218">
        <v>172855</v>
      </c>
      <c r="I5218" t="s">
        <v>91</v>
      </c>
      <c r="J5218" t="s">
        <v>23</v>
      </c>
      <c r="K5218" t="s">
        <v>12299</v>
      </c>
    </row>
    <row r="5219" spans="1:11" x14ac:dyDescent="0.35">
      <c r="A5219" t="s">
        <v>12302</v>
      </c>
      <c r="B5219" t="b">
        <v>1</v>
      </c>
      <c r="C5219" t="s">
        <v>18</v>
      </c>
      <c r="D5219" t="s">
        <v>12303</v>
      </c>
      <c r="E5219" t="s">
        <v>12246</v>
      </c>
      <c r="F5219" t="s">
        <v>28</v>
      </c>
      <c r="G5219" t="b">
        <v>0</v>
      </c>
      <c r="H5219">
        <v>173370</v>
      </c>
      <c r="I5219" t="s">
        <v>91</v>
      </c>
      <c r="J5219" t="s">
        <v>23</v>
      </c>
      <c r="K5219" t="s">
        <v>12299</v>
      </c>
    </row>
    <row r="5220" spans="1:11" x14ac:dyDescent="0.35">
      <c r="A5220" t="s">
        <v>12304</v>
      </c>
      <c r="B5220" t="b">
        <v>1</v>
      </c>
      <c r="C5220" t="s">
        <v>18</v>
      </c>
      <c r="D5220" t="s">
        <v>12305</v>
      </c>
      <c r="E5220" t="s">
        <v>12249</v>
      </c>
      <c r="F5220" t="s">
        <v>28</v>
      </c>
      <c r="G5220" t="b">
        <v>0</v>
      </c>
      <c r="H5220">
        <v>173807</v>
      </c>
      <c r="I5220" t="s">
        <v>91</v>
      </c>
      <c r="J5220" t="s">
        <v>23</v>
      </c>
      <c r="K5220" t="s">
        <v>12299</v>
      </c>
    </row>
    <row r="5221" spans="1:11" x14ac:dyDescent="0.35">
      <c r="A5221" t="s">
        <v>12306</v>
      </c>
      <c r="B5221" t="b">
        <v>1</v>
      </c>
      <c r="C5221" t="s">
        <v>18</v>
      </c>
      <c r="D5221" t="s">
        <v>12307</v>
      </c>
      <c r="E5221" t="s">
        <v>12252</v>
      </c>
      <c r="F5221" t="s">
        <v>28</v>
      </c>
      <c r="G5221" t="b">
        <v>0</v>
      </c>
      <c r="H5221">
        <v>173828</v>
      </c>
      <c r="I5221" t="s">
        <v>91</v>
      </c>
      <c r="J5221" t="s">
        <v>23</v>
      </c>
      <c r="K5221" t="s">
        <v>12299</v>
      </c>
    </row>
    <row r="5222" spans="1:11" x14ac:dyDescent="0.35">
      <c r="A5222" t="e">
        <f>-PDHWl1VkESnDNHSe1AEU</f>
        <v>#NAME?</v>
      </c>
      <c r="B5222" t="b">
        <v>1</v>
      </c>
      <c r="C5222" t="s">
        <v>18</v>
      </c>
      <c r="D5222" t="s">
        <v>12308</v>
      </c>
      <c r="E5222" t="s">
        <v>12309</v>
      </c>
      <c r="F5222" t="s">
        <v>28</v>
      </c>
      <c r="G5222" t="b">
        <v>0</v>
      </c>
      <c r="H5222">
        <v>172178</v>
      </c>
      <c r="I5222" t="s">
        <v>22</v>
      </c>
      <c r="J5222" t="s">
        <v>23</v>
      </c>
      <c r="K5222" t="s">
        <v>12310</v>
      </c>
    </row>
    <row r="5223" spans="1:11" x14ac:dyDescent="0.35">
      <c r="A5223" t="s">
        <v>12311</v>
      </c>
      <c r="B5223" t="b">
        <v>1</v>
      </c>
      <c r="C5223" t="s">
        <v>18</v>
      </c>
      <c r="D5223" t="s">
        <v>12312</v>
      </c>
      <c r="E5223" t="s">
        <v>12313</v>
      </c>
      <c r="F5223" t="s">
        <v>21</v>
      </c>
      <c r="G5223" t="b">
        <v>0</v>
      </c>
      <c r="H5223">
        <v>172789</v>
      </c>
      <c r="I5223" t="s">
        <v>22</v>
      </c>
      <c r="J5223" t="s">
        <v>23</v>
      </c>
      <c r="K5223" t="s">
        <v>12310</v>
      </c>
    </row>
    <row r="5224" spans="1:11" x14ac:dyDescent="0.35">
      <c r="A5224" t="s">
        <v>12314</v>
      </c>
      <c r="B5224" t="b">
        <v>1</v>
      </c>
      <c r="C5224" t="s">
        <v>18</v>
      </c>
      <c r="D5224" t="s">
        <v>12315</v>
      </c>
      <c r="E5224" t="s">
        <v>12316</v>
      </c>
      <c r="F5224" t="s">
        <v>28</v>
      </c>
      <c r="G5224" t="b">
        <v>0</v>
      </c>
      <c r="H5224">
        <v>172558</v>
      </c>
      <c r="I5224" t="s">
        <v>22</v>
      </c>
      <c r="J5224" t="s">
        <v>23</v>
      </c>
      <c r="K5224" t="s">
        <v>12310</v>
      </c>
    </row>
    <row r="5225" spans="1:11" x14ac:dyDescent="0.35">
      <c r="A5225" t="s">
        <v>12317</v>
      </c>
      <c r="B5225" t="b">
        <v>1</v>
      </c>
      <c r="C5225" t="s">
        <v>18</v>
      </c>
      <c r="D5225" t="s">
        <v>12318</v>
      </c>
      <c r="E5225" t="s">
        <v>12319</v>
      </c>
      <c r="F5225" t="s">
        <v>28</v>
      </c>
      <c r="G5225" t="b">
        <v>0</v>
      </c>
      <c r="H5225">
        <v>172762</v>
      </c>
      <c r="I5225" t="s">
        <v>22</v>
      </c>
      <c r="J5225" t="s">
        <v>23</v>
      </c>
      <c r="K5225" t="s">
        <v>12310</v>
      </c>
    </row>
    <row r="5226" spans="1:11" x14ac:dyDescent="0.35">
      <c r="A5226" t="s">
        <v>12320</v>
      </c>
      <c r="B5226" t="b">
        <v>1</v>
      </c>
      <c r="C5226" t="s">
        <v>18</v>
      </c>
      <c r="D5226" t="s">
        <v>12321</v>
      </c>
      <c r="E5226" t="s">
        <v>12322</v>
      </c>
      <c r="F5226" t="s">
        <v>28</v>
      </c>
      <c r="G5226" t="b">
        <v>0</v>
      </c>
      <c r="H5226">
        <v>172806</v>
      </c>
      <c r="I5226" t="s">
        <v>22</v>
      </c>
      <c r="J5226" t="s">
        <v>23</v>
      </c>
      <c r="K5226" t="s">
        <v>12310</v>
      </c>
    </row>
    <row r="5227" spans="1:11" x14ac:dyDescent="0.35">
      <c r="A5227" t="s">
        <v>12323</v>
      </c>
      <c r="B5227" t="b">
        <v>1</v>
      </c>
      <c r="C5227" t="s">
        <v>18</v>
      </c>
      <c r="D5227" t="s">
        <v>12324</v>
      </c>
      <c r="E5227" t="s">
        <v>12309</v>
      </c>
      <c r="F5227" t="s">
        <v>21</v>
      </c>
      <c r="G5227" t="b">
        <v>0</v>
      </c>
      <c r="H5227">
        <v>158130</v>
      </c>
      <c r="I5227" t="s">
        <v>40</v>
      </c>
      <c r="J5227" t="s">
        <v>41</v>
      </c>
      <c r="K5227" t="s">
        <v>12325</v>
      </c>
    </row>
    <row r="5228" spans="1:11" x14ac:dyDescent="0.35">
      <c r="A5228" t="s">
        <v>12326</v>
      </c>
      <c r="B5228" t="b">
        <v>1</v>
      </c>
      <c r="C5228" t="s">
        <v>18</v>
      </c>
      <c r="D5228" t="s">
        <v>12327</v>
      </c>
      <c r="E5228" t="s">
        <v>12313</v>
      </c>
      <c r="F5228" t="s">
        <v>28</v>
      </c>
      <c r="G5228" t="b">
        <v>0</v>
      </c>
      <c r="H5228">
        <v>158285</v>
      </c>
      <c r="I5228" t="s">
        <v>40</v>
      </c>
      <c r="J5228" t="s">
        <v>41</v>
      </c>
      <c r="K5228" t="s">
        <v>12325</v>
      </c>
    </row>
    <row r="5229" spans="1:11" x14ac:dyDescent="0.35">
      <c r="A5229" t="s">
        <v>12328</v>
      </c>
      <c r="B5229" t="b">
        <v>1</v>
      </c>
      <c r="C5229" t="s">
        <v>18</v>
      </c>
      <c r="D5229" t="s">
        <v>12329</v>
      </c>
      <c r="E5229" t="s">
        <v>12316</v>
      </c>
      <c r="F5229" t="s">
        <v>28</v>
      </c>
      <c r="G5229" t="b">
        <v>0</v>
      </c>
      <c r="H5229">
        <v>158848</v>
      </c>
      <c r="I5229" t="s">
        <v>40</v>
      </c>
      <c r="J5229" t="s">
        <v>41</v>
      </c>
      <c r="K5229" t="s">
        <v>12325</v>
      </c>
    </row>
    <row r="5230" spans="1:11" x14ac:dyDescent="0.35">
      <c r="A5230" t="s">
        <v>12330</v>
      </c>
      <c r="B5230" t="b">
        <v>1</v>
      </c>
      <c r="C5230" t="s">
        <v>18</v>
      </c>
      <c r="D5230" t="s">
        <v>12331</v>
      </c>
      <c r="E5230" t="s">
        <v>12319</v>
      </c>
      <c r="F5230" t="s">
        <v>21</v>
      </c>
      <c r="G5230" t="b">
        <v>0</v>
      </c>
      <c r="H5230">
        <v>158954</v>
      </c>
      <c r="I5230" t="s">
        <v>40</v>
      </c>
      <c r="J5230" t="s">
        <v>41</v>
      </c>
      <c r="K5230" t="s">
        <v>12325</v>
      </c>
    </row>
    <row r="5231" spans="1:11" x14ac:dyDescent="0.35">
      <c r="A5231" t="s">
        <v>12332</v>
      </c>
      <c r="B5231" t="b">
        <v>1</v>
      </c>
      <c r="C5231" t="s">
        <v>18</v>
      </c>
      <c r="D5231" t="s">
        <v>12333</v>
      </c>
      <c r="E5231" t="s">
        <v>12322</v>
      </c>
      <c r="F5231" t="s">
        <v>28</v>
      </c>
      <c r="G5231" t="b">
        <v>0</v>
      </c>
      <c r="H5231">
        <v>158871</v>
      </c>
      <c r="I5231" t="s">
        <v>40</v>
      </c>
      <c r="J5231" t="s">
        <v>41</v>
      </c>
      <c r="K5231" t="s">
        <v>12325</v>
      </c>
    </row>
    <row r="5232" spans="1:11" x14ac:dyDescent="0.35">
      <c r="A5232" t="s">
        <v>12334</v>
      </c>
      <c r="B5232" t="b">
        <v>1</v>
      </c>
      <c r="C5232" t="s">
        <v>18</v>
      </c>
      <c r="D5232" t="s">
        <v>12335</v>
      </c>
      <c r="E5232" t="s">
        <v>12309</v>
      </c>
      <c r="F5232" t="s">
        <v>28</v>
      </c>
      <c r="G5232" t="b">
        <v>0</v>
      </c>
      <c r="H5232">
        <v>161888</v>
      </c>
      <c r="I5232" t="s">
        <v>52</v>
      </c>
      <c r="J5232" t="s">
        <v>53</v>
      </c>
      <c r="K5232" t="s">
        <v>12336</v>
      </c>
    </row>
    <row r="5233" spans="1:11" x14ac:dyDescent="0.35">
      <c r="A5233" t="s">
        <v>12337</v>
      </c>
      <c r="B5233" t="b">
        <v>1</v>
      </c>
      <c r="C5233" t="s">
        <v>18</v>
      </c>
      <c r="D5233" t="s">
        <v>12338</v>
      </c>
      <c r="E5233" t="s">
        <v>12313</v>
      </c>
      <c r="F5233" t="s">
        <v>21</v>
      </c>
      <c r="G5233" t="b">
        <v>0</v>
      </c>
      <c r="H5233">
        <v>161941</v>
      </c>
      <c r="I5233" t="s">
        <v>52</v>
      </c>
      <c r="J5233" t="s">
        <v>53</v>
      </c>
      <c r="K5233" t="s">
        <v>12336</v>
      </c>
    </row>
    <row r="5234" spans="1:11" x14ac:dyDescent="0.35">
      <c r="A5234" t="s">
        <v>12339</v>
      </c>
      <c r="B5234" t="b">
        <v>1</v>
      </c>
      <c r="C5234" t="s">
        <v>18</v>
      </c>
      <c r="D5234" t="s">
        <v>12340</v>
      </c>
      <c r="E5234" t="s">
        <v>12316</v>
      </c>
      <c r="F5234" t="s">
        <v>28</v>
      </c>
      <c r="G5234" t="b">
        <v>0</v>
      </c>
      <c r="H5234">
        <v>162582</v>
      </c>
      <c r="I5234" t="s">
        <v>52</v>
      </c>
      <c r="J5234" t="s">
        <v>53</v>
      </c>
      <c r="K5234" t="s">
        <v>12336</v>
      </c>
    </row>
    <row r="5235" spans="1:11" x14ac:dyDescent="0.35">
      <c r="A5235" t="s">
        <v>12341</v>
      </c>
      <c r="B5235" t="b">
        <v>1</v>
      </c>
      <c r="C5235" t="s">
        <v>18</v>
      </c>
      <c r="D5235" t="s">
        <v>12342</v>
      </c>
      <c r="E5235" t="s">
        <v>12319</v>
      </c>
      <c r="F5235" t="s">
        <v>21</v>
      </c>
      <c r="G5235" t="b">
        <v>0</v>
      </c>
      <c r="H5235">
        <v>163137</v>
      </c>
      <c r="I5235" t="s">
        <v>52</v>
      </c>
      <c r="J5235" t="s">
        <v>53</v>
      </c>
      <c r="K5235" t="s">
        <v>12336</v>
      </c>
    </row>
    <row r="5236" spans="1:11" x14ac:dyDescent="0.35">
      <c r="A5236" t="s">
        <v>12343</v>
      </c>
      <c r="B5236" t="b">
        <v>1</v>
      </c>
      <c r="C5236" t="s">
        <v>18</v>
      </c>
      <c r="D5236" t="s">
        <v>12344</v>
      </c>
      <c r="E5236" t="s">
        <v>12322</v>
      </c>
      <c r="F5236" t="s">
        <v>28</v>
      </c>
      <c r="G5236" t="b">
        <v>0</v>
      </c>
      <c r="H5236">
        <v>163030</v>
      </c>
      <c r="I5236" t="s">
        <v>52</v>
      </c>
      <c r="J5236" t="s">
        <v>53</v>
      </c>
      <c r="K5236" t="s">
        <v>12336</v>
      </c>
    </row>
    <row r="5237" spans="1:11" x14ac:dyDescent="0.35">
      <c r="A5237" t="s">
        <v>12345</v>
      </c>
      <c r="B5237" t="b">
        <v>1</v>
      </c>
      <c r="C5237" t="s">
        <v>18</v>
      </c>
      <c r="D5237" t="s">
        <v>12346</v>
      </c>
      <c r="E5237" t="s">
        <v>12309</v>
      </c>
      <c r="F5237" t="s">
        <v>28</v>
      </c>
      <c r="G5237" t="b">
        <v>0</v>
      </c>
      <c r="H5237">
        <v>170749</v>
      </c>
      <c r="I5237" t="s">
        <v>65</v>
      </c>
      <c r="J5237" t="s">
        <v>66</v>
      </c>
      <c r="K5237" t="s">
        <v>12347</v>
      </c>
    </row>
    <row r="5238" spans="1:11" x14ac:dyDescent="0.35">
      <c r="A5238" t="s">
        <v>12348</v>
      </c>
      <c r="B5238" t="b">
        <v>1</v>
      </c>
      <c r="C5238" t="s">
        <v>18</v>
      </c>
      <c r="D5238" t="s">
        <v>12349</v>
      </c>
      <c r="E5238" t="s">
        <v>12313</v>
      </c>
      <c r="F5238" t="s">
        <v>28</v>
      </c>
      <c r="G5238" t="b">
        <v>0</v>
      </c>
      <c r="H5238">
        <v>171218</v>
      </c>
      <c r="I5238" t="s">
        <v>65</v>
      </c>
      <c r="J5238" t="s">
        <v>66</v>
      </c>
      <c r="K5238" t="s">
        <v>12347</v>
      </c>
    </row>
    <row r="5239" spans="1:11" x14ac:dyDescent="0.35">
      <c r="A5239" t="s">
        <v>12350</v>
      </c>
      <c r="B5239" t="b">
        <v>1</v>
      </c>
      <c r="C5239" t="s">
        <v>18</v>
      </c>
      <c r="D5239" t="s">
        <v>12351</v>
      </c>
      <c r="E5239" t="s">
        <v>12316</v>
      </c>
      <c r="F5239" t="s">
        <v>28</v>
      </c>
      <c r="G5239" t="b">
        <v>0</v>
      </c>
      <c r="H5239">
        <v>170978</v>
      </c>
      <c r="I5239" t="s">
        <v>65</v>
      </c>
      <c r="J5239" t="s">
        <v>66</v>
      </c>
      <c r="K5239" t="s">
        <v>12347</v>
      </c>
    </row>
    <row r="5240" spans="1:11" x14ac:dyDescent="0.35">
      <c r="A5240" t="s">
        <v>12352</v>
      </c>
      <c r="B5240" t="b">
        <v>1</v>
      </c>
      <c r="C5240" t="s">
        <v>18</v>
      </c>
      <c r="D5240" t="s">
        <v>12353</v>
      </c>
      <c r="E5240" t="s">
        <v>12319</v>
      </c>
      <c r="F5240" t="s">
        <v>28</v>
      </c>
      <c r="G5240" t="b">
        <v>0</v>
      </c>
      <c r="H5240">
        <v>171452</v>
      </c>
      <c r="I5240" t="s">
        <v>65</v>
      </c>
      <c r="J5240" t="s">
        <v>66</v>
      </c>
      <c r="K5240" t="s">
        <v>12347</v>
      </c>
    </row>
    <row r="5241" spans="1:11" x14ac:dyDescent="0.35">
      <c r="A5241" t="s">
        <v>12354</v>
      </c>
      <c r="B5241" t="b">
        <v>1</v>
      </c>
      <c r="C5241" t="s">
        <v>18</v>
      </c>
      <c r="D5241" t="s">
        <v>12355</v>
      </c>
      <c r="E5241" t="s">
        <v>12322</v>
      </c>
      <c r="F5241" t="s">
        <v>21</v>
      </c>
      <c r="G5241" t="b">
        <v>0</v>
      </c>
      <c r="H5241">
        <v>171327</v>
      </c>
      <c r="I5241" t="s">
        <v>65</v>
      </c>
      <c r="J5241" t="s">
        <v>66</v>
      </c>
      <c r="K5241" t="s">
        <v>12347</v>
      </c>
    </row>
    <row r="5242" spans="1:11" x14ac:dyDescent="0.35">
      <c r="A5242" t="s">
        <v>12356</v>
      </c>
      <c r="B5242" t="b">
        <v>1</v>
      </c>
      <c r="C5242" t="s">
        <v>18</v>
      </c>
      <c r="D5242" t="s">
        <v>12357</v>
      </c>
      <c r="E5242" t="s">
        <v>12309</v>
      </c>
      <c r="F5242" t="s">
        <v>28</v>
      </c>
      <c r="G5242" t="b">
        <v>0</v>
      </c>
      <c r="H5242">
        <v>170255</v>
      </c>
      <c r="I5242" t="s">
        <v>78</v>
      </c>
      <c r="J5242" t="s">
        <v>79</v>
      </c>
      <c r="K5242" t="s">
        <v>12358</v>
      </c>
    </row>
    <row r="5243" spans="1:11" x14ac:dyDescent="0.35">
      <c r="A5243" t="s">
        <v>12359</v>
      </c>
      <c r="B5243" t="b">
        <v>1</v>
      </c>
      <c r="C5243" t="s">
        <v>18</v>
      </c>
      <c r="D5243" t="s">
        <v>12360</v>
      </c>
      <c r="E5243" t="s">
        <v>12313</v>
      </c>
      <c r="F5243" t="s">
        <v>28</v>
      </c>
      <c r="G5243" t="b">
        <v>0</v>
      </c>
      <c r="H5243">
        <v>170889</v>
      </c>
      <c r="I5243" t="s">
        <v>78</v>
      </c>
      <c r="J5243" t="s">
        <v>79</v>
      </c>
      <c r="K5243" t="s">
        <v>12358</v>
      </c>
    </row>
    <row r="5244" spans="1:11" x14ac:dyDescent="0.35">
      <c r="A5244" t="s">
        <v>12361</v>
      </c>
      <c r="B5244" t="b">
        <v>1</v>
      </c>
      <c r="C5244" t="s">
        <v>18</v>
      </c>
      <c r="D5244" t="s">
        <v>12362</v>
      </c>
      <c r="E5244" t="s">
        <v>12316</v>
      </c>
      <c r="F5244" t="s">
        <v>28</v>
      </c>
      <c r="G5244" t="b">
        <v>0</v>
      </c>
      <c r="H5244">
        <v>170901</v>
      </c>
      <c r="I5244" t="s">
        <v>78</v>
      </c>
      <c r="J5244" t="s">
        <v>79</v>
      </c>
      <c r="K5244" t="s">
        <v>12358</v>
      </c>
    </row>
    <row r="5245" spans="1:11" x14ac:dyDescent="0.35">
      <c r="A5245" t="s">
        <v>12363</v>
      </c>
      <c r="B5245" t="b">
        <v>1</v>
      </c>
      <c r="C5245" t="s">
        <v>18</v>
      </c>
      <c r="D5245" t="s">
        <v>12364</v>
      </c>
      <c r="E5245" t="s">
        <v>12319</v>
      </c>
      <c r="F5245" t="s">
        <v>21</v>
      </c>
      <c r="G5245" t="b">
        <v>0</v>
      </c>
      <c r="H5245">
        <v>171405</v>
      </c>
      <c r="I5245" t="s">
        <v>78</v>
      </c>
      <c r="J5245" t="s">
        <v>79</v>
      </c>
      <c r="K5245" t="s">
        <v>12358</v>
      </c>
    </row>
    <row r="5246" spans="1:11" x14ac:dyDescent="0.35">
      <c r="A5246" t="s">
        <v>12365</v>
      </c>
      <c r="B5246" t="b">
        <v>1</v>
      </c>
      <c r="C5246" t="s">
        <v>18</v>
      </c>
      <c r="D5246" t="s">
        <v>12366</v>
      </c>
      <c r="E5246" t="s">
        <v>12322</v>
      </c>
      <c r="F5246" t="s">
        <v>28</v>
      </c>
      <c r="G5246" t="b">
        <v>0</v>
      </c>
      <c r="H5246">
        <v>171260</v>
      </c>
      <c r="I5246" t="s">
        <v>78</v>
      </c>
      <c r="J5246" t="s">
        <v>79</v>
      </c>
      <c r="K5246" t="s">
        <v>12358</v>
      </c>
    </row>
    <row r="5247" spans="1:11" x14ac:dyDescent="0.35">
      <c r="A5247" t="s">
        <v>12367</v>
      </c>
      <c r="B5247" t="b">
        <v>1</v>
      </c>
      <c r="C5247" t="s">
        <v>18</v>
      </c>
      <c r="D5247" t="s">
        <v>12368</v>
      </c>
      <c r="E5247" t="s">
        <v>12309</v>
      </c>
      <c r="F5247" t="s">
        <v>28</v>
      </c>
      <c r="G5247" t="b">
        <v>0</v>
      </c>
      <c r="H5247">
        <v>173948</v>
      </c>
      <c r="I5247" t="s">
        <v>91</v>
      </c>
      <c r="J5247" t="s">
        <v>23</v>
      </c>
      <c r="K5247" t="s">
        <v>12369</v>
      </c>
    </row>
    <row r="5248" spans="1:11" x14ac:dyDescent="0.35">
      <c r="A5248" t="s">
        <v>12370</v>
      </c>
      <c r="B5248" t="b">
        <v>1</v>
      </c>
      <c r="C5248" t="s">
        <v>18</v>
      </c>
      <c r="D5248" t="s">
        <v>12371</v>
      </c>
      <c r="E5248" t="s">
        <v>12313</v>
      </c>
      <c r="F5248" t="s">
        <v>28</v>
      </c>
      <c r="G5248" t="b">
        <v>0</v>
      </c>
      <c r="H5248">
        <v>174097</v>
      </c>
      <c r="I5248" t="s">
        <v>91</v>
      </c>
      <c r="J5248" t="s">
        <v>23</v>
      </c>
      <c r="K5248" t="s">
        <v>12369</v>
      </c>
    </row>
    <row r="5249" spans="1:11" x14ac:dyDescent="0.35">
      <c r="A5249" t="s">
        <v>12372</v>
      </c>
      <c r="B5249" t="b">
        <v>1</v>
      </c>
      <c r="C5249" t="s">
        <v>18</v>
      </c>
      <c r="D5249" t="s">
        <v>12373</v>
      </c>
      <c r="E5249" t="s">
        <v>12316</v>
      </c>
      <c r="F5249" t="s">
        <v>21</v>
      </c>
      <c r="G5249" t="b">
        <v>0</v>
      </c>
      <c r="H5249">
        <v>173995</v>
      </c>
      <c r="I5249" t="s">
        <v>91</v>
      </c>
      <c r="J5249" t="s">
        <v>23</v>
      </c>
      <c r="K5249" t="s">
        <v>12369</v>
      </c>
    </row>
    <row r="5250" spans="1:11" x14ac:dyDescent="0.35">
      <c r="A5250" t="s">
        <v>12374</v>
      </c>
      <c r="B5250" t="b">
        <v>1</v>
      </c>
      <c r="C5250" t="s">
        <v>18</v>
      </c>
      <c r="D5250" t="s">
        <v>12375</v>
      </c>
      <c r="E5250" t="s">
        <v>12319</v>
      </c>
      <c r="F5250" t="s">
        <v>28</v>
      </c>
      <c r="G5250" t="b">
        <v>0</v>
      </c>
      <c r="H5250">
        <v>173730</v>
      </c>
      <c r="I5250" t="s">
        <v>91</v>
      </c>
      <c r="J5250" t="s">
        <v>23</v>
      </c>
      <c r="K5250" t="s">
        <v>12369</v>
      </c>
    </row>
    <row r="5251" spans="1:11" x14ac:dyDescent="0.35">
      <c r="A5251" t="s">
        <v>12376</v>
      </c>
      <c r="B5251" t="b">
        <v>1</v>
      </c>
      <c r="C5251" t="s">
        <v>18</v>
      </c>
      <c r="D5251" t="s">
        <v>12377</v>
      </c>
      <c r="E5251" t="s">
        <v>12322</v>
      </c>
      <c r="F5251" t="s">
        <v>28</v>
      </c>
      <c r="G5251" t="b">
        <v>0</v>
      </c>
      <c r="H5251">
        <v>173873</v>
      </c>
      <c r="I5251" t="s">
        <v>91</v>
      </c>
      <c r="J5251" t="s">
        <v>23</v>
      </c>
      <c r="K5251" t="s">
        <v>12369</v>
      </c>
    </row>
    <row r="5252" spans="1:11" x14ac:dyDescent="0.35">
      <c r="A5252" t="s">
        <v>12378</v>
      </c>
      <c r="B5252" t="b">
        <v>1</v>
      </c>
      <c r="C5252" t="s">
        <v>18</v>
      </c>
      <c r="D5252" t="s">
        <v>12379</v>
      </c>
      <c r="E5252" t="s">
        <v>12380</v>
      </c>
      <c r="F5252" t="s">
        <v>21</v>
      </c>
      <c r="G5252" t="b">
        <v>0</v>
      </c>
      <c r="H5252">
        <v>173154</v>
      </c>
      <c r="I5252" t="s">
        <v>22</v>
      </c>
      <c r="J5252" t="s">
        <v>23</v>
      </c>
      <c r="K5252" t="s">
        <v>12381</v>
      </c>
    </row>
    <row r="5253" spans="1:11" x14ac:dyDescent="0.35">
      <c r="A5253" t="s">
        <v>12382</v>
      </c>
      <c r="B5253" t="b">
        <v>1</v>
      </c>
      <c r="C5253" t="s">
        <v>18</v>
      </c>
      <c r="D5253" t="s">
        <v>12383</v>
      </c>
      <c r="E5253" t="s">
        <v>12384</v>
      </c>
      <c r="F5253" t="s">
        <v>28</v>
      </c>
      <c r="G5253" t="b">
        <v>0</v>
      </c>
      <c r="H5253">
        <v>172977</v>
      </c>
      <c r="I5253" t="s">
        <v>22</v>
      </c>
      <c r="J5253" t="s">
        <v>23</v>
      </c>
      <c r="K5253" t="s">
        <v>12381</v>
      </c>
    </row>
    <row r="5254" spans="1:11" x14ac:dyDescent="0.35">
      <c r="A5254" t="s">
        <v>12385</v>
      </c>
      <c r="B5254" t="b">
        <v>1</v>
      </c>
      <c r="C5254" t="s">
        <v>18</v>
      </c>
      <c r="D5254" t="s">
        <v>12386</v>
      </c>
      <c r="E5254" t="s">
        <v>12387</v>
      </c>
      <c r="F5254" t="s">
        <v>21</v>
      </c>
      <c r="G5254" t="b">
        <v>0</v>
      </c>
      <c r="H5254">
        <v>172945</v>
      </c>
      <c r="I5254" t="s">
        <v>22</v>
      </c>
      <c r="J5254" t="s">
        <v>23</v>
      </c>
      <c r="K5254" t="s">
        <v>12381</v>
      </c>
    </row>
    <row r="5255" spans="1:11" x14ac:dyDescent="0.35">
      <c r="A5255" t="s">
        <v>12388</v>
      </c>
      <c r="B5255" t="b">
        <v>1</v>
      </c>
      <c r="C5255" t="s">
        <v>18</v>
      </c>
      <c r="D5255" t="s">
        <v>12389</v>
      </c>
      <c r="E5255" t="s">
        <v>12390</v>
      </c>
      <c r="F5255" t="s">
        <v>28</v>
      </c>
      <c r="G5255" t="b">
        <v>0</v>
      </c>
      <c r="H5255">
        <v>173141</v>
      </c>
      <c r="I5255" t="s">
        <v>22</v>
      </c>
      <c r="J5255" t="s">
        <v>23</v>
      </c>
      <c r="K5255" t="s">
        <v>12381</v>
      </c>
    </row>
    <row r="5256" spans="1:11" x14ac:dyDescent="0.35">
      <c r="A5256" t="s">
        <v>12391</v>
      </c>
      <c r="B5256" t="b">
        <v>1</v>
      </c>
      <c r="C5256" t="s">
        <v>18</v>
      </c>
      <c r="D5256" t="s">
        <v>12392</v>
      </c>
      <c r="E5256" t="s">
        <v>12393</v>
      </c>
      <c r="F5256" t="s">
        <v>28</v>
      </c>
      <c r="G5256" t="b">
        <v>0</v>
      </c>
      <c r="H5256">
        <v>173122</v>
      </c>
      <c r="I5256" t="s">
        <v>22</v>
      </c>
      <c r="J5256" t="s">
        <v>23</v>
      </c>
      <c r="K5256" t="s">
        <v>12381</v>
      </c>
    </row>
    <row r="5257" spans="1:11" x14ac:dyDescent="0.35">
      <c r="A5257" t="s">
        <v>12394</v>
      </c>
      <c r="B5257" t="b">
        <v>1</v>
      </c>
      <c r="C5257" t="s">
        <v>18</v>
      </c>
      <c r="D5257" t="s">
        <v>12395</v>
      </c>
      <c r="E5257" t="s">
        <v>12380</v>
      </c>
      <c r="F5257" t="s">
        <v>28</v>
      </c>
      <c r="G5257" t="b">
        <v>0</v>
      </c>
      <c r="H5257">
        <v>158768</v>
      </c>
      <c r="I5257" t="s">
        <v>40</v>
      </c>
      <c r="J5257" t="s">
        <v>41</v>
      </c>
      <c r="K5257" t="s">
        <v>12396</v>
      </c>
    </row>
    <row r="5258" spans="1:11" x14ac:dyDescent="0.35">
      <c r="A5258" t="s">
        <v>12397</v>
      </c>
      <c r="B5258" t="b">
        <v>1</v>
      </c>
      <c r="C5258" t="s">
        <v>18</v>
      </c>
      <c r="D5258" t="s">
        <v>12398</v>
      </c>
      <c r="E5258" t="s">
        <v>12384</v>
      </c>
      <c r="F5258" t="s">
        <v>28</v>
      </c>
      <c r="G5258" t="b">
        <v>0</v>
      </c>
      <c r="H5258">
        <v>159417</v>
      </c>
      <c r="I5258" t="s">
        <v>40</v>
      </c>
      <c r="J5258" t="s">
        <v>41</v>
      </c>
      <c r="K5258" t="s">
        <v>12396</v>
      </c>
    </row>
    <row r="5259" spans="1:11" x14ac:dyDescent="0.35">
      <c r="A5259" t="s">
        <v>12399</v>
      </c>
      <c r="B5259" t="b">
        <v>1</v>
      </c>
      <c r="C5259" t="s">
        <v>18</v>
      </c>
      <c r="D5259" t="s">
        <v>12400</v>
      </c>
      <c r="E5259" t="s">
        <v>12387</v>
      </c>
      <c r="F5259" t="s">
        <v>21</v>
      </c>
      <c r="G5259" t="b">
        <v>0</v>
      </c>
      <c r="H5259">
        <v>159506</v>
      </c>
      <c r="I5259" t="s">
        <v>40</v>
      </c>
      <c r="J5259" t="s">
        <v>41</v>
      </c>
      <c r="K5259" t="s">
        <v>12396</v>
      </c>
    </row>
    <row r="5260" spans="1:11" x14ac:dyDescent="0.35">
      <c r="A5260" t="s">
        <v>12401</v>
      </c>
      <c r="B5260" t="b">
        <v>1</v>
      </c>
      <c r="C5260" t="s">
        <v>18</v>
      </c>
      <c r="D5260" t="s">
        <v>12402</v>
      </c>
      <c r="E5260" t="s">
        <v>12390</v>
      </c>
      <c r="F5260" t="s">
        <v>28</v>
      </c>
      <c r="G5260" t="b">
        <v>0</v>
      </c>
      <c r="H5260">
        <v>159653</v>
      </c>
      <c r="I5260" t="s">
        <v>40</v>
      </c>
      <c r="J5260" t="s">
        <v>41</v>
      </c>
      <c r="K5260" t="s">
        <v>12396</v>
      </c>
    </row>
    <row r="5261" spans="1:11" x14ac:dyDescent="0.35">
      <c r="A5261" t="s">
        <v>12403</v>
      </c>
      <c r="B5261" t="b">
        <v>1</v>
      </c>
      <c r="C5261" t="s">
        <v>18</v>
      </c>
      <c r="D5261" t="s">
        <v>12404</v>
      </c>
      <c r="E5261" t="s">
        <v>12393</v>
      </c>
      <c r="F5261" t="s">
        <v>21</v>
      </c>
      <c r="G5261" t="b">
        <v>0</v>
      </c>
      <c r="H5261">
        <v>160054</v>
      </c>
      <c r="I5261" t="s">
        <v>40</v>
      </c>
      <c r="J5261" t="s">
        <v>41</v>
      </c>
      <c r="K5261" t="s">
        <v>12396</v>
      </c>
    </row>
    <row r="5262" spans="1:11" x14ac:dyDescent="0.35">
      <c r="A5262" t="s">
        <v>12405</v>
      </c>
      <c r="B5262" t="b">
        <v>1</v>
      </c>
      <c r="C5262" t="s">
        <v>18</v>
      </c>
      <c r="D5262" t="s">
        <v>12406</v>
      </c>
      <c r="E5262" t="s">
        <v>12380</v>
      </c>
      <c r="F5262" t="s">
        <v>28</v>
      </c>
      <c r="G5262" t="b">
        <v>0</v>
      </c>
      <c r="H5262">
        <v>163549</v>
      </c>
      <c r="I5262" t="s">
        <v>52</v>
      </c>
      <c r="J5262" t="s">
        <v>53</v>
      </c>
      <c r="K5262" t="s">
        <v>12407</v>
      </c>
    </row>
    <row r="5263" spans="1:11" x14ac:dyDescent="0.35">
      <c r="A5263" t="s">
        <v>12408</v>
      </c>
      <c r="B5263" t="b">
        <v>1</v>
      </c>
      <c r="C5263" t="s">
        <v>18</v>
      </c>
      <c r="D5263" t="s">
        <v>12409</v>
      </c>
      <c r="E5263" t="s">
        <v>12384</v>
      </c>
      <c r="F5263" t="s">
        <v>28</v>
      </c>
      <c r="G5263" t="b">
        <v>0</v>
      </c>
      <c r="H5263">
        <v>163418</v>
      </c>
      <c r="I5263" t="s">
        <v>52</v>
      </c>
      <c r="J5263" t="s">
        <v>53</v>
      </c>
      <c r="K5263" t="s">
        <v>12407</v>
      </c>
    </row>
    <row r="5264" spans="1:11" x14ac:dyDescent="0.35">
      <c r="A5264" t="s">
        <v>12410</v>
      </c>
      <c r="B5264" t="b">
        <v>1</v>
      </c>
      <c r="C5264" t="s">
        <v>18</v>
      </c>
      <c r="D5264" t="s">
        <v>12411</v>
      </c>
      <c r="E5264" t="s">
        <v>12387</v>
      </c>
      <c r="F5264" t="s">
        <v>28</v>
      </c>
      <c r="G5264" t="b">
        <v>0</v>
      </c>
      <c r="H5264">
        <v>163326</v>
      </c>
      <c r="I5264" t="s">
        <v>52</v>
      </c>
      <c r="J5264" t="s">
        <v>53</v>
      </c>
      <c r="K5264" t="s">
        <v>12407</v>
      </c>
    </row>
    <row r="5265" spans="1:11" x14ac:dyDescent="0.35">
      <c r="A5265" t="s">
        <v>12412</v>
      </c>
      <c r="B5265" t="b">
        <v>1</v>
      </c>
      <c r="C5265" t="s">
        <v>18</v>
      </c>
      <c r="D5265" t="s">
        <v>12413</v>
      </c>
      <c r="E5265" t="s">
        <v>12390</v>
      </c>
      <c r="F5265" t="s">
        <v>21</v>
      </c>
      <c r="G5265" t="b">
        <v>0</v>
      </c>
      <c r="H5265">
        <v>163028</v>
      </c>
      <c r="I5265" t="s">
        <v>52</v>
      </c>
      <c r="J5265" t="s">
        <v>53</v>
      </c>
      <c r="K5265" t="s">
        <v>12407</v>
      </c>
    </row>
    <row r="5266" spans="1:11" x14ac:dyDescent="0.35">
      <c r="A5266" t="s">
        <v>12414</v>
      </c>
      <c r="B5266" t="b">
        <v>1</v>
      </c>
      <c r="C5266" t="s">
        <v>18</v>
      </c>
      <c r="D5266" t="s">
        <v>12415</v>
      </c>
      <c r="E5266" t="s">
        <v>12393</v>
      </c>
      <c r="F5266" t="s">
        <v>28</v>
      </c>
      <c r="G5266" t="b">
        <v>0</v>
      </c>
      <c r="H5266">
        <v>163403</v>
      </c>
      <c r="I5266" t="s">
        <v>52</v>
      </c>
      <c r="J5266" t="s">
        <v>53</v>
      </c>
      <c r="K5266" t="s">
        <v>12407</v>
      </c>
    </row>
    <row r="5267" spans="1:11" x14ac:dyDescent="0.35">
      <c r="A5267" t="s">
        <v>12416</v>
      </c>
      <c r="B5267" t="b">
        <v>1</v>
      </c>
      <c r="C5267" t="s">
        <v>18</v>
      </c>
      <c r="D5267" t="s">
        <v>12417</v>
      </c>
      <c r="E5267" t="s">
        <v>12380</v>
      </c>
      <c r="F5267" t="s">
        <v>21</v>
      </c>
      <c r="G5267" t="b">
        <v>0</v>
      </c>
      <c r="H5267">
        <v>171381</v>
      </c>
      <c r="I5267" t="s">
        <v>65</v>
      </c>
      <c r="J5267" t="s">
        <v>66</v>
      </c>
      <c r="K5267" t="s">
        <v>12418</v>
      </c>
    </row>
    <row r="5268" spans="1:11" x14ac:dyDescent="0.35">
      <c r="A5268" t="s">
        <v>12419</v>
      </c>
      <c r="B5268" t="b">
        <v>1</v>
      </c>
      <c r="C5268" t="s">
        <v>18</v>
      </c>
      <c r="D5268" t="s">
        <v>12420</v>
      </c>
      <c r="E5268" t="s">
        <v>12384</v>
      </c>
      <c r="F5268" t="s">
        <v>28</v>
      </c>
      <c r="G5268" t="b">
        <v>1</v>
      </c>
      <c r="H5268">
        <v>171362</v>
      </c>
      <c r="I5268" t="s">
        <v>65</v>
      </c>
      <c r="J5268" t="s">
        <v>66</v>
      </c>
      <c r="K5268" t="s">
        <v>12418</v>
      </c>
    </row>
    <row r="5269" spans="1:11" x14ac:dyDescent="0.35">
      <c r="A5269" t="s">
        <v>12421</v>
      </c>
      <c r="B5269" t="b">
        <v>1</v>
      </c>
      <c r="C5269" t="s">
        <v>18</v>
      </c>
      <c r="D5269" t="s">
        <v>12422</v>
      </c>
      <c r="E5269" t="s">
        <v>12387</v>
      </c>
      <c r="F5269" t="s">
        <v>21</v>
      </c>
      <c r="G5269" t="b">
        <v>0</v>
      </c>
      <c r="H5269">
        <v>171591</v>
      </c>
      <c r="I5269" t="s">
        <v>65</v>
      </c>
      <c r="J5269" t="s">
        <v>66</v>
      </c>
      <c r="K5269" t="s">
        <v>12418</v>
      </c>
    </row>
    <row r="5270" spans="1:11" x14ac:dyDescent="0.35">
      <c r="A5270" t="s">
        <v>12423</v>
      </c>
      <c r="B5270" t="b">
        <v>1</v>
      </c>
      <c r="C5270" t="s">
        <v>18</v>
      </c>
      <c r="D5270" t="s">
        <v>12424</v>
      </c>
      <c r="E5270" t="s">
        <v>12390</v>
      </c>
      <c r="F5270" t="s">
        <v>28</v>
      </c>
      <c r="G5270" t="b">
        <v>0</v>
      </c>
      <c r="H5270">
        <v>171784</v>
      </c>
      <c r="I5270" t="s">
        <v>65</v>
      </c>
      <c r="J5270" t="s">
        <v>66</v>
      </c>
      <c r="K5270" t="s">
        <v>12418</v>
      </c>
    </row>
    <row r="5271" spans="1:11" x14ac:dyDescent="0.35">
      <c r="A5271" t="s">
        <v>12425</v>
      </c>
      <c r="B5271" t="b">
        <v>1</v>
      </c>
      <c r="C5271" t="s">
        <v>18</v>
      </c>
      <c r="D5271" t="s">
        <v>12426</v>
      </c>
      <c r="E5271" t="s">
        <v>12393</v>
      </c>
      <c r="F5271" t="s">
        <v>21</v>
      </c>
      <c r="G5271" t="b">
        <v>0</v>
      </c>
      <c r="H5271">
        <v>172421</v>
      </c>
      <c r="I5271" t="s">
        <v>65</v>
      </c>
      <c r="J5271" t="s">
        <v>66</v>
      </c>
      <c r="K5271" t="s">
        <v>12418</v>
      </c>
    </row>
    <row r="5272" spans="1:11" x14ac:dyDescent="0.35">
      <c r="A5272" t="s">
        <v>12427</v>
      </c>
      <c r="B5272" t="b">
        <v>1</v>
      </c>
      <c r="C5272" t="s">
        <v>18</v>
      </c>
      <c r="D5272" t="s">
        <v>12428</v>
      </c>
      <c r="E5272" t="s">
        <v>12380</v>
      </c>
      <c r="F5272" t="s">
        <v>28</v>
      </c>
      <c r="G5272" t="b">
        <v>0</v>
      </c>
      <c r="H5272">
        <v>171028</v>
      </c>
      <c r="I5272" t="s">
        <v>78</v>
      </c>
      <c r="J5272" t="s">
        <v>79</v>
      </c>
      <c r="K5272" t="s">
        <v>12429</v>
      </c>
    </row>
    <row r="5273" spans="1:11" x14ac:dyDescent="0.35">
      <c r="A5273" t="s">
        <v>12430</v>
      </c>
      <c r="B5273" t="b">
        <v>1</v>
      </c>
      <c r="C5273" t="s">
        <v>18</v>
      </c>
      <c r="D5273" t="s">
        <v>12431</v>
      </c>
      <c r="E5273" t="s">
        <v>12384</v>
      </c>
      <c r="F5273" t="s">
        <v>28</v>
      </c>
      <c r="G5273" t="b">
        <v>0</v>
      </c>
      <c r="H5273">
        <v>171213</v>
      </c>
      <c r="I5273" t="s">
        <v>78</v>
      </c>
      <c r="J5273" t="s">
        <v>79</v>
      </c>
      <c r="K5273" t="s">
        <v>12429</v>
      </c>
    </row>
    <row r="5274" spans="1:11" x14ac:dyDescent="0.35">
      <c r="A5274" t="s">
        <v>12432</v>
      </c>
      <c r="B5274" t="b">
        <v>1</v>
      </c>
      <c r="C5274" t="s">
        <v>18</v>
      </c>
      <c r="D5274" t="s">
        <v>12433</v>
      </c>
      <c r="E5274" t="s">
        <v>12387</v>
      </c>
      <c r="F5274" t="s">
        <v>28</v>
      </c>
      <c r="G5274" t="b">
        <v>0</v>
      </c>
      <c r="H5274">
        <v>171417</v>
      </c>
      <c r="I5274" t="s">
        <v>78</v>
      </c>
      <c r="J5274" t="s">
        <v>79</v>
      </c>
      <c r="K5274" t="s">
        <v>12429</v>
      </c>
    </row>
    <row r="5275" spans="1:11" x14ac:dyDescent="0.35">
      <c r="A5275" t="s">
        <v>12434</v>
      </c>
      <c r="B5275" t="b">
        <v>1</v>
      </c>
      <c r="C5275" t="s">
        <v>18</v>
      </c>
      <c r="D5275" t="s">
        <v>12435</v>
      </c>
      <c r="E5275" t="s">
        <v>12390</v>
      </c>
      <c r="F5275" t="s">
        <v>28</v>
      </c>
      <c r="G5275" t="b">
        <v>0</v>
      </c>
      <c r="H5275">
        <v>171139</v>
      </c>
      <c r="I5275" t="s">
        <v>78</v>
      </c>
      <c r="J5275" t="s">
        <v>79</v>
      </c>
      <c r="K5275" t="s">
        <v>12429</v>
      </c>
    </row>
    <row r="5276" spans="1:11" x14ac:dyDescent="0.35">
      <c r="A5276" t="s">
        <v>12436</v>
      </c>
      <c r="B5276" t="b">
        <v>1</v>
      </c>
      <c r="C5276" t="s">
        <v>18</v>
      </c>
      <c r="D5276" t="s">
        <v>12437</v>
      </c>
      <c r="E5276" t="s">
        <v>12393</v>
      </c>
      <c r="F5276" t="s">
        <v>28</v>
      </c>
      <c r="G5276" t="b">
        <v>0</v>
      </c>
      <c r="H5276">
        <v>171183</v>
      </c>
      <c r="I5276" t="s">
        <v>78</v>
      </c>
      <c r="J5276" t="s">
        <v>79</v>
      </c>
      <c r="K5276" t="s">
        <v>12429</v>
      </c>
    </row>
    <row r="5277" spans="1:11" x14ac:dyDescent="0.35">
      <c r="A5277" t="s">
        <v>12438</v>
      </c>
      <c r="B5277" t="b">
        <v>1</v>
      </c>
      <c r="C5277" t="s">
        <v>18</v>
      </c>
      <c r="D5277" t="s">
        <v>12439</v>
      </c>
      <c r="E5277" t="s">
        <v>12380</v>
      </c>
      <c r="F5277" t="s">
        <v>28</v>
      </c>
      <c r="G5277" t="b">
        <v>0</v>
      </c>
      <c r="H5277">
        <v>174561</v>
      </c>
      <c r="I5277" t="s">
        <v>91</v>
      </c>
      <c r="J5277" t="s">
        <v>23</v>
      </c>
      <c r="K5277" t="s">
        <v>12440</v>
      </c>
    </row>
    <row r="5278" spans="1:11" x14ac:dyDescent="0.35">
      <c r="A5278" t="s">
        <v>12441</v>
      </c>
      <c r="B5278" t="b">
        <v>1</v>
      </c>
      <c r="C5278" t="s">
        <v>18</v>
      </c>
      <c r="D5278" t="s">
        <v>12442</v>
      </c>
      <c r="E5278" t="s">
        <v>12384</v>
      </c>
      <c r="F5278" t="s">
        <v>28</v>
      </c>
      <c r="G5278" t="b">
        <v>0</v>
      </c>
      <c r="H5278">
        <v>175234</v>
      </c>
      <c r="I5278" t="s">
        <v>91</v>
      </c>
      <c r="J5278" t="s">
        <v>23</v>
      </c>
      <c r="K5278" t="s">
        <v>12440</v>
      </c>
    </row>
    <row r="5279" spans="1:11" x14ac:dyDescent="0.35">
      <c r="A5279" t="s">
        <v>12443</v>
      </c>
      <c r="B5279" t="b">
        <v>1</v>
      </c>
      <c r="C5279" t="s">
        <v>18</v>
      </c>
      <c r="D5279" t="s">
        <v>12444</v>
      </c>
      <c r="E5279" t="s">
        <v>12387</v>
      </c>
      <c r="F5279" t="s">
        <v>21</v>
      </c>
      <c r="G5279" t="b">
        <v>0</v>
      </c>
      <c r="H5279">
        <v>175631</v>
      </c>
      <c r="I5279" t="s">
        <v>91</v>
      </c>
      <c r="J5279" t="s">
        <v>23</v>
      </c>
      <c r="K5279" t="s">
        <v>12440</v>
      </c>
    </row>
    <row r="5280" spans="1:11" x14ac:dyDescent="0.35">
      <c r="A5280" t="s">
        <v>12445</v>
      </c>
      <c r="B5280" t="b">
        <v>1</v>
      </c>
      <c r="C5280" t="s">
        <v>18</v>
      </c>
      <c r="D5280" t="s">
        <v>12446</v>
      </c>
      <c r="E5280" t="s">
        <v>12390</v>
      </c>
      <c r="F5280" t="s">
        <v>28</v>
      </c>
      <c r="G5280" t="b">
        <v>0</v>
      </c>
      <c r="H5280">
        <v>175558</v>
      </c>
      <c r="I5280" t="s">
        <v>91</v>
      </c>
      <c r="J5280" t="s">
        <v>23</v>
      </c>
      <c r="K5280" t="s">
        <v>12440</v>
      </c>
    </row>
    <row r="5281" spans="1:11" x14ac:dyDescent="0.35">
      <c r="A5281" t="s">
        <v>12447</v>
      </c>
      <c r="B5281" t="b">
        <v>1</v>
      </c>
      <c r="C5281" t="s">
        <v>18</v>
      </c>
      <c r="D5281" t="s">
        <v>12448</v>
      </c>
      <c r="E5281" t="s">
        <v>12393</v>
      </c>
      <c r="F5281" t="s">
        <v>28</v>
      </c>
      <c r="G5281" t="b">
        <v>0</v>
      </c>
      <c r="H5281">
        <v>175726</v>
      </c>
      <c r="I5281" t="s">
        <v>91</v>
      </c>
      <c r="J5281" t="s">
        <v>23</v>
      </c>
      <c r="K5281" t="s">
        <v>12440</v>
      </c>
    </row>
    <row r="5282" spans="1:11" x14ac:dyDescent="0.35">
      <c r="A5282" t="s">
        <v>12449</v>
      </c>
      <c r="B5282" t="b">
        <v>1</v>
      </c>
      <c r="C5282" t="s">
        <v>18</v>
      </c>
      <c r="D5282" t="s">
        <v>12450</v>
      </c>
      <c r="E5282" t="s">
        <v>12451</v>
      </c>
      <c r="F5282" t="s">
        <v>21</v>
      </c>
      <c r="G5282" t="b">
        <v>0</v>
      </c>
      <c r="H5282">
        <v>173592</v>
      </c>
      <c r="I5282" t="s">
        <v>22</v>
      </c>
      <c r="J5282" t="s">
        <v>23</v>
      </c>
      <c r="K5282" t="s">
        <v>12452</v>
      </c>
    </row>
    <row r="5283" spans="1:11" x14ac:dyDescent="0.35">
      <c r="A5283" t="s">
        <v>12453</v>
      </c>
      <c r="B5283" t="b">
        <v>1</v>
      </c>
      <c r="C5283" t="s">
        <v>18</v>
      </c>
      <c r="D5283" t="s">
        <v>12454</v>
      </c>
      <c r="E5283" t="s">
        <v>12455</v>
      </c>
      <c r="F5283" t="s">
        <v>21</v>
      </c>
      <c r="G5283" t="b">
        <v>0</v>
      </c>
      <c r="H5283">
        <v>173504</v>
      </c>
      <c r="I5283" t="s">
        <v>22</v>
      </c>
      <c r="J5283" t="s">
        <v>23</v>
      </c>
      <c r="K5283" t="s">
        <v>12452</v>
      </c>
    </row>
    <row r="5284" spans="1:11" x14ac:dyDescent="0.35">
      <c r="A5284" t="s">
        <v>12456</v>
      </c>
      <c r="B5284" t="b">
        <v>1</v>
      </c>
      <c r="C5284" t="s">
        <v>18</v>
      </c>
      <c r="D5284" t="s">
        <v>12457</v>
      </c>
      <c r="E5284" t="s">
        <v>12458</v>
      </c>
      <c r="F5284" t="s">
        <v>21</v>
      </c>
      <c r="G5284" t="b">
        <v>0</v>
      </c>
      <c r="H5284">
        <v>174090</v>
      </c>
      <c r="I5284" t="s">
        <v>22</v>
      </c>
      <c r="J5284" t="s">
        <v>23</v>
      </c>
      <c r="K5284" t="s">
        <v>12452</v>
      </c>
    </row>
    <row r="5285" spans="1:11" x14ac:dyDescent="0.35">
      <c r="A5285" t="s">
        <v>12459</v>
      </c>
      <c r="B5285" t="b">
        <v>1</v>
      </c>
      <c r="C5285" t="s">
        <v>18</v>
      </c>
      <c r="D5285" t="s">
        <v>12460</v>
      </c>
      <c r="E5285" t="s">
        <v>12461</v>
      </c>
      <c r="F5285" t="s">
        <v>21</v>
      </c>
      <c r="G5285" t="b">
        <v>0</v>
      </c>
      <c r="H5285">
        <v>174472</v>
      </c>
      <c r="I5285" t="s">
        <v>22</v>
      </c>
      <c r="J5285" t="s">
        <v>23</v>
      </c>
      <c r="K5285" t="s">
        <v>12452</v>
      </c>
    </row>
    <row r="5286" spans="1:11" x14ac:dyDescent="0.35">
      <c r="A5286" t="s">
        <v>12462</v>
      </c>
      <c r="B5286" t="b">
        <v>1</v>
      </c>
      <c r="C5286" t="s">
        <v>18</v>
      </c>
      <c r="D5286" t="s">
        <v>12463</v>
      </c>
      <c r="E5286" t="s">
        <v>12464</v>
      </c>
      <c r="F5286" t="s">
        <v>21</v>
      </c>
      <c r="G5286" t="b">
        <v>0</v>
      </c>
      <c r="H5286">
        <v>174932</v>
      </c>
      <c r="I5286" t="s">
        <v>22</v>
      </c>
      <c r="J5286" t="s">
        <v>23</v>
      </c>
      <c r="K5286" t="s">
        <v>12452</v>
      </c>
    </row>
    <row r="5287" spans="1:11" x14ac:dyDescent="0.35">
      <c r="A5287" t="s">
        <v>12465</v>
      </c>
      <c r="B5287" t="b">
        <v>1</v>
      </c>
      <c r="C5287" t="s">
        <v>18</v>
      </c>
      <c r="D5287" t="s">
        <v>12466</v>
      </c>
      <c r="E5287" t="s">
        <v>12451</v>
      </c>
      <c r="F5287" t="s">
        <v>21</v>
      </c>
      <c r="G5287" t="b">
        <v>0</v>
      </c>
      <c r="H5287">
        <v>160492</v>
      </c>
      <c r="I5287" t="s">
        <v>40</v>
      </c>
      <c r="J5287" t="s">
        <v>41</v>
      </c>
      <c r="K5287" t="s">
        <v>12467</v>
      </c>
    </row>
    <row r="5288" spans="1:11" x14ac:dyDescent="0.35">
      <c r="A5288" t="s">
        <v>12468</v>
      </c>
      <c r="B5288" t="b">
        <v>1</v>
      </c>
      <c r="C5288" t="s">
        <v>18</v>
      </c>
      <c r="D5288" t="s">
        <v>12469</v>
      </c>
      <c r="E5288" t="s">
        <v>12455</v>
      </c>
      <c r="F5288" t="s">
        <v>28</v>
      </c>
      <c r="G5288" t="b">
        <v>0</v>
      </c>
      <c r="H5288">
        <v>160972</v>
      </c>
      <c r="I5288" t="s">
        <v>40</v>
      </c>
      <c r="J5288" t="s">
        <v>41</v>
      </c>
      <c r="K5288" t="s">
        <v>12467</v>
      </c>
    </row>
    <row r="5289" spans="1:11" x14ac:dyDescent="0.35">
      <c r="A5289" t="s">
        <v>12470</v>
      </c>
      <c r="B5289" t="b">
        <v>1</v>
      </c>
      <c r="C5289" t="s">
        <v>18</v>
      </c>
      <c r="D5289" t="s">
        <v>12471</v>
      </c>
      <c r="E5289" t="s">
        <v>12458</v>
      </c>
      <c r="F5289" t="s">
        <v>28</v>
      </c>
      <c r="G5289" t="b">
        <v>0</v>
      </c>
      <c r="H5289">
        <v>161153</v>
      </c>
      <c r="I5289" t="s">
        <v>40</v>
      </c>
      <c r="J5289" t="s">
        <v>41</v>
      </c>
      <c r="K5289" t="s">
        <v>12467</v>
      </c>
    </row>
    <row r="5290" spans="1:11" x14ac:dyDescent="0.35">
      <c r="A5290" t="s">
        <v>12472</v>
      </c>
      <c r="B5290" t="b">
        <v>1</v>
      </c>
      <c r="C5290" t="s">
        <v>18</v>
      </c>
      <c r="D5290" t="s">
        <v>12473</v>
      </c>
      <c r="E5290" t="s">
        <v>12461</v>
      </c>
      <c r="F5290" t="s">
        <v>28</v>
      </c>
      <c r="G5290" t="b">
        <v>0</v>
      </c>
      <c r="H5290">
        <v>161345</v>
      </c>
      <c r="I5290" t="s">
        <v>40</v>
      </c>
      <c r="J5290" t="s">
        <v>41</v>
      </c>
      <c r="K5290" t="s">
        <v>12467</v>
      </c>
    </row>
    <row r="5291" spans="1:11" x14ac:dyDescent="0.35">
      <c r="A5291" t="s">
        <v>12474</v>
      </c>
      <c r="B5291" t="b">
        <v>1</v>
      </c>
      <c r="C5291" t="s">
        <v>18</v>
      </c>
      <c r="D5291" t="s">
        <v>12475</v>
      </c>
      <c r="E5291" t="s">
        <v>12464</v>
      </c>
      <c r="F5291" t="s">
        <v>28</v>
      </c>
      <c r="G5291" t="b">
        <v>0</v>
      </c>
      <c r="H5291">
        <v>161813</v>
      </c>
      <c r="I5291" t="s">
        <v>40</v>
      </c>
      <c r="J5291" t="s">
        <v>41</v>
      </c>
      <c r="K5291" t="s">
        <v>12467</v>
      </c>
    </row>
    <row r="5292" spans="1:11" x14ac:dyDescent="0.35">
      <c r="A5292" t="s">
        <v>12476</v>
      </c>
      <c r="B5292" t="b">
        <v>1</v>
      </c>
      <c r="C5292" t="s">
        <v>18</v>
      </c>
      <c r="D5292" t="s">
        <v>12477</v>
      </c>
      <c r="E5292" t="s">
        <v>12451</v>
      </c>
      <c r="F5292" t="s">
        <v>21</v>
      </c>
      <c r="G5292" t="b">
        <v>0</v>
      </c>
      <c r="H5292">
        <v>163794</v>
      </c>
      <c r="I5292" t="s">
        <v>52</v>
      </c>
      <c r="J5292" t="s">
        <v>53</v>
      </c>
      <c r="K5292" t="s">
        <v>12478</v>
      </c>
    </row>
    <row r="5293" spans="1:11" x14ac:dyDescent="0.35">
      <c r="A5293" t="s">
        <v>12479</v>
      </c>
      <c r="B5293" t="b">
        <v>1</v>
      </c>
      <c r="C5293" t="s">
        <v>18</v>
      </c>
      <c r="D5293" t="s">
        <v>12480</v>
      </c>
      <c r="E5293" t="s">
        <v>12455</v>
      </c>
      <c r="F5293" t="s">
        <v>28</v>
      </c>
      <c r="G5293" t="b">
        <v>0</v>
      </c>
      <c r="H5293">
        <v>164312</v>
      </c>
      <c r="I5293" t="s">
        <v>52</v>
      </c>
      <c r="J5293" t="s">
        <v>53</v>
      </c>
      <c r="K5293" t="s">
        <v>12478</v>
      </c>
    </row>
    <row r="5294" spans="1:11" x14ac:dyDescent="0.35">
      <c r="A5294" t="s">
        <v>12481</v>
      </c>
      <c r="B5294" t="b">
        <v>1</v>
      </c>
      <c r="C5294" t="s">
        <v>18</v>
      </c>
      <c r="D5294" t="s">
        <v>12482</v>
      </c>
      <c r="E5294" t="s">
        <v>12458</v>
      </c>
      <c r="F5294" t="s">
        <v>28</v>
      </c>
      <c r="G5294" t="b">
        <v>0</v>
      </c>
      <c r="H5294">
        <v>164224</v>
      </c>
      <c r="I5294" t="s">
        <v>52</v>
      </c>
      <c r="J5294" t="s">
        <v>53</v>
      </c>
      <c r="K5294" t="s">
        <v>12478</v>
      </c>
    </row>
    <row r="5295" spans="1:11" x14ac:dyDescent="0.35">
      <c r="A5295" t="s">
        <v>12483</v>
      </c>
      <c r="B5295" t="b">
        <v>1</v>
      </c>
      <c r="C5295" t="s">
        <v>18</v>
      </c>
      <c r="D5295" t="s">
        <v>12484</v>
      </c>
      <c r="E5295" t="s">
        <v>12461</v>
      </c>
      <c r="F5295" t="s">
        <v>28</v>
      </c>
      <c r="G5295" t="b">
        <v>0</v>
      </c>
      <c r="H5295">
        <v>163986</v>
      </c>
      <c r="I5295" t="s">
        <v>52</v>
      </c>
      <c r="J5295" t="s">
        <v>53</v>
      </c>
      <c r="K5295" t="s">
        <v>12478</v>
      </c>
    </row>
    <row r="5296" spans="1:11" x14ac:dyDescent="0.35">
      <c r="A5296" t="s">
        <v>12485</v>
      </c>
      <c r="B5296" t="b">
        <v>1</v>
      </c>
      <c r="C5296" t="s">
        <v>18</v>
      </c>
      <c r="D5296" t="s">
        <v>12486</v>
      </c>
      <c r="E5296" t="s">
        <v>12464</v>
      </c>
      <c r="F5296" t="s">
        <v>28</v>
      </c>
      <c r="G5296" t="b">
        <v>0</v>
      </c>
      <c r="H5296">
        <v>163835</v>
      </c>
      <c r="I5296" t="s">
        <v>52</v>
      </c>
      <c r="J5296" t="s">
        <v>53</v>
      </c>
      <c r="K5296" t="s">
        <v>12478</v>
      </c>
    </row>
    <row r="5297" spans="1:11" x14ac:dyDescent="0.35">
      <c r="A5297" t="s">
        <v>12487</v>
      </c>
      <c r="B5297" t="b">
        <v>1</v>
      </c>
      <c r="C5297" t="s">
        <v>18</v>
      </c>
      <c r="D5297" t="s">
        <v>12488</v>
      </c>
      <c r="E5297" t="s">
        <v>12451</v>
      </c>
      <c r="F5297" t="s">
        <v>28</v>
      </c>
      <c r="G5297" t="b">
        <v>0</v>
      </c>
      <c r="H5297">
        <v>172262</v>
      </c>
      <c r="I5297" t="s">
        <v>65</v>
      </c>
      <c r="J5297" t="s">
        <v>66</v>
      </c>
      <c r="K5297" t="s">
        <v>12489</v>
      </c>
    </row>
    <row r="5298" spans="1:11" x14ac:dyDescent="0.35">
      <c r="A5298" t="s">
        <v>12490</v>
      </c>
      <c r="B5298" t="b">
        <v>1</v>
      </c>
      <c r="C5298" t="s">
        <v>18</v>
      </c>
      <c r="D5298" t="s">
        <v>12491</v>
      </c>
      <c r="E5298" t="s">
        <v>12455</v>
      </c>
      <c r="F5298" t="s">
        <v>21</v>
      </c>
      <c r="G5298" t="b">
        <v>0</v>
      </c>
      <c r="H5298">
        <v>172936</v>
      </c>
      <c r="I5298" t="s">
        <v>65</v>
      </c>
      <c r="J5298" t="s">
        <v>66</v>
      </c>
      <c r="K5298" t="s">
        <v>12489</v>
      </c>
    </row>
    <row r="5299" spans="1:11" x14ac:dyDescent="0.35">
      <c r="A5299" t="s">
        <v>12492</v>
      </c>
      <c r="B5299" t="b">
        <v>1</v>
      </c>
      <c r="C5299" t="s">
        <v>18</v>
      </c>
      <c r="D5299" t="s">
        <v>12493</v>
      </c>
      <c r="E5299" t="s">
        <v>12458</v>
      </c>
      <c r="F5299" t="s">
        <v>28</v>
      </c>
      <c r="G5299" t="b">
        <v>0</v>
      </c>
      <c r="H5299">
        <v>172886</v>
      </c>
      <c r="I5299" t="s">
        <v>65</v>
      </c>
      <c r="J5299" t="s">
        <v>66</v>
      </c>
      <c r="K5299" t="s">
        <v>12489</v>
      </c>
    </row>
    <row r="5300" spans="1:11" x14ac:dyDescent="0.35">
      <c r="A5300" t="s">
        <v>12494</v>
      </c>
      <c r="B5300" t="b">
        <v>1</v>
      </c>
      <c r="C5300" t="s">
        <v>18</v>
      </c>
      <c r="D5300" t="s">
        <v>12495</v>
      </c>
      <c r="E5300" t="s">
        <v>12461</v>
      </c>
      <c r="F5300" t="s">
        <v>28</v>
      </c>
      <c r="G5300" t="b">
        <v>0</v>
      </c>
      <c r="H5300">
        <v>173289</v>
      </c>
      <c r="I5300" t="s">
        <v>65</v>
      </c>
      <c r="J5300" t="s">
        <v>66</v>
      </c>
      <c r="K5300" t="s">
        <v>12489</v>
      </c>
    </row>
    <row r="5301" spans="1:11" x14ac:dyDescent="0.35">
      <c r="A5301" t="s">
        <v>12496</v>
      </c>
      <c r="B5301" t="b">
        <v>1</v>
      </c>
      <c r="C5301" t="s">
        <v>18</v>
      </c>
      <c r="D5301" t="s">
        <v>12497</v>
      </c>
      <c r="E5301" t="s">
        <v>12464</v>
      </c>
      <c r="F5301" t="s">
        <v>21</v>
      </c>
      <c r="G5301" t="b">
        <v>0</v>
      </c>
      <c r="H5301">
        <v>173501</v>
      </c>
      <c r="I5301" t="s">
        <v>65</v>
      </c>
      <c r="J5301" t="s">
        <v>66</v>
      </c>
      <c r="K5301" t="s">
        <v>12489</v>
      </c>
    </row>
    <row r="5302" spans="1:11" x14ac:dyDescent="0.35">
      <c r="A5302" t="s">
        <v>12498</v>
      </c>
      <c r="B5302" t="b">
        <v>1</v>
      </c>
      <c r="C5302" t="s">
        <v>18</v>
      </c>
      <c r="D5302" t="s">
        <v>12499</v>
      </c>
      <c r="E5302" t="s">
        <v>12451</v>
      </c>
      <c r="F5302" t="s">
        <v>28</v>
      </c>
      <c r="G5302" t="b">
        <v>0</v>
      </c>
      <c r="H5302">
        <v>171457</v>
      </c>
      <c r="I5302" t="s">
        <v>78</v>
      </c>
      <c r="J5302" t="s">
        <v>79</v>
      </c>
      <c r="K5302" t="s">
        <v>12500</v>
      </c>
    </row>
    <row r="5303" spans="1:11" x14ac:dyDescent="0.35">
      <c r="A5303" t="s">
        <v>12501</v>
      </c>
      <c r="B5303" t="b">
        <v>1</v>
      </c>
      <c r="C5303" t="s">
        <v>18</v>
      </c>
      <c r="D5303" t="s">
        <v>12502</v>
      </c>
      <c r="E5303" t="s">
        <v>12455</v>
      </c>
      <c r="F5303" t="s">
        <v>28</v>
      </c>
      <c r="G5303" t="b">
        <v>0</v>
      </c>
      <c r="H5303">
        <v>171923</v>
      </c>
      <c r="I5303" t="s">
        <v>78</v>
      </c>
      <c r="J5303" t="s">
        <v>79</v>
      </c>
      <c r="K5303" t="s">
        <v>12500</v>
      </c>
    </row>
    <row r="5304" spans="1:11" x14ac:dyDescent="0.35">
      <c r="A5304" t="s">
        <v>12503</v>
      </c>
      <c r="B5304" t="b">
        <v>1</v>
      </c>
      <c r="C5304" t="s">
        <v>18</v>
      </c>
      <c r="D5304" t="s">
        <v>12504</v>
      </c>
      <c r="E5304" t="s">
        <v>12458</v>
      </c>
      <c r="F5304" t="s">
        <v>21</v>
      </c>
      <c r="G5304" t="b">
        <v>0</v>
      </c>
      <c r="H5304">
        <v>172602</v>
      </c>
      <c r="I5304" t="s">
        <v>78</v>
      </c>
      <c r="J5304" t="s">
        <v>79</v>
      </c>
      <c r="K5304" t="s">
        <v>12500</v>
      </c>
    </row>
    <row r="5305" spans="1:11" x14ac:dyDescent="0.35">
      <c r="A5305" t="s">
        <v>12505</v>
      </c>
      <c r="B5305" t="b">
        <v>1</v>
      </c>
      <c r="C5305" t="s">
        <v>18</v>
      </c>
      <c r="D5305" t="s">
        <v>12506</v>
      </c>
      <c r="E5305" t="s">
        <v>12461</v>
      </c>
      <c r="F5305" t="s">
        <v>28</v>
      </c>
      <c r="G5305" t="b">
        <v>0</v>
      </c>
      <c r="H5305">
        <v>172858</v>
      </c>
      <c r="I5305" t="s">
        <v>78</v>
      </c>
      <c r="J5305" t="s">
        <v>79</v>
      </c>
      <c r="K5305" t="s">
        <v>12500</v>
      </c>
    </row>
    <row r="5306" spans="1:11" x14ac:dyDescent="0.35">
      <c r="A5306" t="s">
        <v>12507</v>
      </c>
      <c r="B5306" t="b">
        <v>1</v>
      </c>
      <c r="C5306" t="s">
        <v>18</v>
      </c>
      <c r="D5306" t="s">
        <v>12508</v>
      </c>
      <c r="E5306" t="s">
        <v>12464</v>
      </c>
      <c r="F5306" t="s">
        <v>28</v>
      </c>
      <c r="G5306" t="b">
        <v>0</v>
      </c>
      <c r="H5306">
        <v>173258</v>
      </c>
      <c r="I5306" t="s">
        <v>78</v>
      </c>
      <c r="J5306" t="s">
        <v>79</v>
      </c>
      <c r="K5306" t="s">
        <v>12500</v>
      </c>
    </row>
    <row r="5307" spans="1:11" x14ac:dyDescent="0.35">
      <c r="A5307" t="e">
        <f>-oHpjlSw-uwPj7wG9yRuL</f>
        <v>#NAME?</v>
      </c>
      <c r="B5307" t="b">
        <v>1</v>
      </c>
      <c r="C5307" t="s">
        <v>18</v>
      </c>
      <c r="D5307" t="s">
        <v>12509</v>
      </c>
      <c r="E5307" t="s">
        <v>12451</v>
      </c>
      <c r="F5307" t="s">
        <v>21</v>
      </c>
      <c r="G5307" t="b">
        <v>0</v>
      </c>
      <c r="H5307">
        <v>176345</v>
      </c>
      <c r="I5307" t="s">
        <v>91</v>
      </c>
      <c r="J5307" t="s">
        <v>23</v>
      </c>
      <c r="K5307" t="s">
        <v>12510</v>
      </c>
    </row>
    <row r="5308" spans="1:11" x14ac:dyDescent="0.35">
      <c r="A5308" t="s">
        <v>12511</v>
      </c>
      <c r="B5308" t="b">
        <v>1</v>
      </c>
      <c r="C5308" t="s">
        <v>18</v>
      </c>
      <c r="D5308" t="s">
        <v>12512</v>
      </c>
      <c r="E5308" t="s">
        <v>12455</v>
      </c>
      <c r="F5308" t="s">
        <v>28</v>
      </c>
      <c r="G5308" t="b">
        <v>0</v>
      </c>
      <c r="H5308">
        <v>176926</v>
      </c>
      <c r="I5308" t="s">
        <v>91</v>
      </c>
      <c r="J5308" t="s">
        <v>23</v>
      </c>
      <c r="K5308" t="s">
        <v>12510</v>
      </c>
    </row>
    <row r="5309" spans="1:11" x14ac:dyDescent="0.35">
      <c r="A5309" t="s">
        <v>12513</v>
      </c>
      <c r="B5309" t="b">
        <v>1</v>
      </c>
      <c r="C5309" t="s">
        <v>18</v>
      </c>
      <c r="D5309" t="s">
        <v>12514</v>
      </c>
      <c r="E5309" t="s">
        <v>12458</v>
      </c>
      <c r="F5309" t="s">
        <v>28</v>
      </c>
      <c r="G5309" t="b">
        <v>0</v>
      </c>
      <c r="H5309">
        <v>177024</v>
      </c>
      <c r="I5309" t="s">
        <v>91</v>
      </c>
      <c r="J5309" t="s">
        <v>23</v>
      </c>
      <c r="K5309" t="s">
        <v>12510</v>
      </c>
    </row>
    <row r="5310" spans="1:11" x14ac:dyDescent="0.35">
      <c r="A5310" t="s">
        <v>12515</v>
      </c>
      <c r="B5310" t="b">
        <v>1</v>
      </c>
      <c r="C5310" t="s">
        <v>18</v>
      </c>
      <c r="D5310" t="s">
        <v>12516</v>
      </c>
      <c r="E5310" t="s">
        <v>12461</v>
      </c>
      <c r="F5310" t="s">
        <v>28</v>
      </c>
      <c r="G5310" t="b">
        <v>0</v>
      </c>
      <c r="H5310">
        <v>177094</v>
      </c>
      <c r="I5310" t="s">
        <v>91</v>
      </c>
      <c r="J5310" t="s">
        <v>23</v>
      </c>
      <c r="K5310" t="s">
        <v>12510</v>
      </c>
    </row>
    <row r="5311" spans="1:11" x14ac:dyDescent="0.35">
      <c r="A5311" t="s">
        <v>12517</v>
      </c>
      <c r="B5311" t="b">
        <v>1</v>
      </c>
      <c r="C5311" t="s">
        <v>18</v>
      </c>
      <c r="D5311" t="s">
        <v>12518</v>
      </c>
      <c r="E5311" t="s">
        <v>12464</v>
      </c>
      <c r="F5311" t="s">
        <v>21</v>
      </c>
      <c r="G5311" t="b">
        <v>0</v>
      </c>
      <c r="H5311">
        <v>177024</v>
      </c>
      <c r="I5311" t="s">
        <v>91</v>
      </c>
      <c r="J5311" t="s">
        <v>23</v>
      </c>
      <c r="K5311" t="s">
        <v>12510</v>
      </c>
    </row>
    <row r="5312" spans="1:11" x14ac:dyDescent="0.35">
      <c r="A5312" t="s">
        <v>12519</v>
      </c>
      <c r="B5312" t="b">
        <v>1</v>
      </c>
      <c r="C5312" t="s">
        <v>18</v>
      </c>
      <c r="D5312" t="s">
        <v>12520</v>
      </c>
      <c r="E5312" t="s">
        <v>12521</v>
      </c>
      <c r="F5312" t="s">
        <v>21</v>
      </c>
      <c r="G5312" t="b">
        <v>0</v>
      </c>
      <c r="H5312">
        <v>174635</v>
      </c>
      <c r="I5312" t="s">
        <v>22</v>
      </c>
      <c r="J5312" t="s">
        <v>23</v>
      </c>
      <c r="K5312" t="s">
        <v>12522</v>
      </c>
    </row>
    <row r="5313" spans="1:11" x14ac:dyDescent="0.35">
      <c r="A5313" t="s">
        <v>12523</v>
      </c>
      <c r="B5313" t="b">
        <v>1</v>
      </c>
      <c r="C5313" t="s">
        <v>18</v>
      </c>
      <c r="D5313" t="s">
        <v>12524</v>
      </c>
      <c r="E5313" t="s">
        <v>12525</v>
      </c>
      <c r="F5313" t="s">
        <v>21</v>
      </c>
      <c r="G5313" t="b">
        <v>0</v>
      </c>
      <c r="H5313">
        <v>175099</v>
      </c>
      <c r="I5313" t="s">
        <v>22</v>
      </c>
      <c r="J5313" t="s">
        <v>23</v>
      </c>
      <c r="K5313" t="s">
        <v>12522</v>
      </c>
    </row>
    <row r="5314" spans="1:11" x14ac:dyDescent="0.35">
      <c r="A5314" t="s">
        <v>12526</v>
      </c>
      <c r="B5314" t="b">
        <v>1</v>
      </c>
      <c r="C5314" t="s">
        <v>18</v>
      </c>
      <c r="D5314" t="s">
        <v>12527</v>
      </c>
      <c r="E5314" t="s">
        <v>12528</v>
      </c>
      <c r="F5314" t="s">
        <v>28</v>
      </c>
      <c r="G5314" t="b">
        <v>0</v>
      </c>
      <c r="H5314">
        <v>175387</v>
      </c>
      <c r="I5314" t="s">
        <v>22</v>
      </c>
      <c r="J5314" t="s">
        <v>23</v>
      </c>
      <c r="K5314" t="s">
        <v>12522</v>
      </c>
    </row>
    <row r="5315" spans="1:11" x14ac:dyDescent="0.35">
      <c r="A5315" t="s">
        <v>12529</v>
      </c>
      <c r="B5315" t="b">
        <v>1</v>
      </c>
      <c r="C5315" t="s">
        <v>18</v>
      </c>
      <c r="D5315" t="s">
        <v>12530</v>
      </c>
      <c r="E5315" t="s">
        <v>12531</v>
      </c>
      <c r="F5315" t="s">
        <v>28</v>
      </c>
      <c r="G5315" t="b">
        <v>0</v>
      </c>
      <c r="H5315">
        <v>175958</v>
      </c>
      <c r="I5315" t="s">
        <v>22</v>
      </c>
      <c r="J5315" t="s">
        <v>23</v>
      </c>
      <c r="K5315" t="s">
        <v>12522</v>
      </c>
    </row>
    <row r="5316" spans="1:11" x14ac:dyDescent="0.35">
      <c r="A5316" t="s">
        <v>12532</v>
      </c>
      <c r="B5316" t="b">
        <v>1</v>
      </c>
      <c r="C5316" t="s">
        <v>18</v>
      </c>
      <c r="D5316" t="s">
        <v>12533</v>
      </c>
      <c r="E5316" t="s">
        <v>12534</v>
      </c>
      <c r="F5316" t="s">
        <v>21</v>
      </c>
      <c r="G5316" t="b">
        <v>0</v>
      </c>
      <c r="H5316">
        <v>175714</v>
      </c>
      <c r="I5316" t="s">
        <v>22</v>
      </c>
      <c r="J5316" t="s">
        <v>23</v>
      </c>
      <c r="K5316" t="s">
        <v>12522</v>
      </c>
    </row>
    <row r="5317" spans="1:11" x14ac:dyDescent="0.35">
      <c r="A5317" t="s">
        <v>12535</v>
      </c>
      <c r="B5317" t="b">
        <v>1</v>
      </c>
      <c r="C5317" t="s">
        <v>18</v>
      </c>
      <c r="D5317" t="s">
        <v>12536</v>
      </c>
      <c r="E5317" t="s">
        <v>12521</v>
      </c>
      <c r="F5317" t="s">
        <v>28</v>
      </c>
      <c r="G5317" t="b">
        <v>0</v>
      </c>
      <c r="H5317">
        <v>161633</v>
      </c>
      <c r="I5317" t="s">
        <v>40</v>
      </c>
      <c r="J5317" t="s">
        <v>41</v>
      </c>
      <c r="K5317" t="s">
        <v>12537</v>
      </c>
    </row>
    <row r="5318" spans="1:11" x14ac:dyDescent="0.35">
      <c r="A5318" t="s">
        <v>12538</v>
      </c>
      <c r="B5318" t="b">
        <v>1</v>
      </c>
      <c r="C5318" t="s">
        <v>18</v>
      </c>
      <c r="D5318" t="s">
        <v>12539</v>
      </c>
      <c r="E5318" t="s">
        <v>12525</v>
      </c>
      <c r="F5318" t="s">
        <v>28</v>
      </c>
      <c r="G5318" t="b">
        <v>0</v>
      </c>
      <c r="H5318">
        <v>162223</v>
      </c>
      <c r="I5318" t="s">
        <v>40</v>
      </c>
      <c r="J5318" t="s">
        <v>41</v>
      </c>
      <c r="K5318" t="s">
        <v>12537</v>
      </c>
    </row>
    <row r="5319" spans="1:11" x14ac:dyDescent="0.35">
      <c r="A5319" t="s">
        <v>12540</v>
      </c>
      <c r="B5319" t="b">
        <v>1</v>
      </c>
      <c r="C5319" t="s">
        <v>18</v>
      </c>
      <c r="D5319" t="s">
        <v>12541</v>
      </c>
      <c r="E5319" t="s">
        <v>12528</v>
      </c>
      <c r="F5319" t="s">
        <v>28</v>
      </c>
      <c r="G5319" t="b">
        <v>0</v>
      </c>
      <c r="H5319">
        <v>162322</v>
      </c>
      <c r="I5319" t="s">
        <v>40</v>
      </c>
      <c r="J5319" t="s">
        <v>41</v>
      </c>
      <c r="K5319" t="s">
        <v>12537</v>
      </c>
    </row>
    <row r="5320" spans="1:11" x14ac:dyDescent="0.35">
      <c r="A5320" t="e">
        <f>-pJYAP-hMoi-jJMS6BFl3</f>
        <v>#NAME?</v>
      </c>
      <c r="B5320" t="b">
        <v>1</v>
      </c>
      <c r="C5320" t="s">
        <v>18</v>
      </c>
      <c r="D5320" t="s">
        <v>12542</v>
      </c>
      <c r="E5320" t="s">
        <v>12531</v>
      </c>
      <c r="F5320" t="s">
        <v>21</v>
      </c>
      <c r="G5320" t="b">
        <v>0</v>
      </c>
      <c r="H5320">
        <v>162533</v>
      </c>
      <c r="I5320" t="s">
        <v>40</v>
      </c>
      <c r="J5320" t="s">
        <v>41</v>
      </c>
      <c r="K5320" t="s">
        <v>12537</v>
      </c>
    </row>
    <row r="5321" spans="1:11" x14ac:dyDescent="0.35">
      <c r="A5321" t="s">
        <v>12543</v>
      </c>
      <c r="B5321" t="b">
        <v>1</v>
      </c>
      <c r="C5321" t="s">
        <v>18</v>
      </c>
      <c r="D5321" t="s">
        <v>12544</v>
      </c>
      <c r="E5321" t="s">
        <v>12534</v>
      </c>
      <c r="F5321" t="s">
        <v>21</v>
      </c>
      <c r="G5321" t="b">
        <v>0</v>
      </c>
      <c r="H5321">
        <v>162588</v>
      </c>
      <c r="I5321" t="s">
        <v>40</v>
      </c>
      <c r="J5321" t="s">
        <v>41</v>
      </c>
      <c r="K5321" t="s">
        <v>12537</v>
      </c>
    </row>
    <row r="5322" spans="1:11" x14ac:dyDescent="0.35">
      <c r="A5322" t="s">
        <v>12545</v>
      </c>
      <c r="B5322" t="b">
        <v>1</v>
      </c>
      <c r="C5322" t="s">
        <v>18</v>
      </c>
      <c r="D5322" t="s">
        <v>12546</v>
      </c>
      <c r="E5322" t="s">
        <v>12521</v>
      </c>
      <c r="F5322" t="s">
        <v>28</v>
      </c>
      <c r="G5322" t="b">
        <v>0</v>
      </c>
      <c r="H5322">
        <v>164375</v>
      </c>
      <c r="I5322" t="s">
        <v>52</v>
      </c>
      <c r="J5322" t="s">
        <v>53</v>
      </c>
      <c r="K5322" t="s">
        <v>12547</v>
      </c>
    </row>
    <row r="5323" spans="1:11" x14ac:dyDescent="0.35">
      <c r="A5323" t="s">
        <v>12548</v>
      </c>
      <c r="B5323" t="b">
        <v>1</v>
      </c>
      <c r="C5323" t="s">
        <v>18</v>
      </c>
      <c r="D5323" t="s">
        <v>12549</v>
      </c>
      <c r="E5323" t="s">
        <v>12525</v>
      </c>
      <c r="F5323" t="s">
        <v>21</v>
      </c>
      <c r="G5323" t="b">
        <v>0</v>
      </c>
      <c r="H5323">
        <v>164076</v>
      </c>
      <c r="I5323" t="s">
        <v>52</v>
      </c>
      <c r="J5323" t="s">
        <v>53</v>
      </c>
      <c r="K5323" t="s">
        <v>12547</v>
      </c>
    </row>
    <row r="5324" spans="1:11" x14ac:dyDescent="0.35">
      <c r="A5324" t="s">
        <v>12550</v>
      </c>
      <c r="B5324" t="b">
        <v>1</v>
      </c>
      <c r="C5324" t="s">
        <v>18</v>
      </c>
      <c r="D5324" t="s">
        <v>12551</v>
      </c>
      <c r="E5324" t="s">
        <v>12528</v>
      </c>
      <c r="F5324" t="s">
        <v>28</v>
      </c>
      <c r="G5324" t="b">
        <v>0</v>
      </c>
      <c r="H5324">
        <v>164607</v>
      </c>
      <c r="I5324" t="s">
        <v>52</v>
      </c>
      <c r="J5324" t="s">
        <v>53</v>
      </c>
      <c r="K5324" t="s">
        <v>12547</v>
      </c>
    </row>
    <row r="5325" spans="1:11" x14ac:dyDescent="0.35">
      <c r="A5325" t="s">
        <v>12552</v>
      </c>
      <c r="B5325" t="b">
        <v>1</v>
      </c>
      <c r="C5325" t="s">
        <v>18</v>
      </c>
      <c r="D5325" t="s">
        <v>12553</v>
      </c>
      <c r="E5325" t="s">
        <v>12531</v>
      </c>
      <c r="F5325" t="s">
        <v>28</v>
      </c>
      <c r="G5325" t="b">
        <v>0</v>
      </c>
      <c r="H5325">
        <v>165216</v>
      </c>
      <c r="I5325" t="s">
        <v>52</v>
      </c>
      <c r="J5325" t="s">
        <v>53</v>
      </c>
      <c r="K5325" t="s">
        <v>12547</v>
      </c>
    </row>
    <row r="5326" spans="1:11" x14ac:dyDescent="0.35">
      <c r="A5326" t="s">
        <v>12554</v>
      </c>
      <c r="B5326" t="b">
        <v>1</v>
      </c>
      <c r="C5326" t="s">
        <v>18</v>
      </c>
      <c r="D5326" t="s">
        <v>12555</v>
      </c>
      <c r="E5326" t="s">
        <v>12534</v>
      </c>
      <c r="F5326" t="s">
        <v>21</v>
      </c>
      <c r="G5326" t="b">
        <v>0</v>
      </c>
      <c r="H5326">
        <v>165170</v>
      </c>
      <c r="I5326" t="s">
        <v>52</v>
      </c>
      <c r="J5326" t="s">
        <v>53</v>
      </c>
      <c r="K5326" t="s">
        <v>12547</v>
      </c>
    </row>
    <row r="5327" spans="1:11" x14ac:dyDescent="0.35">
      <c r="A5327" t="s">
        <v>12556</v>
      </c>
      <c r="B5327" t="b">
        <v>1</v>
      </c>
      <c r="C5327" t="s">
        <v>18</v>
      </c>
      <c r="D5327" t="s">
        <v>12557</v>
      </c>
      <c r="E5327" t="s">
        <v>12521</v>
      </c>
      <c r="F5327" t="s">
        <v>21</v>
      </c>
      <c r="G5327" t="b">
        <v>0</v>
      </c>
      <c r="H5327">
        <v>173566</v>
      </c>
      <c r="I5327" t="s">
        <v>65</v>
      </c>
      <c r="J5327" t="s">
        <v>66</v>
      </c>
      <c r="K5327" t="s">
        <v>12558</v>
      </c>
    </row>
    <row r="5328" spans="1:11" x14ac:dyDescent="0.35">
      <c r="A5328" t="s">
        <v>12559</v>
      </c>
      <c r="B5328" t="b">
        <v>1</v>
      </c>
      <c r="C5328" t="s">
        <v>18</v>
      </c>
      <c r="D5328" t="s">
        <v>12560</v>
      </c>
      <c r="E5328" t="s">
        <v>12525</v>
      </c>
      <c r="F5328" t="s">
        <v>28</v>
      </c>
      <c r="G5328" t="b">
        <v>0</v>
      </c>
      <c r="H5328">
        <v>174221</v>
      </c>
      <c r="I5328" t="s">
        <v>65</v>
      </c>
      <c r="J5328" t="s">
        <v>66</v>
      </c>
      <c r="K5328" t="s">
        <v>12558</v>
      </c>
    </row>
    <row r="5329" spans="1:11" x14ac:dyDescent="0.35">
      <c r="A5329" t="s">
        <v>12561</v>
      </c>
      <c r="B5329" t="b">
        <v>1</v>
      </c>
      <c r="C5329" t="s">
        <v>18</v>
      </c>
      <c r="D5329" t="s">
        <v>12562</v>
      </c>
      <c r="E5329" t="s">
        <v>12528</v>
      </c>
      <c r="F5329" t="s">
        <v>28</v>
      </c>
      <c r="G5329" t="b">
        <v>0</v>
      </c>
      <c r="H5329">
        <v>173957</v>
      </c>
      <c r="I5329" t="s">
        <v>65</v>
      </c>
      <c r="J5329" t="s">
        <v>66</v>
      </c>
      <c r="K5329" t="s">
        <v>12558</v>
      </c>
    </row>
    <row r="5330" spans="1:11" x14ac:dyDescent="0.35">
      <c r="A5330" t="s">
        <v>12563</v>
      </c>
      <c r="B5330" t="b">
        <v>1</v>
      </c>
      <c r="C5330" t="s">
        <v>18</v>
      </c>
      <c r="D5330" t="s">
        <v>12564</v>
      </c>
      <c r="E5330" t="s">
        <v>12531</v>
      </c>
      <c r="F5330" t="s">
        <v>28</v>
      </c>
      <c r="G5330" t="b">
        <v>0</v>
      </c>
      <c r="H5330">
        <v>174285</v>
      </c>
      <c r="I5330" t="s">
        <v>65</v>
      </c>
      <c r="J5330" t="s">
        <v>66</v>
      </c>
      <c r="K5330" t="s">
        <v>12558</v>
      </c>
    </row>
    <row r="5331" spans="1:11" x14ac:dyDescent="0.35">
      <c r="A5331" t="s">
        <v>12565</v>
      </c>
      <c r="B5331" t="b">
        <v>1</v>
      </c>
      <c r="C5331" t="s">
        <v>18</v>
      </c>
      <c r="D5331" t="s">
        <v>12566</v>
      </c>
      <c r="E5331" t="s">
        <v>12534</v>
      </c>
      <c r="F5331" t="s">
        <v>28</v>
      </c>
      <c r="G5331" t="b">
        <v>0</v>
      </c>
      <c r="H5331">
        <v>174405</v>
      </c>
      <c r="I5331" t="s">
        <v>65</v>
      </c>
      <c r="J5331" t="s">
        <v>66</v>
      </c>
      <c r="K5331" t="s">
        <v>12558</v>
      </c>
    </row>
    <row r="5332" spans="1:11" x14ac:dyDescent="0.35">
      <c r="A5332" t="s">
        <v>12567</v>
      </c>
      <c r="B5332" t="b">
        <v>1</v>
      </c>
      <c r="C5332" t="s">
        <v>18</v>
      </c>
      <c r="D5332" t="s">
        <v>12568</v>
      </c>
      <c r="E5332" t="s">
        <v>12521</v>
      </c>
      <c r="F5332" t="s">
        <v>21</v>
      </c>
      <c r="G5332" t="b">
        <v>0</v>
      </c>
      <c r="H5332">
        <v>173085</v>
      </c>
      <c r="I5332" t="s">
        <v>78</v>
      </c>
      <c r="J5332" t="s">
        <v>79</v>
      </c>
      <c r="K5332" t="s">
        <v>12569</v>
      </c>
    </row>
    <row r="5333" spans="1:11" x14ac:dyDescent="0.35">
      <c r="A5333" t="s">
        <v>12570</v>
      </c>
      <c r="B5333" t="b">
        <v>1</v>
      </c>
      <c r="C5333" t="s">
        <v>18</v>
      </c>
      <c r="D5333" t="s">
        <v>12571</v>
      </c>
      <c r="E5333" t="s">
        <v>12525</v>
      </c>
      <c r="F5333" t="s">
        <v>28</v>
      </c>
      <c r="G5333" t="b">
        <v>0</v>
      </c>
      <c r="H5333">
        <v>173184</v>
      </c>
      <c r="I5333" t="s">
        <v>78</v>
      </c>
      <c r="J5333" t="s">
        <v>79</v>
      </c>
      <c r="K5333" t="s">
        <v>12569</v>
      </c>
    </row>
    <row r="5334" spans="1:11" x14ac:dyDescent="0.35">
      <c r="A5334" t="s">
        <v>12572</v>
      </c>
      <c r="B5334" t="b">
        <v>1</v>
      </c>
      <c r="C5334" t="s">
        <v>18</v>
      </c>
      <c r="D5334" t="s">
        <v>12573</v>
      </c>
      <c r="E5334" t="s">
        <v>12528</v>
      </c>
      <c r="F5334" t="s">
        <v>28</v>
      </c>
      <c r="G5334" t="b">
        <v>0</v>
      </c>
      <c r="H5334">
        <v>173580</v>
      </c>
      <c r="I5334" t="s">
        <v>78</v>
      </c>
      <c r="J5334" t="s">
        <v>79</v>
      </c>
      <c r="K5334" t="s">
        <v>12569</v>
      </c>
    </row>
    <row r="5335" spans="1:11" x14ac:dyDescent="0.35">
      <c r="A5335" t="s">
        <v>12574</v>
      </c>
      <c r="B5335" t="b">
        <v>1</v>
      </c>
      <c r="C5335" t="s">
        <v>18</v>
      </c>
      <c r="D5335" t="s">
        <v>12575</v>
      </c>
      <c r="E5335" t="s">
        <v>12531</v>
      </c>
      <c r="F5335" t="s">
        <v>21</v>
      </c>
      <c r="G5335" t="b">
        <v>0</v>
      </c>
      <c r="H5335">
        <v>173936</v>
      </c>
      <c r="I5335" t="s">
        <v>78</v>
      </c>
      <c r="J5335" t="s">
        <v>79</v>
      </c>
      <c r="K5335" t="s">
        <v>12569</v>
      </c>
    </row>
    <row r="5336" spans="1:11" x14ac:dyDescent="0.35">
      <c r="A5336" t="s">
        <v>12576</v>
      </c>
      <c r="B5336" t="b">
        <v>1</v>
      </c>
      <c r="C5336" t="s">
        <v>18</v>
      </c>
      <c r="D5336" t="s">
        <v>12577</v>
      </c>
      <c r="E5336" t="s">
        <v>12534</v>
      </c>
      <c r="F5336" t="s">
        <v>28</v>
      </c>
      <c r="G5336" t="b">
        <v>0</v>
      </c>
      <c r="H5336">
        <v>174432</v>
      </c>
      <c r="I5336" t="s">
        <v>78</v>
      </c>
      <c r="J5336" t="s">
        <v>79</v>
      </c>
      <c r="K5336" t="s">
        <v>12569</v>
      </c>
    </row>
    <row r="5337" spans="1:11" x14ac:dyDescent="0.35">
      <c r="A5337" t="s">
        <v>12578</v>
      </c>
      <c r="B5337" t="b">
        <v>1</v>
      </c>
      <c r="C5337" t="s">
        <v>18</v>
      </c>
      <c r="D5337" t="s">
        <v>12579</v>
      </c>
      <c r="E5337" t="s">
        <v>12521</v>
      </c>
      <c r="F5337" t="s">
        <v>28</v>
      </c>
      <c r="G5337" t="b">
        <v>0</v>
      </c>
      <c r="H5337">
        <v>176927</v>
      </c>
      <c r="I5337" t="s">
        <v>91</v>
      </c>
      <c r="J5337" t="s">
        <v>23</v>
      </c>
      <c r="K5337" t="s">
        <v>12580</v>
      </c>
    </row>
    <row r="5338" spans="1:11" x14ac:dyDescent="0.35">
      <c r="A5338" t="s">
        <v>12581</v>
      </c>
      <c r="B5338" t="b">
        <v>1</v>
      </c>
      <c r="C5338" t="s">
        <v>18</v>
      </c>
      <c r="D5338" t="s">
        <v>12582</v>
      </c>
      <c r="E5338" t="s">
        <v>12525</v>
      </c>
      <c r="F5338" t="s">
        <v>21</v>
      </c>
      <c r="G5338" t="b">
        <v>0</v>
      </c>
      <c r="H5338">
        <v>176897</v>
      </c>
      <c r="I5338" t="s">
        <v>91</v>
      </c>
      <c r="J5338" t="s">
        <v>23</v>
      </c>
      <c r="K5338" t="s">
        <v>12580</v>
      </c>
    </row>
    <row r="5339" spans="1:11" x14ac:dyDescent="0.35">
      <c r="A5339" t="s">
        <v>12583</v>
      </c>
      <c r="B5339" t="b">
        <v>1</v>
      </c>
      <c r="C5339" t="s">
        <v>18</v>
      </c>
      <c r="D5339" t="s">
        <v>12584</v>
      </c>
      <c r="E5339" t="s">
        <v>12528</v>
      </c>
      <c r="F5339" t="s">
        <v>28</v>
      </c>
      <c r="G5339" t="b">
        <v>0</v>
      </c>
      <c r="H5339">
        <v>177177</v>
      </c>
      <c r="I5339" t="s">
        <v>91</v>
      </c>
      <c r="J5339" t="s">
        <v>23</v>
      </c>
      <c r="K5339" t="s">
        <v>12580</v>
      </c>
    </row>
    <row r="5340" spans="1:11" x14ac:dyDescent="0.35">
      <c r="A5340" t="s">
        <v>12585</v>
      </c>
      <c r="B5340" t="b">
        <v>1</v>
      </c>
      <c r="C5340" t="s">
        <v>18</v>
      </c>
      <c r="D5340" t="s">
        <v>12586</v>
      </c>
      <c r="E5340" t="s">
        <v>12531</v>
      </c>
      <c r="F5340" t="s">
        <v>28</v>
      </c>
      <c r="G5340" t="b">
        <v>0</v>
      </c>
      <c r="H5340">
        <v>177410</v>
      </c>
      <c r="I5340" t="s">
        <v>91</v>
      </c>
      <c r="J5340" t="s">
        <v>23</v>
      </c>
      <c r="K5340" t="s">
        <v>12580</v>
      </c>
    </row>
    <row r="5341" spans="1:11" x14ac:dyDescent="0.35">
      <c r="A5341" t="s">
        <v>12587</v>
      </c>
      <c r="B5341" t="b">
        <v>1</v>
      </c>
      <c r="C5341" t="s">
        <v>18</v>
      </c>
      <c r="D5341" t="s">
        <v>12588</v>
      </c>
      <c r="E5341" t="s">
        <v>12534</v>
      </c>
      <c r="F5341" t="s">
        <v>21</v>
      </c>
      <c r="G5341" t="b">
        <v>0</v>
      </c>
      <c r="H5341">
        <v>177518</v>
      </c>
      <c r="I5341" t="s">
        <v>91</v>
      </c>
      <c r="J5341" t="s">
        <v>23</v>
      </c>
      <c r="K5341" t="s">
        <v>12580</v>
      </c>
    </row>
    <row r="5342" spans="1:11" x14ac:dyDescent="0.35">
      <c r="A5342" t="s">
        <v>12589</v>
      </c>
      <c r="B5342" t="b">
        <v>1</v>
      </c>
      <c r="C5342" t="s">
        <v>18</v>
      </c>
      <c r="D5342" t="s">
        <v>12590</v>
      </c>
      <c r="E5342" t="s">
        <v>12591</v>
      </c>
      <c r="F5342" t="s">
        <v>21</v>
      </c>
      <c r="G5342" t="b">
        <v>0</v>
      </c>
      <c r="H5342">
        <v>176152</v>
      </c>
      <c r="I5342" t="s">
        <v>22</v>
      </c>
      <c r="J5342" t="s">
        <v>23</v>
      </c>
      <c r="K5342" t="s">
        <v>12592</v>
      </c>
    </row>
    <row r="5343" spans="1:11" x14ac:dyDescent="0.35">
      <c r="A5343" t="s">
        <v>12593</v>
      </c>
      <c r="B5343" t="b">
        <v>1</v>
      </c>
      <c r="C5343" t="s">
        <v>18</v>
      </c>
      <c r="D5343" t="s">
        <v>12594</v>
      </c>
      <c r="E5343" t="s">
        <v>12595</v>
      </c>
      <c r="F5343" t="s">
        <v>28</v>
      </c>
      <c r="G5343" t="b">
        <v>0</v>
      </c>
      <c r="H5343">
        <v>176228</v>
      </c>
      <c r="I5343" t="s">
        <v>22</v>
      </c>
      <c r="J5343" t="s">
        <v>23</v>
      </c>
      <c r="K5343" t="s">
        <v>12592</v>
      </c>
    </row>
    <row r="5344" spans="1:11" x14ac:dyDescent="0.35">
      <c r="A5344" t="s">
        <v>12596</v>
      </c>
      <c r="B5344" t="b">
        <v>1</v>
      </c>
      <c r="C5344" t="s">
        <v>18</v>
      </c>
      <c r="D5344" t="s">
        <v>12597</v>
      </c>
      <c r="E5344" t="s">
        <v>12598</v>
      </c>
      <c r="F5344" t="s">
        <v>21</v>
      </c>
      <c r="G5344" t="b">
        <v>0</v>
      </c>
      <c r="H5344">
        <v>176034</v>
      </c>
      <c r="I5344" t="s">
        <v>22</v>
      </c>
      <c r="J5344" t="s">
        <v>23</v>
      </c>
      <c r="K5344" t="s">
        <v>12592</v>
      </c>
    </row>
    <row r="5345" spans="1:11" x14ac:dyDescent="0.35">
      <c r="A5345" t="s">
        <v>12599</v>
      </c>
      <c r="B5345" t="b">
        <v>1</v>
      </c>
      <c r="C5345" t="s">
        <v>18</v>
      </c>
      <c r="D5345" t="s">
        <v>12600</v>
      </c>
      <c r="E5345" t="s">
        <v>12601</v>
      </c>
      <c r="F5345" t="s">
        <v>28</v>
      </c>
      <c r="G5345" t="b">
        <v>0</v>
      </c>
      <c r="H5345">
        <v>176241</v>
      </c>
      <c r="I5345" t="s">
        <v>22</v>
      </c>
      <c r="J5345" t="s">
        <v>23</v>
      </c>
      <c r="K5345" t="s">
        <v>12592</v>
      </c>
    </row>
    <row r="5346" spans="1:11" x14ac:dyDescent="0.35">
      <c r="A5346" t="s">
        <v>12602</v>
      </c>
      <c r="B5346" t="b">
        <v>1</v>
      </c>
      <c r="C5346" t="s">
        <v>18</v>
      </c>
      <c r="D5346" t="s">
        <v>12603</v>
      </c>
      <c r="E5346" t="s">
        <v>12604</v>
      </c>
      <c r="F5346" t="s">
        <v>28</v>
      </c>
      <c r="G5346" t="b">
        <v>0</v>
      </c>
      <c r="H5346">
        <v>176258</v>
      </c>
      <c r="I5346" t="s">
        <v>22</v>
      </c>
      <c r="J5346" t="s">
        <v>23</v>
      </c>
      <c r="K5346" t="s">
        <v>12592</v>
      </c>
    </row>
    <row r="5347" spans="1:11" x14ac:dyDescent="0.35">
      <c r="A5347" t="s">
        <v>12605</v>
      </c>
      <c r="B5347" t="b">
        <v>1</v>
      </c>
      <c r="C5347" t="s">
        <v>18</v>
      </c>
      <c r="D5347" t="s">
        <v>12606</v>
      </c>
      <c r="E5347" t="s">
        <v>12591</v>
      </c>
      <c r="F5347" t="s">
        <v>28</v>
      </c>
      <c r="G5347" t="b">
        <v>0</v>
      </c>
      <c r="H5347">
        <v>162294</v>
      </c>
      <c r="I5347" t="s">
        <v>40</v>
      </c>
      <c r="J5347" t="s">
        <v>41</v>
      </c>
      <c r="K5347" t="s">
        <v>12607</v>
      </c>
    </row>
    <row r="5348" spans="1:11" x14ac:dyDescent="0.35">
      <c r="A5348" t="s">
        <v>12608</v>
      </c>
      <c r="B5348" t="b">
        <v>1</v>
      </c>
      <c r="C5348" t="s">
        <v>18</v>
      </c>
      <c r="D5348" t="s">
        <v>12609</v>
      </c>
      <c r="E5348" t="s">
        <v>12595</v>
      </c>
      <c r="F5348" t="s">
        <v>28</v>
      </c>
      <c r="G5348" t="b">
        <v>0</v>
      </c>
      <c r="H5348">
        <v>162736</v>
      </c>
      <c r="I5348" t="s">
        <v>40</v>
      </c>
      <c r="J5348" t="s">
        <v>41</v>
      </c>
      <c r="K5348" t="s">
        <v>12607</v>
      </c>
    </row>
    <row r="5349" spans="1:11" x14ac:dyDescent="0.35">
      <c r="A5349" t="s">
        <v>12610</v>
      </c>
      <c r="B5349" t="b">
        <v>1</v>
      </c>
      <c r="C5349" t="s">
        <v>18</v>
      </c>
      <c r="D5349" t="s">
        <v>12611</v>
      </c>
      <c r="E5349" t="s">
        <v>12598</v>
      </c>
      <c r="F5349" t="s">
        <v>28</v>
      </c>
      <c r="G5349" t="b">
        <v>0</v>
      </c>
      <c r="H5349">
        <v>162984</v>
      </c>
      <c r="I5349" t="s">
        <v>40</v>
      </c>
      <c r="J5349" t="s">
        <v>41</v>
      </c>
      <c r="K5349" t="s">
        <v>12607</v>
      </c>
    </row>
    <row r="5350" spans="1:11" x14ac:dyDescent="0.35">
      <c r="A5350" t="s">
        <v>12612</v>
      </c>
      <c r="B5350" t="b">
        <v>1</v>
      </c>
      <c r="C5350" t="s">
        <v>18</v>
      </c>
      <c r="D5350" t="s">
        <v>12613</v>
      </c>
      <c r="E5350" t="s">
        <v>12601</v>
      </c>
      <c r="F5350" t="s">
        <v>28</v>
      </c>
      <c r="G5350" t="b">
        <v>0</v>
      </c>
      <c r="H5350">
        <v>162848</v>
      </c>
      <c r="I5350" t="s">
        <v>40</v>
      </c>
      <c r="J5350" t="s">
        <v>41</v>
      </c>
      <c r="K5350" t="s">
        <v>12607</v>
      </c>
    </row>
    <row r="5351" spans="1:11" x14ac:dyDescent="0.35">
      <c r="A5351" t="s">
        <v>12614</v>
      </c>
      <c r="B5351" t="b">
        <v>1</v>
      </c>
      <c r="C5351" t="s">
        <v>18</v>
      </c>
      <c r="D5351" t="s">
        <v>12615</v>
      </c>
      <c r="E5351" t="s">
        <v>12604</v>
      </c>
      <c r="F5351" t="s">
        <v>28</v>
      </c>
      <c r="G5351" t="b">
        <v>0</v>
      </c>
      <c r="H5351">
        <v>163351</v>
      </c>
      <c r="I5351" t="s">
        <v>40</v>
      </c>
      <c r="J5351" t="s">
        <v>41</v>
      </c>
      <c r="K5351" t="s">
        <v>12607</v>
      </c>
    </row>
    <row r="5352" spans="1:11" x14ac:dyDescent="0.35">
      <c r="A5352" t="s">
        <v>12616</v>
      </c>
      <c r="B5352" t="b">
        <v>1</v>
      </c>
      <c r="C5352" t="s">
        <v>18</v>
      </c>
      <c r="D5352" t="s">
        <v>12617</v>
      </c>
      <c r="E5352" t="s">
        <v>12591</v>
      </c>
      <c r="F5352" t="s">
        <v>28</v>
      </c>
      <c r="G5352" t="b">
        <v>0</v>
      </c>
      <c r="H5352">
        <v>165681</v>
      </c>
      <c r="I5352" t="s">
        <v>52</v>
      </c>
      <c r="J5352" t="s">
        <v>53</v>
      </c>
      <c r="K5352" t="s">
        <v>12618</v>
      </c>
    </row>
    <row r="5353" spans="1:11" x14ac:dyDescent="0.35">
      <c r="A5353" t="s">
        <v>12619</v>
      </c>
      <c r="B5353" t="b">
        <v>1</v>
      </c>
      <c r="C5353" t="s">
        <v>18</v>
      </c>
      <c r="D5353" t="s">
        <v>12620</v>
      </c>
      <c r="E5353" t="s">
        <v>12595</v>
      </c>
      <c r="F5353" t="s">
        <v>28</v>
      </c>
      <c r="G5353" t="b">
        <v>0</v>
      </c>
      <c r="H5353">
        <v>165487</v>
      </c>
      <c r="I5353" t="s">
        <v>52</v>
      </c>
      <c r="J5353" t="s">
        <v>53</v>
      </c>
      <c r="K5353" t="s">
        <v>12618</v>
      </c>
    </row>
    <row r="5354" spans="1:11" x14ac:dyDescent="0.35">
      <c r="A5354" t="s">
        <v>12621</v>
      </c>
      <c r="B5354" t="b">
        <v>1</v>
      </c>
      <c r="C5354" t="s">
        <v>18</v>
      </c>
      <c r="D5354" t="s">
        <v>12622</v>
      </c>
      <c r="E5354" t="s">
        <v>12598</v>
      </c>
      <c r="F5354" t="s">
        <v>28</v>
      </c>
      <c r="G5354" t="b">
        <v>0</v>
      </c>
      <c r="H5354">
        <v>165456</v>
      </c>
      <c r="I5354" t="s">
        <v>52</v>
      </c>
      <c r="J5354" t="s">
        <v>53</v>
      </c>
      <c r="K5354" t="s">
        <v>12618</v>
      </c>
    </row>
    <row r="5355" spans="1:11" x14ac:dyDescent="0.35">
      <c r="A5355" t="s">
        <v>12623</v>
      </c>
      <c r="B5355" t="b">
        <v>1</v>
      </c>
      <c r="C5355" t="s">
        <v>18</v>
      </c>
      <c r="D5355" t="s">
        <v>12624</v>
      </c>
      <c r="E5355" t="s">
        <v>12601</v>
      </c>
      <c r="F5355" t="s">
        <v>28</v>
      </c>
      <c r="G5355" t="b">
        <v>0</v>
      </c>
      <c r="H5355">
        <v>166116</v>
      </c>
      <c r="I5355" t="s">
        <v>52</v>
      </c>
      <c r="J5355" t="s">
        <v>53</v>
      </c>
      <c r="K5355" t="s">
        <v>12618</v>
      </c>
    </row>
    <row r="5356" spans="1:11" x14ac:dyDescent="0.35">
      <c r="A5356" t="s">
        <v>12625</v>
      </c>
      <c r="B5356" t="b">
        <v>1</v>
      </c>
      <c r="C5356" t="s">
        <v>18</v>
      </c>
      <c r="D5356" t="s">
        <v>12626</v>
      </c>
      <c r="E5356" t="s">
        <v>12604</v>
      </c>
      <c r="F5356" t="s">
        <v>28</v>
      </c>
      <c r="G5356" t="b">
        <v>0</v>
      </c>
      <c r="H5356">
        <v>165947</v>
      </c>
      <c r="I5356" t="s">
        <v>52</v>
      </c>
      <c r="J5356" t="s">
        <v>53</v>
      </c>
      <c r="K5356" t="s">
        <v>12618</v>
      </c>
    </row>
    <row r="5357" spans="1:11" x14ac:dyDescent="0.35">
      <c r="A5357" t="s">
        <v>12627</v>
      </c>
      <c r="B5357" t="b">
        <v>1</v>
      </c>
      <c r="C5357" t="s">
        <v>18</v>
      </c>
      <c r="D5357" t="s">
        <v>12628</v>
      </c>
      <c r="E5357" t="s">
        <v>12591</v>
      </c>
      <c r="F5357" t="s">
        <v>28</v>
      </c>
      <c r="G5357" t="b">
        <v>0</v>
      </c>
      <c r="H5357">
        <v>174153</v>
      </c>
      <c r="I5357" t="s">
        <v>65</v>
      </c>
      <c r="J5357" t="s">
        <v>66</v>
      </c>
      <c r="K5357" t="s">
        <v>12629</v>
      </c>
    </row>
    <row r="5358" spans="1:11" x14ac:dyDescent="0.35">
      <c r="A5358" t="s">
        <v>12630</v>
      </c>
      <c r="B5358" t="b">
        <v>1</v>
      </c>
      <c r="C5358" t="s">
        <v>18</v>
      </c>
      <c r="D5358" t="s">
        <v>12631</v>
      </c>
      <c r="E5358" t="s">
        <v>12595</v>
      </c>
      <c r="F5358" t="s">
        <v>28</v>
      </c>
      <c r="G5358" t="b">
        <v>1</v>
      </c>
      <c r="H5358">
        <v>174559</v>
      </c>
      <c r="I5358" t="s">
        <v>65</v>
      </c>
      <c r="J5358" t="s">
        <v>66</v>
      </c>
      <c r="K5358" t="s">
        <v>12629</v>
      </c>
    </row>
    <row r="5359" spans="1:11" x14ac:dyDescent="0.35">
      <c r="A5359" t="s">
        <v>12632</v>
      </c>
      <c r="B5359" t="b">
        <v>1</v>
      </c>
      <c r="C5359" t="s">
        <v>18</v>
      </c>
      <c r="D5359" t="s">
        <v>12633</v>
      </c>
      <c r="E5359" t="s">
        <v>12598</v>
      </c>
      <c r="F5359" t="s">
        <v>28</v>
      </c>
      <c r="G5359" t="b">
        <v>0</v>
      </c>
      <c r="H5359">
        <v>175046</v>
      </c>
      <c r="I5359" t="s">
        <v>65</v>
      </c>
      <c r="J5359" t="s">
        <v>66</v>
      </c>
      <c r="K5359" t="s">
        <v>12629</v>
      </c>
    </row>
    <row r="5360" spans="1:11" x14ac:dyDescent="0.35">
      <c r="A5360" t="s">
        <v>12634</v>
      </c>
      <c r="B5360" t="b">
        <v>1</v>
      </c>
      <c r="C5360" t="s">
        <v>18</v>
      </c>
      <c r="D5360" t="s">
        <v>12635</v>
      </c>
      <c r="E5360" t="s">
        <v>12601</v>
      </c>
      <c r="F5360" t="s">
        <v>21</v>
      </c>
      <c r="G5360" t="b">
        <v>0</v>
      </c>
      <c r="H5360">
        <v>175329</v>
      </c>
      <c r="I5360" t="s">
        <v>65</v>
      </c>
      <c r="J5360" t="s">
        <v>66</v>
      </c>
      <c r="K5360" t="s">
        <v>12629</v>
      </c>
    </row>
    <row r="5361" spans="1:11" x14ac:dyDescent="0.35">
      <c r="A5361" t="s">
        <v>12636</v>
      </c>
      <c r="B5361" t="b">
        <v>1</v>
      </c>
      <c r="C5361" t="s">
        <v>18</v>
      </c>
      <c r="D5361" t="s">
        <v>12637</v>
      </c>
      <c r="E5361" t="s">
        <v>12604</v>
      </c>
      <c r="F5361" t="s">
        <v>28</v>
      </c>
      <c r="G5361" t="b">
        <v>0</v>
      </c>
      <c r="H5361">
        <v>175995</v>
      </c>
      <c r="I5361" t="s">
        <v>65</v>
      </c>
      <c r="J5361" t="s">
        <v>66</v>
      </c>
      <c r="K5361" t="s">
        <v>12629</v>
      </c>
    </row>
    <row r="5362" spans="1:11" x14ac:dyDescent="0.35">
      <c r="A5362" t="s">
        <v>12638</v>
      </c>
      <c r="B5362" t="b">
        <v>1</v>
      </c>
      <c r="C5362" t="s">
        <v>18</v>
      </c>
      <c r="D5362" t="s">
        <v>12639</v>
      </c>
      <c r="E5362" t="s">
        <v>12591</v>
      </c>
      <c r="F5362" t="s">
        <v>28</v>
      </c>
      <c r="G5362" t="b">
        <v>0</v>
      </c>
      <c r="H5362">
        <v>174488</v>
      </c>
      <c r="I5362" t="s">
        <v>78</v>
      </c>
      <c r="J5362" t="s">
        <v>79</v>
      </c>
      <c r="K5362" t="s">
        <v>12640</v>
      </c>
    </row>
    <row r="5363" spans="1:11" x14ac:dyDescent="0.35">
      <c r="A5363" t="s">
        <v>12641</v>
      </c>
      <c r="B5363" t="b">
        <v>1</v>
      </c>
      <c r="C5363" t="s">
        <v>18</v>
      </c>
      <c r="D5363" t="s">
        <v>12642</v>
      </c>
      <c r="E5363" t="s">
        <v>12595</v>
      </c>
      <c r="F5363" t="s">
        <v>21</v>
      </c>
      <c r="G5363" t="b">
        <v>0</v>
      </c>
      <c r="H5363">
        <v>174979</v>
      </c>
      <c r="I5363" t="s">
        <v>78</v>
      </c>
      <c r="J5363" t="s">
        <v>79</v>
      </c>
      <c r="K5363" t="s">
        <v>12640</v>
      </c>
    </row>
    <row r="5364" spans="1:11" x14ac:dyDescent="0.35">
      <c r="A5364" t="s">
        <v>12643</v>
      </c>
      <c r="B5364" t="b">
        <v>1</v>
      </c>
      <c r="C5364" t="s">
        <v>18</v>
      </c>
      <c r="D5364" t="s">
        <v>12644</v>
      </c>
      <c r="E5364" t="s">
        <v>12598</v>
      </c>
      <c r="F5364" t="s">
        <v>28</v>
      </c>
      <c r="G5364" t="b">
        <v>0</v>
      </c>
      <c r="H5364">
        <v>175047</v>
      </c>
      <c r="I5364" t="s">
        <v>78</v>
      </c>
      <c r="J5364" t="s">
        <v>79</v>
      </c>
      <c r="K5364" t="s">
        <v>12640</v>
      </c>
    </row>
    <row r="5365" spans="1:11" x14ac:dyDescent="0.35">
      <c r="A5365" t="s">
        <v>12645</v>
      </c>
      <c r="B5365" t="b">
        <v>1</v>
      </c>
      <c r="C5365" t="s">
        <v>18</v>
      </c>
      <c r="D5365" t="s">
        <v>12646</v>
      </c>
      <c r="E5365" t="s">
        <v>12601</v>
      </c>
      <c r="F5365" t="s">
        <v>28</v>
      </c>
      <c r="G5365" t="b">
        <v>0</v>
      </c>
      <c r="H5365">
        <v>175125</v>
      </c>
      <c r="I5365" t="s">
        <v>78</v>
      </c>
      <c r="J5365" t="s">
        <v>79</v>
      </c>
      <c r="K5365" t="s">
        <v>12640</v>
      </c>
    </row>
    <row r="5366" spans="1:11" x14ac:dyDescent="0.35">
      <c r="A5366" t="s">
        <v>12647</v>
      </c>
      <c r="B5366" t="b">
        <v>1</v>
      </c>
      <c r="C5366" t="s">
        <v>18</v>
      </c>
      <c r="D5366" t="s">
        <v>12648</v>
      </c>
      <c r="E5366" t="s">
        <v>12604</v>
      </c>
      <c r="F5366" t="s">
        <v>28</v>
      </c>
      <c r="G5366" t="b">
        <v>0</v>
      </c>
      <c r="H5366">
        <v>175366</v>
      </c>
      <c r="I5366" t="s">
        <v>78</v>
      </c>
      <c r="J5366" t="s">
        <v>79</v>
      </c>
      <c r="K5366" t="s">
        <v>12640</v>
      </c>
    </row>
    <row r="5367" spans="1:11" x14ac:dyDescent="0.35">
      <c r="A5367" t="s">
        <v>12649</v>
      </c>
      <c r="B5367" t="b">
        <v>1</v>
      </c>
      <c r="C5367" t="s">
        <v>18</v>
      </c>
      <c r="D5367" t="s">
        <v>12650</v>
      </c>
      <c r="E5367" t="s">
        <v>12591</v>
      </c>
      <c r="F5367" t="s">
        <v>28</v>
      </c>
      <c r="G5367" t="b">
        <v>0</v>
      </c>
      <c r="H5367">
        <v>177815</v>
      </c>
      <c r="I5367" t="s">
        <v>91</v>
      </c>
      <c r="J5367" t="s">
        <v>23</v>
      </c>
      <c r="K5367" t="s">
        <v>12651</v>
      </c>
    </row>
    <row r="5368" spans="1:11" x14ac:dyDescent="0.35">
      <c r="A5368" t="s">
        <v>12652</v>
      </c>
      <c r="B5368" t="b">
        <v>1</v>
      </c>
      <c r="C5368" t="s">
        <v>18</v>
      </c>
      <c r="D5368" t="s">
        <v>12653</v>
      </c>
      <c r="E5368" t="s">
        <v>12595</v>
      </c>
      <c r="F5368" t="s">
        <v>28</v>
      </c>
      <c r="G5368" t="b">
        <v>0</v>
      </c>
      <c r="H5368">
        <v>177786</v>
      </c>
      <c r="I5368" t="s">
        <v>91</v>
      </c>
      <c r="J5368" t="s">
        <v>23</v>
      </c>
      <c r="K5368" t="s">
        <v>12651</v>
      </c>
    </row>
    <row r="5369" spans="1:11" x14ac:dyDescent="0.35">
      <c r="A5369" t="s">
        <v>12654</v>
      </c>
      <c r="B5369" t="b">
        <v>1</v>
      </c>
      <c r="C5369" t="s">
        <v>18</v>
      </c>
      <c r="D5369" t="s">
        <v>12655</v>
      </c>
      <c r="E5369" t="s">
        <v>12598</v>
      </c>
      <c r="F5369" t="s">
        <v>28</v>
      </c>
      <c r="G5369" t="b">
        <v>0</v>
      </c>
      <c r="H5369">
        <v>177723</v>
      </c>
      <c r="I5369" t="s">
        <v>91</v>
      </c>
      <c r="J5369" t="s">
        <v>23</v>
      </c>
      <c r="K5369" t="s">
        <v>12651</v>
      </c>
    </row>
    <row r="5370" spans="1:11" x14ac:dyDescent="0.35">
      <c r="A5370" t="s">
        <v>12656</v>
      </c>
      <c r="B5370" t="b">
        <v>1</v>
      </c>
      <c r="C5370" t="s">
        <v>18</v>
      </c>
      <c r="D5370" t="s">
        <v>12657</v>
      </c>
      <c r="E5370" t="s">
        <v>12601</v>
      </c>
      <c r="F5370" t="s">
        <v>21</v>
      </c>
      <c r="G5370" t="b">
        <v>0</v>
      </c>
      <c r="H5370">
        <v>177482</v>
      </c>
      <c r="I5370" t="s">
        <v>91</v>
      </c>
      <c r="J5370" t="s">
        <v>23</v>
      </c>
      <c r="K5370" t="s">
        <v>12651</v>
      </c>
    </row>
    <row r="5371" spans="1:11" x14ac:dyDescent="0.35">
      <c r="A5371" t="s">
        <v>12658</v>
      </c>
      <c r="B5371" t="b">
        <v>1</v>
      </c>
      <c r="C5371" t="s">
        <v>18</v>
      </c>
      <c r="D5371" t="s">
        <v>12659</v>
      </c>
      <c r="E5371" t="s">
        <v>12604</v>
      </c>
      <c r="F5371" t="s">
        <v>28</v>
      </c>
      <c r="G5371" t="b">
        <v>0</v>
      </c>
      <c r="H5371">
        <v>177299</v>
      </c>
      <c r="I5371" t="s">
        <v>91</v>
      </c>
      <c r="J5371" t="s">
        <v>23</v>
      </c>
      <c r="K5371" t="s">
        <v>12651</v>
      </c>
    </row>
    <row r="5372" spans="1:11" x14ac:dyDescent="0.35">
      <c r="A5372" t="s">
        <v>12660</v>
      </c>
      <c r="B5372" t="b">
        <v>1</v>
      </c>
      <c r="C5372" t="s">
        <v>18</v>
      </c>
      <c r="D5372" t="s">
        <v>12661</v>
      </c>
      <c r="E5372" t="s">
        <v>12662</v>
      </c>
      <c r="F5372" t="s">
        <v>28</v>
      </c>
      <c r="G5372" t="b">
        <v>0</v>
      </c>
      <c r="H5372">
        <v>176171</v>
      </c>
      <c r="I5372" t="s">
        <v>22</v>
      </c>
      <c r="J5372" t="s">
        <v>23</v>
      </c>
      <c r="K5372" t="s">
        <v>12663</v>
      </c>
    </row>
    <row r="5373" spans="1:11" x14ac:dyDescent="0.35">
      <c r="A5373" t="s">
        <v>12664</v>
      </c>
      <c r="B5373" t="b">
        <v>1</v>
      </c>
      <c r="C5373" t="s">
        <v>18</v>
      </c>
      <c r="D5373" t="s">
        <v>12665</v>
      </c>
      <c r="E5373" t="s">
        <v>12666</v>
      </c>
      <c r="F5373" t="s">
        <v>21</v>
      </c>
      <c r="G5373" t="b">
        <v>0</v>
      </c>
      <c r="H5373">
        <v>176808</v>
      </c>
      <c r="I5373" t="s">
        <v>22</v>
      </c>
      <c r="J5373" t="s">
        <v>23</v>
      </c>
      <c r="K5373" t="s">
        <v>12663</v>
      </c>
    </row>
    <row r="5374" spans="1:11" x14ac:dyDescent="0.35">
      <c r="A5374" t="s">
        <v>12667</v>
      </c>
      <c r="B5374" t="b">
        <v>1</v>
      </c>
      <c r="C5374" t="s">
        <v>18</v>
      </c>
      <c r="D5374" t="s">
        <v>12668</v>
      </c>
      <c r="E5374" t="s">
        <v>12669</v>
      </c>
      <c r="F5374" t="s">
        <v>28</v>
      </c>
      <c r="G5374" t="b">
        <v>0</v>
      </c>
      <c r="H5374">
        <v>176558</v>
      </c>
      <c r="I5374" t="s">
        <v>22</v>
      </c>
      <c r="J5374" t="s">
        <v>23</v>
      </c>
      <c r="K5374" t="s">
        <v>12663</v>
      </c>
    </row>
    <row r="5375" spans="1:11" x14ac:dyDescent="0.35">
      <c r="A5375" t="s">
        <v>12670</v>
      </c>
      <c r="B5375" t="b">
        <v>1</v>
      </c>
      <c r="C5375" t="s">
        <v>18</v>
      </c>
      <c r="D5375" t="s">
        <v>12671</v>
      </c>
      <c r="E5375" t="s">
        <v>12672</v>
      </c>
      <c r="F5375" t="s">
        <v>28</v>
      </c>
      <c r="G5375" t="b">
        <v>0</v>
      </c>
      <c r="H5375">
        <v>177087</v>
      </c>
      <c r="I5375" t="s">
        <v>22</v>
      </c>
      <c r="J5375" t="s">
        <v>23</v>
      </c>
      <c r="K5375" t="s">
        <v>12663</v>
      </c>
    </row>
    <row r="5376" spans="1:11" x14ac:dyDescent="0.35">
      <c r="A5376" t="s">
        <v>12673</v>
      </c>
      <c r="B5376" t="b">
        <v>1</v>
      </c>
      <c r="C5376" t="s">
        <v>18</v>
      </c>
      <c r="D5376" t="s">
        <v>12674</v>
      </c>
      <c r="E5376" t="s">
        <v>12675</v>
      </c>
      <c r="F5376" t="s">
        <v>28</v>
      </c>
      <c r="G5376" t="b">
        <v>0</v>
      </c>
      <c r="H5376">
        <v>177595</v>
      </c>
      <c r="I5376" t="s">
        <v>22</v>
      </c>
      <c r="J5376" t="s">
        <v>23</v>
      </c>
      <c r="K5376" t="s">
        <v>12663</v>
      </c>
    </row>
    <row r="5377" spans="1:11" x14ac:dyDescent="0.35">
      <c r="A5377" t="s">
        <v>12676</v>
      </c>
      <c r="B5377" t="b">
        <v>1</v>
      </c>
      <c r="C5377" t="s">
        <v>18</v>
      </c>
      <c r="D5377" t="s">
        <v>12677</v>
      </c>
      <c r="E5377" t="s">
        <v>12662</v>
      </c>
      <c r="F5377" t="s">
        <v>21</v>
      </c>
      <c r="G5377" t="b">
        <v>0</v>
      </c>
      <c r="H5377">
        <v>163245</v>
      </c>
      <c r="I5377" t="s">
        <v>40</v>
      </c>
      <c r="J5377" t="s">
        <v>41</v>
      </c>
      <c r="K5377" t="s">
        <v>12678</v>
      </c>
    </row>
    <row r="5378" spans="1:11" x14ac:dyDescent="0.35">
      <c r="A5378" t="s">
        <v>12679</v>
      </c>
      <c r="B5378" t="b">
        <v>1</v>
      </c>
      <c r="C5378" t="s">
        <v>18</v>
      </c>
      <c r="D5378" t="s">
        <v>12680</v>
      </c>
      <c r="E5378" t="s">
        <v>12666</v>
      </c>
      <c r="F5378" t="s">
        <v>28</v>
      </c>
      <c r="G5378" t="b">
        <v>0</v>
      </c>
      <c r="H5378">
        <v>162979</v>
      </c>
      <c r="I5378" t="s">
        <v>40</v>
      </c>
      <c r="J5378" t="s">
        <v>41</v>
      </c>
      <c r="K5378" t="s">
        <v>12678</v>
      </c>
    </row>
    <row r="5379" spans="1:11" x14ac:dyDescent="0.35">
      <c r="A5379" t="s">
        <v>12681</v>
      </c>
      <c r="B5379" t="b">
        <v>1</v>
      </c>
      <c r="C5379" t="s">
        <v>18</v>
      </c>
      <c r="D5379" t="s">
        <v>12682</v>
      </c>
      <c r="E5379" t="s">
        <v>12669</v>
      </c>
      <c r="F5379" t="s">
        <v>28</v>
      </c>
      <c r="G5379" t="b">
        <v>0</v>
      </c>
      <c r="H5379">
        <v>163531</v>
      </c>
      <c r="I5379" t="s">
        <v>40</v>
      </c>
      <c r="J5379" t="s">
        <v>41</v>
      </c>
      <c r="K5379" t="s">
        <v>12678</v>
      </c>
    </row>
    <row r="5380" spans="1:11" x14ac:dyDescent="0.35">
      <c r="A5380" t="s">
        <v>12683</v>
      </c>
      <c r="B5380" t="b">
        <v>1</v>
      </c>
      <c r="C5380" t="s">
        <v>18</v>
      </c>
      <c r="D5380" t="s">
        <v>12684</v>
      </c>
      <c r="E5380" t="s">
        <v>12672</v>
      </c>
      <c r="F5380" t="s">
        <v>28</v>
      </c>
      <c r="G5380" t="b">
        <v>0</v>
      </c>
      <c r="H5380">
        <v>163864</v>
      </c>
      <c r="I5380" t="s">
        <v>40</v>
      </c>
      <c r="J5380" t="s">
        <v>41</v>
      </c>
      <c r="K5380" t="s">
        <v>12678</v>
      </c>
    </row>
    <row r="5381" spans="1:11" x14ac:dyDescent="0.35">
      <c r="A5381" t="s">
        <v>12685</v>
      </c>
      <c r="B5381" t="b">
        <v>1</v>
      </c>
      <c r="C5381" t="s">
        <v>18</v>
      </c>
      <c r="D5381" t="s">
        <v>12686</v>
      </c>
      <c r="E5381" t="s">
        <v>12675</v>
      </c>
      <c r="F5381" t="s">
        <v>28</v>
      </c>
      <c r="G5381" t="b">
        <v>0</v>
      </c>
      <c r="H5381">
        <v>163970</v>
      </c>
      <c r="I5381" t="s">
        <v>40</v>
      </c>
      <c r="J5381" t="s">
        <v>41</v>
      </c>
      <c r="K5381" t="s">
        <v>12678</v>
      </c>
    </row>
    <row r="5382" spans="1:11" x14ac:dyDescent="0.35">
      <c r="A5382" t="s">
        <v>12687</v>
      </c>
      <c r="B5382" t="b">
        <v>1</v>
      </c>
      <c r="C5382" t="s">
        <v>18</v>
      </c>
      <c r="D5382" t="s">
        <v>12688</v>
      </c>
      <c r="E5382" t="s">
        <v>12662</v>
      </c>
      <c r="F5382" t="s">
        <v>28</v>
      </c>
      <c r="G5382" t="b">
        <v>0</v>
      </c>
      <c r="H5382">
        <v>165792</v>
      </c>
      <c r="I5382" t="s">
        <v>52</v>
      </c>
      <c r="J5382" t="s">
        <v>53</v>
      </c>
      <c r="K5382" t="s">
        <v>12689</v>
      </c>
    </row>
    <row r="5383" spans="1:11" x14ac:dyDescent="0.35">
      <c r="A5383" t="s">
        <v>12690</v>
      </c>
      <c r="B5383" t="b">
        <v>1</v>
      </c>
      <c r="C5383" t="s">
        <v>18</v>
      </c>
      <c r="D5383" t="s">
        <v>12691</v>
      </c>
      <c r="E5383" t="s">
        <v>12666</v>
      </c>
      <c r="F5383" t="s">
        <v>28</v>
      </c>
      <c r="G5383" t="b">
        <v>0</v>
      </c>
      <c r="H5383">
        <v>165940</v>
      </c>
      <c r="I5383" t="s">
        <v>52</v>
      </c>
      <c r="J5383" t="s">
        <v>53</v>
      </c>
      <c r="K5383" t="s">
        <v>12689</v>
      </c>
    </row>
    <row r="5384" spans="1:11" x14ac:dyDescent="0.35">
      <c r="A5384" t="s">
        <v>12692</v>
      </c>
      <c r="B5384" t="b">
        <v>1</v>
      </c>
      <c r="C5384" t="s">
        <v>18</v>
      </c>
      <c r="D5384" t="s">
        <v>12693</v>
      </c>
      <c r="E5384" t="s">
        <v>12669</v>
      </c>
      <c r="F5384" t="s">
        <v>28</v>
      </c>
      <c r="G5384" t="b">
        <v>0</v>
      </c>
      <c r="H5384">
        <v>166309</v>
      </c>
      <c r="I5384" t="s">
        <v>52</v>
      </c>
      <c r="J5384" t="s">
        <v>53</v>
      </c>
      <c r="K5384" t="s">
        <v>12689</v>
      </c>
    </row>
    <row r="5385" spans="1:11" x14ac:dyDescent="0.35">
      <c r="A5385" t="s">
        <v>12694</v>
      </c>
      <c r="B5385" t="b">
        <v>1</v>
      </c>
      <c r="C5385" t="s">
        <v>18</v>
      </c>
      <c r="D5385" t="s">
        <v>12695</v>
      </c>
      <c r="E5385" t="s">
        <v>12672</v>
      </c>
      <c r="F5385" t="s">
        <v>21</v>
      </c>
      <c r="G5385" t="b">
        <v>0</v>
      </c>
      <c r="H5385">
        <v>166822</v>
      </c>
      <c r="I5385" t="s">
        <v>52</v>
      </c>
      <c r="J5385" t="s">
        <v>53</v>
      </c>
      <c r="K5385" t="s">
        <v>12689</v>
      </c>
    </row>
    <row r="5386" spans="1:11" x14ac:dyDescent="0.35">
      <c r="A5386" t="s">
        <v>12696</v>
      </c>
      <c r="B5386" t="b">
        <v>1</v>
      </c>
      <c r="C5386" t="s">
        <v>18</v>
      </c>
      <c r="D5386" t="s">
        <v>12697</v>
      </c>
      <c r="E5386" t="s">
        <v>12675</v>
      </c>
      <c r="F5386" t="s">
        <v>28</v>
      </c>
      <c r="G5386" t="b">
        <v>0</v>
      </c>
      <c r="H5386">
        <v>167386</v>
      </c>
      <c r="I5386" t="s">
        <v>52</v>
      </c>
      <c r="J5386" t="s">
        <v>53</v>
      </c>
      <c r="K5386" t="s">
        <v>12689</v>
      </c>
    </row>
    <row r="5387" spans="1:11" x14ac:dyDescent="0.35">
      <c r="A5387" t="s">
        <v>12698</v>
      </c>
      <c r="B5387" t="b">
        <v>1</v>
      </c>
      <c r="C5387" t="s">
        <v>18</v>
      </c>
      <c r="D5387" t="s">
        <v>12699</v>
      </c>
      <c r="E5387" t="s">
        <v>12662</v>
      </c>
      <c r="F5387" t="s">
        <v>28</v>
      </c>
      <c r="G5387" t="b">
        <v>0</v>
      </c>
      <c r="H5387">
        <v>176251</v>
      </c>
      <c r="I5387" t="s">
        <v>65</v>
      </c>
      <c r="J5387" t="s">
        <v>66</v>
      </c>
      <c r="K5387" t="s">
        <v>12700</v>
      </c>
    </row>
    <row r="5388" spans="1:11" x14ac:dyDescent="0.35">
      <c r="A5388" t="s">
        <v>12701</v>
      </c>
      <c r="B5388" t="b">
        <v>1</v>
      </c>
      <c r="C5388" t="s">
        <v>18</v>
      </c>
      <c r="D5388" t="s">
        <v>12702</v>
      </c>
      <c r="E5388" t="s">
        <v>12666</v>
      </c>
      <c r="F5388" t="s">
        <v>21</v>
      </c>
      <c r="G5388" t="b">
        <v>0</v>
      </c>
      <c r="H5388">
        <v>176695</v>
      </c>
      <c r="I5388" t="s">
        <v>65</v>
      </c>
      <c r="J5388" t="s">
        <v>66</v>
      </c>
      <c r="K5388" t="s">
        <v>12700</v>
      </c>
    </row>
    <row r="5389" spans="1:11" x14ac:dyDescent="0.35">
      <c r="A5389" t="s">
        <v>12703</v>
      </c>
      <c r="B5389" t="b">
        <v>1</v>
      </c>
      <c r="C5389" t="s">
        <v>18</v>
      </c>
      <c r="D5389" t="s">
        <v>12704</v>
      </c>
      <c r="E5389" t="s">
        <v>12669</v>
      </c>
      <c r="F5389" t="s">
        <v>21</v>
      </c>
      <c r="G5389" t="b">
        <v>0</v>
      </c>
      <c r="H5389">
        <v>177287</v>
      </c>
      <c r="I5389" t="s">
        <v>65</v>
      </c>
      <c r="J5389" t="s">
        <v>66</v>
      </c>
      <c r="K5389" t="s">
        <v>12700</v>
      </c>
    </row>
    <row r="5390" spans="1:11" x14ac:dyDescent="0.35">
      <c r="A5390" t="s">
        <v>12705</v>
      </c>
      <c r="B5390" t="b">
        <v>1</v>
      </c>
      <c r="C5390" t="s">
        <v>18</v>
      </c>
      <c r="D5390" t="s">
        <v>12706</v>
      </c>
      <c r="E5390" t="s">
        <v>12672</v>
      </c>
      <c r="F5390" t="s">
        <v>28</v>
      </c>
      <c r="G5390" t="b">
        <v>1</v>
      </c>
      <c r="H5390">
        <v>177523</v>
      </c>
      <c r="I5390" t="s">
        <v>65</v>
      </c>
      <c r="J5390" t="s">
        <v>66</v>
      </c>
      <c r="K5390" t="s">
        <v>12700</v>
      </c>
    </row>
    <row r="5391" spans="1:11" x14ac:dyDescent="0.35">
      <c r="A5391" t="s">
        <v>12707</v>
      </c>
      <c r="B5391" t="b">
        <v>1</v>
      </c>
      <c r="C5391" t="s">
        <v>18</v>
      </c>
      <c r="D5391" t="s">
        <v>12708</v>
      </c>
      <c r="E5391" t="s">
        <v>12675</v>
      </c>
      <c r="F5391" t="s">
        <v>28</v>
      </c>
      <c r="G5391" t="b">
        <v>0</v>
      </c>
      <c r="H5391">
        <v>177735</v>
      </c>
      <c r="I5391" t="s">
        <v>65</v>
      </c>
      <c r="J5391" t="s">
        <v>66</v>
      </c>
      <c r="K5391" t="s">
        <v>12700</v>
      </c>
    </row>
    <row r="5392" spans="1:11" x14ac:dyDescent="0.35">
      <c r="A5392" t="s">
        <v>12709</v>
      </c>
      <c r="B5392" t="b">
        <v>1</v>
      </c>
      <c r="C5392" t="s">
        <v>18</v>
      </c>
      <c r="D5392" t="s">
        <v>12710</v>
      </c>
      <c r="E5392" t="s">
        <v>12662</v>
      </c>
      <c r="F5392" t="s">
        <v>21</v>
      </c>
      <c r="G5392" t="b">
        <v>0</v>
      </c>
      <c r="H5392">
        <v>175234</v>
      </c>
      <c r="I5392" t="s">
        <v>78</v>
      </c>
      <c r="J5392" t="s">
        <v>79</v>
      </c>
      <c r="K5392" t="s">
        <v>12711</v>
      </c>
    </row>
    <row r="5393" spans="1:11" x14ac:dyDescent="0.35">
      <c r="A5393" t="s">
        <v>12712</v>
      </c>
      <c r="B5393" t="b">
        <v>1</v>
      </c>
      <c r="C5393" t="s">
        <v>18</v>
      </c>
      <c r="D5393" t="s">
        <v>12713</v>
      </c>
      <c r="E5393" t="s">
        <v>12666</v>
      </c>
      <c r="F5393" t="s">
        <v>28</v>
      </c>
      <c r="G5393" t="b">
        <v>0</v>
      </c>
      <c r="H5393">
        <v>175748</v>
      </c>
      <c r="I5393" t="s">
        <v>78</v>
      </c>
      <c r="J5393" t="s">
        <v>79</v>
      </c>
      <c r="K5393" t="s">
        <v>12711</v>
      </c>
    </row>
    <row r="5394" spans="1:11" x14ac:dyDescent="0.35">
      <c r="A5394" t="s">
        <v>12714</v>
      </c>
      <c r="B5394" t="b">
        <v>1</v>
      </c>
      <c r="C5394" t="s">
        <v>18</v>
      </c>
      <c r="D5394" t="s">
        <v>12715</v>
      </c>
      <c r="E5394" t="s">
        <v>12669</v>
      </c>
      <c r="F5394" t="s">
        <v>21</v>
      </c>
      <c r="G5394" t="b">
        <v>0</v>
      </c>
      <c r="H5394">
        <v>175999</v>
      </c>
      <c r="I5394" t="s">
        <v>78</v>
      </c>
      <c r="J5394" t="s">
        <v>79</v>
      </c>
      <c r="K5394" t="s">
        <v>12711</v>
      </c>
    </row>
    <row r="5395" spans="1:11" x14ac:dyDescent="0.35">
      <c r="A5395" t="s">
        <v>12716</v>
      </c>
      <c r="B5395" t="b">
        <v>1</v>
      </c>
      <c r="C5395" t="s">
        <v>18</v>
      </c>
      <c r="D5395" t="s">
        <v>12717</v>
      </c>
      <c r="E5395" t="s">
        <v>12672</v>
      </c>
      <c r="F5395" t="s">
        <v>21</v>
      </c>
      <c r="G5395" t="b">
        <v>0</v>
      </c>
      <c r="H5395">
        <v>176102</v>
      </c>
      <c r="I5395" t="s">
        <v>78</v>
      </c>
      <c r="J5395" t="s">
        <v>79</v>
      </c>
      <c r="K5395" t="s">
        <v>12711</v>
      </c>
    </row>
    <row r="5396" spans="1:11" x14ac:dyDescent="0.35">
      <c r="A5396" t="s">
        <v>12718</v>
      </c>
      <c r="B5396" t="b">
        <v>1</v>
      </c>
      <c r="C5396" t="s">
        <v>18</v>
      </c>
      <c r="D5396" t="s">
        <v>12719</v>
      </c>
      <c r="E5396" t="s">
        <v>12675</v>
      </c>
      <c r="F5396" t="s">
        <v>28</v>
      </c>
      <c r="G5396" t="b">
        <v>0</v>
      </c>
      <c r="H5396">
        <v>176039</v>
      </c>
      <c r="I5396" t="s">
        <v>78</v>
      </c>
      <c r="J5396" t="s">
        <v>79</v>
      </c>
      <c r="K5396" t="s">
        <v>12711</v>
      </c>
    </row>
    <row r="5397" spans="1:11" x14ac:dyDescent="0.35">
      <c r="A5397" t="s">
        <v>12720</v>
      </c>
      <c r="B5397" t="b">
        <v>1</v>
      </c>
      <c r="C5397" t="s">
        <v>18</v>
      </c>
      <c r="D5397" t="s">
        <v>12721</v>
      </c>
      <c r="E5397" t="s">
        <v>12662</v>
      </c>
      <c r="F5397" t="s">
        <v>28</v>
      </c>
      <c r="G5397" t="b">
        <v>0</v>
      </c>
      <c r="H5397">
        <v>177515</v>
      </c>
      <c r="I5397" t="s">
        <v>91</v>
      </c>
      <c r="J5397" t="s">
        <v>23</v>
      </c>
      <c r="K5397" t="s">
        <v>12722</v>
      </c>
    </row>
    <row r="5398" spans="1:11" x14ac:dyDescent="0.35">
      <c r="A5398" t="s">
        <v>12723</v>
      </c>
      <c r="B5398" t="b">
        <v>1</v>
      </c>
      <c r="C5398" t="s">
        <v>18</v>
      </c>
      <c r="D5398" t="s">
        <v>12724</v>
      </c>
      <c r="E5398" t="s">
        <v>12666</v>
      </c>
      <c r="F5398" t="s">
        <v>21</v>
      </c>
      <c r="G5398" t="b">
        <v>0</v>
      </c>
      <c r="H5398">
        <v>177979</v>
      </c>
      <c r="I5398" t="s">
        <v>91</v>
      </c>
      <c r="J5398" t="s">
        <v>23</v>
      </c>
      <c r="K5398" t="s">
        <v>12722</v>
      </c>
    </row>
    <row r="5399" spans="1:11" x14ac:dyDescent="0.35">
      <c r="A5399" t="s">
        <v>12725</v>
      </c>
      <c r="B5399" t="b">
        <v>1</v>
      </c>
      <c r="C5399" t="s">
        <v>18</v>
      </c>
      <c r="D5399" t="s">
        <v>12726</v>
      </c>
      <c r="E5399" t="s">
        <v>12669</v>
      </c>
      <c r="F5399" t="s">
        <v>21</v>
      </c>
      <c r="G5399" t="b">
        <v>0</v>
      </c>
      <c r="H5399">
        <v>178197</v>
      </c>
      <c r="I5399" t="s">
        <v>91</v>
      </c>
      <c r="J5399" t="s">
        <v>23</v>
      </c>
      <c r="K5399" t="s">
        <v>12722</v>
      </c>
    </row>
    <row r="5400" spans="1:11" x14ac:dyDescent="0.35">
      <c r="A5400" t="s">
        <v>12727</v>
      </c>
      <c r="B5400" t="b">
        <v>1</v>
      </c>
      <c r="C5400" t="s">
        <v>18</v>
      </c>
      <c r="D5400" t="s">
        <v>12728</v>
      </c>
      <c r="E5400" t="s">
        <v>12672</v>
      </c>
      <c r="F5400" t="s">
        <v>28</v>
      </c>
      <c r="G5400" t="b">
        <v>0</v>
      </c>
      <c r="H5400">
        <v>178195</v>
      </c>
      <c r="I5400" t="s">
        <v>91</v>
      </c>
      <c r="J5400" t="s">
        <v>23</v>
      </c>
      <c r="K5400" t="s">
        <v>12722</v>
      </c>
    </row>
    <row r="5401" spans="1:11" x14ac:dyDescent="0.35">
      <c r="A5401" t="s">
        <v>12729</v>
      </c>
      <c r="B5401" t="b">
        <v>1</v>
      </c>
      <c r="C5401" t="s">
        <v>18</v>
      </c>
      <c r="D5401" t="s">
        <v>12730</v>
      </c>
      <c r="E5401" t="s">
        <v>12675</v>
      </c>
      <c r="F5401" t="s">
        <v>21</v>
      </c>
      <c r="G5401" t="b">
        <v>0</v>
      </c>
      <c r="H5401">
        <v>178261</v>
      </c>
      <c r="I5401" t="s">
        <v>91</v>
      </c>
      <c r="J5401" t="s">
        <v>23</v>
      </c>
      <c r="K5401" t="s">
        <v>12722</v>
      </c>
    </row>
    <row r="5402" spans="1:11" x14ac:dyDescent="0.35">
      <c r="A5402" t="s">
        <v>12731</v>
      </c>
      <c r="B5402" t="b">
        <v>1</v>
      </c>
      <c r="C5402" t="s">
        <v>18</v>
      </c>
      <c r="D5402" t="s">
        <v>12732</v>
      </c>
      <c r="E5402" t="s">
        <v>12733</v>
      </c>
      <c r="F5402" t="s">
        <v>28</v>
      </c>
      <c r="G5402" t="b">
        <v>0</v>
      </c>
      <c r="H5402">
        <v>177400</v>
      </c>
      <c r="I5402" t="s">
        <v>22</v>
      </c>
      <c r="J5402" t="s">
        <v>23</v>
      </c>
      <c r="K5402" t="s">
        <v>12734</v>
      </c>
    </row>
    <row r="5403" spans="1:11" x14ac:dyDescent="0.35">
      <c r="A5403" t="s">
        <v>12735</v>
      </c>
      <c r="B5403" t="b">
        <v>1</v>
      </c>
      <c r="C5403" t="s">
        <v>18</v>
      </c>
      <c r="D5403" t="s">
        <v>12736</v>
      </c>
      <c r="E5403" t="s">
        <v>12737</v>
      </c>
      <c r="F5403" t="s">
        <v>28</v>
      </c>
      <c r="G5403" t="b">
        <v>0</v>
      </c>
      <c r="H5403">
        <v>177439</v>
      </c>
      <c r="I5403" t="s">
        <v>22</v>
      </c>
      <c r="J5403" t="s">
        <v>23</v>
      </c>
      <c r="K5403" t="s">
        <v>12734</v>
      </c>
    </row>
    <row r="5404" spans="1:11" x14ac:dyDescent="0.35">
      <c r="A5404" t="s">
        <v>12738</v>
      </c>
      <c r="B5404" t="b">
        <v>1</v>
      </c>
      <c r="C5404" t="s">
        <v>18</v>
      </c>
      <c r="D5404" t="s">
        <v>12739</v>
      </c>
      <c r="E5404" t="s">
        <v>12740</v>
      </c>
      <c r="F5404" t="s">
        <v>21</v>
      </c>
      <c r="G5404" t="b">
        <v>0</v>
      </c>
      <c r="H5404">
        <v>177390</v>
      </c>
      <c r="I5404" t="s">
        <v>22</v>
      </c>
      <c r="J5404" t="s">
        <v>23</v>
      </c>
      <c r="K5404" t="s">
        <v>12734</v>
      </c>
    </row>
    <row r="5405" spans="1:11" x14ac:dyDescent="0.35">
      <c r="A5405" t="s">
        <v>12741</v>
      </c>
      <c r="B5405" t="b">
        <v>1</v>
      </c>
      <c r="C5405" t="s">
        <v>18</v>
      </c>
      <c r="D5405" t="s">
        <v>12742</v>
      </c>
      <c r="E5405" t="s">
        <v>12743</v>
      </c>
      <c r="F5405" t="s">
        <v>28</v>
      </c>
      <c r="G5405" t="b">
        <v>0</v>
      </c>
      <c r="H5405">
        <v>177713</v>
      </c>
      <c r="I5405" t="s">
        <v>22</v>
      </c>
      <c r="J5405" t="s">
        <v>23</v>
      </c>
      <c r="K5405" t="s">
        <v>12734</v>
      </c>
    </row>
    <row r="5406" spans="1:11" x14ac:dyDescent="0.35">
      <c r="A5406" t="s">
        <v>12744</v>
      </c>
      <c r="B5406" t="b">
        <v>1</v>
      </c>
      <c r="C5406" t="s">
        <v>18</v>
      </c>
      <c r="D5406" t="s">
        <v>12745</v>
      </c>
      <c r="E5406" t="s">
        <v>12746</v>
      </c>
      <c r="F5406" t="s">
        <v>28</v>
      </c>
      <c r="G5406" t="b">
        <v>0</v>
      </c>
      <c r="H5406">
        <v>177875</v>
      </c>
      <c r="I5406" t="s">
        <v>22</v>
      </c>
      <c r="J5406" t="s">
        <v>23</v>
      </c>
      <c r="K5406" t="s">
        <v>12734</v>
      </c>
    </row>
    <row r="5407" spans="1:11" x14ac:dyDescent="0.35">
      <c r="A5407" t="s">
        <v>12747</v>
      </c>
      <c r="B5407" t="b">
        <v>1</v>
      </c>
      <c r="C5407" t="s">
        <v>18</v>
      </c>
      <c r="D5407" t="s">
        <v>12748</v>
      </c>
      <c r="E5407" t="s">
        <v>12733</v>
      </c>
      <c r="F5407" t="s">
        <v>28</v>
      </c>
      <c r="G5407" t="b">
        <v>0</v>
      </c>
      <c r="H5407">
        <v>164394</v>
      </c>
      <c r="I5407" t="s">
        <v>40</v>
      </c>
      <c r="J5407" t="s">
        <v>41</v>
      </c>
      <c r="K5407" t="s">
        <v>12749</v>
      </c>
    </row>
    <row r="5408" spans="1:11" x14ac:dyDescent="0.35">
      <c r="A5408" t="s">
        <v>12750</v>
      </c>
      <c r="B5408" t="b">
        <v>1</v>
      </c>
      <c r="C5408" t="s">
        <v>18</v>
      </c>
      <c r="D5408" t="s">
        <v>12751</v>
      </c>
      <c r="E5408" t="s">
        <v>12737</v>
      </c>
      <c r="F5408" t="s">
        <v>28</v>
      </c>
      <c r="G5408" t="b">
        <v>0</v>
      </c>
      <c r="H5408">
        <v>164980</v>
      </c>
      <c r="I5408" t="s">
        <v>40</v>
      </c>
      <c r="J5408" t="s">
        <v>41</v>
      </c>
      <c r="K5408" t="s">
        <v>12749</v>
      </c>
    </row>
    <row r="5409" spans="1:11" x14ac:dyDescent="0.35">
      <c r="A5409" t="s">
        <v>12752</v>
      </c>
      <c r="B5409" t="b">
        <v>1</v>
      </c>
      <c r="C5409" t="s">
        <v>18</v>
      </c>
      <c r="D5409" t="s">
        <v>12753</v>
      </c>
      <c r="E5409" t="s">
        <v>12740</v>
      </c>
      <c r="F5409" t="s">
        <v>28</v>
      </c>
      <c r="G5409" t="b">
        <v>0</v>
      </c>
      <c r="H5409">
        <v>165650</v>
      </c>
      <c r="I5409" t="s">
        <v>40</v>
      </c>
      <c r="J5409" t="s">
        <v>41</v>
      </c>
      <c r="K5409" t="s">
        <v>12749</v>
      </c>
    </row>
    <row r="5410" spans="1:11" x14ac:dyDescent="0.35">
      <c r="A5410" t="s">
        <v>12754</v>
      </c>
      <c r="B5410" t="b">
        <v>1</v>
      </c>
      <c r="C5410" t="s">
        <v>18</v>
      </c>
      <c r="D5410" t="s">
        <v>12755</v>
      </c>
      <c r="E5410" t="s">
        <v>12743</v>
      </c>
      <c r="F5410" t="s">
        <v>21</v>
      </c>
      <c r="G5410" t="b">
        <v>0</v>
      </c>
      <c r="H5410">
        <v>166031</v>
      </c>
      <c r="I5410" t="s">
        <v>40</v>
      </c>
      <c r="J5410" t="s">
        <v>41</v>
      </c>
      <c r="K5410" t="s">
        <v>12749</v>
      </c>
    </row>
    <row r="5411" spans="1:11" x14ac:dyDescent="0.35">
      <c r="A5411" t="s">
        <v>12756</v>
      </c>
      <c r="B5411" t="b">
        <v>1</v>
      </c>
      <c r="C5411" t="s">
        <v>18</v>
      </c>
      <c r="D5411" t="s">
        <v>12757</v>
      </c>
      <c r="E5411" t="s">
        <v>12746</v>
      </c>
      <c r="F5411" t="s">
        <v>21</v>
      </c>
      <c r="G5411" t="b">
        <v>0</v>
      </c>
      <c r="H5411">
        <v>166163</v>
      </c>
      <c r="I5411" t="s">
        <v>40</v>
      </c>
      <c r="J5411" t="s">
        <v>41</v>
      </c>
      <c r="K5411" t="s">
        <v>12749</v>
      </c>
    </row>
    <row r="5412" spans="1:11" x14ac:dyDescent="0.35">
      <c r="A5412" t="s">
        <v>12758</v>
      </c>
      <c r="B5412" t="b">
        <v>1</v>
      </c>
      <c r="C5412" t="s">
        <v>18</v>
      </c>
      <c r="D5412" t="s">
        <v>12759</v>
      </c>
      <c r="E5412" t="s">
        <v>12733</v>
      </c>
      <c r="F5412" t="s">
        <v>28</v>
      </c>
      <c r="G5412" t="b">
        <v>0</v>
      </c>
      <c r="H5412">
        <v>167949</v>
      </c>
      <c r="I5412" t="s">
        <v>52</v>
      </c>
      <c r="J5412" t="s">
        <v>53</v>
      </c>
      <c r="K5412" t="s">
        <v>12760</v>
      </c>
    </row>
    <row r="5413" spans="1:11" x14ac:dyDescent="0.35">
      <c r="A5413" t="s">
        <v>12761</v>
      </c>
      <c r="B5413" t="b">
        <v>1</v>
      </c>
      <c r="C5413" t="s">
        <v>18</v>
      </c>
      <c r="D5413" t="s">
        <v>12762</v>
      </c>
      <c r="E5413" t="s">
        <v>12737</v>
      </c>
      <c r="F5413" t="s">
        <v>28</v>
      </c>
      <c r="G5413" t="b">
        <v>0</v>
      </c>
      <c r="H5413">
        <v>167846</v>
      </c>
      <c r="I5413" t="s">
        <v>52</v>
      </c>
      <c r="J5413" t="s">
        <v>53</v>
      </c>
      <c r="K5413" t="s">
        <v>12760</v>
      </c>
    </row>
    <row r="5414" spans="1:11" x14ac:dyDescent="0.35">
      <c r="A5414" t="s">
        <v>12763</v>
      </c>
      <c r="B5414" t="b">
        <v>1</v>
      </c>
      <c r="C5414" t="s">
        <v>18</v>
      </c>
      <c r="D5414" t="s">
        <v>12764</v>
      </c>
      <c r="E5414" t="s">
        <v>12740</v>
      </c>
      <c r="F5414" t="s">
        <v>28</v>
      </c>
      <c r="G5414" t="b">
        <v>0</v>
      </c>
      <c r="H5414">
        <v>167798</v>
      </c>
      <c r="I5414" t="s">
        <v>52</v>
      </c>
      <c r="J5414" t="s">
        <v>53</v>
      </c>
      <c r="K5414" t="s">
        <v>12760</v>
      </c>
    </row>
    <row r="5415" spans="1:11" x14ac:dyDescent="0.35">
      <c r="A5415" t="s">
        <v>12765</v>
      </c>
      <c r="B5415" t="b">
        <v>1</v>
      </c>
      <c r="C5415" t="s">
        <v>18</v>
      </c>
      <c r="D5415" t="s">
        <v>12766</v>
      </c>
      <c r="E5415" t="s">
        <v>12743</v>
      </c>
      <c r="F5415" t="s">
        <v>28</v>
      </c>
      <c r="G5415" t="b">
        <v>0</v>
      </c>
      <c r="H5415">
        <v>168037</v>
      </c>
      <c r="I5415" t="s">
        <v>52</v>
      </c>
      <c r="J5415" t="s">
        <v>53</v>
      </c>
      <c r="K5415" t="s">
        <v>12760</v>
      </c>
    </row>
    <row r="5416" spans="1:11" x14ac:dyDescent="0.35">
      <c r="A5416" t="s">
        <v>12767</v>
      </c>
      <c r="B5416" t="b">
        <v>1</v>
      </c>
      <c r="C5416" t="s">
        <v>18</v>
      </c>
      <c r="D5416" t="s">
        <v>12768</v>
      </c>
      <c r="E5416" t="s">
        <v>12746</v>
      </c>
      <c r="F5416" t="s">
        <v>28</v>
      </c>
      <c r="G5416" t="b">
        <v>0</v>
      </c>
      <c r="H5416">
        <v>168366</v>
      </c>
      <c r="I5416" t="s">
        <v>52</v>
      </c>
      <c r="J5416" t="s">
        <v>53</v>
      </c>
      <c r="K5416" t="s">
        <v>12760</v>
      </c>
    </row>
    <row r="5417" spans="1:11" x14ac:dyDescent="0.35">
      <c r="A5417" t="s">
        <v>12769</v>
      </c>
      <c r="B5417" t="b">
        <v>1</v>
      </c>
      <c r="C5417" t="s">
        <v>18</v>
      </c>
      <c r="D5417" t="s">
        <v>12770</v>
      </c>
      <c r="E5417" t="s">
        <v>12733</v>
      </c>
      <c r="F5417" t="s">
        <v>21</v>
      </c>
      <c r="G5417" t="b">
        <v>1</v>
      </c>
      <c r="H5417">
        <v>178388</v>
      </c>
      <c r="I5417" t="s">
        <v>65</v>
      </c>
      <c r="J5417" t="s">
        <v>66</v>
      </c>
      <c r="K5417" t="s">
        <v>12771</v>
      </c>
    </row>
    <row r="5418" spans="1:11" x14ac:dyDescent="0.35">
      <c r="A5418" t="s">
        <v>12772</v>
      </c>
      <c r="B5418" t="b">
        <v>1</v>
      </c>
      <c r="C5418" t="s">
        <v>18</v>
      </c>
      <c r="D5418" t="s">
        <v>12773</v>
      </c>
      <c r="E5418" t="s">
        <v>12737</v>
      </c>
      <c r="F5418" t="s">
        <v>21</v>
      </c>
      <c r="G5418" t="b">
        <v>0</v>
      </c>
      <c r="H5418">
        <v>178252</v>
      </c>
      <c r="I5418" t="s">
        <v>65</v>
      </c>
      <c r="J5418" t="s">
        <v>66</v>
      </c>
      <c r="K5418" t="s">
        <v>12771</v>
      </c>
    </row>
    <row r="5419" spans="1:11" x14ac:dyDescent="0.35">
      <c r="A5419" t="s">
        <v>12774</v>
      </c>
      <c r="B5419" t="b">
        <v>1</v>
      </c>
      <c r="C5419" t="s">
        <v>18</v>
      </c>
      <c r="D5419" t="s">
        <v>12775</v>
      </c>
      <c r="E5419" t="s">
        <v>12740</v>
      </c>
      <c r="F5419" t="s">
        <v>28</v>
      </c>
      <c r="G5419" t="b">
        <v>0</v>
      </c>
      <c r="H5419">
        <v>178274</v>
      </c>
      <c r="I5419" t="s">
        <v>65</v>
      </c>
      <c r="J5419" t="s">
        <v>66</v>
      </c>
      <c r="K5419" t="s">
        <v>12771</v>
      </c>
    </row>
    <row r="5420" spans="1:11" x14ac:dyDescent="0.35">
      <c r="A5420" t="s">
        <v>12776</v>
      </c>
      <c r="B5420" t="b">
        <v>1</v>
      </c>
      <c r="C5420" t="s">
        <v>18</v>
      </c>
      <c r="D5420" t="s">
        <v>12777</v>
      </c>
      <c r="E5420" t="s">
        <v>12743</v>
      </c>
      <c r="F5420" t="s">
        <v>28</v>
      </c>
      <c r="G5420" t="b">
        <v>0</v>
      </c>
      <c r="H5420">
        <v>178509</v>
      </c>
      <c r="I5420" t="s">
        <v>65</v>
      </c>
      <c r="J5420" t="s">
        <v>66</v>
      </c>
      <c r="K5420" t="s">
        <v>12771</v>
      </c>
    </row>
    <row r="5421" spans="1:11" x14ac:dyDescent="0.35">
      <c r="A5421" t="s">
        <v>12778</v>
      </c>
      <c r="B5421" t="b">
        <v>1</v>
      </c>
      <c r="C5421" t="s">
        <v>18</v>
      </c>
      <c r="D5421" t="s">
        <v>12779</v>
      </c>
      <c r="E5421" t="s">
        <v>12746</v>
      </c>
      <c r="F5421" t="s">
        <v>21</v>
      </c>
      <c r="G5421" t="b">
        <v>0</v>
      </c>
      <c r="H5421">
        <v>178569</v>
      </c>
      <c r="I5421" t="s">
        <v>65</v>
      </c>
      <c r="J5421" t="s">
        <v>66</v>
      </c>
      <c r="K5421" t="s">
        <v>12771</v>
      </c>
    </row>
    <row r="5422" spans="1:11" x14ac:dyDescent="0.35">
      <c r="A5422" t="s">
        <v>12780</v>
      </c>
      <c r="B5422" t="b">
        <v>1</v>
      </c>
      <c r="C5422" t="s">
        <v>18</v>
      </c>
      <c r="D5422" t="s">
        <v>12781</v>
      </c>
      <c r="E5422" t="s">
        <v>12733</v>
      </c>
      <c r="F5422" t="s">
        <v>21</v>
      </c>
      <c r="G5422" t="b">
        <v>0</v>
      </c>
      <c r="H5422">
        <v>175997</v>
      </c>
      <c r="I5422" t="s">
        <v>78</v>
      </c>
      <c r="J5422" t="s">
        <v>79</v>
      </c>
      <c r="K5422" t="s">
        <v>12782</v>
      </c>
    </row>
    <row r="5423" spans="1:11" x14ac:dyDescent="0.35">
      <c r="A5423" t="s">
        <v>12783</v>
      </c>
      <c r="B5423" t="b">
        <v>1</v>
      </c>
      <c r="C5423" t="s">
        <v>18</v>
      </c>
      <c r="D5423" t="s">
        <v>12784</v>
      </c>
      <c r="E5423" t="s">
        <v>12737</v>
      </c>
      <c r="F5423" t="s">
        <v>28</v>
      </c>
      <c r="G5423" t="b">
        <v>0</v>
      </c>
      <c r="H5423">
        <v>175785</v>
      </c>
      <c r="I5423" t="s">
        <v>78</v>
      </c>
      <c r="J5423" t="s">
        <v>79</v>
      </c>
      <c r="K5423" t="s">
        <v>12782</v>
      </c>
    </row>
    <row r="5424" spans="1:11" x14ac:dyDescent="0.35">
      <c r="A5424" t="s">
        <v>12785</v>
      </c>
      <c r="B5424" t="b">
        <v>1</v>
      </c>
      <c r="C5424" t="s">
        <v>18</v>
      </c>
      <c r="D5424" t="s">
        <v>12786</v>
      </c>
      <c r="E5424" t="s">
        <v>12740</v>
      </c>
      <c r="F5424" t="s">
        <v>21</v>
      </c>
      <c r="G5424" t="b">
        <v>0</v>
      </c>
      <c r="H5424">
        <v>175871</v>
      </c>
      <c r="I5424" t="s">
        <v>78</v>
      </c>
      <c r="J5424" t="s">
        <v>79</v>
      </c>
      <c r="K5424" t="s">
        <v>12782</v>
      </c>
    </row>
    <row r="5425" spans="1:11" x14ac:dyDescent="0.35">
      <c r="A5425" t="s">
        <v>12787</v>
      </c>
      <c r="B5425" t="b">
        <v>1</v>
      </c>
      <c r="C5425" t="s">
        <v>18</v>
      </c>
      <c r="D5425" t="s">
        <v>12788</v>
      </c>
      <c r="E5425" t="s">
        <v>12743</v>
      </c>
      <c r="F5425" t="s">
        <v>28</v>
      </c>
      <c r="G5425" t="b">
        <v>0</v>
      </c>
      <c r="H5425">
        <v>176270</v>
      </c>
      <c r="I5425" t="s">
        <v>78</v>
      </c>
      <c r="J5425" t="s">
        <v>79</v>
      </c>
      <c r="K5425" t="s">
        <v>12782</v>
      </c>
    </row>
    <row r="5426" spans="1:11" x14ac:dyDescent="0.35">
      <c r="A5426" t="s">
        <v>12789</v>
      </c>
      <c r="B5426" t="b">
        <v>1</v>
      </c>
      <c r="C5426" t="s">
        <v>18</v>
      </c>
      <c r="D5426" t="s">
        <v>12790</v>
      </c>
      <c r="E5426" t="s">
        <v>12746</v>
      </c>
      <c r="F5426" t="s">
        <v>21</v>
      </c>
      <c r="G5426" t="b">
        <v>0</v>
      </c>
      <c r="H5426">
        <v>176071</v>
      </c>
      <c r="I5426" t="s">
        <v>78</v>
      </c>
      <c r="J5426" t="s">
        <v>79</v>
      </c>
      <c r="K5426" t="s">
        <v>12782</v>
      </c>
    </row>
    <row r="5427" spans="1:11" x14ac:dyDescent="0.35">
      <c r="A5427" t="s">
        <v>12791</v>
      </c>
      <c r="B5427" t="b">
        <v>1</v>
      </c>
      <c r="C5427" t="s">
        <v>18</v>
      </c>
      <c r="D5427" t="s">
        <v>12792</v>
      </c>
      <c r="E5427" t="s">
        <v>12733</v>
      </c>
      <c r="F5427" t="s">
        <v>28</v>
      </c>
      <c r="G5427" t="b">
        <v>0</v>
      </c>
      <c r="H5427">
        <v>178728</v>
      </c>
      <c r="I5427" t="s">
        <v>91</v>
      </c>
      <c r="J5427" t="s">
        <v>23</v>
      </c>
      <c r="K5427" t="s">
        <v>12793</v>
      </c>
    </row>
    <row r="5428" spans="1:11" x14ac:dyDescent="0.35">
      <c r="A5428" t="s">
        <v>12794</v>
      </c>
      <c r="B5428" t="b">
        <v>1</v>
      </c>
      <c r="C5428" t="s">
        <v>18</v>
      </c>
      <c r="D5428" t="s">
        <v>12795</v>
      </c>
      <c r="E5428" t="s">
        <v>12737</v>
      </c>
      <c r="F5428" t="s">
        <v>21</v>
      </c>
      <c r="G5428" t="b">
        <v>0</v>
      </c>
      <c r="H5428">
        <v>179199</v>
      </c>
      <c r="I5428" t="s">
        <v>91</v>
      </c>
      <c r="J5428" t="s">
        <v>23</v>
      </c>
      <c r="K5428" t="s">
        <v>12793</v>
      </c>
    </row>
    <row r="5429" spans="1:11" x14ac:dyDescent="0.35">
      <c r="A5429" t="s">
        <v>12796</v>
      </c>
      <c r="B5429" t="b">
        <v>1</v>
      </c>
      <c r="C5429" t="s">
        <v>18</v>
      </c>
      <c r="D5429" t="s">
        <v>12797</v>
      </c>
      <c r="E5429" t="s">
        <v>12740</v>
      </c>
      <c r="F5429" t="s">
        <v>28</v>
      </c>
      <c r="G5429" t="b">
        <v>0</v>
      </c>
      <c r="H5429">
        <v>179389</v>
      </c>
      <c r="I5429" t="s">
        <v>91</v>
      </c>
      <c r="J5429" t="s">
        <v>23</v>
      </c>
      <c r="K5429" t="s">
        <v>12793</v>
      </c>
    </row>
    <row r="5430" spans="1:11" x14ac:dyDescent="0.35">
      <c r="A5430" t="s">
        <v>12798</v>
      </c>
      <c r="B5430" t="b">
        <v>1</v>
      </c>
      <c r="C5430" t="s">
        <v>18</v>
      </c>
      <c r="D5430" t="s">
        <v>12799</v>
      </c>
      <c r="E5430" t="s">
        <v>12743</v>
      </c>
      <c r="F5430" t="s">
        <v>28</v>
      </c>
      <c r="G5430" t="b">
        <v>0</v>
      </c>
      <c r="H5430">
        <v>179982</v>
      </c>
      <c r="I5430" t="s">
        <v>91</v>
      </c>
      <c r="J5430" t="s">
        <v>23</v>
      </c>
      <c r="K5430" t="s">
        <v>12793</v>
      </c>
    </row>
    <row r="5431" spans="1:11" x14ac:dyDescent="0.35">
      <c r="A5431" t="s">
        <v>12800</v>
      </c>
      <c r="B5431" t="b">
        <v>1</v>
      </c>
      <c r="C5431" t="s">
        <v>18</v>
      </c>
      <c r="D5431" t="s">
        <v>12801</v>
      </c>
      <c r="E5431" t="s">
        <v>12746</v>
      </c>
      <c r="F5431" t="s">
        <v>21</v>
      </c>
      <c r="G5431" t="b">
        <v>0</v>
      </c>
      <c r="H5431">
        <v>180372</v>
      </c>
      <c r="I5431" t="s">
        <v>91</v>
      </c>
      <c r="J5431" t="s">
        <v>23</v>
      </c>
      <c r="K5431" t="s">
        <v>12793</v>
      </c>
    </row>
  </sheetData>
  <pageMargins left="0.7" right="0.7" top="0.75" bottom="0.75" header="0.3" footer="0.3"/>
  <headerFooter>
    <oddFooter>&amp;C_x000D_&amp;1#&amp;"Calibri"&amp;10&amp;K000000 Confidential - Not for Public Consumption or Distribution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Joana Jo (Annalect EMEA)</cp:lastModifiedBy>
  <dcterms:created xsi:type="dcterms:W3CDTF">2025-05-15T17:39:03Z</dcterms:created>
  <dcterms:modified xsi:type="dcterms:W3CDTF">2025-05-15T17:40:08Z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19d756-792e-42a1-bcad-4cb9051ddd2d_Enabled">
    <vt:lpwstr>true</vt:lpwstr>
  </property>
  <property fmtid="{D5CDD505-2E9C-101B-9397-08002B2CF9AE}" pid="3" name="MSIP_Label_8e19d756-792e-42a1-bcad-4cb9051ddd2d_SetDate">
    <vt:lpwstr>2025-05-15T17:39:21Z</vt:lpwstr>
  </property>
  <property fmtid="{D5CDD505-2E9C-101B-9397-08002B2CF9AE}" pid="4" name="MSIP_Label_8e19d756-792e-42a1-bcad-4cb9051ddd2d_Method">
    <vt:lpwstr>Standard</vt:lpwstr>
  </property>
  <property fmtid="{D5CDD505-2E9C-101B-9397-08002B2CF9AE}" pid="5" name="MSIP_Label_8e19d756-792e-42a1-bcad-4cb9051ddd2d_Name">
    <vt:lpwstr>Confidential</vt:lpwstr>
  </property>
  <property fmtid="{D5CDD505-2E9C-101B-9397-08002B2CF9AE}" pid="6" name="MSIP_Label_8e19d756-792e-42a1-bcad-4cb9051ddd2d_SiteId">
    <vt:lpwstr>41eb501a-f671-4ce0-a5bf-b64168c3705f</vt:lpwstr>
  </property>
  <property fmtid="{D5CDD505-2E9C-101B-9397-08002B2CF9AE}" pid="7" name="MSIP_Label_8e19d756-792e-42a1-bcad-4cb9051ddd2d_ActionId">
    <vt:lpwstr>5769ba18-54c5-4638-b94e-e2fa476f7144</vt:lpwstr>
  </property>
  <property fmtid="{D5CDD505-2E9C-101B-9397-08002B2CF9AE}" pid="8" name="MSIP_Label_8e19d756-792e-42a1-bcad-4cb9051ddd2d_ContentBits">
    <vt:lpwstr>2</vt:lpwstr>
  </property>
  <property fmtid="{D5CDD505-2E9C-101B-9397-08002B2CF9AE}" pid="9" name="MSIP_Label_8e19d756-792e-42a1-bcad-4cb9051ddd2d_Tag">
    <vt:lpwstr>10, 3, 0, 1</vt:lpwstr>
  </property>
</Properties>
</file>