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oanna\OneDrive\Pulpit\Data-lessons\Data-Visualisation\processing-in-spreadsheet\"/>
    </mc:Choice>
  </mc:AlternateContent>
  <xr:revisionPtr revIDLastSave="0" documentId="13_ncr:1_{19A85F82-7E32-4CB4-866E-71BC902932B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" sheetId="1" r:id="rId1"/>
    <sheet name="medical-data" sheetId="5" r:id="rId2"/>
    <sheet name="no of men and women" sheetId="4" r:id="rId3"/>
    <sheet name="women's data" sheetId="2" r:id="rId4"/>
    <sheet name="People from PL and DE" sheetId="3" r:id="rId5"/>
  </sheets>
  <definedNames>
    <definedName name="_xlnm._FilterDatabase" localSheetId="0" hidden="1">data!$A$1:$G$101</definedName>
    <definedName name="_xlchart.v1.0" hidden="1">'medical-data'!$B$1</definedName>
    <definedName name="_xlchart.v1.1" hidden="1">'medical-data'!$B$2:$B$101</definedName>
    <definedName name="_xlchart.v1.2" hidden="1">'medical-data'!$F$2:$F$101</definedName>
    <definedName name="_xlchart.v1.3" hidden="1">'medical-data'!$G$101</definedName>
    <definedName name="_xlchart.v1.4" hidden="1">'medical-data'!$G$2:$G$100</definedName>
    <definedName name="ExternalData_1" localSheetId="1" hidden="1">'medical-data'!$A$1:$F$101</definedName>
  </definedNames>
  <calcPr calcId="191029"/>
  <pivotCaches>
    <pivotCache cacheId="3" r:id="rId6"/>
    <pivotCache cacheId="34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J1" i="1" a="1"/>
  <c r="J1" i="1" s="1"/>
  <c r="I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CDC48-7B9B-4210-A5DE-BDB356D6374C}" keepAlive="1" name="Query - medical-data" description="Connection to the 'medical-data' query in the workbook." type="5" refreshedVersion="8" background="1" saveData="1">
    <dbPr connection="Provider=Microsoft.Mashup.OleDb.1;Data Source=$Workbook$;Location=medical-data;Extended Properties=&quot;&quot;" command="SELECT * FROM [medical-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<sst xmlns="http://schemas.openxmlformats.org/spreadsheetml/2006/main" count="1050" uniqueCount="223">
  <si>
    <t>first_name</t>
  </si>
  <si>
    <t>last_name</t>
  </si>
  <si>
    <t>gender</t>
  </si>
  <si>
    <t>age</t>
  </si>
  <si>
    <t>height</t>
  </si>
  <si>
    <t>wage</t>
  </si>
  <si>
    <t>country</t>
  </si>
  <si>
    <t>Bailie</t>
  </si>
  <si>
    <t>Marzelli</t>
  </si>
  <si>
    <t>Male</t>
  </si>
  <si>
    <t>Germany</t>
  </si>
  <si>
    <t>Johanna</t>
  </si>
  <si>
    <t>Van Baaren</t>
  </si>
  <si>
    <t>Female</t>
  </si>
  <si>
    <t>Poland</t>
  </si>
  <si>
    <t>Mickie</t>
  </si>
  <si>
    <t>O'Leagham</t>
  </si>
  <si>
    <t>Hungary</t>
  </si>
  <si>
    <t>Cathrine</t>
  </si>
  <si>
    <t>Allso</t>
  </si>
  <si>
    <t>Carmella</t>
  </si>
  <si>
    <t>Sawdon</t>
  </si>
  <si>
    <t>Slovakia</t>
  </si>
  <si>
    <t>Lindi</t>
  </si>
  <si>
    <t>Valentelli</t>
  </si>
  <si>
    <t>Demetrius</t>
  </si>
  <si>
    <t>Philipp</t>
  </si>
  <si>
    <t>Johannes</t>
  </si>
  <si>
    <t>Davidai</t>
  </si>
  <si>
    <t>Cam</t>
  </si>
  <si>
    <t>Ferrey</t>
  </si>
  <si>
    <t>Vonny</t>
  </si>
  <si>
    <t>Wrey</t>
  </si>
  <si>
    <t>Ermina</t>
  </si>
  <si>
    <t>Chillingsworth</t>
  </si>
  <si>
    <t>Bear</t>
  </si>
  <si>
    <t>Enterle</t>
  </si>
  <si>
    <t>Lorie</t>
  </si>
  <si>
    <t>Yurivtsev</t>
  </si>
  <si>
    <t>Briney</t>
  </si>
  <si>
    <t>Zottoli</t>
  </si>
  <si>
    <t>Zonda</t>
  </si>
  <si>
    <t>Tetford</t>
  </si>
  <si>
    <t>Cristi</t>
  </si>
  <si>
    <t>Crush</t>
  </si>
  <si>
    <t>Patricia</t>
  </si>
  <si>
    <t>Bloxam</t>
  </si>
  <si>
    <t>Yoko</t>
  </si>
  <si>
    <t>Rangall</t>
  </si>
  <si>
    <t>Sax</t>
  </si>
  <si>
    <t>Baswall</t>
  </si>
  <si>
    <t>Madlen</t>
  </si>
  <si>
    <t>Crumbleholme</t>
  </si>
  <si>
    <t>Wendell</t>
  </si>
  <si>
    <t>Leadbitter</t>
  </si>
  <si>
    <t>Basilius</t>
  </si>
  <si>
    <t>Shatliff</t>
  </si>
  <si>
    <t>Phillis</t>
  </si>
  <si>
    <t>Armes</t>
  </si>
  <si>
    <t>Skelly</t>
  </si>
  <si>
    <t>Colmore</t>
  </si>
  <si>
    <t>Em</t>
  </si>
  <si>
    <t>Mathews</t>
  </si>
  <si>
    <t>Dion</t>
  </si>
  <si>
    <t>Maryon</t>
  </si>
  <si>
    <t>Albertina</t>
  </si>
  <si>
    <t>Siviour</t>
  </si>
  <si>
    <t>Austina</t>
  </si>
  <si>
    <t>Croney</t>
  </si>
  <si>
    <t>Skip</t>
  </si>
  <si>
    <t>Ingleton</t>
  </si>
  <si>
    <t>Wilona</t>
  </si>
  <si>
    <t>Trouel</t>
  </si>
  <si>
    <t>Jule</t>
  </si>
  <si>
    <t>Sulland</t>
  </si>
  <si>
    <t>Ariana</t>
  </si>
  <si>
    <t>Tampin</t>
  </si>
  <si>
    <t>Winfield</t>
  </si>
  <si>
    <t>Fenn</t>
  </si>
  <si>
    <t>Joya</t>
  </si>
  <si>
    <t>Dallicott</t>
  </si>
  <si>
    <t>Jorie</t>
  </si>
  <si>
    <t>Meegan</t>
  </si>
  <si>
    <t>Sunny</t>
  </si>
  <si>
    <t>Levin</t>
  </si>
  <si>
    <t>Erhart</t>
  </si>
  <si>
    <t>Meriot</t>
  </si>
  <si>
    <t>Wolfy</t>
  </si>
  <si>
    <t>Quigg</t>
  </si>
  <si>
    <t>Christie</t>
  </si>
  <si>
    <t>Ritchings</t>
  </si>
  <si>
    <t>Lettie</t>
  </si>
  <si>
    <t>Hearmon</t>
  </si>
  <si>
    <t>Janifer</t>
  </si>
  <si>
    <t>Tann</t>
  </si>
  <si>
    <t>Pooh</t>
  </si>
  <si>
    <t>Tomaszewski</t>
  </si>
  <si>
    <t>Nataniel</t>
  </si>
  <si>
    <t>Diemer</t>
  </si>
  <si>
    <t>Yance</t>
  </si>
  <si>
    <t>Wivell</t>
  </si>
  <si>
    <t>Pierson</t>
  </si>
  <si>
    <t>Ingledow</t>
  </si>
  <si>
    <t>Carolin</t>
  </si>
  <si>
    <t>Dunkirk</t>
  </si>
  <si>
    <t>Liam</t>
  </si>
  <si>
    <t>Azemar</t>
  </si>
  <si>
    <t>Alain</t>
  </si>
  <si>
    <t>McGing</t>
  </si>
  <si>
    <t>Drake</t>
  </si>
  <si>
    <t>Mannering</t>
  </si>
  <si>
    <t>Cullie</t>
  </si>
  <si>
    <t>Roskelley</t>
  </si>
  <si>
    <t>Saundra</t>
  </si>
  <si>
    <t>Ledwith</t>
  </si>
  <si>
    <t>Dall</t>
  </si>
  <si>
    <t>Gerger</t>
  </si>
  <si>
    <t>Braden</t>
  </si>
  <si>
    <t>Corish</t>
  </si>
  <si>
    <t>Enrique</t>
  </si>
  <si>
    <t>Matsell</t>
  </si>
  <si>
    <t>Joshuah</t>
  </si>
  <si>
    <t>Cridlin</t>
  </si>
  <si>
    <t>Jozef</t>
  </si>
  <si>
    <t>Gooday</t>
  </si>
  <si>
    <t>Corette</t>
  </si>
  <si>
    <t>Hayne</t>
  </si>
  <si>
    <t>Garry</t>
  </si>
  <si>
    <t>Hulkes</t>
  </si>
  <si>
    <t>Shem</t>
  </si>
  <si>
    <t>Elam</t>
  </si>
  <si>
    <t>Terry</t>
  </si>
  <si>
    <t>Vedenisov</t>
  </si>
  <si>
    <t>Zoe</t>
  </si>
  <si>
    <t>Amys</t>
  </si>
  <si>
    <t>Blaine</t>
  </si>
  <si>
    <t>Andersen</t>
  </si>
  <si>
    <t>Chicky</t>
  </si>
  <si>
    <t>Jolliff</t>
  </si>
  <si>
    <t>Kinnie</t>
  </si>
  <si>
    <t>Gallehawk</t>
  </si>
  <si>
    <t>Sybila</t>
  </si>
  <si>
    <t>Guerry</t>
  </si>
  <si>
    <t>Ivory</t>
  </si>
  <si>
    <t>Blackborough</t>
  </si>
  <si>
    <t>Dannie</t>
  </si>
  <si>
    <t>Flea</t>
  </si>
  <si>
    <t>Dukey</t>
  </si>
  <si>
    <t>Willatts</t>
  </si>
  <si>
    <t>Hendrika</t>
  </si>
  <si>
    <t>Sysland</t>
  </si>
  <si>
    <t>Hunt</t>
  </si>
  <si>
    <t>Klee</t>
  </si>
  <si>
    <t>Gorden</t>
  </si>
  <si>
    <t>Rucklidge</t>
  </si>
  <si>
    <t>Thorpe</t>
  </si>
  <si>
    <t>Teall</t>
  </si>
  <si>
    <t>Brandais</t>
  </si>
  <si>
    <t>Accum</t>
  </si>
  <si>
    <t>Ernesto</t>
  </si>
  <si>
    <t>Lancashire</t>
  </si>
  <si>
    <t>Jodi</t>
  </si>
  <si>
    <t>Rudiger</t>
  </si>
  <si>
    <t>Vera</t>
  </si>
  <si>
    <t>McGorley</t>
  </si>
  <si>
    <t>Carol</t>
  </si>
  <si>
    <t>Dalziell</t>
  </si>
  <si>
    <t>Taber</t>
  </si>
  <si>
    <t>Kupper</t>
  </si>
  <si>
    <t>Terrijo</t>
  </si>
  <si>
    <t>Guise</t>
  </si>
  <si>
    <t>Tobiah</t>
  </si>
  <si>
    <t>Claeskens</t>
  </si>
  <si>
    <t>Grantley</t>
  </si>
  <si>
    <t>Roux</t>
  </si>
  <si>
    <t>Whittaker</t>
  </si>
  <si>
    <t>Shipsey</t>
  </si>
  <si>
    <t>Augie</t>
  </si>
  <si>
    <t>Harkin</t>
  </si>
  <si>
    <t>Rriocard</t>
  </si>
  <si>
    <t>Shelp</t>
  </si>
  <si>
    <t>Chas</t>
  </si>
  <si>
    <t>Cacacie</t>
  </si>
  <si>
    <t>Karine</t>
  </si>
  <si>
    <t>Domange</t>
  </si>
  <si>
    <t>Lilian</t>
  </si>
  <si>
    <t>Maddison</t>
  </si>
  <si>
    <t>Honor</t>
  </si>
  <si>
    <t>Rosie</t>
  </si>
  <si>
    <t>Walden</t>
  </si>
  <si>
    <t>Handford</t>
  </si>
  <si>
    <t>Siward</t>
  </si>
  <si>
    <t>Hambribe</t>
  </si>
  <si>
    <t>Salomone</t>
  </si>
  <si>
    <t>Zorzi</t>
  </si>
  <si>
    <t>Kylen</t>
  </si>
  <si>
    <t>Matfield</t>
  </si>
  <si>
    <t>Arther</t>
  </si>
  <si>
    <t>Bromilow</t>
  </si>
  <si>
    <t>Clywd</t>
  </si>
  <si>
    <t>Cummins</t>
  </si>
  <si>
    <t>Kyle</t>
  </si>
  <si>
    <t>Hyndman</t>
  </si>
  <si>
    <t>Galvin</t>
  </si>
  <si>
    <t>Coudray</t>
  </si>
  <si>
    <t>Tersina</t>
  </si>
  <si>
    <t>Escofier</t>
  </si>
  <si>
    <t>Jasmina</t>
  </si>
  <si>
    <t>Clayal</t>
  </si>
  <si>
    <t>Yehudi</t>
  </si>
  <si>
    <t>Moultrie</t>
  </si>
  <si>
    <t>Rusty</t>
  </si>
  <si>
    <t>Pifford</t>
  </si>
  <si>
    <t>Row Labels</t>
  </si>
  <si>
    <t>Grand Total</t>
  </si>
  <si>
    <t>Count of gender</t>
  </si>
  <si>
    <t>BMI</t>
  </si>
  <si>
    <t>Column1</t>
  </si>
  <si>
    <t>Number of people</t>
  </si>
  <si>
    <t>normal</t>
  </si>
  <si>
    <t>too high</t>
  </si>
  <si>
    <t>too small</t>
  </si>
  <si>
    <t>Count of 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</si>
</sst>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[medical-data.xlsx]medical-data!PivotTable16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Number of people in each of the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444444444444446E-2"/>
          <c:y val="0.26328484981044037"/>
          <c:w val="0.7831065179352581"/>
          <c:h val="0.68578922426363376"/>
        </c:manualLayout>
      </c:layout>
      <c:pie3DChart>
        <c:varyColors val="1"/>
        <c:ser>
          <c:idx val="0"/>
          <c:order val="0"/>
          <c:tx>
            <c:strRef>
              <c:f>'medical-data'!$J$6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'medical-data'!$I$7:$I$11</c:f>
              <c:strCache>
                <c:ptCount val="4"/>
                <c:pt idx="0">
                  <c:v>Germany</c:v>
                </c:pt>
                <c:pt idx="1">
                  <c:v>Hungary</c:v>
                </c:pt>
                <c:pt idx="2">
                  <c:v>Poland</c:v>
                </c:pt>
                <c:pt idx="3">
                  <c:v>Slovakia</c:v>
                </c:pt>
              </c:strCache>
            </c:strRef>
          </c:cat>
          <c:val>
            <c:numRef>
              <c:f>'medical-data'!$J$7:$J$11</c:f>
              <c:numCache>
                <c:formatCode>General</c:formatCode>
                <c:ptCount val="4"/>
                <c:pt idx="0">
                  <c:v>32</c:v>
                </c:pt>
                <c:pt idx="1">
                  <c:v>26</c:v>
                </c:pt>
                <c:pt idx="2">
                  <c:v>18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B-4D2D-B275-FA061935C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[medical-data.xlsx]medical-data!PivotTable19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'medical-data'!$Q$6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'medical-data'!$P$7:$P$10</c:f>
              <c:strCache>
                <c:ptCount val="3"/>
                <c:pt idx="0">
                  <c:v>normal</c:v>
                </c:pt>
                <c:pt idx="1">
                  <c:v>too high</c:v>
                </c:pt>
                <c:pt idx="2">
                  <c:v>too small</c:v>
                </c:pt>
              </c:strCache>
            </c:strRef>
          </c:cat>
          <c:val>
            <c:numRef>
              <c:f>'medical-data'!$Q$7:$Q$10</c:f>
              <c:numCache>
                <c:formatCode>General</c:formatCode>
                <c:ptCount val="3"/>
                <c:pt idx="0">
                  <c:v>27</c:v>
                </c:pt>
                <c:pt idx="1">
                  <c:v>60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4-4338-9976-18BF362FA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3193920"/>
        <c:axId val="1623194400"/>
      </c:barChart>
      <c:catAx>
        <c:axId val="162319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194400"/>
        <c:crosses val="autoZero"/>
        <c:auto val="1"/>
        <c:lblAlgn val="ctr"/>
        <c:lblOffset val="100"/>
        <c:noMultiLvlLbl val="0"/>
      </c:catAx>
      <c:valAx>
        <c:axId val="16231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1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[medical-data.xlsx]no of men and women!PivotTable1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 of men and women'!$B$3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 of men and women'!$A$4:$A$6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'no of men and women'!$B$4:$B$6</c:f>
              <c:numCache>
                <c:formatCode>General</c:formatCode>
                <c:ptCount val="2"/>
                <c:pt idx="0">
                  <c:v>44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6-420F-994A-8F49DA766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181616"/>
        <c:axId val="1756102128"/>
      </c:barChart>
      <c:catAx>
        <c:axId val="175518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02128"/>
        <c:crosses val="autoZero"/>
        <c:auto val="1"/>
        <c:lblAlgn val="ctr"/>
        <c:lblOffset val="100"/>
        <c:noMultiLvlLbl val="0"/>
      </c:catAx>
      <c:valAx>
        <c:axId val="17561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18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People's ages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9DF66748-A739-4D9B-A609-AA6CC8AB4F68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13</xdr:row>
      <xdr:rowOff>28575</xdr:rowOff>
    </xdr:from>
    <xdr:to>
      <xdr:col>13</xdr:col>
      <xdr:colOff>623887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14E3C-FE24-FC3C-1B82-830133645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32</xdr:row>
      <xdr:rowOff>161925</xdr:rowOff>
    </xdr:from>
    <xdr:to>
      <xdr:col>13</xdr:col>
      <xdr:colOff>600075</xdr:colOff>
      <xdr:row>48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3A6B8D-1792-16B5-15EC-3DE1A7CF6C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6425" y="5953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557212</xdr:colOff>
      <xdr:row>12</xdr:row>
      <xdr:rowOff>152400</xdr:rowOff>
    </xdr:from>
    <xdr:to>
      <xdr:col>21</xdr:col>
      <xdr:colOff>100012</xdr:colOff>
      <xdr:row>28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0F8FE4-475C-4E73-86B9-47A3E3511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7</xdr:row>
      <xdr:rowOff>66675</xdr:rowOff>
    </xdr:from>
    <xdr:to>
      <xdr:col>5</xdr:col>
      <xdr:colOff>414337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7A70F0-2F99-78B5-3177-CBCE03E4E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nna Maślankiewicz" refreshedDate="45401.19677962963" createdVersion="8" refreshedVersion="8" minRefreshableVersion="3" recordCount="100" xr:uid="{745121E5-8E70-4113-97A9-810D55DE9A4A}">
  <cacheSource type="worksheet">
    <worksheetSource ref="A1:G101" sheet="data"/>
  </cacheSource>
  <cacheFields count="7">
    <cacheField name="first_name" numFmtId="0">
      <sharedItems/>
    </cacheField>
    <cacheField name="last_name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0"/>
    </cacheField>
    <cacheField name="height" numFmtId="0">
      <sharedItems containsSemiMixedTypes="0" containsString="0" containsNumber="1" containsInteger="1" minValue="155" maxValue="197"/>
    </cacheField>
    <cacheField name="wage" numFmtId="0">
      <sharedItems containsSemiMixedTypes="0" containsString="0" containsNumber="1" containsInteger="1" minValue="50" maxValue="12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nna Maślankiewicz" refreshedDate="45401.211453819444" createdVersion="8" refreshedVersion="8" minRefreshableVersion="3" recordCount="100" xr:uid="{FE3A0000-39A1-4D44-9A0D-7FF076F2FBB3}">
  <cacheSource type="worksheet">
    <worksheetSource name="medical_data"/>
  </cacheSource>
  <cacheFields count="7">
    <cacheField name="gender" numFmtId="0">
      <sharedItems/>
    </cacheField>
    <cacheField name="age" numFmtId="0">
      <sharedItems containsSemiMixedTypes="0" containsString="0" containsNumber="1" containsInteger="1" minValue="18" maxValue="60"/>
    </cacheField>
    <cacheField name="height" numFmtId="0">
      <sharedItems containsSemiMixedTypes="0" containsString="0" containsNumber="1" containsInteger="1" minValue="155" maxValue="197"/>
    </cacheField>
    <cacheField name="wage" numFmtId="0">
      <sharedItems containsSemiMixedTypes="0" containsString="0" containsNumber="1" containsInteger="1" minValue="50" maxValue="120"/>
    </cacheField>
    <cacheField name="country" numFmtId="0">
      <sharedItems count="4">
        <s v="Slovakia"/>
        <s v="Germany"/>
        <s v="Hungary"/>
        <s v="Poland"/>
      </sharedItems>
    </cacheField>
    <cacheField name="BMI" numFmtId="0">
      <sharedItems containsSemiMixedTypes="0" containsString="0" containsNumber="1" minValue="13.536026655560184" maxValue="47.450572320499475"/>
    </cacheField>
    <cacheField name="Column1" numFmtId="0">
      <sharedItems count="3">
        <s v="too high"/>
        <s v="too small"/>
        <s v="norm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Bailie"/>
    <s v="Marzelli"/>
    <x v="0"/>
    <n v="32"/>
    <n v="157"/>
    <n v="88"/>
    <s v="Germany"/>
  </r>
  <r>
    <s v="Johanna"/>
    <s v="Van Baaren"/>
    <x v="1"/>
    <n v="33"/>
    <n v="188"/>
    <n v="115"/>
    <s v="Poland"/>
  </r>
  <r>
    <s v="Mickie"/>
    <s v="O'Leagham"/>
    <x v="0"/>
    <n v="21"/>
    <n v="155"/>
    <n v="50"/>
    <s v="Hungary"/>
  </r>
  <r>
    <s v="Cathrine"/>
    <s v="Allso"/>
    <x v="1"/>
    <n v="44"/>
    <n v="173"/>
    <n v="92"/>
    <s v="Germany"/>
  </r>
  <r>
    <s v="Carmella"/>
    <s v="Sawdon"/>
    <x v="1"/>
    <n v="50"/>
    <n v="159"/>
    <n v="74"/>
    <s v="Slovakia"/>
  </r>
  <r>
    <s v="Lindi"/>
    <s v="Valentelli"/>
    <x v="1"/>
    <n v="52"/>
    <n v="175"/>
    <n v="104"/>
    <s v="Hungary"/>
  </r>
  <r>
    <s v="Demetrius"/>
    <s v="Philipp"/>
    <x v="0"/>
    <n v="31"/>
    <n v="183"/>
    <n v="78"/>
    <s v="Germany"/>
  </r>
  <r>
    <s v="Johannes"/>
    <s v="Davidai"/>
    <x v="0"/>
    <n v="59"/>
    <n v="171"/>
    <n v="54"/>
    <s v="Poland"/>
  </r>
  <r>
    <s v="Cam"/>
    <s v="Ferrey"/>
    <x v="0"/>
    <n v="46"/>
    <n v="164"/>
    <n v="117"/>
    <s v="Slovakia"/>
  </r>
  <r>
    <s v="Vonny"/>
    <s v="Wrey"/>
    <x v="1"/>
    <n v="52"/>
    <n v="163"/>
    <n v="86"/>
    <s v="Poland"/>
  </r>
  <r>
    <s v="Ermina"/>
    <s v="Chillingsworth"/>
    <x v="1"/>
    <n v="26"/>
    <n v="182"/>
    <n v="51"/>
    <s v="Slovakia"/>
  </r>
  <r>
    <s v="Bear"/>
    <s v="Enterle"/>
    <x v="0"/>
    <n v="40"/>
    <n v="168"/>
    <n v="78"/>
    <s v="Slovakia"/>
  </r>
  <r>
    <s v="Lorie"/>
    <s v="Yurivtsev"/>
    <x v="1"/>
    <n v="39"/>
    <n v="173"/>
    <n v="52"/>
    <s v="Germany"/>
  </r>
  <r>
    <s v="Briney"/>
    <s v="Zottoli"/>
    <x v="1"/>
    <n v="36"/>
    <n v="197"/>
    <n v="66"/>
    <s v="Hungary"/>
  </r>
  <r>
    <s v="Zonda"/>
    <s v="Tetford"/>
    <x v="1"/>
    <n v="33"/>
    <n v="176"/>
    <n v="119"/>
    <s v="Germany"/>
  </r>
  <r>
    <s v="Cristi"/>
    <s v="Crush"/>
    <x v="1"/>
    <n v="35"/>
    <n v="183"/>
    <n v="108"/>
    <s v="Hungary"/>
  </r>
  <r>
    <s v="Patricia"/>
    <s v="Bloxam"/>
    <x v="1"/>
    <n v="20"/>
    <n v="160"/>
    <n v="105"/>
    <s v="Poland"/>
  </r>
  <r>
    <s v="Yoko"/>
    <s v="Rangall"/>
    <x v="1"/>
    <n v="60"/>
    <n v="163"/>
    <n v="57"/>
    <s v="Slovakia"/>
  </r>
  <r>
    <s v="Sax"/>
    <s v="Baswall"/>
    <x v="0"/>
    <n v="50"/>
    <n v="185"/>
    <n v="86"/>
    <s v="Germany"/>
  </r>
  <r>
    <s v="Madlen"/>
    <s v="Crumbleholme"/>
    <x v="1"/>
    <n v="60"/>
    <n v="161"/>
    <n v="82"/>
    <s v="Slovakia"/>
  </r>
  <r>
    <s v="Wendell"/>
    <s v="Leadbitter"/>
    <x v="0"/>
    <n v="20"/>
    <n v="169"/>
    <n v="90"/>
    <s v="Germany"/>
  </r>
  <r>
    <s v="Basilius"/>
    <s v="Shatliff"/>
    <x v="0"/>
    <n v="52"/>
    <n v="186"/>
    <n v="104"/>
    <s v="Germany"/>
  </r>
  <r>
    <s v="Phillis"/>
    <s v="Armes"/>
    <x v="1"/>
    <n v="47"/>
    <n v="187"/>
    <n v="88"/>
    <s v="Germany"/>
  </r>
  <r>
    <s v="Skelly"/>
    <s v="Colmore"/>
    <x v="0"/>
    <n v="45"/>
    <n v="160"/>
    <n v="113"/>
    <s v="Hungary"/>
  </r>
  <r>
    <s v="Em"/>
    <s v="Mathews"/>
    <x v="0"/>
    <n v="45"/>
    <n v="158"/>
    <n v="93"/>
    <s v="Germany"/>
  </r>
  <r>
    <s v="Dion"/>
    <s v="Maryon"/>
    <x v="0"/>
    <n v="53"/>
    <n v="158"/>
    <n v="105"/>
    <s v="Poland"/>
  </r>
  <r>
    <s v="Albertina"/>
    <s v="Siviour"/>
    <x v="1"/>
    <n v="56"/>
    <n v="180"/>
    <n v="111"/>
    <s v="Slovakia"/>
  </r>
  <r>
    <s v="Austina"/>
    <s v="Croney"/>
    <x v="1"/>
    <n v="23"/>
    <n v="165"/>
    <n v="52"/>
    <s v="Hungary"/>
  </r>
  <r>
    <s v="Skip"/>
    <s v="Ingleton"/>
    <x v="0"/>
    <n v="39"/>
    <n v="197"/>
    <n v="109"/>
    <s v="Germany"/>
  </r>
  <r>
    <s v="Wilona"/>
    <s v="Trouel"/>
    <x v="1"/>
    <n v="42"/>
    <n v="166"/>
    <n v="90"/>
    <s v="Poland"/>
  </r>
  <r>
    <s v="Jule"/>
    <s v="Sulland"/>
    <x v="0"/>
    <n v="44"/>
    <n v="196"/>
    <n v="54"/>
    <s v="Hungary"/>
  </r>
  <r>
    <s v="Ariana"/>
    <s v="Tampin"/>
    <x v="1"/>
    <n v="55"/>
    <n v="158"/>
    <n v="69"/>
    <s v="Germany"/>
  </r>
  <r>
    <s v="Winfield"/>
    <s v="Fenn"/>
    <x v="0"/>
    <n v="50"/>
    <n v="188"/>
    <n v="82"/>
    <s v="Slovakia"/>
  </r>
  <r>
    <s v="Joya"/>
    <s v="Dallicott"/>
    <x v="1"/>
    <n v="34"/>
    <n v="174"/>
    <n v="67"/>
    <s v="Germany"/>
  </r>
  <r>
    <s v="Jorie"/>
    <s v="Meegan"/>
    <x v="1"/>
    <n v="48"/>
    <n v="164"/>
    <n v="60"/>
    <s v="Poland"/>
  </r>
  <r>
    <s v="Sunny"/>
    <s v="Levin"/>
    <x v="1"/>
    <n v="41"/>
    <n v="178"/>
    <n v="104"/>
    <s v="Germany"/>
  </r>
  <r>
    <s v="Erhart"/>
    <s v="Meriot"/>
    <x v="0"/>
    <n v="29"/>
    <n v="158"/>
    <n v="73"/>
    <s v="Slovakia"/>
  </r>
  <r>
    <s v="Wolfy"/>
    <s v="Quigg"/>
    <x v="0"/>
    <n v="27"/>
    <n v="195"/>
    <n v="113"/>
    <s v="Poland"/>
  </r>
  <r>
    <s v="Christie"/>
    <s v="Ritchings"/>
    <x v="1"/>
    <n v="20"/>
    <n v="164"/>
    <n v="93"/>
    <s v="Poland"/>
  </r>
  <r>
    <s v="Lettie"/>
    <s v="Hearmon"/>
    <x v="1"/>
    <n v="43"/>
    <n v="182"/>
    <n v="55"/>
    <s v="Germany"/>
  </r>
  <r>
    <s v="Janifer"/>
    <s v="Tann"/>
    <x v="1"/>
    <n v="41"/>
    <n v="160"/>
    <n v="74"/>
    <s v="Germany"/>
  </r>
  <r>
    <s v="Pooh"/>
    <s v="Tomaszewski"/>
    <x v="1"/>
    <n v="56"/>
    <n v="197"/>
    <n v="81"/>
    <s v="Germany"/>
  </r>
  <r>
    <s v="Nataniel"/>
    <s v="Diemer"/>
    <x v="0"/>
    <n v="35"/>
    <n v="184"/>
    <n v="95"/>
    <s v="Hungary"/>
  </r>
  <r>
    <s v="Yance"/>
    <s v="Wivell"/>
    <x v="0"/>
    <n v="47"/>
    <n v="171"/>
    <n v="51"/>
    <s v="Poland"/>
  </r>
  <r>
    <s v="Pierson"/>
    <s v="Ingledow"/>
    <x v="0"/>
    <n v="39"/>
    <n v="172"/>
    <n v="58"/>
    <s v="Slovakia"/>
  </r>
  <r>
    <s v="Carolin"/>
    <s v="Dunkirk"/>
    <x v="1"/>
    <n v="28"/>
    <n v="184"/>
    <n v="73"/>
    <s v="Poland"/>
  </r>
  <r>
    <s v="Liam"/>
    <s v="Azemar"/>
    <x v="0"/>
    <n v="60"/>
    <n v="196"/>
    <n v="51"/>
    <s v="Poland"/>
  </r>
  <r>
    <s v="Alain"/>
    <s v="McGing"/>
    <x v="0"/>
    <n v="23"/>
    <n v="176"/>
    <n v="108"/>
    <s v="Poland"/>
  </r>
  <r>
    <s v="Drake"/>
    <s v="Mannering"/>
    <x v="0"/>
    <n v="32"/>
    <n v="173"/>
    <n v="104"/>
    <s v="Slovakia"/>
  </r>
  <r>
    <s v="Cullie"/>
    <s v="Roskelley"/>
    <x v="0"/>
    <n v="48"/>
    <n v="165"/>
    <n v="114"/>
    <s v="Slovakia"/>
  </r>
  <r>
    <s v="Saundra"/>
    <s v="Ledwith"/>
    <x v="0"/>
    <n v="18"/>
    <n v="179"/>
    <n v="91"/>
    <s v="Germany"/>
  </r>
  <r>
    <s v="Dall"/>
    <s v="Gerger"/>
    <x v="0"/>
    <n v="54"/>
    <n v="165"/>
    <n v="65"/>
    <s v="Poland"/>
  </r>
  <r>
    <s v="Braden"/>
    <s v="Corish"/>
    <x v="0"/>
    <n v="18"/>
    <n v="165"/>
    <n v="89"/>
    <s v="Poland"/>
  </r>
  <r>
    <s v="Enrique"/>
    <s v="Matsell"/>
    <x v="0"/>
    <n v="51"/>
    <n v="157"/>
    <n v="111"/>
    <s v="Hungary"/>
  </r>
  <r>
    <s v="Joshuah"/>
    <s v="Cridlin"/>
    <x v="0"/>
    <n v="29"/>
    <n v="168"/>
    <n v="88"/>
    <s v="Slovakia"/>
  </r>
  <r>
    <s v="Jozef"/>
    <s v="Gooday"/>
    <x v="0"/>
    <n v="34"/>
    <n v="156"/>
    <n v="78"/>
    <s v="Hungary"/>
  </r>
  <r>
    <s v="Corette"/>
    <s v="Hayne"/>
    <x v="1"/>
    <n v="25"/>
    <n v="178"/>
    <n v="112"/>
    <s v="Hungary"/>
  </r>
  <r>
    <s v="Garry"/>
    <s v="Hulkes"/>
    <x v="0"/>
    <n v="26"/>
    <n v="180"/>
    <n v="82"/>
    <s v="Hungary"/>
  </r>
  <r>
    <s v="Shem"/>
    <s v="Elam"/>
    <x v="0"/>
    <n v="29"/>
    <n v="194"/>
    <n v="80"/>
    <s v="Poland"/>
  </r>
  <r>
    <s v="Terry"/>
    <s v="Vedenisov"/>
    <x v="1"/>
    <n v="25"/>
    <n v="171"/>
    <n v="63"/>
    <s v="Slovakia"/>
  </r>
  <r>
    <s v="Zoe"/>
    <s v="Amys"/>
    <x v="1"/>
    <n v="44"/>
    <n v="189"/>
    <n v="101"/>
    <s v="Germany"/>
  </r>
  <r>
    <s v="Blaine"/>
    <s v="Andersen"/>
    <x v="0"/>
    <n v="52"/>
    <n v="174"/>
    <n v="77"/>
    <s v="Hungary"/>
  </r>
  <r>
    <s v="Chicky"/>
    <s v="Jolliff"/>
    <x v="0"/>
    <n v="42"/>
    <n v="160"/>
    <n v="76"/>
    <s v="Germany"/>
  </r>
  <r>
    <s v="Kinnie"/>
    <s v="Gallehawk"/>
    <x v="0"/>
    <n v="33"/>
    <n v="165"/>
    <n v="116"/>
    <s v="Poland"/>
  </r>
  <r>
    <s v="Sybila"/>
    <s v="Guerry"/>
    <x v="1"/>
    <n v="39"/>
    <n v="159"/>
    <n v="101"/>
    <s v="Germany"/>
  </r>
  <r>
    <s v="Ivory"/>
    <s v="Blackborough"/>
    <x v="1"/>
    <n v="55"/>
    <n v="193"/>
    <n v="107"/>
    <s v="Slovakia"/>
  </r>
  <r>
    <s v="Dannie"/>
    <s v="Flea"/>
    <x v="1"/>
    <n v="51"/>
    <n v="194"/>
    <n v="67"/>
    <s v="Slovakia"/>
  </r>
  <r>
    <s v="Dukey"/>
    <s v="Willatts"/>
    <x v="0"/>
    <n v="36"/>
    <n v="160"/>
    <n v="113"/>
    <s v="Hungary"/>
  </r>
  <r>
    <s v="Hendrika"/>
    <s v="Sysland"/>
    <x v="1"/>
    <n v="32"/>
    <n v="156"/>
    <n v="55"/>
    <s v="Slovakia"/>
  </r>
  <r>
    <s v="Hunt"/>
    <s v="Klee"/>
    <x v="0"/>
    <n v="55"/>
    <n v="156"/>
    <n v="103"/>
    <s v="Slovakia"/>
  </r>
  <r>
    <s v="Gorden"/>
    <s v="Rucklidge"/>
    <x v="0"/>
    <n v="53"/>
    <n v="196"/>
    <n v="62"/>
    <s v="Hungary"/>
  </r>
  <r>
    <s v="Thorpe"/>
    <s v="Teall"/>
    <x v="0"/>
    <n v="51"/>
    <n v="183"/>
    <n v="111"/>
    <s v="Slovakia"/>
  </r>
  <r>
    <s v="Brandais"/>
    <s v="Accum"/>
    <x v="1"/>
    <n v="25"/>
    <n v="189"/>
    <n v="119"/>
    <s v="Germany"/>
  </r>
  <r>
    <s v="Ernesto"/>
    <s v="Lancashire"/>
    <x v="0"/>
    <n v="52"/>
    <n v="169"/>
    <n v="70"/>
    <s v="Germany"/>
  </r>
  <r>
    <s v="Jodi"/>
    <s v="Rudiger"/>
    <x v="1"/>
    <n v="48"/>
    <n v="156"/>
    <n v="64"/>
    <s v="Poland"/>
  </r>
  <r>
    <s v="Vera"/>
    <s v="McGorley"/>
    <x v="1"/>
    <n v="49"/>
    <n v="158"/>
    <n v="119"/>
    <s v="Hungary"/>
  </r>
  <r>
    <s v="Carol"/>
    <s v="Dalziell"/>
    <x v="1"/>
    <n v="43"/>
    <n v="189"/>
    <n v="100"/>
    <s v="Slovakia"/>
  </r>
  <r>
    <s v="Taber"/>
    <s v="Kupper"/>
    <x v="0"/>
    <n v="56"/>
    <n v="196"/>
    <n v="62"/>
    <s v="Hungary"/>
  </r>
  <r>
    <s v="Terrijo"/>
    <s v="Guise"/>
    <x v="1"/>
    <n v="48"/>
    <n v="187"/>
    <n v="84"/>
    <s v="Germany"/>
  </r>
  <r>
    <s v="Tobiah"/>
    <s v="Claeskens"/>
    <x v="0"/>
    <n v="32"/>
    <n v="173"/>
    <n v="52"/>
    <s v="Germany"/>
  </r>
  <r>
    <s v="Grantley"/>
    <s v="Roux"/>
    <x v="0"/>
    <n v="39"/>
    <n v="181"/>
    <n v="107"/>
    <s v="Hungary"/>
  </r>
  <r>
    <s v="Whittaker"/>
    <s v="Shipsey"/>
    <x v="0"/>
    <n v="46"/>
    <n v="156"/>
    <n v="107"/>
    <s v="Germany"/>
  </r>
  <r>
    <s v="Augie"/>
    <s v="Harkin"/>
    <x v="0"/>
    <n v="49"/>
    <n v="169"/>
    <n v="87"/>
    <s v="Germany"/>
  </r>
  <r>
    <s v="Rriocard"/>
    <s v="Shelp"/>
    <x v="0"/>
    <n v="43"/>
    <n v="194"/>
    <n v="50"/>
    <s v="Poland"/>
  </r>
  <r>
    <s v="Chas"/>
    <s v="Cacacie"/>
    <x v="0"/>
    <n v="29"/>
    <n v="194"/>
    <n v="120"/>
    <s v="Hungary"/>
  </r>
  <r>
    <s v="Karine"/>
    <s v="Domange"/>
    <x v="1"/>
    <n v="58"/>
    <n v="195"/>
    <n v="67"/>
    <s v="Poland"/>
  </r>
  <r>
    <s v="Lilian"/>
    <s v="Maddison"/>
    <x v="1"/>
    <n v="34"/>
    <n v="187"/>
    <n v="81"/>
    <s v="Germany"/>
  </r>
  <r>
    <s v="Honor"/>
    <s v="Rosie"/>
    <x v="1"/>
    <n v="56"/>
    <n v="160"/>
    <n v="75"/>
    <s v="Hungary"/>
  </r>
  <r>
    <s v="Walden"/>
    <s v="Handford"/>
    <x v="0"/>
    <n v="20"/>
    <n v="187"/>
    <n v="113"/>
    <s v="Poland"/>
  </r>
  <r>
    <s v="Siward"/>
    <s v="Hambribe"/>
    <x v="0"/>
    <n v="21"/>
    <n v="173"/>
    <n v="100"/>
    <s v="Germany"/>
  </r>
  <r>
    <s v="Salomone"/>
    <s v="Zorzi"/>
    <x v="0"/>
    <n v="21"/>
    <n v="185"/>
    <n v="62"/>
    <s v="Germany"/>
  </r>
  <r>
    <s v="Kylen"/>
    <s v="Matfield"/>
    <x v="1"/>
    <n v="48"/>
    <n v="185"/>
    <n v="91"/>
    <s v="Germany"/>
  </r>
  <r>
    <s v="Arther"/>
    <s v="Bromilow"/>
    <x v="0"/>
    <n v="35"/>
    <n v="166"/>
    <n v="120"/>
    <s v="Germany"/>
  </r>
  <r>
    <s v="Clywd"/>
    <s v="Cummins"/>
    <x v="0"/>
    <n v="25"/>
    <n v="175"/>
    <n v="102"/>
    <s v="Germany"/>
  </r>
  <r>
    <s v="Kyle"/>
    <s v="Hyndman"/>
    <x v="0"/>
    <n v="43"/>
    <n v="190"/>
    <n v="81"/>
    <s v="Germany"/>
  </r>
  <r>
    <s v="Galvin"/>
    <s v="Coudray"/>
    <x v="0"/>
    <n v="35"/>
    <n v="190"/>
    <n v="94"/>
    <s v="Slovakia"/>
  </r>
  <r>
    <s v="Tersina"/>
    <s v="Escofier"/>
    <x v="1"/>
    <n v="59"/>
    <n v="192"/>
    <n v="102"/>
    <s v="Slovakia"/>
  </r>
  <r>
    <s v="Jasmina"/>
    <s v="Clayal"/>
    <x v="1"/>
    <n v="35"/>
    <n v="179"/>
    <n v="110"/>
    <s v="Slovakia"/>
  </r>
  <r>
    <s v="Yehudi"/>
    <s v="Moultrie"/>
    <x v="0"/>
    <n v="44"/>
    <n v="157"/>
    <n v="117"/>
    <s v="Germany"/>
  </r>
  <r>
    <s v="Rusty"/>
    <s v="Pifford"/>
    <x v="0"/>
    <n v="20"/>
    <n v="180"/>
    <n v="68"/>
    <s v="German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Male"/>
    <n v="40"/>
    <n v="193"/>
    <n v="116"/>
    <x v="0"/>
    <n v="31.141775618137402"/>
    <x v="0"/>
  </r>
  <r>
    <s v="Male"/>
    <n v="31"/>
    <n v="175"/>
    <n v="81"/>
    <x v="1"/>
    <n v="26.448979591836736"/>
    <x v="0"/>
  </r>
  <r>
    <s v="Male"/>
    <n v="41"/>
    <n v="193"/>
    <n v="65"/>
    <x v="0"/>
    <n v="17.450132889473544"/>
    <x v="1"/>
  </r>
  <r>
    <s v="Female"/>
    <n v="18"/>
    <n v="165"/>
    <n v="69"/>
    <x v="1"/>
    <n v="25.344352617079892"/>
    <x v="0"/>
  </r>
  <r>
    <s v="Female"/>
    <n v="26"/>
    <n v="189"/>
    <n v="56"/>
    <x v="1"/>
    <n v="15.677052714089752"/>
    <x v="1"/>
  </r>
  <r>
    <s v="Female"/>
    <n v="43"/>
    <n v="190"/>
    <n v="106"/>
    <x v="0"/>
    <n v="29.362880886426595"/>
    <x v="0"/>
  </r>
  <r>
    <s v="Male"/>
    <n v="50"/>
    <n v="195"/>
    <n v="119"/>
    <x v="2"/>
    <n v="31.295200525969758"/>
    <x v="0"/>
  </r>
  <r>
    <s v="Male"/>
    <n v="58"/>
    <n v="169"/>
    <n v="92"/>
    <x v="1"/>
    <n v="32.211757291411367"/>
    <x v="0"/>
  </r>
  <r>
    <s v="Female"/>
    <n v="48"/>
    <n v="185"/>
    <n v="103"/>
    <x v="1"/>
    <n v="30.094959824689553"/>
    <x v="0"/>
  </r>
  <r>
    <s v="Male"/>
    <n v="46"/>
    <n v="157"/>
    <n v="95"/>
    <x v="0"/>
    <n v="38.541117286705344"/>
    <x v="0"/>
  </r>
  <r>
    <s v="Female"/>
    <n v="58"/>
    <n v="192"/>
    <n v="60"/>
    <x v="3"/>
    <n v="16.276041666666668"/>
    <x v="1"/>
  </r>
  <r>
    <s v="Male"/>
    <n v="56"/>
    <n v="190"/>
    <n v="73"/>
    <x v="2"/>
    <n v="20.221606648199447"/>
    <x v="2"/>
  </r>
  <r>
    <s v="Female"/>
    <n v="34"/>
    <n v="182"/>
    <n v="91"/>
    <x v="2"/>
    <n v="27.472527472527471"/>
    <x v="0"/>
  </r>
  <r>
    <s v="Female"/>
    <n v="26"/>
    <n v="168"/>
    <n v="54"/>
    <x v="3"/>
    <n v="19.132653061224492"/>
    <x v="2"/>
  </r>
  <r>
    <s v="Male"/>
    <n v="21"/>
    <n v="169"/>
    <n v="109"/>
    <x v="1"/>
    <n v="38.163929834389556"/>
    <x v="0"/>
  </r>
  <r>
    <s v="Male"/>
    <n v="37"/>
    <n v="183"/>
    <n v="64"/>
    <x v="1"/>
    <n v="19.110752784496398"/>
    <x v="2"/>
  </r>
  <r>
    <s v="Female"/>
    <n v="38"/>
    <n v="190"/>
    <n v="66"/>
    <x v="0"/>
    <n v="18.282548476454295"/>
    <x v="1"/>
  </r>
  <r>
    <s v="Male"/>
    <n v="58"/>
    <n v="182"/>
    <n v="73"/>
    <x v="0"/>
    <n v="22.03840115928028"/>
    <x v="2"/>
  </r>
  <r>
    <s v="Female"/>
    <n v="54"/>
    <n v="165"/>
    <n v="75"/>
    <x v="0"/>
    <n v="27.548209366391188"/>
    <x v="0"/>
  </r>
  <r>
    <s v="Male"/>
    <n v="42"/>
    <n v="159"/>
    <n v="73"/>
    <x v="3"/>
    <n v="28.875440053795337"/>
    <x v="0"/>
  </r>
  <r>
    <s v="Male"/>
    <n v="33"/>
    <n v="155"/>
    <n v="114"/>
    <x v="3"/>
    <n v="47.450572320499475"/>
    <x v="0"/>
  </r>
  <r>
    <s v="Female"/>
    <n v="33"/>
    <n v="196"/>
    <n v="52"/>
    <x v="3"/>
    <n v="13.536026655560184"/>
    <x v="1"/>
  </r>
  <r>
    <s v="Male"/>
    <n v="29"/>
    <n v="168"/>
    <n v="52"/>
    <x v="3"/>
    <n v="18.424036281179141"/>
    <x v="1"/>
  </r>
  <r>
    <s v="Female"/>
    <n v="27"/>
    <n v="197"/>
    <n v="73"/>
    <x v="2"/>
    <n v="18.810069829163339"/>
    <x v="2"/>
  </r>
  <r>
    <s v="Female"/>
    <n v="53"/>
    <n v="185"/>
    <n v="113"/>
    <x v="2"/>
    <n v="33.016800584368148"/>
    <x v="0"/>
  </r>
  <r>
    <s v="Male"/>
    <n v="34"/>
    <n v="186"/>
    <n v="106"/>
    <x v="3"/>
    <n v="30.639380275176318"/>
    <x v="0"/>
  </r>
  <r>
    <s v="Male"/>
    <n v="46"/>
    <n v="155"/>
    <n v="90"/>
    <x v="1"/>
    <n v="37.460978147762745"/>
    <x v="0"/>
  </r>
  <r>
    <s v="Female"/>
    <n v="35"/>
    <n v="161"/>
    <n v="101"/>
    <x v="1"/>
    <n v="38.964546120905823"/>
    <x v="0"/>
  </r>
  <r>
    <s v="Female"/>
    <n v="25"/>
    <n v="159"/>
    <n v="63"/>
    <x v="3"/>
    <n v="24.919900320398717"/>
    <x v="2"/>
  </r>
  <r>
    <s v="Male"/>
    <n v="25"/>
    <n v="155"/>
    <n v="107"/>
    <x v="2"/>
    <n v="44.536940686784597"/>
    <x v="0"/>
  </r>
  <r>
    <s v="Male"/>
    <n v="49"/>
    <n v="188"/>
    <n v="119"/>
    <x v="1"/>
    <n v="33.669081032141243"/>
    <x v="0"/>
  </r>
  <r>
    <s v="Male"/>
    <n v="43"/>
    <n v="188"/>
    <n v="104"/>
    <x v="2"/>
    <n v="29.425079221367138"/>
    <x v="0"/>
  </r>
  <r>
    <s v="Female"/>
    <n v="27"/>
    <n v="181"/>
    <n v="88"/>
    <x v="1"/>
    <n v="26.861206922865602"/>
    <x v="0"/>
  </r>
  <r>
    <s v="Female"/>
    <n v="28"/>
    <n v="155"/>
    <n v="52"/>
    <x v="0"/>
    <n v="21.644120707596251"/>
    <x v="2"/>
  </r>
  <r>
    <s v="Female"/>
    <n v="54"/>
    <n v="163"/>
    <n v="84"/>
    <x v="1"/>
    <n v="31.615792841281195"/>
    <x v="0"/>
  </r>
  <r>
    <s v="Male"/>
    <n v="20"/>
    <n v="182"/>
    <n v="80"/>
    <x v="1"/>
    <n v="24.151672503320853"/>
    <x v="2"/>
  </r>
  <r>
    <s v="Female"/>
    <n v="58"/>
    <n v="197"/>
    <n v="97"/>
    <x v="2"/>
    <n v="24.994202375737586"/>
    <x v="2"/>
  </r>
  <r>
    <s v="Male"/>
    <n v="23"/>
    <n v="193"/>
    <n v="114"/>
    <x v="2"/>
    <n v="30.604848452307447"/>
    <x v="0"/>
  </r>
  <r>
    <s v="Female"/>
    <n v="49"/>
    <n v="187"/>
    <n v="95"/>
    <x v="3"/>
    <n v="27.166919271354622"/>
    <x v="0"/>
  </r>
  <r>
    <s v="Male"/>
    <n v="52"/>
    <n v="194"/>
    <n v="66"/>
    <x v="1"/>
    <n v="17.53640131788713"/>
    <x v="1"/>
  </r>
  <r>
    <s v="Male"/>
    <n v="51"/>
    <n v="197"/>
    <n v="83"/>
    <x v="1"/>
    <n v="21.386791723569274"/>
    <x v="2"/>
  </r>
  <r>
    <s v="Female"/>
    <n v="43"/>
    <n v="187"/>
    <n v="93"/>
    <x v="0"/>
    <n v="26.594984128799791"/>
    <x v="0"/>
  </r>
  <r>
    <s v="Male"/>
    <n v="23"/>
    <n v="161"/>
    <n v="56"/>
    <x v="3"/>
    <n v="21.60410477990818"/>
    <x v="2"/>
  </r>
  <r>
    <s v="Female"/>
    <n v="52"/>
    <n v="187"/>
    <n v="50"/>
    <x v="0"/>
    <n v="14.298378563870855"/>
    <x v="1"/>
  </r>
  <r>
    <s v="Male"/>
    <n v="27"/>
    <n v="190"/>
    <n v="71"/>
    <x v="1"/>
    <n v="19.667590027700832"/>
    <x v="2"/>
  </r>
  <r>
    <s v="Female"/>
    <n v="18"/>
    <n v="178"/>
    <n v="116"/>
    <x v="3"/>
    <n v="36.611538947102638"/>
    <x v="0"/>
  </r>
  <r>
    <s v="Female"/>
    <n v="27"/>
    <n v="185"/>
    <n v="55"/>
    <x v="2"/>
    <n v="16.070124178232284"/>
    <x v="1"/>
  </r>
  <r>
    <s v="Male"/>
    <n v="23"/>
    <n v="168"/>
    <n v="68"/>
    <x v="0"/>
    <n v="24.092970521541954"/>
    <x v="2"/>
  </r>
  <r>
    <s v="Female"/>
    <n v="50"/>
    <n v="178"/>
    <n v="53"/>
    <x v="3"/>
    <n v="16.72768589824517"/>
    <x v="1"/>
  </r>
  <r>
    <s v="Female"/>
    <n v="40"/>
    <n v="193"/>
    <n v="99"/>
    <x v="0"/>
    <n v="26.577894708582782"/>
    <x v="0"/>
  </r>
  <r>
    <s v="Male"/>
    <n v="43"/>
    <n v="161"/>
    <n v="66"/>
    <x v="0"/>
    <n v="25.461980633463213"/>
    <x v="0"/>
  </r>
  <r>
    <s v="Male"/>
    <n v="57"/>
    <n v="176"/>
    <n v="55"/>
    <x v="2"/>
    <n v="17.75568181818182"/>
    <x v="1"/>
  </r>
  <r>
    <s v="Female"/>
    <n v="47"/>
    <n v="182"/>
    <n v="97"/>
    <x v="0"/>
    <n v="29.283902910276534"/>
    <x v="0"/>
  </r>
  <r>
    <s v="Female"/>
    <n v="46"/>
    <n v="186"/>
    <n v="117"/>
    <x v="3"/>
    <n v="33.818938605619145"/>
    <x v="0"/>
  </r>
  <r>
    <s v="Male"/>
    <n v="55"/>
    <n v="186"/>
    <n v="75"/>
    <x v="1"/>
    <n v="21.678806798473808"/>
    <x v="2"/>
  </r>
  <r>
    <s v="Male"/>
    <n v="34"/>
    <n v="179"/>
    <n v="71"/>
    <x v="1"/>
    <n v="22.15910864205237"/>
    <x v="2"/>
  </r>
  <r>
    <s v="Male"/>
    <n v="31"/>
    <n v="176"/>
    <n v="117"/>
    <x v="1"/>
    <n v="37.771177685950413"/>
    <x v="0"/>
  </r>
  <r>
    <s v="Female"/>
    <n v="50"/>
    <n v="184"/>
    <n v="65"/>
    <x v="1"/>
    <n v="19.198960302457465"/>
    <x v="2"/>
  </r>
  <r>
    <s v="Male"/>
    <n v="50"/>
    <n v="190"/>
    <n v="117"/>
    <x v="3"/>
    <n v="32.409972299168977"/>
    <x v="0"/>
  </r>
  <r>
    <s v="Female"/>
    <n v="24"/>
    <n v="168"/>
    <n v="51"/>
    <x v="2"/>
    <n v="18.069727891156464"/>
    <x v="1"/>
  </r>
  <r>
    <s v="Male"/>
    <n v="49"/>
    <n v="156"/>
    <n v="66"/>
    <x v="0"/>
    <n v="27.12031558185404"/>
    <x v="0"/>
  </r>
  <r>
    <s v="Female"/>
    <n v="43"/>
    <n v="190"/>
    <n v="85"/>
    <x v="0"/>
    <n v="23.545706371191137"/>
    <x v="2"/>
  </r>
  <r>
    <s v="Male"/>
    <n v="29"/>
    <n v="167"/>
    <n v="109"/>
    <x v="1"/>
    <n v="39.083509627451683"/>
    <x v="0"/>
  </r>
  <r>
    <s v="Female"/>
    <n v="23"/>
    <n v="178"/>
    <n v="88"/>
    <x v="1"/>
    <n v="27.774270925388208"/>
    <x v="0"/>
  </r>
  <r>
    <s v="Female"/>
    <n v="59"/>
    <n v="163"/>
    <n v="100"/>
    <x v="2"/>
    <n v="37.637848620572854"/>
    <x v="0"/>
  </r>
  <r>
    <s v="Female"/>
    <n v="48"/>
    <n v="186"/>
    <n v="91"/>
    <x v="2"/>
    <n v="26.303618915481554"/>
    <x v="0"/>
  </r>
  <r>
    <s v="Male"/>
    <n v="31"/>
    <n v="183"/>
    <n v="99"/>
    <x v="3"/>
    <n v="29.561945713517868"/>
    <x v="0"/>
  </r>
  <r>
    <s v="Female"/>
    <n v="29"/>
    <n v="171"/>
    <n v="72"/>
    <x v="1"/>
    <n v="24.622960911049557"/>
    <x v="2"/>
  </r>
  <r>
    <s v="Male"/>
    <n v="35"/>
    <n v="186"/>
    <n v="67"/>
    <x v="2"/>
    <n v="19.366400739969936"/>
    <x v="2"/>
  </r>
  <r>
    <s v="Male"/>
    <n v="42"/>
    <n v="194"/>
    <n v="68"/>
    <x v="0"/>
    <n v="18.067807418429165"/>
    <x v="1"/>
  </r>
  <r>
    <s v="Female"/>
    <n v="42"/>
    <n v="164"/>
    <n v="70"/>
    <x v="0"/>
    <n v="26.026174895895306"/>
    <x v="0"/>
  </r>
  <r>
    <s v="Male"/>
    <n v="56"/>
    <n v="187"/>
    <n v="94"/>
    <x v="2"/>
    <n v="26.880951700077208"/>
    <x v="0"/>
  </r>
  <r>
    <s v="Male"/>
    <n v="40"/>
    <n v="173"/>
    <n v="76"/>
    <x v="3"/>
    <n v="25.393431120318084"/>
    <x v="0"/>
  </r>
  <r>
    <s v="Female"/>
    <n v="19"/>
    <n v="192"/>
    <n v="110"/>
    <x v="2"/>
    <n v="29.839409722222221"/>
    <x v="0"/>
  </r>
  <r>
    <s v="Male"/>
    <n v="29"/>
    <n v="197"/>
    <n v="92"/>
    <x v="1"/>
    <n v="23.705841428534619"/>
    <x v="2"/>
  </r>
  <r>
    <s v="Male"/>
    <n v="60"/>
    <n v="162"/>
    <n v="115"/>
    <x v="0"/>
    <n v="43.819539704313357"/>
    <x v="0"/>
  </r>
  <r>
    <s v="Female"/>
    <n v="19"/>
    <n v="160"/>
    <n v="82"/>
    <x v="2"/>
    <n v="32.031249999999993"/>
    <x v="0"/>
  </r>
  <r>
    <s v="Female"/>
    <n v="27"/>
    <n v="168"/>
    <n v="101"/>
    <x v="0"/>
    <n v="35.785147392290256"/>
    <x v="0"/>
  </r>
  <r>
    <s v="Male"/>
    <n v="42"/>
    <n v="197"/>
    <n v="113"/>
    <x v="2"/>
    <n v="29.116957406787087"/>
    <x v="0"/>
  </r>
  <r>
    <s v="Male"/>
    <n v="27"/>
    <n v="182"/>
    <n v="94"/>
    <x v="2"/>
    <n v="28.378215191402003"/>
    <x v="0"/>
  </r>
  <r>
    <s v="Male"/>
    <n v="54"/>
    <n v="171"/>
    <n v="96"/>
    <x v="2"/>
    <n v="32.830614548066073"/>
    <x v="0"/>
  </r>
  <r>
    <s v="Male"/>
    <n v="19"/>
    <n v="189"/>
    <n v="85"/>
    <x v="3"/>
    <n v="23.795526441029089"/>
    <x v="2"/>
  </r>
  <r>
    <s v="Male"/>
    <n v="52"/>
    <n v="157"/>
    <n v="112"/>
    <x v="3"/>
    <n v="45.437948801168403"/>
    <x v="0"/>
  </r>
  <r>
    <s v="Female"/>
    <n v="33"/>
    <n v="169"/>
    <n v="64"/>
    <x v="0"/>
    <n v="22.408178985329648"/>
    <x v="2"/>
  </r>
  <r>
    <s v="Male"/>
    <n v="35"/>
    <n v="182"/>
    <n v="65"/>
    <x v="1"/>
    <n v="19.623233908948194"/>
    <x v="2"/>
  </r>
  <r>
    <s v="Female"/>
    <n v="52"/>
    <n v="159"/>
    <n v="78"/>
    <x v="1"/>
    <n v="30.853209920493647"/>
    <x v="0"/>
  </r>
  <r>
    <s v="Male"/>
    <n v="49"/>
    <n v="189"/>
    <n v="107"/>
    <x v="0"/>
    <n v="29.954368578707204"/>
    <x v="0"/>
  </r>
  <r>
    <s v="Male"/>
    <n v="45"/>
    <n v="188"/>
    <n v="72"/>
    <x v="2"/>
    <n v="20.371208691715712"/>
    <x v="2"/>
  </r>
  <r>
    <s v="Male"/>
    <n v="22"/>
    <n v="175"/>
    <n v="120"/>
    <x v="1"/>
    <n v="39.183673469387756"/>
    <x v="0"/>
  </r>
  <r>
    <s v="Female"/>
    <n v="28"/>
    <n v="177"/>
    <n v="94"/>
    <x v="1"/>
    <n v="30.004149510038619"/>
    <x v="0"/>
  </r>
  <r>
    <s v="Female"/>
    <n v="45"/>
    <n v="167"/>
    <n v="52"/>
    <x v="2"/>
    <n v="18.645344042454013"/>
    <x v="2"/>
  </r>
  <r>
    <s v="Female"/>
    <n v="24"/>
    <n v="191"/>
    <n v="117"/>
    <x v="2"/>
    <n v="32.071489268386287"/>
    <x v="0"/>
  </r>
  <r>
    <s v="Female"/>
    <n v="54"/>
    <n v="175"/>
    <n v="71"/>
    <x v="2"/>
    <n v="23.183673469387756"/>
    <x v="2"/>
  </r>
  <r>
    <s v="Male"/>
    <n v="20"/>
    <n v="196"/>
    <n v="77"/>
    <x v="1"/>
    <n v="20.043731778425659"/>
    <x v="2"/>
  </r>
  <r>
    <s v="Male"/>
    <n v="45"/>
    <n v="163"/>
    <n v="80"/>
    <x v="2"/>
    <n v="30.110278896458279"/>
    <x v="0"/>
  </r>
  <r>
    <s v="Female"/>
    <n v="31"/>
    <n v="178"/>
    <n v="104"/>
    <x v="1"/>
    <n v="32.824138366367883"/>
    <x v="0"/>
  </r>
  <r>
    <s v="Female"/>
    <n v="44"/>
    <n v="175"/>
    <n v="99"/>
    <x v="0"/>
    <n v="32.326530612244895"/>
    <x v="0"/>
  </r>
  <r>
    <s v="Female"/>
    <n v="34"/>
    <n v="185"/>
    <n v="115"/>
    <x v="1"/>
    <n v="33.601168736303869"/>
    <x v="0"/>
  </r>
  <r>
    <s v="Male"/>
    <n v="34"/>
    <n v="197"/>
    <n v="117"/>
    <x v="1"/>
    <n v="30.14764616454946"/>
    <x v="0"/>
  </r>
  <r>
    <s v="Male"/>
    <n v="49"/>
    <n v="164"/>
    <n v="103"/>
    <x v="0"/>
    <n v="38.29565734681737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5F3E8C-145E-48DD-8D2A-B254C4C2AC55}" name="PivotTable1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P6:Q10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lumn1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91820-C1D6-4437-8981-E8AB3EDA043C}" name="PivotTable1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6:J11" firstHeaderRow="1" firstDataRow="1" firstDataCol="1"/>
  <pivotFields count="7"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umber of people" fld="4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6BB708-C1B7-4A2E-967F-B786C745746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7"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gender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8A984E-F668-44F6-998C-817A1B6D7343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3" name="gender" tableColumnId="3"/>
      <queryTableField id="4" name="age" tableColumnId="4"/>
      <queryTableField id="5" name="height" tableColumnId="5"/>
      <queryTableField id="6" name="wage" tableColumnId="6"/>
      <queryTableField id="7" name="country" tableColumnId="7"/>
      <queryTableField id="8" name="BMI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ACEF0-9445-4918-B3A7-6026580EC905}" name="medical_data" displayName="medical_data" ref="A1:G101" tableType="queryTable" totalsRowShown="0">
  <autoFilter ref="A1:G101" xr:uid="{AB8ACEF0-9445-4918-B3A7-6026580EC905}"/>
  <tableColumns count="7">
    <tableColumn id="3" xr3:uid="{DDF0D9C0-C1C6-4611-AC82-B0FE9A6D4A81}" uniqueName="3" name="gender" queryTableFieldId="3" dataDxfId="2"/>
    <tableColumn id="4" xr3:uid="{AF879CBB-041C-4A48-AEF5-BE6B23047D26}" uniqueName="4" name="age" queryTableFieldId="4"/>
    <tableColumn id="5" xr3:uid="{2956878C-3D9B-4E4D-BBA0-231A5909FD94}" uniqueName="5" name="height" queryTableFieldId="5"/>
    <tableColumn id="6" xr3:uid="{7AFA49AC-1636-4BEB-A31C-7B8EBC71CF0A}" uniqueName="6" name="wage" queryTableFieldId="6"/>
    <tableColumn id="7" xr3:uid="{E438CDC1-CAB6-4F40-9C3A-BFBA8E169D50}" uniqueName="7" name="country" queryTableFieldId="7" dataDxfId="1"/>
    <tableColumn id="8" xr3:uid="{4DED5A55-7B9F-4433-9EE6-EE73F4D221BD}" uniqueName="8" name="BMI" queryTableFieldId="8"/>
    <tableColumn id="9" xr3:uid="{2075A709-1C3F-4017-B469-334CEE7DDC1D}" uniqueName="9" name="Column1" queryTableFieldId="9" dataDxfId="0">
      <calculatedColumnFormula>IF(medical_data[[#This Row],[BMI]]&lt;18.5,"too small",IF(medical_data[[#This Row],[BMI]]&gt;25,"too high","normal"))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showOutlineSymbols="0" showWhiteSpace="0" workbookViewId="0">
      <selection activeCell="I32" sqref="I32"/>
    </sheetView>
  </sheetViews>
  <sheetFormatPr defaultRowHeight="14.25" x14ac:dyDescent="0.2"/>
  <cols>
    <col min="1" max="1" width="9.75" bestFit="1" customWidth="1"/>
    <col min="2" max="2" width="14.125" bestFit="1" customWidth="1"/>
    <col min="3" max="3" width="8.625" bestFit="1" customWidth="1"/>
    <col min="4" max="4" width="5.25" bestFit="1" customWidth="1"/>
    <col min="5" max="5" width="7.5" bestFit="1" customWidth="1"/>
    <col min="6" max="6" width="6.375" bestFit="1" customWidth="1"/>
    <col min="7" max="7" width="8.625" bestFit="1" customWidth="1"/>
    <col min="9" max="9" width="16.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f>COUNTIFS(G2:G101, "Slovakia", C2:C101,"Female")</f>
        <v>12</v>
      </c>
      <c r="J1" t="str" cm="1">
        <f t="array" ref="J1:P16">_xlfn._xlws.FILTER(A:G, (D:D &gt;= 18)*(D:D &lt;= 25), "No data")</f>
        <v>Mickie</v>
      </c>
      <c r="K1" t="str">
        <v>O'Leagham</v>
      </c>
      <c r="L1" t="str">
        <v>Male</v>
      </c>
      <c r="M1">
        <v>21</v>
      </c>
      <c r="N1">
        <v>155</v>
      </c>
      <c r="O1">
        <v>50</v>
      </c>
      <c r="P1" t="str">
        <v>Hungary</v>
      </c>
    </row>
    <row r="2" spans="1:16" x14ac:dyDescent="0.2">
      <c r="A2" t="s">
        <v>7</v>
      </c>
      <c r="B2" t="s">
        <v>8</v>
      </c>
      <c r="C2" t="s">
        <v>9</v>
      </c>
      <c r="D2">
        <v>32</v>
      </c>
      <c r="E2">
        <v>157</v>
      </c>
      <c r="F2">
        <v>88</v>
      </c>
      <c r="G2" t="s">
        <v>10</v>
      </c>
      <c r="J2" t="str">
        <v>Patricia</v>
      </c>
      <c r="K2" t="str">
        <v>Bloxam</v>
      </c>
      <c r="L2" t="str">
        <v>Female</v>
      </c>
      <c r="M2">
        <v>20</v>
      </c>
      <c r="N2">
        <v>160</v>
      </c>
      <c r="O2">
        <v>105</v>
      </c>
      <c r="P2" t="str">
        <v>Poland</v>
      </c>
    </row>
    <row r="3" spans="1:16" x14ac:dyDescent="0.2">
      <c r="A3" t="s">
        <v>11</v>
      </c>
      <c r="B3" t="s">
        <v>12</v>
      </c>
      <c r="C3" t="s">
        <v>13</v>
      </c>
      <c r="D3">
        <v>33</v>
      </c>
      <c r="E3">
        <v>188</v>
      </c>
      <c r="F3">
        <v>115</v>
      </c>
      <c r="G3" t="s">
        <v>14</v>
      </c>
      <c r="J3" t="str">
        <v>Wendell</v>
      </c>
      <c r="K3" t="str">
        <v>Leadbitter</v>
      </c>
      <c r="L3" t="str">
        <v>Male</v>
      </c>
      <c r="M3">
        <v>20</v>
      </c>
      <c r="N3">
        <v>169</v>
      </c>
      <c r="O3">
        <v>90</v>
      </c>
      <c r="P3" t="str">
        <v>Germany</v>
      </c>
    </row>
    <row r="4" spans="1:16" x14ac:dyDescent="0.2">
      <c r="A4" t="s">
        <v>15</v>
      </c>
      <c r="B4" t="s">
        <v>16</v>
      </c>
      <c r="C4" t="s">
        <v>9</v>
      </c>
      <c r="D4">
        <v>21</v>
      </c>
      <c r="E4">
        <v>155</v>
      </c>
      <c r="F4">
        <v>50</v>
      </c>
      <c r="G4" t="s">
        <v>17</v>
      </c>
      <c r="J4" t="str">
        <v>Austina</v>
      </c>
      <c r="K4" t="str">
        <v>Croney</v>
      </c>
      <c r="L4" t="str">
        <v>Female</v>
      </c>
      <c r="M4">
        <v>23</v>
      </c>
      <c r="N4">
        <v>165</v>
      </c>
      <c r="O4">
        <v>52</v>
      </c>
      <c r="P4" t="str">
        <v>Hungary</v>
      </c>
    </row>
    <row r="5" spans="1:16" x14ac:dyDescent="0.2">
      <c r="A5" t="s">
        <v>18</v>
      </c>
      <c r="B5" t="s">
        <v>19</v>
      </c>
      <c r="C5" t="s">
        <v>13</v>
      </c>
      <c r="D5">
        <v>44</v>
      </c>
      <c r="E5">
        <v>173</v>
      </c>
      <c r="F5">
        <v>92</v>
      </c>
      <c r="G5" t="s">
        <v>10</v>
      </c>
      <c r="J5" t="str">
        <v>Christie</v>
      </c>
      <c r="K5" t="str">
        <v>Ritchings</v>
      </c>
      <c r="L5" t="str">
        <v>Female</v>
      </c>
      <c r="M5">
        <v>20</v>
      </c>
      <c r="N5">
        <v>164</v>
      </c>
      <c r="O5">
        <v>93</v>
      </c>
      <c r="P5" t="str">
        <v>Poland</v>
      </c>
    </row>
    <row r="6" spans="1:16" x14ac:dyDescent="0.2">
      <c r="A6" t="s">
        <v>20</v>
      </c>
      <c r="B6" t="s">
        <v>21</v>
      </c>
      <c r="C6" t="s">
        <v>13</v>
      </c>
      <c r="D6">
        <v>50</v>
      </c>
      <c r="E6">
        <v>159</v>
      </c>
      <c r="F6">
        <v>74</v>
      </c>
      <c r="G6" t="s">
        <v>22</v>
      </c>
      <c r="J6" t="str">
        <v>Alain</v>
      </c>
      <c r="K6" t="str">
        <v>McGing</v>
      </c>
      <c r="L6" t="str">
        <v>Male</v>
      </c>
      <c r="M6">
        <v>23</v>
      </c>
      <c r="N6">
        <v>176</v>
      </c>
      <c r="O6">
        <v>108</v>
      </c>
      <c r="P6" t="str">
        <v>Poland</v>
      </c>
    </row>
    <row r="7" spans="1:16" x14ac:dyDescent="0.2">
      <c r="A7" t="s">
        <v>23</v>
      </c>
      <c r="B7" t="s">
        <v>24</v>
      </c>
      <c r="C7" t="s">
        <v>13</v>
      </c>
      <c r="D7">
        <v>52</v>
      </c>
      <c r="E7">
        <v>175</v>
      </c>
      <c r="F7">
        <v>104</v>
      </c>
      <c r="G7" t="s">
        <v>17</v>
      </c>
      <c r="J7" t="str">
        <v>Saundra</v>
      </c>
      <c r="K7" t="str">
        <v>Ledwith</v>
      </c>
      <c r="L7" t="str">
        <v>Male</v>
      </c>
      <c r="M7">
        <v>18</v>
      </c>
      <c r="N7">
        <v>179</v>
      </c>
      <c r="O7">
        <v>91</v>
      </c>
      <c r="P7" t="str">
        <v>Germany</v>
      </c>
    </row>
    <row r="8" spans="1:16" x14ac:dyDescent="0.2">
      <c r="A8" t="s">
        <v>25</v>
      </c>
      <c r="B8" t="s">
        <v>26</v>
      </c>
      <c r="C8" t="s">
        <v>9</v>
      </c>
      <c r="D8">
        <v>31</v>
      </c>
      <c r="E8">
        <v>183</v>
      </c>
      <c r="F8">
        <v>78</v>
      </c>
      <c r="G8" t="s">
        <v>10</v>
      </c>
      <c r="J8" t="str">
        <v>Braden</v>
      </c>
      <c r="K8" t="str">
        <v>Corish</v>
      </c>
      <c r="L8" t="str">
        <v>Male</v>
      </c>
      <c r="M8">
        <v>18</v>
      </c>
      <c r="N8">
        <v>165</v>
      </c>
      <c r="O8">
        <v>89</v>
      </c>
      <c r="P8" t="str">
        <v>Poland</v>
      </c>
    </row>
    <row r="9" spans="1:16" x14ac:dyDescent="0.2">
      <c r="A9" t="s">
        <v>27</v>
      </c>
      <c r="B9" t="s">
        <v>28</v>
      </c>
      <c r="C9" t="s">
        <v>9</v>
      </c>
      <c r="D9">
        <v>59</v>
      </c>
      <c r="E9">
        <v>171</v>
      </c>
      <c r="F9">
        <v>54</v>
      </c>
      <c r="G9" t="s">
        <v>14</v>
      </c>
      <c r="J9" t="str">
        <v>Corette</v>
      </c>
      <c r="K9" t="str">
        <v>Hayne</v>
      </c>
      <c r="L9" t="str">
        <v>Female</v>
      </c>
      <c r="M9">
        <v>25</v>
      </c>
      <c r="N9">
        <v>178</v>
      </c>
      <c r="O9">
        <v>112</v>
      </c>
      <c r="P9" t="str">
        <v>Hungary</v>
      </c>
    </row>
    <row r="10" spans="1:16" x14ac:dyDescent="0.2">
      <c r="A10" t="s">
        <v>29</v>
      </c>
      <c r="B10" t="s">
        <v>30</v>
      </c>
      <c r="C10" t="s">
        <v>9</v>
      </c>
      <c r="D10">
        <v>46</v>
      </c>
      <c r="E10">
        <v>164</v>
      </c>
      <c r="F10">
        <v>117</v>
      </c>
      <c r="G10" t="s">
        <v>22</v>
      </c>
      <c r="J10" t="str">
        <v>Terry</v>
      </c>
      <c r="K10" t="str">
        <v>Vedenisov</v>
      </c>
      <c r="L10" t="str">
        <v>Female</v>
      </c>
      <c r="M10">
        <v>25</v>
      </c>
      <c r="N10">
        <v>171</v>
      </c>
      <c r="O10">
        <v>63</v>
      </c>
      <c r="P10" t="str">
        <v>Slovakia</v>
      </c>
    </row>
    <row r="11" spans="1:16" x14ac:dyDescent="0.2">
      <c r="A11" t="s">
        <v>31</v>
      </c>
      <c r="B11" t="s">
        <v>32</v>
      </c>
      <c r="C11" t="s">
        <v>13</v>
      </c>
      <c r="D11">
        <v>52</v>
      </c>
      <c r="E11">
        <v>163</v>
      </c>
      <c r="F11">
        <v>86</v>
      </c>
      <c r="G11" t="s">
        <v>14</v>
      </c>
      <c r="J11" t="str">
        <v>Brandais</v>
      </c>
      <c r="K11" t="str">
        <v>Accum</v>
      </c>
      <c r="L11" t="str">
        <v>Female</v>
      </c>
      <c r="M11">
        <v>25</v>
      </c>
      <c r="N11">
        <v>189</v>
      </c>
      <c r="O11">
        <v>119</v>
      </c>
      <c r="P11" t="str">
        <v>Germany</v>
      </c>
    </row>
    <row r="12" spans="1:16" x14ac:dyDescent="0.2">
      <c r="A12" t="s">
        <v>33</v>
      </c>
      <c r="B12" t="s">
        <v>34</v>
      </c>
      <c r="C12" t="s">
        <v>13</v>
      </c>
      <c r="D12">
        <v>26</v>
      </c>
      <c r="E12">
        <v>182</v>
      </c>
      <c r="F12">
        <v>51</v>
      </c>
      <c r="G12" t="s">
        <v>22</v>
      </c>
      <c r="J12" t="str">
        <v>Walden</v>
      </c>
      <c r="K12" t="str">
        <v>Handford</v>
      </c>
      <c r="L12" t="str">
        <v>Male</v>
      </c>
      <c r="M12">
        <v>20</v>
      </c>
      <c r="N12">
        <v>187</v>
      </c>
      <c r="O12">
        <v>113</v>
      </c>
      <c r="P12" t="str">
        <v>Poland</v>
      </c>
    </row>
    <row r="13" spans="1:16" x14ac:dyDescent="0.2">
      <c r="A13" t="s">
        <v>35</v>
      </c>
      <c r="B13" t="s">
        <v>36</v>
      </c>
      <c r="C13" t="s">
        <v>9</v>
      </c>
      <c r="D13">
        <v>40</v>
      </c>
      <c r="E13">
        <v>168</v>
      </c>
      <c r="F13">
        <v>78</v>
      </c>
      <c r="G13" t="s">
        <v>22</v>
      </c>
      <c r="J13" t="str">
        <v>Siward</v>
      </c>
      <c r="K13" t="str">
        <v>Hambribe</v>
      </c>
      <c r="L13" t="str">
        <v>Male</v>
      </c>
      <c r="M13">
        <v>21</v>
      </c>
      <c r="N13">
        <v>173</v>
      </c>
      <c r="O13">
        <v>100</v>
      </c>
      <c r="P13" t="str">
        <v>Germany</v>
      </c>
    </row>
    <row r="14" spans="1:16" x14ac:dyDescent="0.2">
      <c r="A14" t="s">
        <v>37</v>
      </c>
      <c r="B14" t="s">
        <v>38</v>
      </c>
      <c r="C14" t="s">
        <v>13</v>
      </c>
      <c r="D14">
        <v>39</v>
      </c>
      <c r="E14">
        <v>173</v>
      </c>
      <c r="F14">
        <v>52</v>
      </c>
      <c r="G14" t="s">
        <v>10</v>
      </c>
      <c r="J14" t="str">
        <v>Salomone</v>
      </c>
      <c r="K14" t="str">
        <v>Zorzi</v>
      </c>
      <c r="L14" t="str">
        <v>Male</v>
      </c>
      <c r="M14">
        <v>21</v>
      </c>
      <c r="N14">
        <v>185</v>
      </c>
      <c r="O14">
        <v>62</v>
      </c>
      <c r="P14" t="str">
        <v>Germany</v>
      </c>
    </row>
    <row r="15" spans="1:16" x14ac:dyDescent="0.2">
      <c r="A15" t="s">
        <v>39</v>
      </c>
      <c r="B15" t="s">
        <v>40</v>
      </c>
      <c r="C15" t="s">
        <v>13</v>
      </c>
      <c r="D15">
        <v>36</v>
      </c>
      <c r="E15">
        <v>197</v>
      </c>
      <c r="F15">
        <v>66</v>
      </c>
      <c r="G15" t="s">
        <v>17</v>
      </c>
      <c r="J15" t="str">
        <v>Clywd</v>
      </c>
      <c r="K15" t="str">
        <v>Cummins</v>
      </c>
      <c r="L15" t="str">
        <v>Male</v>
      </c>
      <c r="M15">
        <v>25</v>
      </c>
      <c r="N15">
        <v>175</v>
      </c>
      <c r="O15">
        <v>102</v>
      </c>
      <c r="P15" t="str">
        <v>Germany</v>
      </c>
    </row>
    <row r="16" spans="1:16" x14ac:dyDescent="0.2">
      <c r="A16" t="s">
        <v>41</v>
      </c>
      <c r="B16" t="s">
        <v>42</v>
      </c>
      <c r="C16" t="s">
        <v>13</v>
      </c>
      <c r="D16">
        <v>33</v>
      </c>
      <c r="E16">
        <v>176</v>
      </c>
      <c r="F16">
        <v>119</v>
      </c>
      <c r="G16" t="s">
        <v>10</v>
      </c>
      <c r="J16" t="str">
        <v>Rusty</v>
      </c>
      <c r="K16" t="str">
        <v>Pifford</v>
      </c>
      <c r="L16" t="str">
        <v>Male</v>
      </c>
      <c r="M16">
        <v>20</v>
      </c>
      <c r="N16">
        <v>180</v>
      </c>
      <c r="O16">
        <v>68</v>
      </c>
      <c r="P16" t="str">
        <v>Germany</v>
      </c>
    </row>
    <row r="17" spans="1:7" x14ac:dyDescent="0.2">
      <c r="A17" t="s">
        <v>43</v>
      </c>
      <c r="B17" t="s">
        <v>44</v>
      </c>
      <c r="C17" t="s">
        <v>13</v>
      </c>
      <c r="D17">
        <v>35</v>
      </c>
      <c r="E17">
        <v>183</v>
      </c>
      <c r="F17">
        <v>108</v>
      </c>
      <c r="G17" t="s">
        <v>17</v>
      </c>
    </row>
    <row r="18" spans="1:7" x14ac:dyDescent="0.2">
      <c r="A18" t="s">
        <v>45</v>
      </c>
      <c r="B18" t="s">
        <v>46</v>
      </c>
      <c r="C18" t="s">
        <v>13</v>
      </c>
      <c r="D18">
        <v>20</v>
      </c>
      <c r="E18">
        <v>160</v>
      </c>
      <c r="F18">
        <v>105</v>
      </c>
      <c r="G18" t="s">
        <v>14</v>
      </c>
    </row>
    <row r="19" spans="1:7" x14ac:dyDescent="0.2">
      <c r="A19" t="s">
        <v>47</v>
      </c>
      <c r="B19" t="s">
        <v>48</v>
      </c>
      <c r="C19" t="s">
        <v>13</v>
      </c>
      <c r="D19">
        <v>60</v>
      </c>
      <c r="E19">
        <v>163</v>
      </c>
      <c r="F19">
        <v>57</v>
      </c>
      <c r="G19" t="s">
        <v>22</v>
      </c>
    </row>
    <row r="20" spans="1:7" x14ac:dyDescent="0.2">
      <c r="A20" t="s">
        <v>49</v>
      </c>
      <c r="B20" t="s">
        <v>50</v>
      </c>
      <c r="C20" t="s">
        <v>9</v>
      </c>
      <c r="D20">
        <v>50</v>
      </c>
      <c r="E20">
        <v>185</v>
      </c>
      <c r="F20">
        <v>86</v>
      </c>
      <c r="G20" t="s">
        <v>10</v>
      </c>
    </row>
    <row r="21" spans="1:7" x14ac:dyDescent="0.2">
      <c r="A21" t="s">
        <v>51</v>
      </c>
      <c r="B21" t="s">
        <v>52</v>
      </c>
      <c r="C21" t="s">
        <v>13</v>
      </c>
      <c r="D21">
        <v>60</v>
      </c>
      <c r="E21">
        <v>161</v>
      </c>
      <c r="F21">
        <v>82</v>
      </c>
      <c r="G21" t="s">
        <v>22</v>
      </c>
    </row>
    <row r="22" spans="1:7" x14ac:dyDescent="0.2">
      <c r="A22" t="s">
        <v>53</v>
      </c>
      <c r="B22" t="s">
        <v>54</v>
      </c>
      <c r="C22" t="s">
        <v>9</v>
      </c>
      <c r="D22">
        <v>20</v>
      </c>
      <c r="E22">
        <v>169</v>
      </c>
      <c r="F22">
        <v>90</v>
      </c>
      <c r="G22" t="s">
        <v>10</v>
      </c>
    </row>
    <row r="23" spans="1:7" x14ac:dyDescent="0.2">
      <c r="A23" t="s">
        <v>55</v>
      </c>
      <c r="B23" t="s">
        <v>56</v>
      </c>
      <c r="C23" t="s">
        <v>9</v>
      </c>
      <c r="D23">
        <v>52</v>
      </c>
      <c r="E23">
        <v>186</v>
      </c>
      <c r="F23">
        <v>104</v>
      </c>
      <c r="G23" t="s">
        <v>10</v>
      </c>
    </row>
    <row r="24" spans="1:7" x14ac:dyDescent="0.2">
      <c r="A24" t="s">
        <v>57</v>
      </c>
      <c r="B24" t="s">
        <v>58</v>
      </c>
      <c r="C24" t="s">
        <v>13</v>
      </c>
      <c r="D24">
        <v>47</v>
      </c>
      <c r="E24">
        <v>187</v>
      </c>
      <c r="F24">
        <v>88</v>
      </c>
      <c r="G24" t="s">
        <v>10</v>
      </c>
    </row>
    <row r="25" spans="1:7" x14ac:dyDescent="0.2">
      <c r="A25" t="s">
        <v>59</v>
      </c>
      <c r="B25" t="s">
        <v>60</v>
      </c>
      <c r="C25" t="s">
        <v>9</v>
      </c>
      <c r="D25">
        <v>45</v>
      </c>
      <c r="E25">
        <v>160</v>
      </c>
      <c r="F25">
        <v>113</v>
      </c>
      <c r="G25" t="s">
        <v>17</v>
      </c>
    </row>
    <row r="26" spans="1:7" x14ac:dyDescent="0.2">
      <c r="A26" t="s">
        <v>61</v>
      </c>
      <c r="B26" t="s">
        <v>62</v>
      </c>
      <c r="C26" t="s">
        <v>9</v>
      </c>
      <c r="D26">
        <v>45</v>
      </c>
      <c r="E26">
        <v>158</v>
      </c>
      <c r="F26">
        <v>93</v>
      </c>
      <c r="G26" t="s">
        <v>10</v>
      </c>
    </row>
    <row r="27" spans="1:7" x14ac:dyDescent="0.2">
      <c r="A27" t="s">
        <v>63</v>
      </c>
      <c r="B27" t="s">
        <v>64</v>
      </c>
      <c r="C27" t="s">
        <v>9</v>
      </c>
      <c r="D27">
        <v>53</v>
      </c>
      <c r="E27">
        <v>158</v>
      </c>
      <c r="F27">
        <v>105</v>
      </c>
      <c r="G27" t="s">
        <v>14</v>
      </c>
    </row>
    <row r="28" spans="1:7" x14ac:dyDescent="0.2">
      <c r="A28" t="s">
        <v>65</v>
      </c>
      <c r="B28" t="s">
        <v>66</v>
      </c>
      <c r="C28" t="s">
        <v>13</v>
      </c>
      <c r="D28">
        <v>56</v>
      </c>
      <c r="E28">
        <v>180</v>
      </c>
      <c r="F28">
        <v>111</v>
      </c>
      <c r="G28" t="s">
        <v>22</v>
      </c>
    </row>
    <row r="29" spans="1:7" x14ac:dyDescent="0.2">
      <c r="A29" t="s">
        <v>67</v>
      </c>
      <c r="B29" t="s">
        <v>68</v>
      </c>
      <c r="C29" t="s">
        <v>13</v>
      </c>
      <c r="D29">
        <v>23</v>
      </c>
      <c r="E29">
        <v>165</v>
      </c>
      <c r="F29">
        <v>52</v>
      </c>
      <c r="G29" t="s">
        <v>17</v>
      </c>
    </row>
    <row r="30" spans="1:7" x14ac:dyDescent="0.2">
      <c r="A30" t="s">
        <v>69</v>
      </c>
      <c r="B30" t="s">
        <v>70</v>
      </c>
      <c r="C30" t="s">
        <v>9</v>
      </c>
      <c r="D30">
        <v>39</v>
      </c>
      <c r="E30">
        <v>197</v>
      </c>
      <c r="F30">
        <v>109</v>
      </c>
      <c r="G30" t="s">
        <v>10</v>
      </c>
    </row>
    <row r="31" spans="1:7" x14ac:dyDescent="0.2">
      <c r="A31" t="s">
        <v>71</v>
      </c>
      <c r="B31" t="s">
        <v>72</v>
      </c>
      <c r="C31" t="s">
        <v>13</v>
      </c>
      <c r="D31">
        <v>42</v>
      </c>
      <c r="E31">
        <v>166</v>
      </c>
      <c r="F31">
        <v>90</v>
      </c>
      <c r="G31" t="s">
        <v>14</v>
      </c>
    </row>
    <row r="32" spans="1:7" x14ac:dyDescent="0.2">
      <c r="A32" t="s">
        <v>73</v>
      </c>
      <c r="B32" t="s">
        <v>74</v>
      </c>
      <c r="C32" t="s">
        <v>9</v>
      </c>
      <c r="D32">
        <v>44</v>
      </c>
      <c r="E32">
        <v>196</v>
      </c>
      <c r="F32">
        <v>54</v>
      </c>
      <c r="G32" t="s">
        <v>17</v>
      </c>
    </row>
    <row r="33" spans="1:7" x14ac:dyDescent="0.2">
      <c r="A33" t="s">
        <v>75</v>
      </c>
      <c r="B33" t="s">
        <v>76</v>
      </c>
      <c r="C33" t="s">
        <v>13</v>
      </c>
      <c r="D33">
        <v>55</v>
      </c>
      <c r="E33">
        <v>158</v>
      </c>
      <c r="F33">
        <v>69</v>
      </c>
      <c r="G33" t="s">
        <v>10</v>
      </c>
    </row>
    <row r="34" spans="1:7" x14ac:dyDescent="0.2">
      <c r="A34" t="s">
        <v>77</v>
      </c>
      <c r="B34" t="s">
        <v>78</v>
      </c>
      <c r="C34" t="s">
        <v>9</v>
      </c>
      <c r="D34">
        <v>50</v>
      </c>
      <c r="E34">
        <v>188</v>
      </c>
      <c r="F34">
        <v>82</v>
      </c>
      <c r="G34" t="s">
        <v>22</v>
      </c>
    </row>
    <row r="35" spans="1:7" x14ac:dyDescent="0.2">
      <c r="A35" t="s">
        <v>79</v>
      </c>
      <c r="B35" t="s">
        <v>80</v>
      </c>
      <c r="C35" t="s">
        <v>13</v>
      </c>
      <c r="D35">
        <v>34</v>
      </c>
      <c r="E35">
        <v>174</v>
      </c>
      <c r="F35">
        <v>67</v>
      </c>
      <c r="G35" t="s">
        <v>10</v>
      </c>
    </row>
    <row r="36" spans="1:7" x14ac:dyDescent="0.2">
      <c r="A36" t="s">
        <v>81</v>
      </c>
      <c r="B36" t="s">
        <v>82</v>
      </c>
      <c r="C36" t="s">
        <v>13</v>
      </c>
      <c r="D36">
        <v>48</v>
      </c>
      <c r="E36">
        <v>164</v>
      </c>
      <c r="F36">
        <v>60</v>
      </c>
      <c r="G36" t="s">
        <v>14</v>
      </c>
    </row>
    <row r="37" spans="1:7" x14ac:dyDescent="0.2">
      <c r="A37" t="s">
        <v>83</v>
      </c>
      <c r="B37" t="s">
        <v>84</v>
      </c>
      <c r="C37" t="s">
        <v>13</v>
      </c>
      <c r="D37">
        <v>41</v>
      </c>
      <c r="E37">
        <v>178</v>
      </c>
      <c r="F37">
        <v>104</v>
      </c>
      <c r="G37" t="s">
        <v>10</v>
      </c>
    </row>
    <row r="38" spans="1:7" x14ac:dyDescent="0.2">
      <c r="A38" t="s">
        <v>85</v>
      </c>
      <c r="B38" t="s">
        <v>86</v>
      </c>
      <c r="C38" t="s">
        <v>9</v>
      </c>
      <c r="D38">
        <v>29</v>
      </c>
      <c r="E38">
        <v>158</v>
      </c>
      <c r="F38">
        <v>73</v>
      </c>
      <c r="G38" t="s">
        <v>22</v>
      </c>
    </row>
    <row r="39" spans="1:7" x14ac:dyDescent="0.2">
      <c r="A39" t="s">
        <v>87</v>
      </c>
      <c r="B39" t="s">
        <v>88</v>
      </c>
      <c r="C39" t="s">
        <v>9</v>
      </c>
      <c r="D39">
        <v>27</v>
      </c>
      <c r="E39">
        <v>195</v>
      </c>
      <c r="F39">
        <v>113</v>
      </c>
      <c r="G39" t="s">
        <v>14</v>
      </c>
    </row>
    <row r="40" spans="1:7" x14ac:dyDescent="0.2">
      <c r="A40" t="s">
        <v>89</v>
      </c>
      <c r="B40" t="s">
        <v>90</v>
      </c>
      <c r="C40" t="s">
        <v>13</v>
      </c>
      <c r="D40">
        <v>20</v>
      </c>
      <c r="E40">
        <v>164</v>
      </c>
      <c r="F40">
        <v>93</v>
      </c>
      <c r="G40" t="s">
        <v>14</v>
      </c>
    </row>
    <row r="41" spans="1:7" x14ac:dyDescent="0.2">
      <c r="A41" t="s">
        <v>91</v>
      </c>
      <c r="B41" t="s">
        <v>92</v>
      </c>
      <c r="C41" t="s">
        <v>13</v>
      </c>
      <c r="D41">
        <v>43</v>
      </c>
      <c r="E41">
        <v>182</v>
      </c>
      <c r="F41">
        <v>55</v>
      </c>
      <c r="G41" t="s">
        <v>10</v>
      </c>
    </row>
    <row r="42" spans="1:7" x14ac:dyDescent="0.2">
      <c r="A42" t="s">
        <v>93</v>
      </c>
      <c r="B42" t="s">
        <v>94</v>
      </c>
      <c r="C42" t="s">
        <v>13</v>
      </c>
      <c r="D42">
        <v>41</v>
      </c>
      <c r="E42">
        <v>160</v>
      </c>
      <c r="F42">
        <v>74</v>
      </c>
      <c r="G42" t="s">
        <v>10</v>
      </c>
    </row>
    <row r="43" spans="1:7" x14ac:dyDescent="0.2">
      <c r="A43" t="s">
        <v>95</v>
      </c>
      <c r="B43" t="s">
        <v>96</v>
      </c>
      <c r="C43" t="s">
        <v>13</v>
      </c>
      <c r="D43">
        <v>56</v>
      </c>
      <c r="E43">
        <v>197</v>
      </c>
      <c r="F43">
        <v>81</v>
      </c>
      <c r="G43" t="s">
        <v>10</v>
      </c>
    </row>
    <row r="44" spans="1:7" x14ac:dyDescent="0.2">
      <c r="A44" t="s">
        <v>97</v>
      </c>
      <c r="B44" t="s">
        <v>98</v>
      </c>
      <c r="C44" t="s">
        <v>9</v>
      </c>
      <c r="D44">
        <v>35</v>
      </c>
      <c r="E44">
        <v>184</v>
      </c>
      <c r="F44">
        <v>95</v>
      </c>
      <c r="G44" t="s">
        <v>17</v>
      </c>
    </row>
    <row r="45" spans="1:7" x14ac:dyDescent="0.2">
      <c r="A45" t="s">
        <v>99</v>
      </c>
      <c r="B45" t="s">
        <v>100</v>
      </c>
      <c r="C45" t="s">
        <v>9</v>
      </c>
      <c r="D45">
        <v>47</v>
      </c>
      <c r="E45">
        <v>171</v>
      </c>
      <c r="F45">
        <v>51</v>
      </c>
      <c r="G45" t="s">
        <v>14</v>
      </c>
    </row>
    <row r="46" spans="1:7" x14ac:dyDescent="0.2">
      <c r="A46" t="s">
        <v>101</v>
      </c>
      <c r="B46" t="s">
        <v>102</v>
      </c>
      <c r="C46" t="s">
        <v>9</v>
      </c>
      <c r="D46">
        <v>39</v>
      </c>
      <c r="E46">
        <v>172</v>
      </c>
      <c r="F46">
        <v>58</v>
      </c>
      <c r="G46" t="s">
        <v>22</v>
      </c>
    </row>
    <row r="47" spans="1:7" x14ac:dyDescent="0.2">
      <c r="A47" t="s">
        <v>103</v>
      </c>
      <c r="B47" t="s">
        <v>104</v>
      </c>
      <c r="C47" t="s">
        <v>13</v>
      </c>
      <c r="D47">
        <v>28</v>
      </c>
      <c r="E47">
        <v>184</v>
      </c>
      <c r="F47">
        <v>73</v>
      </c>
      <c r="G47" t="s">
        <v>14</v>
      </c>
    </row>
    <row r="48" spans="1:7" x14ac:dyDescent="0.2">
      <c r="A48" t="s">
        <v>105</v>
      </c>
      <c r="B48" t="s">
        <v>106</v>
      </c>
      <c r="C48" t="s">
        <v>9</v>
      </c>
      <c r="D48">
        <v>60</v>
      </c>
      <c r="E48">
        <v>196</v>
      </c>
      <c r="F48">
        <v>51</v>
      </c>
      <c r="G48" t="s">
        <v>14</v>
      </c>
    </row>
    <row r="49" spans="1:7" x14ac:dyDescent="0.2">
      <c r="A49" t="s">
        <v>107</v>
      </c>
      <c r="B49" t="s">
        <v>108</v>
      </c>
      <c r="C49" t="s">
        <v>9</v>
      </c>
      <c r="D49">
        <v>23</v>
      </c>
      <c r="E49">
        <v>176</v>
      </c>
      <c r="F49">
        <v>108</v>
      </c>
      <c r="G49" t="s">
        <v>14</v>
      </c>
    </row>
    <row r="50" spans="1:7" x14ac:dyDescent="0.2">
      <c r="A50" t="s">
        <v>109</v>
      </c>
      <c r="B50" t="s">
        <v>110</v>
      </c>
      <c r="C50" t="s">
        <v>9</v>
      </c>
      <c r="D50">
        <v>32</v>
      </c>
      <c r="E50">
        <v>173</v>
      </c>
      <c r="F50">
        <v>104</v>
      </c>
      <c r="G50" t="s">
        <v>22</v>
      </c>
    </row>
    <row r="51" spans="1:7" x14ac:dyDescent="0.2">
      <c r="A51" t="s">
        <v>111</v>
      </c>
      <c r="B51" t="s">
        <v>112</v>
      </c>
      <c r="C51" t="s">
        <v>9</v>
      </c>
      <c r="D51">
        <v>48</v>
      </c>
      <c r="E51">
        <v>165</v>
      </c>
      <c r="F51">
        <v>114</v>
      </c>
      <c r="G51" t="s">
        <v>22</v>
      </c>
    </row>
    <row r="52" spans="1:7" x14ac:dyDescent="0.2">
      <c r="A52" t="s">
        <v>113</v>
      </c>
      <c r="B52" t="s">
        <v>114</v>
      </c>
      <c r="C52" t="s">
        <v>9</v>
      </c>
      <c r="D52">
        <v>18</v>
      </c>
      <c r="E52">
        <v>179</v>
      </c>
      <c r="F52">
        <v>91</v>
      </c>
      <c r="G52" t="s">
        <v>10</v>
      </c>
    </row>
    <row r="53" spans="1:7" x14ac:dyDescent="0.2">
      <c r="A53" t="s">
        <v>115</v>
      </c>
      <c r="B53" t="s">
        <v>116</v>
      </c>
      <c r="C53" t="s">
        <v>9</v>
      </c>
      <c r="D53">
        <v>54</v>
      </c>
      <c r="E53">
        <v>165</v>
      </c>
      <c r="F53">
        <v>65</v>
      </c>
      <c r="G53" t="s">
        <v>14</v>
      </c>
    </row>
    <row r="54" spans="1:7" x14ac:dyDescent="0.2">
      <c r="A54" t="s">
        <v>117</v>
      </c>
      <c r="B54" t="s">
        <v>118</v>
      </c>
      <c r="C54" t="s">
        <v>9</v>
      </c>
      <c r="D54">
        <v>18</v>
      </c>
      <c r="E54">
        <v>165</v>
      </c>
      <c r="F54">
        <v>89</v>
      </c>
      <c r="G54" t="s">
        <v>14</v>
      </c>
    </row>
    <row r="55" spans="1:7" x14ac:dyDescent="0.2">
      <c r="A55" t="s">
        <v>119</v>
      </c>
      <c r="B55" t="s">
        <v>120</v>
      </c>
      <c r="C55" t="s">
        <v>9</v>
      </c>
      <c r="D55">
        <v>51</v>
      </c>
      <c r="E55">
        <v>157</v>
      </c>
      <c r="F55">
        <v>111</v>
      </c>
      <c r="G55" t="s">
        <v>17</v>
      </c>
    </row>
    <row r="56" spans="1:7" x14ac:dyDescent="0.2">
      <c r="A56" t="s">
        <v>121</v>
      </c>
      <c r="B56" t="s">
        <v>122</v>
      </c>
      <c r="C56" t="s">
        <v>9</v>
      </c>
      <c r="D56">
        <v>29</v>
      </c>
      <c r="E56">
        <v>168</v>
      </c>
      <c r="F56">
        <v>88</v>
      </c>
      <c r="G56" t="s">
        <v>22</v>
      </c>
    </row>
    <row r="57" spans="1:7" x14ac:dyDescent="0.2">
      <c r="A57" t="s">
        <v>123</v>
      </c>
      <c r="B57" t="s">
        <v>124</v>
      </c>
      <c r="C57" t="s">
        <v>9</v>
      </c>
      <c r="D57">
        <v>34</v>
      </c>
      <c r="E57">
        <v>156</v>
      </c>
      <c r="F57">
        <v>78</v>
      </c>
      <c r="G57" t="s">
        <v>17</v>
      </c>
    </row>
    <row r="58" spans="1:7" x14ac:dyDescent="0.2">
      <c r="A58" t="s">
        <v>125</v>
      </c>
      <c r="B58" t="s">
        <v>126</v>
      </c>
      <c r="C58" t="s">
        <v>13</v>
      </c>
      <c r="D58">
        <v>25</v>
      </c>
      <c r="E58">
        <v>178</v>
      </c>
      <c r="F58">
        <v>112</v>
      </c>
      <c r="G58" t="s">
        <v>17</v>
      </c>
    </row>
    <row r="59" spans="1:7" x14ac:dyDescent="0.2">
      <c r="A59" t="s">
        <v>127</v>
      </c>
      <c r="B59" t="s">
        <v>128</v>
      </c>
      <c r="C59" t="s">
        <v>9</v>
      </c>
      <c r="D59">
        <v>26</v>
      </c>
      <c r="E59">
        <v>180</v>
      </c>
      <c r="F59">
        <v>82</v>
      </c>
      <c r="G59" t="s">
        <v>17</v>
      </c>
    </row>
    <row r="60" spans="1:7" x14ac:dyDescent="0.2">
      <c r="A60" t="s">
        <v>129</v>
      </c>
      <c r="B60" t="s">
        <v>130</v>
      </c>
      <c r="C60" t="s">
        <v>9</v>
      </c>
      <c r="D60">
        <v>29</v>
      </c>
      <c r="E60">
        <v>194</v>
      </c>
      <c r="F60">
        <v>80</v>
      </c>
      <c r="G60" t="s">
        <v>14</v>
      </c>
    </row>
    <row r="61" spans="1:7" x14ac:dyDescent="0.2">
      <c r="A61" t="s">
        <v>131</v>
      </c>
      <c r="B61" t="s">
        <v>132</v>
      </c>
      <c r="C61" t="s">
        <v>13</v>
      </c>
      <c r="D61">
        <v>25</v>
      </c>
      <c r="E61">
        <v>171</v>
      </c>
      <c r="F61">
        <v>63</v>
      </c>
      <c r="G61" t="s">
        <v>22</v>
      </c>
    </row>
    <row r="62" spans="1:7" x14ac:dyDescent="0.2">
      <c r="A62" t="s">
        <v>133</v>
      </c>
      <c r="B62" t="s">
        <v>134</v>
      </c>
      <c r="C62" t="s">
        <v>13</v>
      </c>
      <c r="D62">
        <v>44</v>
      </c>
      <c r="E62">
        <v>189</v>
      </c>
      <c r="F62">
        <v>101</v>
      </c>
      <c r="G62" t="s">
        <v>10</v>
      </c>
    </row>
    <row r="63" spans="1:7" x14ac:dyDescent="0.2">
      <c r="A63" t="s">
        <v>135</v>
      </c>
      <c r="B63" t="s">
        <v>136</v>
      </c>
      <c r="C63" t="s">
        <v>9</v>
      </c>
      <c r="D63">
        <v>52</v>
      </c>
      <c r="E63">
        <v>174</v>
      </c>
      <c r="F63">
        <v>77</v>
      </c>
      <c r="G63" t="s">
        <v>17</v>
      </c>
    </row>
    <row r="64" spans="1:7" x14ac:dyDescent="0.2">
      <c r="A64" t="s">
        <v>137</v>
      </c>
      <c r="B64" t="s">
        <v>138</v>
      </c>
      <c r="C64" t="s">
        <v>9</v>
      </c>
      <c r="D64">
        <v>42</v>
      </c>
      <c r="E64">
        <v>160</v>
      </c>
      <c r="F64">
        <v>76</v>
      </c>
      <c r="G64" t="s">
        <v>10</v>
      </c>
    </row>
    <row r="65" spans="1:7" x14ac:dyDescent="0.2">
      <c r="A65" t="s">
        <v>139</v>
      </c>
      <c r="B65" t="s">
        <v>140</v>
      </c>
      <c r="C65" t="s">
        <v>9</v>
      </c>
      <c r="D65">
        <v>33</v>
      </c>
      <c r="E65">
        <v>165</v>
      </c>
      <c r="F65">
        <v>116</v>
      </c>
      <c r="G65" t="s">
        <v>14</v>
      </c>
    </row>
    <row r="66" spans="1:7" x14ac:dyDescent="0.2">
      <c r="A66" t="s">
        <v>141</v>
      </c>
      <c r="B66" t="s">
        <v>142</v>
      </c>
      <c r="C66" t="s">
        <v>13</v>
      </c>
      <c r="D66">
        <v>39</v>
      </c>
      <c r="E66">
        <v>159</v>
      </c>
      <c r="F66">
        <v>101</v>
      </c>
      <c r="G66" t="s">
        <v>10</v>
      </c>
    </row>
    <row r="67" spans="1:7" x14ac:dyDescent="0.2">
      <c r="A67" t="s">
        <v>143</v>
      </c>
      <c r="B67" t="s">
        <v>144</v>
      </c>
      <c r="C67" t="s">
        <v>13</v>
      </c>
      <c r="D67">
        <v>55</v>
      </c>
      <c r="E67">
        <v>193</v>
      </c>
      <c r="F67">
        <v>107</v>
      </c>
      <c r="G67" t="s">
        <v>22</v>
      </c>
    </row>
    <row r="68" spans="1:7" x14ac:dyDescent="0.2">
      <c r="A68" t="s">
        <v>145</v>
      </c>
      <c r="B68" t="s">
        <v>146</v>
      </c>
      <c r="C68" t="s">
        <v>13</v>
      </c>
      <c r="D68">
        <v>51</v>
      </c>
      <c r="E68">
        <v>194</v>
      </c>
      <c r="F68">
        <v>67</v>
      </c>
      <c r="G68" t="s">
        <v>22</v>
      </c>
    </row>
    <row r="69" spans="1:7" x14ac:dyDescent="0.2">
      <c r="A69" t="s">
        <v>147</v>
      </c>
      <c r="B69" t="s">
        <v>148</v>
      </c>
      <c r="C69" t="s">
        <v>9</v>
      </c>
      <c r="D69">
        <v>36</v>
      </c>
      <c r="E69">
        <v>160</v>
      </c>
      <c r="F69">
        <v>113</v>
      </c>
      <c r="G69" t="s">
        <v>17</v>
      </c>
    </row>
    <row r="70" spans="1:7" x14ac:dyDescent="0.2">
      <c r="A70" t="s">
        <v>149</v>
      </c>
      <c r="B70" t="s">
        <v>150</v>
      </c>
      <c r="C70" t="s">
        <v>13</v>
      </c>
      <c r="D70">
        <v>32</v>
      </c>
      <c r="E70">
        <v>156</v>
      </c>
      <c r="F70">
        <v>55</v>
      </c>
      <c r="G70" t="s">
        <v>22</v>
      </c>
    </row>
    <row r="71" spans="1:7" x14ac:dyDescent="0.2">
      <c r="A71" t="s">
        <v>151</v>
      </c>
      <c r="B71" t="s">
        <v>152</v>
      </c>
      <c r="C71" t="s">
        <v>9</v>
      </c>
      <c r="D71">
        <v>55</v>
      </c>
      <c r="E71">
        <v>156</v>
      </c>
      <c r="F71">
        <v>103</v>
      </c>
      <c r="G71" t="s">
        <v>22</v>
      </c>
    </row>
    <row r="72" spans="1:7" x14ac:dyDescent="0.2">
      <c r="A72" t="s">
        <v>153</v>
      </c>
      <c r="B72" t="s">
        <v>154</v>
      </c>
      <c r="C72" t="s">
        <v>9</v>
      </c>
      <c r="D72">
        <v>53</v>
      </c>
      <c r="E72">
        <v>196</v>
      </c>
      <c r="F72">
        <v>62</v>
      </c>
      <c r="G72" t="s">
        <v>17</v>
      </c>
    </row>
    <row r="73" spans="1:7" x14ac:dyDescent="0.2">
      <c r="A73" t="s">
        <v>155</v>
      </c>
      <c r="B73" t="s">
        <v>156</v>
      </c>
      <c r="C73" t="s">
        <v>9</v>
      </c>
      <c r="D73">
        <v>51</v>
      </c>
      <c r="E73">
        <v>183</v>
      </c>
      <c r="F73">
        <v>111</v>
      </c>
      <c r="G73" t="s">
        <v>22</v>
      </c>
    </row>
    <row r="74" spans="1:7" x14ac:dyDescent="0.2">
      <c r="A74" t="s">
        <v>157</v>
      </c>
      <c r="B74" t="s">
        <v>158</v>
      </c>
      <c r="C74" t="s">
        <v>13</v>
      </c>
      <c r="D74">
        <v>25</v>
      </c>
      <c r="E74">
        <v>189</v>
      </c>
      <c r="F74">
        <v>119</v>
      </c>
      <c r="G74" t="s">
        <v>10</v>
      </c>
    </row>
    <row r="75" spans="1:7" x14ac:dyDescent="0.2">
      <c r="A75" t="s">
        <v>159</v>
      </c>
      <c r="B75" t="s">
        <v>160</v>
      </c>
      <c r="C75" t="s">
        <v>9</v>
      </c>
      <c r="D75">
        <v>52</v>
      </c>
      <c r="E75">
        <v>169</v>
      </c>
      <c r="F75">
        <v>70</v>
      </c>
      <c r="G75" t="s">
        <v>10</v>
      </c>
    </row>
    <row r="76" spans="1:7" x14ac:dyDescent="0.2">
      <c r="A76" t="s">
        <v>161</v>
      </c>
      <c r="B76" t="s">
        <v>162</v>
      </c>
      <c r="C76" t="s">
        <v>13</v>
      </c>
      <c r="D76">
        <v>48</v>
      </c>
      <c r="E76">
        <v>156</v>
      </c>
      <c r="F76">
        <v>64</v>
      </c>
      <c r="G76" t="s">
        <v>14</v>
      </c>
    </row>
    <row r="77" spans="1:7" x14ac:dyDescent="0.2">
      <c r="A77" t="s">
        <v>163</v>
      </c>
      <c r="B77" t="s">
        <v>164</v>
      </c>
      <c r="C77" t="s">
        <v>13</v>
      </c>
      <c r="D77">
        <v>49</v>
      </c>
      <c r="E77">
        <v>158</v>
      </c>
      <c r="F77">
        <v>119</v>
      </c>
      <c r="G77" t="s">
        <v>17</v>
      </c>
    </row>
    <row r="78" spans="1:7" x14ac:dyDescent="0.2">
      <c r="A78" t="s">
        <v>165</v>
      </c>
      <c r="B78" t="s">
        <v>166</v>
      </c>
      <c r="C78" t="s">
        <v>13</v>
      </c>
      <c r="D78">
        <v>43</v>
      </c>
      <c r="E78">
        <v>189</v>
      </c>
      <c r="F78">
        <v>100</v>
      </c>
      <c r="G78" t="s">
        <v>22</v>
      </c>
    </row>
    <row r="79" spans="1:7" x14ac:dyDescent="0.2">
      <c r="A79" t="s">
        <v>167</v>
      </c>
      <c r="B79" t="s">
        <v>168</v>
      </c>
      <c r="C79" t="s">
        <v>9</v>
      </c>
      <c r="D79">
        <v>56</v>
      </c>
      <c r="E79">
        <v>196</v>
      </c>
      <c r="F79">
        <v>62</v>
      </c>
      <c r="G79" t="s">
        <v>17</v>
      </c>
    </row>
    <row r="80" spans="1:7" x14ac:dyDescent="0.2">
      <c r="A80" t="s">
        <v>169</v>
      </c>
      <c r="B80" t="s">
        <v>170</v>
      </c>
      <c r="C80" t="s">
        <v>13</v>
      </c>
      <c r="D80">
        <v>48</v>
      </c>
      <c r="E80">
        <v>187</v>
      </c>
      <c r="F80">
        <v>84</v>
      </c>
      <c r="G80" t="s">
        <v>10</v>
      </c>
    </row>
    <row r="81" spans="1:7" x14ac:dyDescent="0.2">
      <c r="A81" t="s">
        <v>171</v>
      </c>
      <c r="B81" t="s">
        <v>172</v>
      </c>
      <c r="C81" t="s">
        <v>9</v>
      </c>
      <c r="D81">
        <v>32</v>
      </c>
      <c r="E81">
        <v>173</v>
      </c>
      <c r="F81">
        <v>52</v>
      </c>
      <c r="G81" t="s">
        <v>10</v>
      </c>
    </row>
    <row r="82" spans="1:7" x14ac:dyDescent="0.2">
      <c r="A82" t="s">
        <v>173</v>
      </c>
      <c r="B82" t="s">
        <v>174</v>
      </c>
      <c r="C82" t="s">
        <v>9</v>
      </c>
      <c r="D82">
        <v>39</v>
      </c>
      <c r="E82">
        <v>181</v>
      </c>
      <c r="F82">
        <v>107</v>
      </c>
      <c r="G82" t="s">
        <v>17</v>
      </c>
    </row>
    <row r="83" spans="1:7" x14ac:dyDescent="0.2">
      <c r="A83" t="s">
        <v>175</v>
      </c>
      <c r="B83" t="s">
        <v>176</v>
      </c>
      <c r="C83" t="s">
        <v>9</v>
      </c>
      <c r="D83">
        <v>46</v>
      </c>
      <c r="E83">
        <v>156</v>
      </c>
      <c r="F83">
        <v>107</v>
      </c>
      <c r="G83" t="s">
        <v>10</v>
      </c>
    </row>
    <row r="84" spans="1:7" x14ac:dyDescent="0.2">
      <c r="A84" t="s">
        <v>177</v>
      </c>
      <c r="B84" t="s">
        <v>178</v>
      </c>
      <c r="C84" t="s">
        <v>9</v>
      </c>
      <c r="D84">
        <v>49</v>
      </c>
      <c r="E84">
        <v>169</v>
      </c>
      <c r="F84">
        <v>87</v>
      </c>
      <c r="G84" t="s">
        <v>10</v>
      </c>
    </row>
    <row r="85" spans="1:7" x14ac:dyDescent="0.2">
      <c r="A85" t="s">
        <v>179</v>
      </c>
      <c r="B85" t="s">
        <v>180</v>
      </c>
      <c r="C85" t="s">
        <v>9</v>
      </c>
      <c r="D85">
        <v>43</v>
      </c>
      <c r="E85">
        <v>194</v>
      </c>
      <c r="F85">
        <v>50</v>
      </c>
      <c r="G85" t="s">
        <v>14</v>
      </c>
    </row>
    <row r="86" spans="1:7" x14ac:dyDescent="0.2">
      <c r="A86" t="s">
        <v>181</v>
      </c>
      <c r="B86" t="s">
        <v>182</v>
      </c>
      <c r="C86" t="s">
        <v>9</v>
      </c>
      <c r="D86">
        <v>29</v>
      </c>
      <c r="E86">
        <v>194</v>
      </c>
      <c r="F86">
        <v>120</v>
      </c>
      <c r="G86" t="s">
        <v>17</v>
      </c>
    </row>
    <row r="87" spans="1:7" x14ac:dyDescent="0.2">
      <c r="A87" t="s">
        <v>183</v>
      </c>
      <c r="B87" t="s">
        <v>184</v>
      </c>
      <c r="C87" t="s">
        <v>13</v>
      </c>
      <c r="D87">
        <v>58</v>
      </c>
      <c r="E87">
        <v>195</v>
      </c>
      <c r="F87">
        <v>67</v>
      </c>
      <c r="G87" t="s">
        <v>14</v>
      </c>
    </row>
    <row r="88" spans="1:7" x14ac:dyDescent="0.2">
      <c r="A88" t="s">
        <v>185</v>
      </c>
      <c r="B88" t="s">
        <v>186</v>
      </c>
      <c r="C88" t="s">
        <v>13</v>
      </c>
      <c r="D88">
        <v>34</v>
      </c>
      <c r="E88">
        <v>187</v>
      </c>
      <c r="F88">
        <v>81</v>
      </c>
      <c r="G88" t="s">
        <v>10</v>
      </c>
    </row>
    <row r="89" spans="1:7" x14ac:dyDescent="0.2">
      <c r="A89" t="s">
        <v>187</v>
      </c>
      <c r="B89" t="s">
        <v>188</v>
      </c>
      <c r="C89" t="s">
        <v>13</v>
      </c>
      <c r="D89">
        <v>56</v>
      </c>
      <c r="E89">
        <v>160</v>
      </c>
      <c r="F89">
        <v>75</v>
      </c>
      <c r="G89" t="s">
        <v>17</v>
      </c>
    </row>
    <row r="90" spans="1:7" x14ac:dyDescent="0.2">
      <c r="A90" t="s">
        <v>189</v>
      </c>
      <c r="B90" t="s">
        <v>190</v>
      </c>
      <c r="C90" t="s">
        <v>9</v>
      </c>
      <c r="D90">
        <v>20</v>
      </c>
      <c r="E90">
        <v>187</v>
      </c>
      <c r="F90">
        <v>113</v>
      </c>
      <c r="G90" t="s">
        <v>14</v>
      </c>
    </row>
    <row r="91" spans="1:7" x14ac:dyDescent="0.2">
      <c r="A91" t="s">
        <v>191</v>
      </c>
      <c r="B91" t="s">
        <v>192</v>
      </c>
      <c r="C91" t="s">
        <v>9</v>
      </c>
      <c r="D91">
        <v>21</v>
      </c>
      <c r="E91">
        <v>173</v>
      </c>
      <c r="F91">
        <v>100</v>
      </c>
      <c r="G91" t="s">
        <v>10</v>
      </c>
    </row>
    <row r="92" spans="1:7" x14ac:dyDescent="0.2">
      <c r="A92" t="s">
        <v>193</v>
      </c>
      <c r="B92" t="s">
        <v>194</v>
      </c>
      <c r="C92" t="s">
        <v>9</v>
      </c>
      <c r="D92">
        <v>21</v>
      </c>
      <c r="E92">
        <v>185</v>
      </c>
      <c r="F92">
        <v>62</v>
      </c>
      <c r="G92" t="s">
        <v>10</v>
      </c>
    </row>
    <row r="93" spans="1:7" x14ac:dyDescent="0.2">
      <c r="A93" t="s">
        <v>195</v>
      </c>
      <c r="B93" t="s">
        <v>196</v>
      </c>
      <c r="C93" t="s">
        <v>13</v>
      </c>
      <c r="D93">
        <v>48</v>
      </c>
      <c r="E93">
        <v>185</v>
      </c>
      <c r="F93">
        <v>91</v>
      </c>
      <c r="G93" t="s">
        <v>10</v>
      </c>
    </row>
    <row r="94" spans="1:7" x14ac:dyDescent="0.2">
      <c r="A94" t="s">
        <v>197</v>
      </c>
      <c r="B94" t="s">
        <v>198</v>
      </c>
      <c r="C94" t="s">
        <v>9</v>
      </c>
      <c r="D94">
        <v>35</v>
      </c>
      <c r="E94">
        <v>166</v>
      </c>
      <c r="F94">
        <v>120</v>
      </c>
      <c r="G94" t="s">
        <v>10</v>
      </c>
    </row>
    <row r="95" spans="1:7" x14ac:dyDescent="0.2">
      <c r="A95" t="s">
        <v>199</v>
      </c>
      <c r="B95" t="s">
        <v>200</v>
      </c>
      <c r="C95" t="s">
        <v>9</v>
      </c>
      <c r="D95">
        <v>25</v>
      </c>
      <c r="E95">
        <v>175</v>
      </c>
      <c r="F95">
        <v>102</v>
      </c>
      <c r="G95" t="s">
        <v>10</v>
      </c>
    </row>
    <row r="96" spans="1:7" x14ac:dyDescent="0.2">
      <c r="A96" t="s">
        <v>201</v>
      </c>
      <c r="B96" t="s">
        <v>202</v>
      </c>
      <c r="C96" t="s">
        <v>9</v>
      </c>
      <c r="D96">
        <v>43</v>
      </c>
      <c r="E96">
        <v>190</v>
      </c>
      <c r="F96">
        <v>81</v>
      </c>
      <c r="G96" t="s">
        <v>10</v>
      </c>
    </row>
    <row r="97" spans="1:7" x14ac:dyDescent="0.2">
      <c r="A97" t="s">
        <v>203</v>
      </c>
      <c r="B97" t="s">
        <v>204</v>
      </c>
      <c r="C97" t="s">
        <v>9</v>
      </c>
      <c r="D97">
        <v>35</v>
      </c>
      <c r="E97">
        <v>190</v>
      </c>
      <c r="F97">
        <v>94</v>
      </c>
      <c r="G97" t="s">
        <v>22</v>
      </c>
    </row>
    <row r="98" spans="1:7" x14ac:dyDescent="0.2">
      <c r="A98" t="s">
        <v>205</v>
      </c>
      <c r="B98" t="s">
        <v>206</v>
      </c>
      <c r="C98" t="s">
        <v>13</v>
      </c>
      <c r="D98">
        <v>59</v>
      </c>
      <c r="E98">
        <v>192</v>
      </c>
      <c r="F98">
        <v>102</v>
      </c>
      <c r="G98" t="s">
        <v>22</v>
      </c>
    </row>
    <row r="99" spans="1:7" x14ac:dyDescent="0.2">
      <c r="A99" t="s">
        <v>207</v>
      </c>
      <c r="B99" t="s">
        <v>208</v>
      </c>
      <c r="C99" t="s">
        <v>13</v>
      </c>
      <c r="D99">
        <v>35</v>
      </c>
      <c r="E99">
        <v>179</v>
      </c>
      <c r="F99">
        <v>110</v>
      </c>
      <c r="G99" t="s">
        <v>22</v>
      </c>
    </row>
    <row r="100" spans="1:7" x14ac:dyDescent="0.2">
      <c r="A100" t="s">
        <v>209</v>
      </c>
      <c r="B100" t="s">
        <v>210</v>
      </c>
      <c r="C100" t="s">
        <v>9</v>
      </c>
      <c r="D100">
        <v>44</v>
      </c>
      <c r="E100">
        <v>157</v>
      </c>
      <c r="F100">
        <v>117</v>
      </c>
      <c r="G100" t="s">
        <v>10</v>
      </c>
    </row>
    <row r="101" spans="1:7" x14ac:dyDescent="0.2">
      <c r="A101" t="s">
        <v>211</v>
      </c>
      <c r="B101" t="s">
        <v>212</v>
      </c>
      <c r="C101" t="s">
        <v>9</v>
      </c>
      <c r="D101">
        <v>20</v>
      </c>
      <c r="E101">
        <v>180</v>
      </c>
      <c r="F101">
        <v>68</v>
      </c>
      <c r="G101" t="s">
        <v>10</v>
      </c>
    </row>
  </sheetData>
  <autoFilter ref="A1:G1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0B70-7769-48F4-866D-00ECE9C94879}">
  <dimension ref="A1:Q101"/>
  <sheetViews>
    <sheetView tabSelected="1" topLeftCell="G1" workbookViewId="0">
      <selection activeCell="X14" sqref="X14"/>
    </sheetView>
  </sheetViews>
  <sheetFormatPr defaultRowHeight="14.25" x14ac:dyDescent="0.2"/>
  <cols>
    <col min="1" max="1" width="9.25" bestFit="1" customWidth="1"/>
    <col min="2" max="2" width="6.125" bestFit="1" customWidth="1"/>
    <col min="3" max="3" width="8.5" bestFit="1" customWidth="1"/>
    <col min="4" max="4" width="7.5" bestFit="1" customWidth="1"/>
    <col min="5" max="5" width="9.5" bestFit="1" customWidth="1"/>
    <col min="6" max="6" width="11.875" bestFit="1" customWidth="1"/>
    <col min="7" max="7" width="10.625" bestFit="1" customWidth="1"/>
    <col min="8" max="8" width="9.5" bestFit="1" customWidth="1"/>
    <col min="9" max="9" width="13.125" bestFit="1" customWidth="1"/>
    <col min="10" max="10" width="16.875" bestFit="1" customWidth="1"/>
    <col min="16" max="16" width="13.125" bestFit="1" customWidth="1"/>
    <col min="17" max="17" width="16.875" bestFit="1" customWidth="1"/>
  </cols>
  <sheetData>
    <row r="1" spans="1:1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216</v>
      </c>
      <c r="G1" t="s">
        <v>217</v>
      </c>
    </row>
    <row r="2" spans="1:17" x14ac:dyDescent="0.2">
      <c r="A2" s="3" t="s">
        <v>9</v>
      </c>
      <c r="B2">
        <v>40</v>
      </c>
      <c r="C2">
        <v>193</v>
      </c>
      <c r="D2">
        <v>116</v>
      </c>
      <c r="E2" s="3" t="s">
        <v>22</v>
      </c>
      <c r="F2">
        <v>31.141775618137402</v>
      </c>
      <c r="G2" t="str">
        <f>IF(medical_data[[#This Row],[BMI]]&lt;18.5,"too small",IF(medical_data[[#This Row],[BMI]]&gt;25,"too high","normal"))</f>
        <v>too high</v>
      </c>
    </row>
    <row r="3" spans="1:17" x14ac:dyDescent="0.2">
      <c r="A3" s="3" t="s">
        <v>9</v>
      </c>
      <c r="B3">
        <v>31</v>
      </c>
      <c r="C3">
        <v>175</v>
      </c>
      <c r="D3">
        <v>81</v>
      </c>
      <c r="E3" s="3" t="s">
        <v>10</v>
      </c>
      <c r="F3">
        <v>26.448979591836736</v>
      </c>
      <c r="G3" t="str">
        <f>IF(medical_data[[#This Row],[BMI]]&lt;18.5,"too small",IF(medical_data[[#This Row],[BMI]]&gt;25,"too high","normal"))</f>
        <v>too high</v>
      </c>
    </row>
    <row r="4" spans="1:17" x14ac:dyDescent="0.2">
      <c r="A4" s="3" t="s">
        <v>9</v>
      </c>
      <c r="B4">
        <v>41</v>
      </c>
      <c r="C4">
        <v>193</v>
      </c>
      <c r="D4">
        <v>65</v>
      </c>
      <c r="E4" s="3" t="s">
        <v>22</v>
      </c>
      <c r="F4">
        <v>17.450132889473544</v>
      </c>
      <c r="G4" t="str">
        <f>IF(medical_data[[#This Row],[BMI]]&lt;18.5,"too small",IF(medical_data[[#This Row],[BMI]]&gt;25,"too high","normal"))</f>
        <v>too small</v>
      </c>
    </row>
    <row r="5" spans="1:17" x14ac:dyDescent="0.2">
      <c r="A5" s="3" t="s">
        <v>13</v>
      </c>
      <c r="B5">
        <v>18</v>
      </c>
      <c r="C5">
        <v>165</v>
      </c>
      <c r="D5">
        <v>69</v>
      </c>
      <c r="E5" s="3" t="s">
        <v>10</v>
      </c>
      <c r="F5">
        <v>25.344352617079892</v>
      </c>
      <c r="G5" t="str">
        <f>IF(medical_data[[#This Row],[BMI]]&lt;18.5,"too small",IF(medical_data[[#This Row],[BMI]]&gt;25,"too high","normal"))</f>
        <v>too high</v>
      </c>
    </row>
    <row r="6" spans="1:17" x14ac:dyDescent="0.2">
      <c r="A6" s="3" t="s">
        <v>13</v>
      </c>
      <c r="B6">
        <v>26</v>
      </c>
      <c r="C6">
        <v>189</v>
      </c>
      <c r="D6">
        <v>56</v>
      </c>
      <c r="E6" s="3" t="s">
        <v>10</v>
      </c>
      <c r="F6">
        <v>15.677052714089752</v>
      </c>
      <c r="G6" t="str">
        <f>IF(medical_data[[#This Row],[BMI]]&lt;18.5,"too small",IF(medical_data[[#This Row],[BMI]]&gt;25,"too high","normal"))</f>
        <v>too small</v>
      </c>
      <c r="I6" s="1" t="s">
        <v>213</v>
      </c>
      <c r="J6" t="s">
        <v>218</v>
      </c>
      <c r="P6" s="1" t="s">
        <v>213</v>
      </c>
      <c r="Q6" t="s">
        <v>222</v>
      </c>
    </row>
    <row r="7" spans="1:17" x14ac:dyDescent="0.2">
      <c r="A7" s="3" t="s">
        <v>13</v>
      </c>
      <c r="B7">
        <v>43</v>
      </c>
      <c r="C7">
        <v>190</v>
      </c>
      <c r="D7">
        <v>106</v>
      </c>
      <c r="E7" s="3" t="s">
        <v>22</v>
      </c>
      <c r="F7">
        <v>29.362880886426595</v>
      </c>
      <c r="G7" t="str">
        <f>IF(medical_data[[#This Row],[BMI]]&lt;18.5,"too small",IF(medical_data[[#This Row],[BMI]]&gt;25,"too high","normal"))</f>
        <v>too high</v>
      </c>
      <c r="I7" s="2" t="s">
        <v>10</v>
      </c>
      <c r="J7" s="3">
        <v>32</v>
      </c>
      <c r="P7" s="2" t="s">
        <v>219</v>
      </c>
      <c r="Q7" s="3">
        <v>27</v>
      </c>
    </row>
    <row r="8" spans="1:17" x14ac:dyDescent="0.2">
      <c r="A8" s="3" t="s">
        <v>9</v>
      </c>
      <c r="B8">
        <v>50</v>
      </c>
      <c r="C8">
        <v>195</v>
      </c>
      <c r="D8">
        <v>119</v>
      </c>
      <c r="E8" s="3" t="s">
        <v>17</v>
      </c>
      <c r="F8">
        <v>31.295200525969758</v>
      </c>
      <c r="G8" t="str">
        <f>IF(medical_data[[#This Row],[BMI]]&lt;18.5,"too small",IF(medical_data[[#This Row],[BMI]]&gt;25,"too high","normal"))</f>
        <v>too high</v>
      </c>
      <c r="I8" s="2" t="s">
        <v>17</v>
      </c>
      <c r="J8" s="3">
        <v>26</v>
      </c>
      <c r="P8" s="2" t="s">
        <v>220</v>
      </c>
      <c r="Q8" s="3">
        <v>60</v>
      </c>
    </row>
    <row r="9" spans="1:17" x14ac:dyDescent="0.2">
      <c r="A9" s="3" t="s">
        <v>9</v>
      </c>
      <c r="B9">
        <v>58</v>
      </c>
      <c r="C9">
        <v>169</v>
      </c>
      <c r="D9">
        <v>92</v>
      </c>
      <c r="E9" s="3" t="s">
        <v>10</v>
      </c>
      <c r="F9">
        <v>32.211757291411367</v>
      </c>
      <c r="G9" t="str">
        <f>IF(medical_data[[#This Row],[BMI]]&lt;18.5,"too small",IF(medical_data[[#This Row],[BMI]]&gt;25,"too high","normal"))</f>
        <v>too high</v>
      </c>
      <c r="I9" s="2" t="s">
        <v>14</v>
      </c>
      <c r="J9" s="3">
        <v>18</v>
      </c>
      <c r="P9" s="2" t="s">
        <v>221</v>
      </c>
      <c r="Q9" s="3">
        <v>13</v>
      </c>
    </row>
    <row r="10" spans="1:17" x14ac:dyDescent="0.2">
      <c r="A10" s="3" t="s">
        <v>13</v>
      </c>
      <c r="B10">
        <v>48</v>
      </c>
      <c r="C10">
        <v>185</v>
      </c>
      <c r="D10">
        <v>103</v>
      </c>
      <c r="E10" s="3" t="s">
        <v>10</v>
      </c>
      <c r="F10">
        <v>30.094959824689553</v>
      </c>
      <c r="G10" t="str">
        <f>IF(medical_data[[#This Row],[BMI]]&lt;18.5,"too small",IF(medical_data[[#This Row],[BMI]]&gt;25,"too high","normal"))</f>
        <v>too high</v>
      </c>
      <c r="I10" s="2" t="s">
        <v>22</v>
      </c>
      <c r="J10" s="3">
        <v>24</v>
      </c>
      <c r="P10" s="2" t="s">
        <v>214</v>
      </c>
      <c r="Q10" s="3">
        <v>100</v>
      </c>
    </row>
    <row r="11" spans="1:17" x14ac:dyDescent="0.2">
      <c r="A11" s="3" t="s">
        <v>9</v>
      </c>
      <c r="B11">
        <v>46</v>
      </c>
      <c r="C11">
        <v>157</v>
      </c>
      <c r="D11">
        <v>95</v>
      </c>
      <c r="E11" s="3" t="s">
        <v>22</v>
      </c>
      <c r="F11">
        <v>38.541117286705344</v>
      </c>
      <c r="G11" t="str">
        <f>IF(medical_data[[#This Row],[BMI]]&lt;18.5,"too small",IF(medical_data[[#This Row],[BMI]]&gt;25,"too high","normal"))</f>
        <v>too high</v>
      </c>
      <c r="I11" s="2" t="s">
        <v>214</v>
      </c>
      <c r="J11" s="3">
        <v>100</v>
      </c>
    </row>
    <row r="12" spans="1:17" x14ac:dyDescent="0.2">
      <c r="A12" s="3" t="s">
        <v>13</v>
      </c>
      <c r="B12">
        <v>58</v>
      </c>
      <c r="C12">
        <v>192</v>
      </c>
      <c r="D12">
        <v>60</v>
      </c>
      <c r="E12" s="3" t="s">
        <v>14</v>
      </c>
      <c r="F12">
        <v>16.276041666666668</v>
      </c>
      <c r="G12" t="str">
        <f>IF(medical_data[[#This Row],[BMI]]&lt;18.5,"too small",IF(medical_data[[#This Row],[BMI]]&gt;25,"too high","normal"))</f>
        <v>too small</v>
      </c>
    </row>
    <row r="13" spans="1:17" x14ac:dyDescent="0.2">
      <c r="A13" s="3" t="s">
        <v>9</v>
      </c>
      <c r="B13">
        <v>56</v>
      </c>
      <c r="C13">
        <v>190</v>
      </c>
      <c r="D13">
        <v>73</v>
      </c>
      <c r="E13" s="3" t="s">
        <v>17</v>
      </c>
      <c r="F13">
        <v>20.221606648199447</v>
      </c>
      <c r="G13" t="str">
        <f>IF(medical_data[[#This Row],[BMI]]&lt;18.5,"too small",IF(medical_data[[#This Row],[BMI]]&gt;25,"too high","normal"))</f>
        <v>normal</v>
      </c>
    </row>
    <row r="14" spans="1:17" x14ac:dyDescent="0.2">
      <c r="A14" s="3" t="s">
        <v>13</v>
      </c>
      <c r="B14">
        <v>34</v>
      </c>
      <c r="C14">
        <v>182</v>
      </c>
      <c r="D14">
        <v>91</v>
      </c>
      <c r="E14" s="3" t="s">
        <v>17</v>
      </c>
      <c r="F14">
        <v>27.472527472527471</v>
      </c>
      <c r="G14" t="str">
        <f>IF(medical_data[[#This Row],[BMI]]&lt;18.5,"too small",IF(medical_data[[#This Row],[BMI]]&gt;25,"too high","normal"))</f>
        <v>too high</v>
      </c>
    </row>
    <row r="15" spans="1:17" x14ac:dyDescent="0.2">
      <c r="A15" s="3" t="s">
        <v>13</v>
      </c>
      <c r="B15">
        <v>26</v>
      </c>
      <c r="C15">
        <v>168</v>
      </c>
      <c r="D15">
        <v>54</v>
      </c>
      <c r="E15" s="3" t="s">
        <v>14</v>
      </c>
      <c r="F15">
        <v>19.132653061224492</v>
      </c>
      <c r="G15" t="str">
        <f>IF(medical_data[[#This Row],[BMI]]&lt;18.5,"too small",IF(medical_data[[#This Row],[BMI]]&gt;25,"too high","normal"))</f>
        <v>normal</v>
      </c>
    </row>
    <row r="16" spans="1:17" x14ac:dyDescent="0.2">
      <c r="A16" s="3" t="s">
        <v>9</v>
      </c>
      <c r="B16">
        <v>21</v>
      </c>
      <c r="C16">
        <v>169</v>
      </c>
      <c r="D16">
        <v>109</v>
      </c>
      <c r="E16" s="3" t="s">
        <v>10</v>
      </c>
      <c r="F16">
        <v>38.163929834389556</v>
      </c>
      <c r="G16" t="str">
        <f>IF(medical_data[[#This Row],[BMI]]&lt;18.5,"too small",IF(medical_data[[#This Row],[BMI]]&gt;25,"too high","normal"))</f>
        <v>too high</v>
      </c>
    </row>
    <row r="17" spans="1:7" x14ac:dyDescent="0.2">
      <c r="A17" s="3" t="s">
        <v>9</v>
      </c>
      <c r="B17">
        <v>37</v>
      </c>
      <c r="C17">
        <v>183</v>
      </c>
      <c r="D17">
        <v>64</v>
      </c>
      <c r="E17" s="3" t="s">
        <v>10</v>
      </c>
      <c r="F17">
        <v>19.110752784496398</v>
      </c>
      <c r="G17" t="str">
        <f>IF(medical_data[[#This Row],[BMI]]&lt;18.5,"too small",IF(medical_data[[#This Row],[BMI]]&gt;25,"too high","normal"))</f>
        <v>normal</v>
      </c>
    </row>
    <row r="18" spans="1:7" x14ac:dyDescent="0.2">
      <c r="A18" s="3" t="s">
        <v>13</v>
      </c>
      <c r="B18">
        <v>38</v>
      </c>
      <c r="C18">
        <v>190</v>
      </c>
      <c r="D18">
        <v>66</v>
      </c>
      <c r="E18" s="3" t="s">
        <v>22</v>
      </c>
      <c r="F18">
        <v>18.282548476454295</v>
      </c>
      <c r="G18" t="str">
        <f>IF(medical_data[[#This Row],[BMI]]&lt;18.5,"too small",IF(medical_data[[#This Row],[BMI]]&gt;25,"too high","normal"))</f>
        <v>too small</v>
      </c>
    </row>
    <row r="19" spans="1:7" x14ac:dyDescent="0.2">
      <c r="A19" s="3" t="s">
        <v>9</v>
      </c>
      <c r="B19">
        <v>58</v>
      </c>
      <c r="C19">
        <v>182</v>
      </c>
      <c r="D19">
        <v>73</v>
      </c>
      <c r="E19" s="3" t="s">
        <v>22</v>
      </c>
      <c r="F19">
        <v>22.03840115928028</v>
      </c>
      <c r="G19" t="str">
        <f>IF(medical_data[[#This Row],[BMI]]&lt;18.5,"too small",IF(medical_data[[#This Row],[BMI]]&gt;25,"too high","normal"))</f>
        <v>normal</v>
      </c>
    </row>
    <row r="20" spans="1:7" x14ac:dyDescent="0.2">
      <c r="A20" s="3" t="s">
        <v>13</v>
      </c>
      <c r="B20">
        <v>54</v>
      </c>
      <c r="C20">
        <v>165</v>
      </c>
      <c r="D20">
        <v>75</v>
      </c>
      <c r="E20" s="3" t="s">
        <v>22</v>
      </c>
      <c r="F20">
        <v>27.548209366391188</v>
      </c>
      <c r="G20" t="str">
        <f>IF(medical_data[[#This Row],[BMI]]&lt;18.5,"too small",IF(medical_data[[#This Row],[BMI]]&gt;25,"too high","normal"))</f>
        <v>too high</v>
      </c>
    </row>
    <row r="21" spans="1:7" x14ac:dyDescent="0.2">
      <c r="A21" s="3" t="s">
        <v>9</v>
      </c>
      <c r="B21">
        <v>42</v>
      </c>
      <c r="C21">
        <v>159</v>
      </c>
      <c r="D21">
        <v>73</v>
      </c>
      <c r="E21" s="3" t="s">
        <v>14</v>
      </c>
      <c r="F21">
        <v>28.875440053795337</v>
      </c>
      <c r="G21" t="str">
        <f>IF(medical_data[[#This Row],[BMI]]&lt;18.5,"too small",IF(medical_data[[#This Row],[BMI]]&gt;25,"too high","normal"))</f>
        <v>too high</v>
      </c>
    </row>
    <row r="22" spans="1:7" x14ac:dyDescent="0.2">
      <c r="A22" s="3" t="s">
        <v>9</v>
      </c>
      <c r="B22">
        <v>33</v>
      </c>
      <c r="C22">
        <v>155</v>
      </c>
      <c r="D22">
        <v>114</v>
      </c>
      <c r="E22" s="3" t="s">
        <v>14</v>
      </c>
      <c r="F22">
        <v>47.450572320499475</v>
      </c>
      <c r="G22" t="str">
        <f>IF(medical_data[[#This Row],[BMI]]&lt;18.5,"too small",IF(medical_data[[#This Row],[BMI]]&gt;25,"too high","normal"))</f>
        <v>too high</v>
      </c>
    </row>
    <row r="23" spans="1:7" x14ac:dyDescent="0.2">
      <c r="A23" s="3" t="s">
        <v>13</v>
      </c>
      <c r="B23">
        <v>33</v>
      </c>
      <c r="C23">
        <v>196</v>
      </c>
      <c r="D23">
        <v>52</v>
      </c>
      <c r="E23" s="3" t="s">
        <v>14</v>
      </c>
      <c r="F23">
        <v>13.536026655560184</v>
      </c>
      <c r="G23" t="str">
        <f>IF(medical_data[[#This Row],[BMI]]&lt;18.5,"too small",IF(medical_data[[#This Row],[BMI]]&gt;25,"too high","normal"))</f>
        <v>too small</v>
      </c>
    </row>
    <row r="24" spans="1:7" x14ac:dyDescent="0.2">
      <c r="A24" s="3" t="s">
        <v>9</v>
      </c>
      <c r="B24">
        <v>29</v>
      </c>
      <c r="C24">
        <v>168</v>
      </c>
      <c r="D24">
        <v>52</v>
      </c>
      <c r="E24" s="3" t="s">
        <v>14</v>
      </c>
      <c r="F24">
        <v>18.424036281179141</v>
      </c>
      <c r="G24" t="str">
        <f>IF(medical_data[[#This Row],[BMI]]&lt;18.5,"too small",IF(medical_data[[#This Row],[BMI]]&gt;25,"too high","normal"))</f>
        <v>too small</v>
      </c>
    </row>
    <row r="25" spans="1:7" x14ac:dyDescent="0.2">
      <c r="A25" s="3" t="s">
        <v>13</v>
      </c>
      <c r="B25">
        <v>27</v>
      </c>
      <c r="C25">
        <v>197</v>
      </c>
      <c r="D25">
        <v>73</v>
      </c>
      <c r="E25" s="3" t="s">
        <v>17</v>
      </c>
      <c r="F25">
        <v>18.810069829163339</v>
      </c>
      <c r="G25" t="str">
        <f>IF(medical_data[[#This Row],[BMI]]&lt;18.5,"too small",IF(medical_data[[#This Row],[BMI]]&gt;25,"too high","normal"))</f>
        <v>normal</v>
      </c>
    </row>
    <row r="26" spans="1:7" x14ac:dyDescent="0.2">
      <c r="A26" s="3" t="s">
        <v>13</v>
      </c>
      <c r="B26">
        <v>53</v>
      </c>
      <c r="C26">
        <v>185</v>
      </c>
      <c r="D26">
        <v>113</v>
      </c>
      <c r="E26" s="3" t="s">
        <v>17</v>
      </c>
      <c r="F26">
        <v>33.016800584368148</v>
      </c>
      <c r="G26" t="str">
        <f>IF(medical_data[[#This Row],[BMI]]&lt;18.5,"too small",IF(medical_data[[#This Row],[BMI]]&gt;25,"too high","normal"))</f>
        <v>too high</v>
      </c>
    </row>
    <row r="27" spans="1:7" x14ac:dyDescent="0.2">
      <c r="A27" s="3" t="s">
        <v>9</v>
      </c>
      <c r="B27">
        <v>34</v>
      </c>
      <c r="C27">
        <v>186</v>
      </c>
      <c r="D27">
        <v>106</v>
      </c>
      <c r="E27" s="3" t="s">
        <v>14</v>
      </c>
      <c r="F27">
        <v>30.639380275176318</v>
      </c>
      <c r="G27" t="str">
        <f>IF(medical_data[[#This Row],[BMI]]&lt;18.5,"too small",IF(medical_data[[#This Row],[BMI]]&gt;25,"too high","normal"))</f>
        <v>too high</v>
      </c>
    </row>
    <row r="28" spans="1:7" x14ac:dyDescent="0.2">
      <c r="A28" s="3" t="s">
        <v>9</v>
      </c>
      <c r="B28">
        <v>46</v>
      </c>
      <c r="C28">
        <v>155</v>
      </c>
      <c r="D28">
        <v>90</v>
      </c>
      <c r="E28" s="3" t="s">
        <v>10</v>
      </c>
      <c r="F28">
        <v>37.460978147762745</v>
      </c>
      <c r="G28" t="str">
        <f>IF(medical_data[[#This Row],[BMI]]&lt;18.5,"too small",IF(medical_data[[#This Row],[BMI]]&gt;25,"too high","normal"))</f>
        <v>too high</v>
      </c>
    </row>
    <row r="29" spans="1:7" x14ac:dyDescent="0.2">
      <c r="A29" s="3" t="s">
        <v>13</v>
      </c>
      <c r="B29">
        <v>35</v>
      </c>
      <c r="C29">
        <v>161</v>
      </c>
      <c r="D29">
        <v>101</v>
      </c>
      <c r="E29" s="3" t="s">
        <v>10</v>
      </c>
      <c r="F29">
        <v>38.964546120905823</v>
      </c>
      <c r="G29" t="str">
        <f>IF(medical_data[[#This Row],[BMI]]&lt;18.5,"too small",IF(medical_data[[#This Row],[BMI]]&gt;25,"too high","normal"))</f>
        <v>too high</v>
      </c>
    </row>
    <row r="30" spans="1:7" x14ac:dyDescent="0.2">
      <c r="A30" s="3" t="s">
        <v>13</v>
      </c>
      <c r="B30">
        <v>25</v>
      </c>
      <c r="C30">
        <v>159</v>
      </c>
      <c r="D30">
        <v>63</v>
      </c>
      <c r="E30" s="3" t="s">
        <v>14</v>
      </c>
      <c r="F30">
        <v>24.919900320398717</v>
      </c>
      <c r="G30" t="str">
        <f>IF(medical_data[[#This Row],[BMI]]&lt;18.5,"too small",IF(medical_data[[#This Row],[BMI]]&gt;25,"too high","normal"))</f>
        <v>normal</v>
      </c>
    </row>
    <row r="31" spans="1:7" x14ac:dyDescent="0.2">
      <c r="A31" s="3" t="s">
        <v>9</v>
      </c>
      <c r="B31">
        <v>25</v>
      </c>
      <c r="C31">
        <v>155</v>
      </c>
      <c r="D31">
        <v>107</v>
      </c>
      <c r="E31" s="3" t="s">
        <v>17</v>
      </c>
      <c r="F31">
        <v>44.536940686784597</v>
      </c>
      <c r="G31" t="str">
        <f>IF(medical_data[[#This Row],[BMI]]&lt;18.5,"too small",IF(medical_data[[#This Row],[BMI]]&gt;25,"too high","normal"))</f>
        <v>too high</v>
      </c>
    </row>
    <row r="32" spans="1:7" x14ac:dyDescent="0.2">
      <c r="A32" s="3" t="s">
        <v>9</v>
      </c>
      <c r="B32">
        <v>49</v>
      </c>
      <c r="C32">
        <v>188</v>
      </c>
      <c r="D32">
        <v>119</v>
      </c>
      <c r="E32" s="3" t="s">
        <v>10</v>
      </c>
      <c r="F32">
        <v>33.669081032141243</v>
      </c>
      <c r="G32" t="str">
        <f>IF(medical_data[[#This Row],[BMI]]&lt;18.5,"too small",IF(medical_data[[#This Row],[BMI]]&gt;25,"too high","normal"))</f>
        <v>too high</v>
      </c>
    </row>
    <row r="33" spans="1:7" x14ac:dyDescent="0.2">
      <c r="A33" s="3" t="s">
        <v>9</v>
      </c>
      <c r="B33">
        <v>43</v>
      </c>
      <c r="C33">
        <v>188</v>
      </c>
      <c r="D33">
        <v>104</v>
      </c>
      <c r="E33" s="3" t="s">
        <v>17</v>
      </c>
      <c r="F33">
        <v>29.425079221367138</v>
      </c>
      <c r="G33" t="str">
        <f>IF(medical_data[[#This Row],[BMI]]&lt;18.5,"too small",IF(medical_data[[#This Row],[BMI]]&gt;25,"too high","normal"))</f>
        <v>too high</v>
      </c>
    </row>
    <row r="34" spans="1:7" x14ac:dyDescent="0.2">
      <c r="A34" s="3" t="s">
        <v>13</v>
      </c>
      <c r="B34">
        <v>27</v>
      </c>
      <c r="C34">
        <v>181</v>
      </c>
      <c r="D34">
        <v>88</v>
      </c>
      <c r="E34" s="3" t="s">
        <v>10</v>
      </c>
      <c r="F34">
        <v>26.861206922865602</v>
      </c>
      <c r="G34" t="str">
        <f>IF(medical_data[[#This Row],[BMI]]&lt;18.5,"too small",IF(medical_data[[#This Row],[BMI]]&gt;25,"too high","normal"))</f>
        <v>too high</v>
      </c>
    </row>
    <row r="35" spans="1:7" x14ac:dyDescent="0.2">
      <c r="A35" s="3" t="s">
        <v>13</v>
      </c>
      <c r="B35">
        <v>28</v>
      </c>
      <c r="C35">
        <v>155</v>
      </c>
      <c r="D35">
        <v>52</v>
      </c>
      <c r="E35" s="3" t="s">
        <v>22</v>
      </c>
      <c r="F35">
        <v>21.644120707596251</v>
      </c>
      <c r="G35" t="str">
        <f>IF(medical_data[[#This Row],[BMI]]&lt;18.5,"too small",IF(medical_data[[#This Row],[BMI]]&gt;25,"too high","normal"))</f>
        <v>normal</v>
      </c>
    </row>
    <row r="36" spans="1:7" x14ac:dyDescent="0.2">
      <c r="A36" s="3" t="s">
        <v>13</v>
      </c>
      <c r="B36">
        <v>54</v>
      </c>
      <c r="C36">
        <v>163</v>
      </c>
      <c r="D36">
        <v>84</v>
      </c>
      <c r="E36" s="3" t="s">
        <v>10</v>
      </c>
      <c r="F36">
        <v>31.615792841281195</v>
      </c>
      <c r="G36" t="str">
        <f>IF(medical_data[[#This Row],[BMI]]&lt;18.5,"too small",IF(medical_data[[#This Row],[BMI]]&gt;25,"too high","normal"))</f>
        <v>too high</v>
      </c>
    </row>
    <row r="37" spans="1:7" x14ac:dyDescent="0.2">
      <c r="A37" s="3" t="s">
        <v>9</v>
      </c>
      <c r="B37">
        <v>20</v>
      </c>
      <c r="C37">
        <v>182</v>
      </c>
      <c r="D37">
        <v>80</v>
      </c>
      <c r="E37" s="3" t="s">
        <v>10</v>
      </c>
      <c r="F37">
        <v>24.151672503320853</v>
      </c>
      <c r="G37" t="str">
        <f>IF(medical_data[[#This Row],[BMI]]&lt;18.5,"too small",IF(medical_data[[#This Row],[BMI]]&gt;25,"too high","normal"))</f>
        <v>normal</v>
      </c>
    </row>
    <row r="38" spans="1:7" x14ac:dyDescent="0.2">
      <c r="A38" s="3" t="s">
        <v>13</v>
      </c>
      <c r="B38">
        <v>58</v>
      </c>
      <c r="C38">
        <v>197</v>
      </c>
      <c r="D38">
        <v>97</v>
      </c>
      <c r="E38" s="3" t="s">
        <v>17</v>
      </c>
      <c r="F38">
        <v>24.994202375737586</v>
      </c>
      <c r="G38" t="str">
        <f>IF(medical_data[[#This Row],[BMI]]&lt;18.5,"too small",IF(medical_data[[#This Row],[BMI]]&gt;25,"too high","normal"))</f>
        <v>normal</v>
      </c>
    </row>
    <row r="39" spans="1:7" x14ac:dyDescent="0.2">
      <c r="A39" s="3" t="s">
        <v>9</v>
      </c>
      <c r="B39">
        <v>23</v>
      </c>
      <c r="C39">
        <v>193</v>
      </c>
      <c r="D39">
        <v>114</v>
      </c>
      <c r="E39" s="3" t="s">
        <v>17</v>
      </c>
      <c r="F39">
        <v>30.604848452307447</v>
      </c>
      <c r="G39" t="str">
        <f>IF(medical_data[[#This Row],[BMI]]&lt;18.5,"too small",IF(medical_data[[#This Row],[BMI]]&gt;25,"too high","normal"))</f>
        <v>too high</v>
      </c>
    </row>
    <row r="40" spans="1:7" x14ac:dyDescent="0.2">
      <c r="A40" s="3" t="s">
        <v>13</v>
      </c>
      <c r="B40">
        <v>49</v>
      </c>
      <c r="C40">
        <v>187</v>
      </c>
      <c r="D40">
        <v>95</v>
      </c>
      <c r="E40" s="3" t="s">
        <v>14</v>
      </c>
      <c r="F40">
        <v>27.166919271354622</v>
      </c>
      <c r="G40" t="str">
        <f>IF(medical_data[[#This Row],[BMI]]&lt;18.5,"too small",IF(medical_data[[#This Row],[BMI]]&gt;25,"too high","normal"))</f>
        <v>too high</v>
      </c>
    </row>
    <row r="41" spans="1:7" x14ac:dyDescent="0.2">
      <c r="A41" s="3" t="s">
        <v>9</v>
      </c>
      <c r="B41">
        <v>52</v>
      </c>
      <c r="C41">
        <v>194</v>
      </c>
      <c r="D41">
        <v>66</v>
      </c>
      <c r="E41" s="3" t="s">
        <v>10</v>
      </c>
      <c r="F41">
        <v>17.53640131788713</v>
      </c>
      <c r="G41" t="str">
        <f>IF(medical_data[[#This Row],[BMI]]&lt;18.5,"too small",IF(medical_data[[#This Row],[BMI]]&gt;25,"too high","normal"))</f>
        <v>too small</v>
      </c>
    </row>
    <row r="42" spans="1:7" x14ac:dyDescent="0.2">
      <c r="A42" s="3" t="s">
        <v>9</v>
      </c>
      <c r="B42">
        <v>51</v>
      </c>
      <c r="C42">
        <v>197</v>
      </c>
      <c r="D42">
        <v>83</v>
      </c>
      <c r="E42" s="3" t="s">
        <v>10</v>
      </c>
      <c r="F42">
        <v>21.386791723569274</v>
      </c>
      <c r="G42" t="str">
        <f>IF(medical_data[[#This Row],[BMI]]&lt;18.5,"too small",IF(medical_data[[#This Row],[BMI]]&gt;25,"too high","normal"))</f>
        <v>normal</v>
      </c>
    </row>
    <row r="43" spans="1:7" x14ac:dyDescent="0.2">
      <c r="A43" s="3" t="s">
        <v>13</v>
      </c>
      <c r="B43">
        <v>43</v>
      </c>
      <c r="C43">
        <v>187</v>
      </c>
      <c r="D43">
        <v>93</v>
      </c>
      <c r="E43" s="3" t="s">
        <v>22</v>
      </c>
      <c r="F43">
        <v>26.594984128799791</v>
      </c>
      <c r="G43" t="str">
        <f>IF(medical_data[[#This Row],[BMI]]&lt;18.5,"too small",IF(medical_data[[#This Row],[BMI]]&gt;25,"too high","normal"))</f>
        <v>too high</v>
      </c>
    </row>
    <row r="44" spans="1:7" x14ac:dyDescent="0.2">
      <c r="A44" s="3" t="s">
        <v>9</v>
      </c>
      <c r="B44">
        <v>23</v>
      </c>
      <c r="C44">
        <v>161</v>
      </c>
      <c r="D44">
        <v>56</v>
      </c>
      <c r="E44" s="3" t="s">
        <v>14</v>
      </c>
      <c r="F44">
        <v>21.60410477990818</v>
      </c>
      <c r="G44" t="str">
        <f>IF(medical_data[[#This Row],[BMI]]&lt;18.5,"too small",IF(medical_data[[#This Row],[BMI]]&gt;25,"too high","normal"))</f>
        <v>normal</v>
      </c>
    </row>
    <row r="45" spans="1:7" x14ac:dyDescent="0.2">
      <c r="A45" s="3" t="s">
        <v>13</v>
      </c>
      <c r="B45">
        <v>52</v>
      </c>
      <c r="C45">
        <v>187</v>
      </c>
      <c r="D45">
        <v>50</v>
      </c>
      <c r="E45" s="3" t="s">
        <v>22</v>
      </c>
      <c r="F45">
        <v>14.298378563870855</v>
      </c>
      <c r="G45" t="str">
        <f>IF(medical_data[[#This Row],[BMI]]&lt;18.5,"too small",IF(medical_data[[#This Row],[BMI]]&gt;25,"too high","normal"))</f>
        <v>too small</v>
      </c>
    </row>
    <row r="46" spans="1:7" x14ac:dyDescent="0.2">
      <c r="A46" s="3" t="s">
        <v>9</v>
      </c>
      <c r="B46">
        <v>27</v>
      </c>
      <c r="C46">
        <v>190</v>
      </c>
      <c r="D46">
        <v>71</v>
      </c>
      <c r="E46" s="3" t="s">
        <v>10</v>
      </c>
      <c r="F46">
        <v>19.667590027700832</v>
      </c>
      <c r="G46" t="str">
        <f>IF(medical_data[[#This Row],[BMI]]&lt;18.5,"too small",IF(medical_data[[#This Row],[BMI]]&gt;25,"too high","normal"))</f>
        <v>normal</v>
      </c>
    </row>
    <row r="47" spans="1:7" x14ac:dyDescent="0.2">
      <c r="A47" s="3" t="s">
        <v>13</v>
      </c>
      <c r="B47">
        <v>18</v>
      </c>
      <c r="C47">
        <v>178</v>
      </c>
      <c r="D47">
        <v>116</v>
      </c>
      <c r="E47" s="3" t="s">
        <v>14</v>
      </c>
      <c r="F47">
        <v>36.611538947102638</v>
      </c>
      <c r="G47" t="str">
        <f>IF(medical_data[[#This Row],[BMI]]&lt;18.5,"too small",IF(medical_data[[#This Row],[BMI]]&gt;25,"too high","normal"))</f>
        <v>too high</v>
      </c>
    </row>
    <row r="48" spans="1:7" x14ac:dyDescent="0.2">
      <c r="A48" s="3" t="s">
        <v>13</v>
      </c>
      <c r="B48">
        <v>27</v>
      </c>
      <c r="C48">
        <v>185</v>
      </c>
      <c r="D48">
        <v>55</v>
      </c>
      <c r="E48" s="3" t="s">
        <v>17</v>
      </c>
      <c r="F48">
        <v>16.070124178232284</v>
      </c>
      <c r="G48" t="str">
        <f>IF(medical_data[[#This Row],[BMI]]&lt;18.5,"too small",IF(medical_data[[#This Row],[BMI]]&gt;25,"too high","normal"))</f>
        <v>too small</v>
      </c>
    </row>
    <row r="49" spans="1:7" x14ac:dyDescent="0.2">
      <c r="A49" s="3" t="s">
        <v>9</v>
      </c>
      <c r="B49">
        <v>23</v>
      </c>
      <c r="C49">
        <v>168</v>
      </c>
      <c r="D49">
        <v>68</v>
      </c>
      <c r="E49" s="3" t="s">
        <v>22</v>
      </c>
      <c r="F49">
        <v>24.092970521541954</v>
      </c>
      <c r="G49" t="str">
        <f>IF(medical_data[[#This Row],[BMI]]&lt;18.5,"too small",IF(medical_data[[#This Row],[BMI]]&gt;25,"too high","normal"))</f>
        <v>normal</v>
      </c>
    </row>
    <row r="50" spans="1:7" x14ac:dyDescent="0.2">
      <c r="A50" s="3" t="s">
        <v>13</v>
      </c>
      <c r="B50">
        <v>50</v>
      </c>
      <c r="C50">
        <v>178</v>
      </c>
      <c r="D50">
        <v>53</v>
      </c>
      <c r="E50" s="3" t="s">
        <v>14</v>
      </c>
      <c r="F50">
        <v>16.72768589824517</v>
      </c>
      <c r="G50" t="str">
        <f>IF(medical_data[[#This Row],[BMI]]&lt;18.5,"too small",IF(medical_data[[#This Row],[BMI]]&gt;25,"too high","normal"))</f>
        <v>too small</v>
      </c>
    </row>
    <row r="51" spans="1:7" x14ac:dyDescent="0.2">
      <c r="A51" s="3" t="s">
        <v>13</v>
      </c>
      <c r="B51">
        <v>40</v>
      </c>
      <c r="C51">
        <v>193</v>
      </c>
      <c r="D51">
        <v>99</v>
      </c>
      <c r="E51" s="3" t="s">
        <v>22</v>
      </c>
      <c r="F51">
        <v>26.577894708582782</v>
      </c>
      <c r="G51" t="str">
        <f>IF(medical_data[[#This Row],[BMI]]&lt;18.5,"too small",IF(medical_data[[#This Row],[BMI]]&gt;25,"too high","normal"))</f>
        <v>too high</v>
      </c>
    </row>
    <row r="52" spans="1:7" x14ac:dyDescent="0.2">
      <c r="A52" s="3" t="s">
        <v>9</v>
      </c>
      <c r="B52">
        <v>43</v>
      </c>
      <c r="C52">
        <v>161</v>
      </c>
      <c r="D52">
        <v>66</v>
      </c>
      <c r="E52" s="3" t="s">
        <v>22</v>
      </c>
      <c r="F52">
        <v>25.461980633463213</v>
      </c>
      <c r="G52" t="str">
        <f>IF(medical_data[[#This Row],[BMI]]&lt;18.5,"too small",IF(medical_data[[#This Row],[BMI]]&gt;25,"too high","normal"))</f>
        <v>too high</v>
      </c>
    </row>
    <row r="53" spans="1:7" x14ac:dyDescent="0.2">
      <c r="A53" s="3" t="s">
        <v>9</v>
      </c>
      <c r="B53">
        <v>57</v>
      </c>
      <c r="C53">
        <v>176</v>
      </c>
      <c r="D53">
        <v>55</v>
      </c>
      <c r="E53" s="3" t="s">
        <v>17</v>
      </c>
      <c r="F53">
        <v>17.75568181818182</v>
      </c>
      <c r="G53" t="str">
        <f>IF(medical_data[[#This Row],[BMI]]&lt;18.5,"too small",IF(medical_data[[#This Row],[BMI]]&gt;25,"too high","normal"))</f>
        <v>too small</v>
      </c>
    </row>
    <row r="54" spans="1:7" x14ac:dyDescent="0.2">
      <c r="A54" s="3" t="s">
        <v>13</v>
      </c>
      <c r="B54">
        <v>47</v>
      </c>
      <c r="C54">
        <v>182</v>
      </c>
      <c r="D54">
        <v>97</v>
      </c>
      <c r="E54" s="3" t="s">
        <v>22</v>
      </c>
      <c r="F54">
        <v>29.283902910276534</v>
      </c>
      <c r="G54" t="str">
        <f>IF(medical_data[[#This Row],[BMI]]&lt;18.5,"too small",IF(medical_data[[#This Row],[BMI]]&gt;25,"too high","normal"))</f>
        <v>too high</v>
      </c>
    </row>
    <row r="55" spans="1:7" x14ac:dyDescent="0.2">
      <c r="A55" s="3" t="s">
        <v>13</v>
      </c>
      <c r="B55">
        <v>46</v>
      </c>
      <c r="C55">
        <v>186</v>
      </c>
      <c r="D55">
        <v>117</v>
      </c>
      <c r="E55" s="3" t="s">
        <v>14</v>
      </c>
      <c r="F55">
        <v>33.818938605619145</v>
      </c>
      <c r="G55" t="str">
        <f>IF(medical_data[[#This Row],[BMI]]&lt;18.5,"too small",IF(medical_data[[#This Row],[BMI]]&gt;25,"too high","normal"))</f>
        <v>too high</v>
      </c>
    </row>
    <row r="56" spans="1:7" x14ac:dyDescent="0.2">
      <c r="A56" s="3" t="s">
        <v>9</v>
      </c>
      <c r="B56">
        <v>55</v>
      </c>
      <c r="C56">
        <v>186</v>
      </c>
      <c r="D56">
        <v>75</v>
      </c>
      <c r="E56" s="3" t="s">
        <v>10</v>
      </c>
      <c r="F56">
        <v>21.678806798473808</v>
      </c>
      <c r="G56" t="str">
        <f>IF(medical_data[[#This Row],[BMI]]&lt;18.5,"too small",IF(medical_data[[#This Row],[BMI]]&gt;25,"too high","normal"))</f>
        <v>normal</v>
      </c>
    </row>
    <row r="57" spans="1:7" x14ac:dyDescent="0.2">
      <c r="A57" s="3" t="s">
        <v>9</v>
      </c>
      <c r="B57">
        <v>34</v>
      </c>
      <c r="C57">
        <v>179</v>
      </c>
      <c r="D57">
        <v>71</v>
      </c>
      <c r="E57" s="3" t="s">
        <v>10</v>
      </c>
      <c r="F57">
        <v>22.15910864205237</v>
      </c>
      <c r="G57" t="str">
        <f>IF(medical_data[[#This Row],[BMI]]&lt;18.5,"too small",IF(medical_data[[#This Row],[BMI]]&gt;25,"too high","normal"))</f>
        <v>normal</v>
      </c>
    </row>
    <row r="58" spans="1:7" x14ac:dyDescent="0.2">
      <c r="A58" s="3" t="s">
        <v>9</v>
      </c>
      <c r="B58">
        <v>31</v>
      </c>
      <c r="C58">
        <v>176</v>
      </c>
      <c r="D58">
        <v>117</v>
      </c>
      <c r="E58" s="3" t="s">
        <v>10</v>
      </c>
      <c r="F58">
        <v>37.771177685950413</v>
      </c>
      <c r="G58" t="str">
        <f>IF(medical_data[[#This Row],[BMI]]&lt;18.5,"too small",IF(medical_data[[#This Row],[BMI]]&gt;25,"too high","normal"))</f>
        <v>too high</v>
      </c>
    </row>
    <row r="59" spans="1:7" x14ac:dyDescent="0.2">
      <c r="A59" s="3" t="s">
        <v>13</v>
      </c>
      <c r="B59">
        <v>50</v>
      </c>
      <c r="C59">
        <v>184</v>
      </c>
      <c r="D59">
        <v>65</v>
      </c>
      <c r="E59" s="3" t="s">
        <v>10</v>
      </c>
      <c r="F59">
        <v>19.198960302457465</v>
      </c>
      <c r="G59" t="str">
        <f>IF(medical_data[[#This Row],[BMI]]&lt;18.5,"too small",IF(medical_data[[#This Row],[BMI]]&gt;25,"too high","normal"))</f>
        <v>normal</v>
      </c>
    </row>
    <row r="60" spans="1:7" x14ac:dyDescent="0.2">
      <c r="A60" s="3" t="s">
        <v>9</v>
      </c>
      <c r="B60">
        <v>50</v>
      </c>
      <c r="C60">
        <v>190</v>
      </c>
      <c r="D60">
        <v>117</v>
      </c>
      <c r="E60" s="3" t="s">
        <v>14</v>
      </c>
      <c r="F60">
        <v>32.409972299168977</v>
      </c>
      <c r="G60" t="str">
        <f>IF(medical_data[[#This Row],[BMI]]&lt;18.5,"too small",IF(medical_data[[#This Row],[BMI]]&gt;25,"too high","normal"))</f>
        <v>too high</v>
      </c>
    </row>
    <row r="61" spans="1:7" x14ac:dyDescent="0.2">
      <c r="A61" s="3" t="s">
        <v>13</v>
      </c>
      <c r="B61">
        <v>24</v>
      </c>
      <c r="C61">
        <v>168</v>
      </c>
      <c r="D61">
        <v>51</v>
      </c>
      <c r="E61" s="3" t="s">
        <v>17</v>
      </c>
      <c r="F61">
        <v>18.069727891156464</v>
      </c>
      <c r="G61" t="str">
        <f>IF(medical_data[[#This Row],[BMI]]&lt;18.5,"too small",IF(medical_data[[#This Row],[BMI]]&gt;25,"too high","normal"))</f>
        <v>too small</v>
      </c>
    </row>
    <row r="62" spans="1:7" x14ac:dyDescent="0.2">
      <c r="A62" s="3" t="s">
        <v>9</v>
      </c>
      <c r="B62">
        <v>49</v>
      </c>
      <c r="C62">
        <v>156</v>
      </c>
      <c r="D62">
        <v>66</v>
      </c>
      <c r="E62" s="3" t="s">
        <v>22</v>
      </c>
      <c r="F62">
        <v>27.12031558185404</v>
      </c>
      <c r="G62" t="str">
        <f>IF(medical_data[[#This Row],[BMI]]&lt;18.5,"too small",IF(medical_data[[#This Row],[BMI]]&gt;25,"too high","normal"))</f>
        <v>too high</v>
      </c>
    </row>
    <row r="63" spans="1:7" x14ac:dyDescent="0.2">
      <c r="A63" s="3" t="s">
        <v>13</v>
      </c>
      <c r="B63">
        <v>43</v>
      </c>
      <c r="C63">
        <v>190</v>
      </c>
      <c r="D63">
        <v>85</v>
      </c>
      <c r="E63" s="3" t="s">
        <v>22</v>
      </c>
      <c r="F63">
        <v>23.545706371191137</v>
      </c>
      <c r="G63" t="str">
        <f>IF(medical_data[[#This Row],[BMI]]&lt;18.5,"too small",IF(medical_data[[#This Row],[BMI]]&gt;25,"too high","normal"))</f>
        <v>normal</v>
      </c>
    </row>
    <row r="64" spans="1:7" x14ac:dyDescent="0.2">
      <c r="A64" s="3" t="s">
        <v>9</v>
      </c>
      <c r="B64">
        <v>29</v>
      </c>
      <c r="C64">
        <v>167</v>
      </c>
      <c r="D64">
        <v>109</v>
      </c>
      <c r="E64" s="3" t="s">
        <v>10</v>
      </c>
      <c r="F64">
        <v>39.083509627451683</v>
      </c>
      <c r="G64" t="str">
        <f>IF(medical_data[[#This Row],[BMI]]&lt;18.5,"too small",IF(medical_data[[#This Row],[BMI]]&gt;25,"too high","normal"))</f>
        <v>too high</v>
      </c>
    </row>
    <row r="65" spans="1:7" x14ac:dyDescent="0.2">
      <c r="A65" s="3" t="s">
        <v>13</v>
      </c>
      <c r="B65">
        <v>23</v>
      </c>
      <c r="C65">
        <v>178</v>
      </c>
      <c r="D65">
        <v>88</v>
      </c>
      <c r="E65" s="3" t="s">
        <v>10</v>
      </c>
      <c r="F65">
        <v>27.774270925388208</v>
      </c>
      <c r="G65" t="str">
        <f>IF(medical_data[[#This Row],[BMI]]&lt;18.5,"too small",IF(medical_data[[#This Row],[BMI]]&gt;25,"too high","normal"))</f>
        <v>too high</v>
      </c>
    </row>
    <row r="66" spans="1:7" x14ac:dyDescent="0.2">
      <c r="A66" s="3" t="s">
        <v>13</v>
      </c>
      <c r="B66">
        <v>59</v>
      </c>
      <c r="C66">
        <v>163</v>
      </c>
      <c r="D66">
        <v>100</v>
      </c>
      <c r="E66" s="3" t="s">
        <v>17</v>
      </c>
      <c r="F66">
        <v>37.637848620572854</v>
      </c>
      <c r="G66" t="str">
        <f>IF(medical_data[[#This Row],[BMI]]&lt;18.5,"too small",IF(medical_data[[#This Row],[BMI]]&gt;25,"too high","normal"))</f>
        <v>too high</v>
      </c>
    </row>
    <row r="67" spans="1:7" x14ac:dyDescent="0.2">
      <c r="A67" s="3" t="s">
        <v>13</v>
      </c>
      <c r="B67">
        <v>48</v>
      </c>
      <c r="C67">
        <v>186</v>
      </c>
      <c r="D67">
        <v>91</v>
      </c>
      <c r="E67" s="3" t="s">
        <v>17</v>
      </c>
      <c r="F67">
        <v>26.303618915481554</v>
      </c>
      <c r="G67" t="str">
        <f>IF(medical_data[[#This Row],[BMI]]&lt;18.5,"too small",IF(medical_data[[#This Row],[BMI]]&gt;25,"too high","normal"))</f>
        <v>too high</v>
      </c>
    </row>
    <row r="68" spans="1:7" x14ac:dyDescent="0.2">
      <c r="A68" s="3" t="s">
        <v>9</v>
      </c>
      <c r="B68">
        <v>31</v>
      </c>
      <c r="C68">
        <v>183</v>
      </c>
      <c r="D68">
        <v>99</v>
      </c>
      <c r="E68" s="3" t="s">
        <v>14</v>
      </c>
      <c r="F68">
        <v>29.561945713517868</v>
      </c>
      <c r="G68" t="str">
        <f>IF(medical_data[[#This Row],[BMI]]&lt;18.5,"too small",IF(medical_data[[#This Row],[BMI]]&gt;25,"too high","normal"))</f>
        <v>too high</v>
      </c>
    </row>
    <row r="69" spans="1:7" x14ac:dyDescent="0.2">
      <c r="A69" s="3" t="s">
        <v>13</v>
      </c>
      <c r="B69">
        <v>29</v>
      </c>
      <c r="C69">
        <v>171</v>
      </c>
      <c r="D69">
        <v>72</v>
      </c>
      <c r="E69" s="3" t="s">
        <v>10</v>
      </c>
      <c r="F69">
        <v>24.622960911049557</v>
      </c>
      <c r="G69" t="str">
        <f>IF(medical_data[[#This Row],[BMI]]&lt;18.5,"too small",IF(medical_data[[#This Row],[BMI]]&gt;25,"too high","normal"))</f>
        <v>normal</v>
      </c>
    </row>
    <row r="70" spans="1:7" x14ac:dyDescent="0.2">
      <c r="A70" s="3" t="s">
        <v>9</v>
      </c>
      <c r="B70">
        <v>35</v>
      </c>
      <c r="C70">
        <v>186</v>
      </c>
      <c r="D70">
        <v>67</v>
      </c>
      <c r="E70" s="3" t="s">
        <v>17</v>
      </c>
      <c r="F70">
        <v>19.366400739969936</v>
      </c>
      <c r="G70" t="str">
        <f>IF(medical_data[[#This Row],[BMI]]&lt;18.5,"too small",IF(medical_data[[#This Row],[BMI]]&gt;25,"too high","normal"))</f>
        <v>normal</v>
      </c>
    </row>
    <row r="71" spans="1:7" x14ac:dyDescent="0.2">
      <c r="A71" s="3" t="s">
        <v>9</v>
      </c>
      <c r="B71">
        <v>42</v>
      </c>
      <c r="C71">
        <v>194</v>
      </c>
      <c r="D71">
        <v>68</v>
      </c>
      <c r="E71" s="3" t="s">
        <v>22</v>
      </c>
      <c r="F71">
        <v>18.067807418429165</v>
      </c>
      <c r="G71" t="str">
        <f>IF(medical_data[[#This Row],[BMI]]&lt;18.5,"too small",IF(medical_data[[#This Row],[BMI]]&gt;25,"too high","normal"))</f>
        <v>too small</v>
      </c>
    </row>
    <row r="72" spans="1:7" x14ac:dyDescent="0.2">
      <c r="A72" s="3" t="s">
        <v>13</v>
      </c>
      <c r="B72">
        <v>42</v>
      </c>
      <c r="C72">
        <v>164</v>
      </c>
      <c r="D72">
        <v>70</v>
      </c>
      <c r="E72" s="3" t="s">
        <v>22</v>
      </c>
      <c r="F72">
        <v>26.026174895895306</v>
      </c>
      <c r="G72" t="str">
        <f>IF(medical_data[[#This Row],[BMI]]&lt;18.5,"too small",IF(medical_data[[#This Row],[BMI]]&gt;25,"too high","normal"))</f>
        <v>too high</v>
      </c>
    </row>
    <row r="73" spans="1:7" x14ac:dyDescent="0.2">
      <c r="A73" s="3" t="s">
        <v>9</v>
      </c>
      <c r="B73">
        <v>56</v>
      </c>
      <c r="C73">
        <v>187</v>
      </c>
      <c r="D73">
        <v>94</v>
      </c>
      <c r="E73" s="3" t="s">
        <v>17</v>
      </c>
      <c r="F73">
        <v>26.880951700077208</v>
      </c>
      <c r="G73" t="str">
        <f>IF(medical_data[[#This Row],[BMI]]&lt;18.5,"too small",IF(medical_data[[#This Row],[BMI]]&gt;25,"too high","normal"))</f>
        <v>too high</v>
      </c>
    </row>
    <row r="74" spans="1:7" x14ac:dyDescent="0.2">
      <c r="A74" s="3" t="s">
        <v>9</v>
      </c>
      <c r="B74">
        <v>40</v>
      </c>
      <c r="C74">
        <v>173</v>
      </c>
      <c r="D74">
        <v>76</v>
      </c>
      <c r="E74" s="3" t="s">
        <v>14</v>
      </c>
      <c r="F74">
        <v>25.393431120318084</v>
      </c>
      <c r="G74" t="str">
        <f>IF(medical_data[[#This Row],[BMI]]&lt;18.5,"too small",IF(medical_data[[#This Row],[BMI]]&gt;25,"too high","normal"))</f>
        <v>too high</v>
      </c>
    </row>
    <row r="75" spans="1:7" x14ac:dyDescent="0.2">
      <c r="A75" s="3" t="s">
        <v>13</v>
      </c>
      <c r="B75">
        <v>19</v>
      </c>
      <c r="C75">
        <v>192</v>
      </c>
      <c r="D75">
        <v>110</v>
      </c>
      <c r="E75" s="3" t="s">
        <v>17</v>
      </c>
      <c r="F75">
        <v>29.839409722222221</v>
      </c>
      <c r="G75" t="str">
        <f>IF(medical_data[[#This Row],[BMI]]&lt;18.5,"too small",IF(medical_data[[#This Row],[BMI]]&gt;25,"too high","normal"))</f>
        <v>too high</v>
      </c>
    </row>
    <row r="76" spans="1:7" x14ac:dyDescent="0.2">
      <c r="A76" s="3" t="s">
        <v>9</v>
      </c>
      <c r="B76">
        <v>29</v>
      </c>
      <c r="C76">
        <v>197</v>
      </c>
      <c r="D76">
        <v>92</v>
      </c>
      <c r="E76" s="3" t="s">
        <v>10</v>
      </c>
      <c r="F76">
        <v>23.705841428534619</v>
      </c>
      <c r="G76" t="str">
        <f>IF(medical_data[[#This Row],[BMI]]&lt;18.5,"too small",IF(medical_data[[#This Row],[BMI]]&gt;25,"too high","normal"))</f>
        <v>normal</v>
      </c>
    </row>
    <row r="77" spans="1:7" x14ac:dyDescent="0.2">
      <c r="A77" s="3" t="s">
        <v>9</v>
      </c>
      <c r="B77">
        <v>60</v>
      </c>
      <c r="C77">
        <v>162</v>
      </c>
      <c r="D77">
        <v>115</v>
      </c>
      <c r="E77" s="3" t="s">
        <v>22</v>
      </c>
      <c r="F77">
        <v>43.819539704313357</v>
      </c>
      <c r="G77" t="str">
        <f>IF(medical_data[[#This Row],[BMI]]&lt;18.5,"too small",IF(medical_data[[#This Row],[BMI]]&gt;25,"too high","normal"))</f>
        <v>too high</v>
      </c>
    </row>
    <row r="78" spans="1:7" x14ac:dyDescent="0.2">
      <c r="A78" s="3" t="s">
        <v>13</v>
      </c>
      <c r="B78">
        <v>19</v>
      </c>
      <c r="C78">
        <v>160</v>
      </c>
      <c r="D78">
        <v>82</v>
      </c>
      <c r="E78" s="3" t="s">
        <v>17</v>
      </c>
      <c r="F78">
        <v>32.031249999999993</v>
      </c>
      <c r="G78" t="str">
        <f>IF(medical_data[[#This Row],[BMI]]&lt;18.5,"too small",IF(medical_data[[#This Row],[BMI]]&gt;25,"too high","normal"))</f>
        <v>too high</v>
      </c>
    </row>
    <row r="79" spans="1:7" x14ac:dyDescent="0.2">
      <c r="A79" s="3" t="s">
        <v>13</v>
      </c>
      <c r="B79">
        <v>27</v>
      </c>
      <c r="C79">
        <v>168</v>
      </c>
      <c r="D79">
        <v>101</v>
      </c>
      <c r="E79" s="3" t="s">
        <v>22</v>
      </c>
      <c r="F79">
        <v>35.785147392290256</v>
      </c>
      <c r="G79" t="str">
        <f>IF(medical_data[[#This Row],[BMI]]&lt;18.5,"too small",IF(medical_data[[#This Row],[BMI]]&gt;25,"too high","normal"))</f>
        <v>too high</v>
      </c>
    </row>
    <row r="80" spans="1:7" x14ac:dyDescent="0.2">
      <c r="A80" s="3" t="s">
        <v>9</v>
      </c>
      <c r="B80">
        <v>42</v>
      </c>
      <c r="C80">
        <v>197</v>
      </c>
      <c r="D80">
        <v>113</v>
      </c>
      <c r="E80" s="3" t="s">
        <v>17</v>
      </c>
      <c r="F80">
        <v>29.116957406787087</v>
      </c>
      <c r="G80" t="str">
        <f>IF(medical_data[[#This Row],[BMI]]&lt;18.5,"too small",IF(medical_data[[#This Row],[BMI]]&gt;25,"too high","normal"))</f>
        <v>too high</v>
      </c>
    </row>
    <row r="81" spans="1:7" x14ac:dyDescent="0.2">
      <c r="A81" s="3" t="s">
        <v>9</v>
      </c>
      <c r="B81">
        <v>27</v>
      </c>
      <c r="C81">
        <v>182</v>
      </c>
      <c r="D81">
        <v>94</v>
      </c>
      <c r="E81" s="3" t="s">
        <v>17</v>
      </c>
      <c r="F81">
        <v>28.378215191402003</v>
      </c>
      <c r="G81" t="str">
        <f>IF(medical_data[[#This Row],[BMI]]&lt;18.5,"too small",IF(medical_data[[#This Row],[BMI]]&gt;25,"too high","normal"))</f>
        <v>too high</v>
      </c>
    </row>
    <row r="82" spans="1:7" x14ac:dyDescent="0.2">
      <c r="A82" s="3" t="s">
        <v>9</v>
      </c>
      <c r="B82">
        <v>54</v>
      </c>
      <c r="C82">
        <v>171</v>
      </c>
      <c r="D82">
        <v>96</v>
      </c>
      <c r="E82" s="3" t="s">
        <v>17</v>
      </c>
      <c r="F82">
        <v>32.830614548066073</v>
      </c>
      <c r="G82" t="str">
        <f>IF(medical_data[[#This Row],[BMI]]&lt;18.5,"too small",IF(medical_data[[#This Row],[BMI]]&gt;25,"too high","normal"))</f>
        <v>too high</v>
      </c>
    </row>
    <row r="83" spans="1:7" x14ac:dyDescent="0.2">
      <c r="A83" s="3" t="s">
        <v>9</v>
      </c>
      <c r="B83">
        <v>19</v>
      </c>
      <c r="C83">
        <v>189</v>
      </c>
      <c r="D83">
        <v>85</v>
      </c>
      <c r="E83" s="3" t="s">
        <v>14</v>
      </c>
      <c r="F83">
        <v>23.795526441029089</v>
      </c>
      <c r="G83" t="str">
        <f>IF(medical_data[[#This Row],[BMI]]&lt;18.5,"too small",IF(medical_data[[#This Row],[BMI]]&gt;25,"too high","normal"))</f>
        <v>normal</v>
      </c>
    </row>
    <row r="84" spans="1:7" x14ac:dyDescent="0.2">
      <c r="A84" s="3" t="s">
        <v>9</v>
      </c>
      <c r="B84">
        <v>52</v>
      </c>
      <c r="C84">
        <v>157</v>
      </c>
      <c r="D84">
        <v>112</v>
      </c>
      <c r="E84" s="3" t="s">
        <v>14</v>
      </c>
      <c r="F84">
        <v>45.437948801168403</v>
      </c>
      <c r="G84" t="str">
        <f>IF(medical_data[[#This Row],[BMI]]&lt;18.5,"too small",IF(medical_data[[#This Row],[BMI]]&gt;25,"too high","normal"))</f>
        <v>too high</v>
      </c>
    </row>
    <row r="85" spans="1:7" x14ac:dyDescent="0.2">
      <c r="A85" s="3" t="s">
        <v>13</v>
      </c>
      <c r="B85">
        <v>33</v>
      </c>
      <c r="C85">
        <v>169</v>
      </c>
      <c r="D85">
        <v>64</v>
      </c>
      <c r="E85" s="3" t="s">
        <v>22</v>
      </c>
      <c r="F85">
        <v>22.408178985329648</v>
      </c>
      <c r="G85" t="str">
        <f>IF(medical_data[[#This Row],[BMI]]&lt;18.5,"too small",IF(medical_data[[#This Row],[BMI]]&gt;25,"too high","normal"))</f>
        <v>normal</v>
      </c>
    </row>
    <row r="86" spans="1:7" x14ac:dyDescent="0.2">
      <c r="A86" s="3" t="s">
        <v>9</v>
      </c>
      <c r="B86">
        <v>35</v>
      </c>
      <c r="C86">
        <v>182</v>
      </c>
      <c r="D86">
        <v>65</v>
      </c>
      <c r="E86" s="3" t="s">
        <v>10</v>
      </c>
      <c r="F86">
        <v>19.623233908948194</v>
      </c>
      <c r="G86" t="str">
        <f>IF(medical_data[[#This Row],[BMI]]&lt;18.5,"too small",IF(medical_data[[#This Row],[BMI]]&gt;25,"too high","normal"))</f>
        <v>normal</v>
      </c>
    </row>
    <row r="87" spans="1:7" x14ac:dyDescent="0.2">
      <c r="A87" s="3" t="s">
        <v>13</v>
      </c>
      <c r="B87">
        <v>52</v>
      </c>
      <c r="C87">
        <v>159</v>
      </c>
      <c r="D87">
        <v>78</v>
      </c>
      <c r="E87" s="3" t="s">
        <v>10</v>
      </c>
      <c r="F87">
        <v>30.853209920493647</v>
      </c>
      <c r="G87" t="str">
        <f>IF(medical_data[[#This Row],[BMI]]&lt;18.5,"too small",IF(medical_data[[#This Row],[BMI]]&gt;25,"too high","normal"))</f>
        <v>too high</v>
      </c>
    </row>
    <row r="88" spans="1:7" x14ac:dyDescent="0.2">
      <c r="A88" s="3" t="s">
        <v>9</v>
      </c>
      <c r="B88">
        <v>49</v>
      </c>
      <c r="C88">
        <v>189</v>
      </c>
      <c r="D88">
        <v>107</v>
      </c>
      <c r="E88" s="3" t="s">
        <v>22</v>
      </c>
      <c r="F88">
        <v>29.954368578707204</v>
      </c>
      <c r="G88" t="str">
        <f>IF(medical_data[[#This Row],[BMI]]&lt;18.5,"too small",IF(medical_data[[#This Row],[BMI]]&gt;25,"too high","normal"))</f>
        <v>too high</v>
      </c>
    </row>
    <row r="89" spans="1:7" x14ac:dyDescent="0.2">
      <c r="A89" s="3" t="s">
        <v>9</v>
      </c>
      <c r="B89">
        <v>45</v>
      </c>
      <c r="C89">
        <v>188</v>
      </c>
      <c r="D89">
        <v>72</v>
      </c>
      <c r="E89" s="3" t="s">
        <v>17</v>
      </c>
      <c r="F89">
        <v>20.371208691715712</v>
      </c>
      <c r="G89" t="str">
        <f>IF(medical_data[[#This Row],[BMI]]&lt;18.5,"too small",IF(medical_data[[#This Row],[BMI]]&gt;25,"too high","normal"))</f>
        <v>normal</v>
      </c>
    </row>
    <row r="90" spans="1:7" x14ac:dyDescent="0.2">
      <c r="A90" s="3" t="s">
        <v>9</v>
      </c>
      <c r="B90">
        <v>22</v>
      </c>
      <c r="C90">
        <v>175</v>
      </c>
      <c r="D90">
        <v>120</v>
      </c>
      <c r="E90" s="3" t="s">
        <v>10</v>
      </c>
      <c r="F90">
        <v>39.183673469387756</v>
      </c>
      <c r="G90" t="str">
        <f>IF(medical_data[[#This Row],[BMI]]&lt;18.5,"too small",IF(medical_data[[#This Row],[BMI]]&gt;25,"too high","normal"))</f>
        <v>too high</v>
      </c>
    </row>
    <row r="91" spans="1:7" x14ac:dyDescent="0.2">
      <c r="A91" s="3" t="s">
        <v>13</v>
      </c>
      <c r="B91">
        <v>28</v>
      </c>
      <c r="C91">
        <v>177</v>
      </c>
      <c r="D91">
        <v>94</v>
      </c>
      <c r="E91" s="3" t="s">
        <v>10</v>
      </c>
      <c r="F91">
        <v>30.004149510038619</v>
      </c>
      <c r="G91" t="str">
        <f>IF(medical_data[[#This Row],[BMI]]&lt;18.5,"too small",IF(medical_data[[#This Row],[BMI]]&gt;25,"too high","normal"))</f>
        <v>too high</v>
      </c>
    </row>
    <row r="92" spans="1:7" x14ac:dyDescent="0.2">
      <c r="A92" s="3" t="s">
        <v>13</v>
      </c>
      <c r="B92">
        <v>45</v>
      </c>
      <c r="C92">
        <v>167</v>
      </c>
      <c r="D92">
        <v>52</v>
      </c>
      <c r="E92" s="3" t="s">
        <v>17</v>
      </c>
      <c r="F92">
        <v>18.645344042454013</v>
      </c>
      <c r="G92" t="str">
        <f>IF(medical_data[[#This Row],[BMI]]&lt;18.5,"too small",IF(medical_data[[#This Row],[BMI]]&gt;25,"too high","normal"))</f>
        <v>normal</v>
      </c>
    </row>
    <row r="93" spans="1:7" x14ac:dyDescent="0.2">
      <c r="A93" s="3" t="s">
        <v>13</v>
      </c>
      <c r="B93">
        <v>24</v>
      </c>
      <c r="C93">
        <v>191</v>
      </c>
      <c r="D93">
        <v>117</v>
      </c>
      <c r="E93" s="3" t="s">
        <v>17</v>
      </c>
      <c r="F93">
        <v>32.071489268386287</v>
      </c>
      <c r="G93" t="str">
        <f>IF(medical_data[[#This Row],[BMI]]&lt;18.5,"too small",IF(medical_data[[#This Row],[BMI]]&gt;25,"too high","normal"))</f>
        <v>too high</v>
      </c>
    </row>
    <row r="94" spans="1:7" x14ac:dyDescent="0.2">
      <c r="A94" s="3" t="s">
        <v>13</v>
      </c>
      <c r="B94">
        <v>54</v>
      </c>
      <c r="C94">
        <v>175</v>
      </c>
      <c r="D94">
        <v>71</v>
      </c>
      <c r="E94" s="3" t="s">
        <v>17</v>
      </c>
      <c r="F94">
        <v>23.183673469387756</v>
      </c>
      <c r="G94" t="str">
        <f>IF(medical_data[[#This Row],[BMI]]&lt;18.5,"too small",IF(medical_data[[#This Row],[BMI]]&gt;25,"too high","normal"))</f>
        <v>normal</v>
      </c>
    </row>
    <row r="95" spans="1:7" x14ac:dyDescent="0.2">
      <c r="A95" s="3" t="s">
        <v>9</v>
      </c>
      <c r="B95">
        <v>20</v>
      </c>
      <c r="C95">
        <v>196</v>
      </c>
      <c r="D95">
        <v>77</v>
      </c>
      <c r="E95" s="3" t="s">
        <v>10</v>
      </c>
      <c r="F95">
        <v>20.043731778425659</v>
      </c>
      <c r="G95" t="str">
        <f>IF(medical_data[[#This Row],[BMI]]&lt;18.5,"too small",IF(medical_data[[#This Row],[BMI]]&gt;25,"too high","normal"))</f>
        <v>normal</v>
      </c>
    </row>
    <row r="96" spans="1:7" x14ac:dyDescent="0.2">
      <c r="A96" s="3" t="s">
        <v>9</v>
      </c>
      <c r="B96">
        <v>45</v>
      </c>
      <c r="C96">
        <v>163</v>
      </c>
      <c r="D96">
        <v>80</v>
      </c>
      <c r="E96" s="3" t="s">
        <v>17</v>
      </c>
      <c r="F96">
        <v>30.110278896458279</v>
      </c>
      <c r="G96" t="str">
        <f>IF(medical_data[[#This Row],[BMI]]&lt;18.5,"too small",IF(medical_data[[#This Row],[BMI]]&gt;25,"too high","normal"))</f>
        <v>too high</v>
      </c>
    </row>
    <row r="97" spans="1:7" x14ac:dyDescent="0.2">
      <c r="A97" s="3" t="s">
        <v>13</v>
      </c>
      <c r="B97">
        <v>31</v>
      </c>
      <c r="C97">
        <v>178</v>
      </c>
      <c r="D97">
        <v>104</v>
      </c>
      <c r="E97" s="3" t="s">
        <v>10</v>
      </c>
      <c r="F97">
        <v>32.824138366367883</v>
      </c>
      <c r="G97" t="str">
        <f>IF(medical_data[[#This Row],[BMI]]&lt;18.5,"too small",IF(medical_data[[#This Row],[BMI]]&gt;25,"too high","normal"))</f>
        <v>too high</v>
      </c>
    </row>
    <row r="98" spans="1:7" x14ac:dyDescent="0.2">
      <c r="A98" s="3" t="s">
        <v>13</v>
      </c>
      <c r="B98">
        <v>44</v>
      </c>
      <c r="C98">
        <v>175</v>
      </c>
      <c r="D98">
        <v>99</v>
      </c>
      <c r="E98" s="3" t="s">
        <v>22</v>
      </c>
      <c r="F98">
        <v>32.326530612244895</v>
      </c>
      <c r="G98" t="str">
        <f>IF(medical_data[[#This Row],[BMI]]&lt;18.5,"too small",IF(medical_data[[#This Row],[BMI]]&gt;25,"too high","normal"))</f>
        <v>too high</v>
      </c>
    </row>
    <row r="99" spans="1:7" x14ac:dyDescent="0.2">
      <c r="A99" s="3" t="s">
        <v>13</v>
      </c>
      <c r="B99">
        <v>34</v>
      </c>
      <c r="C99">
        <v>185</v>
      </c>
      <c r="D99">
        <v>115</v>
      </c>
      <c r="E99" s="3" t="s">
        <v>10</v>
      </c>
      <c r="F99">
        <v>33.601168736303869</v>
      </c>
      <c r="G99" t="str">
        <f>IF(medical_data[[#This Row],[BMI]]&lt;18.5,"too small",IF(medical_data[[#This Row],[BMI]]&gt;25,"too high","normal"))</f>
        <v>too high</v>
      </c>
    </row>
    <row r="100" spans="1:7" x14ac:dyDescent="0.2">
      <c r="A100" s="3" t="s">
        <v>9</v>
      </c>
      <c r="B100">
        <v>34</v>
      </c>
      <c r="C100">
        <v>197</v>
      </c>
      <c r="D100">
        <v>117</v>
      </c>
      <c r="E100" s="3" t="s">
        <v>10</v>
      </c>
      <c r="F100">
        <v>30.14764616454946</v>
      </c>
      <c r="G100" t="str">
        <f>IF(medical_data[[#This Row],[BMI]]&lt;18.5,"too small",IF(medical_data[[#This Row],[BMI]]&gt;25,"too high","normal"))</f>
        <v>too high</v>
      </c>
    </row>
    <row r="101" spans="1:7" x14ac:dyDescent="0.2">
      <c r="A101" s="3" t="s">
        <v>9</v>
      </c>
      <c r="B101">
        <v>49</v>
      </c>
      <c r="C101">
        <v>164</v>
      </c>
      <c r="D101">
        <v>103</v>
      </c>
      <c r="E101" s="3" t="s">
        <v>22</v>
      </c>
      <c r="F101">
        <v>38.295657346817379</v>
      </c>
      <c r="G101" t="str">
        <f>IF(medical_data[[#This Row],[BMI]]&lt;18.5,"too small",IF(medical_data[[#This Row],[BMI]]&gt;25,"too high","normal"))</f>
        <v>too high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3F41-CA1E-42C3-923F-AA228284FA65}">
  <dimension ref="A3:B6"/>
  <sheetViews>
    <sheetView workbookViewId="0">
      <selection activeCell="H15" sqref="H15"/>
    </sheetView>
  </sheetViews>
  <sheetFormatPr defaultRowHeight="14.25" x14ac:dyDescent="0.2"/>
  <cols>
    <col min="1" max="1" width="13.125" bestFit="1" customWidth="1"/>
    <col min="2" max="2" width="15.5" bestFit="1" customWidth="1"/>
  </cols>
  <sheetData>
    <row r="3" spans="1:2" x14ac:dyDescent="0.2">
      <c r="A3" s="1" t="s">
        <v>213</v>
      </c>
      <c r="B3" t="s">
        <v>215</v>
      </c>
    </row>
    <row r="4" spans="1:2" x14ac:dyDescent="0.2">
      <c r="A4" s="2" t="s">
        <v>13</v>
      </c>
      <c r="B4" s="3">
        <v>44</v>
      </c>
    </row>
    <row r="5" spans="1:2" x14ac:dyDescent="0.2">
      <c r="A5" s="2" t="s">
        <v>9</v>
      </c>
      <c r="B5" s="3">
        <v>56</v>
      </c>
    </row>
    <row r="6" spans="1:2" x14ac:dyDescent="0.2">
      <c r="A6" s="2" t="s">
        <v>214</v>
      </c>
      <c r="B6" s="3">
        <v>100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9E3D-9A7B-4289-95F1-9D05C2C9D061}">
  <dimension ref="A1:G45"/>
  <sheetViews>
    <sheetView workbookViewId="0">
      <selection activeCell="I23" sqref="I2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12</v>
      </c>
      <c r="C2" t="s">
        <v>13</v>
      </c>
      <c r="D2">
        <v>33</v>
      </c>
      <c r="E2">
        <v>188</v>
      </c>
      <c r="F2">
        <v>115</v>
      </c>
      <c r="G2" t="s">
        <v>14</v>
      </c>
    </row>
    <row r="3" spans="1:7" x14ac:dyDescent="0.2">
      <c r="A3" t="s">
        <v>18</v>
      </c>
      <c r="B3" t="s">
        <v>19</v>
      </c>
      <c r="C3" t="s">
        <v>13</v>
      </c>
      <c r="D3">
        <v>44</v>
      </c>
      <c r="E3">
        <v>173</v>
      </c>
      <c r="F3">
        <v>92</v>
      </c>
      <c r="G3" t="s">
        <v>10</v>
      </c>
    </row>
    <row r="4" spans="1:7" x14ac:dyDescent="0.2">
      <c r="A4" t="s">
        <v>20</v>
      </c>
      <c r="B4" t="s">
        <v>21</v>
      </c>
      <c r="C4" t="s">
        <v>13</v>
      </c>
      <c r="D4">
        <v>50</v>
      </c>
      <c r="E4">
        <v>159</v>
      </c>
      <c r="F4">
        <v>74</v>
      </c>
      <c r="G4" t="s">
        <v>22</v>
      </c>
    </row>
    <row r="5" spans="1:7" x14ac:dyDescent="0.2">
      <c r="A5" t="s">
        <v>23</v>
      </c>
      <c r="B5" t="s">
        <v>24</v>
      </c>
      <c r="C5" t="s">
        <v>13</v>
      </c>
      <c r="D5">
        <v>52</v>
      </c>
      <c r="E5">
        <v>175</v>
      </c>
      <c r="F5">
        <v>104</v>
      </c>
      <c r="G5" t="s">
        <v>17</v>
      </c>
    </row>
    <row r="6" spans="1:7" x14ac:dyDescent="0.2">
      <c r="A6" t="s">
        <v>31</v>
      </c>
      <c r="B6" t="s">
        <v>32</v>
      </c>
      <c r="C6" t="s">
        <v>13</v>
      </c>
      <c r="D6">
        <v>52</v>
      </c>
      <c r="E6">
        <v>163</v>
      </c>
      <c r="F6">
        <v>86</v>
      </c>
      <c r="G6" t="s">
        <v>14</v>
      </c>
    </row>
    <row r="7" spans="1:7" x14ac:dyDescent="0.2">
      <c r="A7" t="s">
        <v>33</v>
      </c>
      <c r="B7" t="s">
        <v>34</v>
      </c>
      <c r="C7" t="s">
        <v>13</v>
      </c>
      <c r="D7">
        <v>26</v>
      </c>
      <c r="E7">
        <v>182</v>
      </c>
      <c r="F7">
        <v>51</v>
      </c>
      <c r="G7" t="s">
        <v>22</v>
      </c>
    </row>
    <row r="8" spans="1:7" x14ac:dyDescent="0.2">
      <c r="A8" t="s">
        <v>37</v>
      </c>
      <c r="B8" t="s">
        <v>38</v>
      </c>
      <c r="C8" t="s">
        <v>13</v>
      </c>
      <c r="D8">
        <v>39</v>
      </c>
      <c r="E8">
        <v>173</v>
      </c>
      <c r="F8">
        <v>52</v>
      </c>
      <c r="G8" t="s">
        <v>10</v>
      </c>
    </row>
    <row r="9" spans="1:7" x14ac:dyDescent="0.2">
      <c r="A9" t="s">
        <v>39</v>
      </c>
      <c r="B9" t="s">
        <v>40</v>
      </c>
      <c r="C9" t="s">
        <v>13</v>
      </c>
      <c r="D9">
        <v>36</v>
      </c>
      <c r="E9">
        <v>197</v>
      </c>
      <c r="F9">
        <v>66</v>
      </c>
      <c r="G9" t="s">
        <v>17</v>
      </c>
    </row>
    <row r="10" spans="1:7" x14ac:dyDescent="0.2">
      <c r="A10" t="s">
        <v>41</v>
      </c>
      <c r="B10" t="s">
        <v>42</v>
      </c>
      <c r="C10" t="s">
        <v>13</v>
      </c>
      <c r="D10">
        <v>33</v>
      </c>
      <c r="E10">
        <v>176</v>
      </c>
      <c r="F10">
        <v>119</v>
      </c>
      <c r="G10" t="s">
        <v>10</v>
      </c>
    </row>
    <row r="11" spans="1:7" x14ac:dyDescent="0.2">
      <c r="A11" t="s">
        <v>43</v>
      </c>
      <c r="B11" t="s">
        <v>44</v>
      </c>
      <c r="C11" t="s">
        <v>13</v>
      </c>
      <c r="D11">
        <v>35</v>
      </c>
      <c r="E11">
        <v>183</v>
      </c>
      <c r="F11">
        <v>108</v>
      </c>
      <c r="G11" t="s">
        <v>17</v>
      </c>
    </row>
    <row r="12" spans="1:7" x14ac:dyDescent="0.2">
      <c r="A12" t="s">
        <v>45</v>
      </c>
      <c r="B12" t="s">
        <v>46</v>
      </c>
      <c r="C12" t="s">
        <v>13</v>
      </c>
      <c r="D12">
        <v>20</v>
      </c>
      <c r="E12">
        <v>160</v>
      </c>
      <c r="F12">
        <v>105</v>
      </c>
      <c r="G12" t="s">
        <v>14</v>
      </c>
    </row>
    <row r="13" spans="1:7" x14ac:dyDescent="0.2">
      <c r="A13" t="s">
        <v>47</v>
      </c>
      <c r="B13" t="s">
        <v>48</v>
      </c>
      <c r="C13" t="s">
        <v>13</v>
      </c>
      <c r="D13">
        <v>60</v>
      </c>
      <c r="E13">
        <v>163</v>
      </c>
      <c r="F13">
        <v>57</v>
      </c>
      <c r="G13" t="s">
        <v>22</v>
      </c>
    </row>
    <row r="14" spans="1:7" x14ac:dyDescent="0.2">
      <c r="A14" t="s">
        <v>51</v>
      </c>
      <c r="B14" t="s">
        <v>52</v>
      </c>
      <c r="C14" t="s">
        <v>13</v>
      </c>
      <c r="D14">
        <v>60</v>
      </c>
      <c r="E14">
        <v>161</v>
      </c>
      <c r="F14">
        <v>82</v>
      </c>
      <c r="G14" t="s">
        <v>22</v>
      </c>
    </row>
    <row r="15" spans="1:7" x14ac:dyDescent="0.2">
      <c r="A15" t="s">
        <v>57</v>
      </c>
      <c r="B15" t="s">
        <v>58</v>
      </c>
      <c r="C15" t="s">
        <v>13</v>
      </c>
      <c r="D15">
        <v>47</v>
      </c>
      <c r="E15">
        <v>187</v>
      </c>
      <c r="F15">
        <v>88</v>
      </c>
      <c r="G15" t="s">
        <v>10</v>
      </c>
    </row>
    <row r="16" spans="1:7" x14ac:dyDescent="0.2">
      <c r="A16" t="s">
        <v>65</v>
      </c>
      <c r="B16" t="s">
        <v>66</v>
      </c>
      <c r="C16" t="s">
        <v>13</v>
      </c>
      <c r="D16">
        <v>56</v>
      </c>
      <c r="E16">
        <v>180</v>
      </c>
      <c r="F16">
        <v>111</v>
      </c>
      <c r="G16" t="s">
        <v>22</v>
      </c>
    </row>
    <row r="17" spans="1:7" x14ac:dyDescent="0.2">
      <c r="A17" t="s">
        <v>67</v>
      </c>
      <c r="B17" t="s">
        <v>68</v>
      </c>
      <c r="C17" t="s">
        <v>13</v>
      </c>
      <c r="D17">
        <v>23</v>
      </c>
      <c r="E17">
        <v>165</v>
      </c>
      <c r="F17">
        <v>52</v>
      </c>
      <c r="G17" t="s">
        <v>17</v>
      </c>
    </row>
    <row r="18" spans="1:7" x14ac:dyDescent="0.2">
      <c r="A18" t="s">
        <v>71</v>
      </c>
      <c r="B18" t="s">
        <v>72</v>
      </c>
      <c r="C18" t="s">
        <v>13</v>
      </c>
      <c r="D18">
        <v>42</v>
      </c>
      <c r="E18">
        <v>166</v>
      </c>
      <c r="F18">
        <v>90</v>
      </c>
      <c r="G18" t="s">
        <v>14</v>
      </c>
    </row>
    <row r="19" spans="1:7" x14ac:dyDescent="0.2">
      <c r="A19" t="s">
        <v>75</v>
      </c>
      <c r="B19" t="s">
        <v>76</v>
      </c>
      <c r="C19" t="s">
        <v>13</v>
      </c>
      <c r="D19">
        <v>55</v>
      </c>
      <c r="E19">
        <v>158</v>
      </c>
      <c r="F19">
        <v>69</v>
      </c>
      <c r="G19" t="s">
        <v>10</v>
      </c>
    </row>
    <row r="20" spans="1:7" x14ac:dyDescent="0.2">
      <c r="A20" t="s">
        <v>79</v>
      </c>
      <c r="B20" t="s">
        <v>80</v>
      </c>
      <c r="C20" t="s">
        <v>13</v>
      </c>
      <c r="D20">
        <v>34</v>
      </c>
      <c r="E20">
        <v>174</v>
      </c>
      <c r="F20">
        <v>67</v>
      </c>
      <c r="G20" t="s">
        <v>10</v>
      </c>
    </row>
    <row r="21" spans="1:7" x14ac:dyDescent="0.2">
      <c r="A21" t="s">
        <v>81</v>
      </c>
      <c r="B21" t="s">
        <v>82</v>
      </c>
      <c r="C21" t="s">
        <v>13</v>
      </c>
      <c r="D21">
        <v>48</v>
      </c>
      <c r="E21">
        <v>164</v>
      </c>
      <c r="F21">
        <v>60</v>
      </c>
      <c r="G21" t="s">
        <v>14</v>
      </c>
    </row>
    <row r="22" spans="1:7" x14ac:dyDescent="0.2">
      <c r="A22" t="s">
        <v>83</v>
      </c>
      <c r="B22" t="s">
        <v>84</v>
      </c>
      <c r="C22" t="s">
        <v>13</v>
      </c>
      <c r="D22">
        <v>41</v>
      </c>
      <c r="E22">
        <v>178</v>
      </c>
      <c r="F22">
        <v>104</v>
      </c>
      <c r="G22" t="s">
        <v>10</v>
      </c>
    </row>
    <row r="23" spans="1:7" x14ac:dyDescent="0.2">
      <c r="A23" t="s">
        <v>89</v>
      </c>
      <c r="B23" t="s">
        <v>90</v>
      </c>
      <c r="C23" t="s">
        <v>13</v>
      </c>
      <c r="D23">
        <v>20</v>
      </c>
      <c r="E23">
        <v>164</v>
      </c>
      <c r="F23">
        <v>93</v>
      </c>
      <c r="G23" t="s">
        <v>14</v>
      </c>
    </row>
    <row r="24" spans="1:7" x14ac:dyDescent="0.2">
      <c r="A24" t="s">
        <v>91</v>
      </c>
      <c r="B24" t="s">
        <v>92</v>
      </c>
      <c r="C24" t="s">
        <v>13</v>
      </c>
      <c r="D24">
        <v>43</v>
      </c>
      <c r="E24">
        <v>182</v>
      </c>
      <c r="F24">
        <v>55</v>
      </c>
      <c r="G24" t="s">
        <v>10</v>
      </c>
    </row>
    <row r="25" spans="1:7" x14ac:dyDescent="0.2">
      <c r="A25" t="s">
        <v>93</v>
      </c>
      <c r="B25" t="s">
        <v>94</v>
      </c>
      <c r="C25" t="s">
        <v>13</v>
      </c>
      <c r="D25">
        <v>41</v>
      </c>
      <c r="E25">
        <v>160</v>
      </c>
      <c r="F25">
        <v>74</v>
      </c>
      <c r="G25" t="s">
        <v>10</v>
      </c>
    </row>
    <row r="26" spans="1:7" x14ac:dyDescent="0.2">
      <c r="A26" t="s">
        <v>95</v>
      </c>
      <c r="B26" t="s">
        <v>96</v>
      </c>
      <c r="C26" t="s">
        <v>13</v>
      </c>
      <c r="D26">
        <v>56</v>
      </c>
      <c r="E26">
        <v>197</v>
      </c>
      <c r="F26">
        <v>81</v>
      </c>
      <c r="G26" t="s">
        <v>10</v>
      </c>
    </row>
    <row r="27" spans="1:7" x14ac:dyDescent="0.2">
      <c r="A27" t="s">
        <v>103</v>
      </c>
      <c r="B27" t="s">
        <v>104</v>
      </c>
      <c r="C27" t="s">
        <v>13</v>
      </c>
      <c r="D27">
        <v>28</v>
      </c>
      <c r="E27">
        <v>184</v>
      </c>
      <c r="F27">
        <v>73</v>
      </c>
      <c r="G27" t="s">
        <v>14</v>
      </c>
    </row>
    <row r="28" spans="1:7" x14ac:dyDescent="0.2">
      <c r="A28" t="s">
        <v>125</v>
      </c>
      <c r="B28" t="s">
        <v>126</v>
      </c>
      <c r="C28" t="s">
        <v>13</v>
      </c>
      <c r="D28">
        <v>25</v>
      </c>
      <c r="E28">
        <v>178</v>
      </c>
      <c r="F28">
        <v>112</v>
      </c>
      <c r="G28" t="s">
        <v>17</v>
      </c>
    </row>
    <row r="29" spans="1:7" x14ac:dyDescent="0.2">
      <c r="A29" t="s">
        <v>131</v>
      </c>
      <c r="B29" t="s">
        <v>132</v>
      </c>
      <c r="C29" t="s">
        <v>13</v>
      </c>
      <c r="D29">
        <v>25</v>
      </c>
      <c r="E29">
        <v>171</v>
      </c>
      <c r="F29">
        <v>63</v>
      </c>
      <c r="G29" t="s">
        <v>22</v>
      </c>
    </row>
    <row r="30" spans="1:7" x14ac:dyDescent="0.2">
      <c r="A30" t="s">
        <v>133</v>
      </c>
      <c r="B30" t="s">
        <v>134</v>
      </c>
      <c r="C30" t="s">
        <v>13</v>
      </c>
      <c r="D30">
        <v>44</v>
      </c>
      <c r="E30">
        <v>189</v>
      </c>
      <c r="F30">
        <v>101</v>
      </c>
      <c r="G30" t="s">
        <v>10</v>
      </c>
    </row>
    <row r="31" spans="1:7" x14ac:dyDescent="0.2">
      <c r="A31" t="s">
        <v>141</v>
      </c>
      <c r="B31" t="s">
        <v>142</v>
      </c>
      <c r="C31" t="s">
        <v>13</v>
      </c>
      <c r="D31">
        <v>39</v>
      </c>
      <c r="E31">
        <v>159</v>
      </c>
      <c r="F31">
        <v>101</v>
      </c>
      <c r="G31" t="s">
        <v>10</v>
      </c>
    </row>
    <row r="32" spans="1:7" x14ac:dyDescent="0.2">
      <c r="A32" t="s">
        <v>143</v>
      </c>
      <c r="B32" t="s">
        <v>144</v>
      </c>
      <c r="C32" t="s">
        <v>13</v>
      </c>
      <c r="D32">
        <v>55</v>
      </c>
      <c r="E32">
        <v>193</v>
      </c>
      <c r="F32">
        <v>107</v>
      </c>
      <c r="G32" t="s">
        <v>22</v>
      </c>
    </row>
    <row r="33" spans="1:7" x14ac:dyDescent="0.2">
      <c r="A33" t="s">
        <v>145</v>
      </c>
      <c r="B33" t="s">
        <v>146</v>
      </c>
      <c r="C33" t="s">
        <v>13</v>
      </c>
      <c r="D33">
        <v>51</v>
      </c>
      <c r="E33">
        <v>194</v>
      </c>
      <c r="F33">
        <v>67</v>
      </c>
      <c r="G33" t="s">
        <v>22</v>
      </c>
    </row>
    <row r="34" spans="1:7" x14ac:dyDescent="0.2">
      <c r="A34" t="s">
        <v>149</v>
      </c>
      <c r="B34" t="s">
        <v>150</v>
      </c>
      <c r="C34" t="s">
        <v>13</v>
      </c>
      <c r="D34">
        <v>32</v>
      </c>
      <c r="E34">
        <v>156</v>
      </c>
      <c r="F34">
        <v>55</v>
      </c>
      <c r="G34" t="s">
        <v>22</v>
      </c>
    </row>
    <row r="35" spans="1:7" x14ac:dyDescent="0.2">
      <c r="A35" t="s">
        <v>157</v>
      </c>
      <c r="B35" t="s">
        <v>158</v>
      </c>
      <c r="C35" t="s">
        <v>13</v>
      </c>
      <c r="D35">
        <v>25</v>
      </c>
      <c r="E35">
        <v>189</v>
      </c>
      <c r="F35">
        <v>119</v>
      </c>
      <c r="G35" t="s">
        <v>10</v>
      </c>
    </row>
    <row r="36" spans="1:7" x14ac:dyDescent="0.2">
      <c r="A36" t="s">
        <v>161</v>
      </c>
      <c r="B36" t="s">
        <v>162</v>
      </c>
      <c r="C36" t="s">
        <v>13</v>
      </c>
      <c r="D36">
        <v>48</v>
      </c>
      <c r="E36">
        <v>156</v>
      </c>
      <c r="F36">
        <v>64</v>
      </c>
      <c r="G36" t="s">
        <v>14</v>
      </c>
    </row>
    <row r="37" spans="1:7" x14ac:dyDescent="0.2">
      <c r="A37" t="s">
        <v>163</v>
      </c>
      <c r="B37" t="s">
        <v>164</v>
      </c>
      <c r="C37" t="s">
        <v>13</v>
      </c>
      <c r="D37">
        <v>49</v>
      </c>
      <c r="E37">
        <v>158</v>
      </c>
      <c r="F37">
        <v>119</v>
      </c>
      <c r="G37" t="s">
        <v>17</v>
      </c>
    </row>
    <row r="38" spans="1:7" x14ac:dyDescent="0.2">
      <c r="A38" t="s">
        <v>165</v>
      </c>
      <c r="B38" t="s">
        <v>166</v>
      </c>
      <c r="C38" t="s">
        <v>13</v>
      </c>
      <c r="D38">
        <v>43</v>
      </c>
      <c r="E38">
        <v>189</v>
      </c>
      <c r="F38">
        <v>100</v>
      </c>
      <c r="G38" t="s">
        <v>22</v>
      </c>
    </row>
    <row r="39" spans="1:7" x14ac:dyDescent="0.2">
      <c r="A39" t="s">
        <v>169</v>
      </c>
      <c r="B39" t="s">
        <v>170</v>
      </c>
      <c r="C39" t="s">
        <v>13</v>
      </c>
      <c r="D39">
        <v>48</v>
      </c>
      <c r="E39">
        <v>187</v>
      </c>
      <c r="F39">
        <v>84</v>
      </c>
      <c r="G39" t="s">
        <v>10</v>
      </c>
    </row>
    <row r="40" spans="1:7" x14ac:dyDescent="0.2">
      <c r="A40" t="s">
        <v>183</v>
      </c>
      <c r="B40" t="s">
        <v>184</v>
      </c>
      <c r="C40" t="s">
        <v>13</v>
      </c>
      <c r="D40">
        <v>58</v>
      </c>
      <c r="E40">
        <v>195</v>
      </c>
      <c r="F40">
        <v>67</v>
      </c>
      <c r="G40" t="s">
        <v>14</v>
      </c>
    </row>
    <row r="41" spans="1:7" x14ac:dyDescent="0.2">
      <c r="A41" t="s">
        <v>185</v>
      </c>
      <c r="B41" t="s">
        <v>186</v>
      </c>
      <c r="C41" t="s">
        <v>13</v>
      </c>
      <c r="D41">
        <v>34</v>
      </c>
      <c r="E41">
        <v>187</v>
      </c>
      <c r="F41">
        <v>81</v>
      </c>
      <c r="G41" t="s">
        <v>10</v>
      </c>
    </row>
    <row r="42" spans="1:7" x14ac:dyDescent="0.2">
      <c r="A42" t="s">
        <v>187</v>
      </c>
      <c r="B42" t="s">
        <v>188</v>
      </c>
      <c r="C42" t="s">
        <v>13</v>
      </c>
      <c r="D42">
        <v>56</v>
      </c>
      <c r="E42">
        <v>160</v>
      </c>
      <c r="F42">
        <v>75</v>
      </c>
      <c r="G42" t="s">
        <v>17</v>
      </c>
    </row>
    <row r="43" spans="1:7" x14ac:dyDescent="0.2">
      <c r="A43" t="s">
        <v>195</v>
      </c>
      <c r="B43" t="s">
        <v>196</v>
      </c>
      <c r="C43" t="s">
        <v>13</v>
      </c>
      <c r="D43">
        <v>48</v>
      </c>
      <c r="E43">
        <v>185</v>
      </c>
      <c r="F43">
        <v>91</v>
      </c>
      <c r="G43" t="s">
        <v>10</v>
      </c>
    </row>
    <row r="44" spans="1:7" x14ac:dyDescent="0.2">
      <c r="A44" t="s">
        <v>205</v>
      </c>
      <c r="B44" t="s">
        <v>206</v>
      </c>
      <c r="C44" t="s">
        <v>13</v>
      </c>
      <c r="D44">
        <v>59</v>
      </c>
      <c r="E44">
        <v>192</v>
      </c>
      <c r="F44">
        <v>102</v>
      </c>
      <c r="G44" t="s">
        <v>22</v>
      </c>
    </row>
    <row r="45" spans="1:7" x14ac:dyDescent="0.2">
      <c r="A45" t="s">
        <v>207</v>
      </c>
      <c r="B45" t="s">
        <v>208</v>
      </c>
      <c r="C45" t="s">
        <v>13</v>
      </c>
      <c r="D45">
        <v>35</v>
      </c>
      <c r="E45">
        <v>179</v>
      </c>
      <c r="F45">
        <v>110</v>
      </c>
      <c r="G4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EAC4-B4F6-4F16-AF91-D01EDBB787E6}">
  <dimension ref="A1:G58"/>
  <sheetViews>
    <sheetView workbookViewId="0">
      <selection activeCell="I9" sqref="I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32</v>
      </c>
      <c r="E2">
        <v>157</v>
      </c>
      <c r="F2">
        <v>88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33</v>
      </c>
      <c r="E3">
        <v>188</v>
      </c>
      <c r="F3">
        <v>115</v>
      </c>
      <c r="G3" t="s">
        <v>14</v>
      </c>
    </row>
    <row r="4" spans="1:7" x14ac:dyDescent="0.2">
      <c r="A4" t="s">
        <v>18</v>
      </c>
      <c r="B4" t="s">
        <v>19</v>
      </c>
      <c r="C4" t="s">
        <v>13</v>
      </c>
      <c r="D4">
        <v>44</v>
      </c>
      <c r="E4">
        <v>173</v>
      </c>
      <c r="F4">
        <v>92</v>
      </c>
      <c r="G4" t="s">
        <v>10</v>
      </c>
    </row>
    <row r="5" spans="1:7" x14ac:dyDescent="0.2">
      <c r="A5" t="s">
        <v>25</v>
      </c>
      <c r="B5" t="s">
        <v>26</v>
      </c>
      <c r="C5" t="s">
        <v>9</v>
      </c>
      <c r="D5">
        <v>31</v>
      </c>
      <c r="E5">
        <v>183</v>
      </c>
      <c r="F5">
        <v>78</v>
      </c>
      <c r="G5" t="s">
        <v>10</v>
      </c>
    </row>
    <row r="6" spans="1:7" x14ac:dyDescent="0.2">
      <c r="A6" t="s">
        <v>27</v>
      </c>
      <c r="B6" t="s">
        <v>28</v>
      </c>
      <c r="C6" t="s">
        <v>9</v>
      </c>
      <c r="D6">
        <v>59</v>
      </c>
      <c r="E6">
        <v>171</v>
      </c>
      <c r="F6">
        <v>54</v>
      </c>
      <c r="G6" t="s">
        <v>14</v>
      </c>
    </row>
    <row r="7" spans="1:7" x14ac:dyDescent="0.2">
      <c r="A7" t="s">
        <v>31</v>
      </c>
      <c r="B7" t="s">
        <v>32</v>
      </c>
      <c r="C7" t="s">
        <v>13</v>
      </c>
      <c r="D7">
        <v>52</v>
      </c>
      <c r="E7">
        <v>163</v>
      </c>
      <c r="F7">
        <v>86</v>
      </c>
      <c r="G7" t="s">
        <v>14</v>
      </c>
    </row>
    <row r="8" spans="1:7" x14ac:dyDescent="0.2">
      <c r="A8" t="s">
        <v>37</v>
      </c>
      <c r="B8" t="s">
        <v>38</v>
      </c>
      <c r="C8" t="s">
        <v>13</v>
      </c>
      <c r="D8">
        <v>39</v>
      </c>
      <c r="E8">
        <v>173</v>
      </c>
      <c r="F8">
        <v>52</v>
      </c>
      <c r="G8" t="s">
        <v>10</v>
      </c>
    </row>
    <row r="9" spans="1:7" x14ac:dyDescent="0.2">
      <c r="A9" t="s">
        <v>41</v>
      </c>
      <c r="B9" t="s">
        <v>42</v>
      </c>
      <c r="C9" t="s">
        <v>13</v>
      </c>
      <c r="D9">
        <v>33</v>
      </c>
      <c r="E9">
        <v>176</v>
      </c>
      <c r="F9">
        <v>119</v>
      </c>
      <c r="G9" t="s">
        <v>10</v>
      </c>
    </row>
    <row r="10" spans="1:7" x14ac:dyDescent="0.2">
      <c r="A10" t="s">
        <v>45</v>
      </c>
      <c r="B10" t="s">
        <v>46</v>
      </c>
      <c r="C10" t="s">
        <v>13</v>
      </c>
      <c r="D10">
        <v>20</v>
      </c>
      <c r="E10">
        <v>160</v>
      </c>
      <c r="F10">
        <v>105</v>
      </c>
      <c r="G10" t="s">
        <v>14</v>
      </c>
    </row>
    <row r="11" spans="1:7" x14ac:dyDescent="0.2">
      <c r="A11" t="s">
        <v>49</v>
      </c>
      <c r="B11" t="s">
        <v>50</v>
      </c>
      <c r="C11" t="s">
        <v>9</v>
      </c>
      <c r="D11">
        <v>50</v>
      </c>
      <c r="E11">
        <v>185</v>
      </c>
      <c r="F11">
        <v>86</v>
      </c>
      <c r="G11" t="s">
        <v>10</v>
      </c>
    </row>
    <row r="12" spans="1:7" x14ac:dyDescent="0.2">
      <c r="A12" t="s">
        <v>53</v>
      </c>
      <c r="B12" t="s">
        <v>54</v>
      </c>
      <c r="C12" t="s">
        <v>9</v>
      </c>
      <c r="D12">
        <v>20</v>
      </c>
      <c r="E12">
        <v>169</v>
      </c>
      <c r="F12">
        <v>90</v>
      </c>
      <c r="G12" t="s">
        <v>10</v>
      </c>
    </row>
    <row r="13" spans="1:7" x14ac:dyDescent="0.2">
      <c r="A13" t="s">
        <v>55</v>
      </c>
      <c r="B13" t="s">
        <v>56</v>
      </c>
      <c r="C13" t="s">
        <v>9</v>
      </c>
      <c r="D13">
        <v>52</v>
      </c>
      <c r="E13">
        <v>186</v>
      </c>
      <c r="F13">
        <v>104</v>
      </c>
      <c r="G13" t="s">
        <v>10</v>
      </c>
    </row>
    <row r="14" spans="1:7" x14ac:dyDescent="0.2">
      <c r="A14" t="s">
        <v>57</v>
      </c>
      <c r="B14" t="s">
        <v>58</v>
      </c>
      <c r="C14" t="s">
        <v>13</v>
      </c>
      <c r="D14">
        <v>47</v>
      </c>
      <c r="E14">
        <v>187</v>
      </c>
      <c r="F14">
        <v>88</v>
      </c>
      <c r="G14" t="s">
        <v>10</v>
      </c>
    </row>
    <row r="15" spans="1:7" x14ac:dyDescent="0.2">
      <c r="A15" t="s">
        <v>61</v>
      </c>
      <c r="B15" t="s">
        <v>62</v>
      </c>
      <c r="C15" t="s">
        <v>9</v>
      </c>
      <c r="D15">
        <v>45</v>
      </c>
      <c r="E15">
        <v>158</v>
      </c>
      <c r="F15">
        <v>93</v>
      </c>
      <c r="G15" t="s">
        <v>10</v>
      </c>
    </row>
    <row r="16" spans="1:7" x14ac:dyDescent="0.2">
      <c r="A16" t="s">
        <v>63</v>
      </c>
      <c r="B16" t="s">
        <v>64</v>
      </c>
      <c r="C16" t="s">
        <v>9</v>
      </c>
      <c r="D16">
        <v>53</v>
      </c>
      <c r="E16">
        <v>158</v>
      </c>
      <c r="F16">
        <v>105</v>
      </c>
      <c r="G16" t="s">
        <v>14</v>
      </c>
    </row>
    <row r="17" spans="1:7" x14ac:dyDescent="0.2">
      <c r="A17" t="s">
        <v>69</v>
      </c>
      <c r="B17" t="s">
        <v>70</v>
      </c>
      <c r="C17" t="s">
        <v>9</v>
      </c>
      <c r="D17">
        <v>39</v>
      </c>
      <c r="E17">
        <v>197</v>
      </c>
      <c r="F17">
        <v>109</v>
      </c>
      <c r="G17" t="s">
        <v>10</v>
      </c>
    </row>
    <row r="18" spans="1:7" x14ac:dyDescent="0.2">
      <c r="A18" t="s">
        <v>71</v>
      </c>
      <c r="B18" t="s">
        <v>72</v>
      </c>
      <c r="C18" t="s">
        <v>13</v>
      </c>
      <c r="D18">
        <v>42</v>
      </c>
      <c r="E18">
        <v>166</v>
      </c>
      <c r="F18">
        <v>90</v>
      </c>
      <c r="G18" t="s">
        <v>14</v>
      </c>
    </row>
    <row r="19" spans="1:7" x14ac:dyDescent="0.2">
      <c r="A19" t="s">
        <v>75</v>
      </c>
      <c r="B19" t="s">
        <v>76</v>
      </c>
      <c r="C19" t="s">
        <v>13</v>
      </c>
      <c r="D19">
        <v>55</v>
      </c>
      <c r="E19">
        <v>158</v>
      </c>
      <c r="F19">
        <v>69</v>
      </c>
      <c r="G19" t="s">
        <v>10</v>
      </c>
    </row>
    <row r="20" spans="1:7" x14ac:dyDescent="0.2">
      <c r="A20" t="s">
        <v>79</v>
      </c>
      <c r="B20" t="s">
        <v>80</v>
      </c>
      <c r="C20" t="s">
        <v>13</v>
      </c>
      <c r="D20">
        <v>34</v>
      </c>
      <c r="E20">
        <v>174</v>
      </c>
      <c r="F20">
        <v>67</v>
      </c>
      <c r="G20" t="s">
        <v>10</v>
      </c>
    </row>
    <row r="21" spans="1:7" x14ac:dyDescent="0.2">
      <c r="A21" t="s">
        <v>81</v>
      </c>
      <c r="B21" t="s">
        <v>82</v>
      </c>
      <c r="C21" t="s">
        <v>13</v>
      </c>
      <c r="D21">
        <v>48</v>
      </c>
      <c r="E21">
        <v>164</v>
      </c>
      <c r="F21">
        <v>60</v>
      </c>
      <c r="G21" t="s">
        <v>14</v>
      </c>
    </row>
    <row r="22" spans="1:7" x14ac:dyDescent="0.2">
      <c r="A22" t="s">
        <v>83</v>
      </c>
      <c r="B22" t="s">
        <v>84</v>
      </c>
      <c r="C22" t="s">
        <v>13</v>
      </c>
      <c r="D22">
        <v>41</v>
      </c>
      <c r="E22">
        <v>178</v>
      </c>
      <c r="F22">
        <v>104</v>
      </c>
      <c r="G22" t="s">
        <v>10</v>
      </c>
    </row>
    <row r="23" spans="1:7" x14ac:dyDescent="0.2">
      <c r="A23" t="s">
        <v>87</v>
      </c>
      <c r="B23" t="s">
        <v>88</v>
      </c>
      <c r="C23" t="s">
        <v>9</v>
      </c>
      <c r="D23">
        <v>27</v>
      </c>
      <c r="E23">
        <v>195</v>
      </c>
      <c r="F23">
        <v>113</v>
      </c>
      <c r="G23" t="s">
        <v>14</v>
      </c>
    </row>
    <row r="24" spans="1:7" x14ac:dyDescent="0.2">
      <c r="A24" t="s">
        <v>89</v>
      </c>
      <c r="B24" t="s">
        <v>90</v>
      </c>
      <c r="C24" t="s">
        <v>13</v>
      </c>
      <c r="D24">
        <v>20</v>
      </c>
      <c r="E24">
        <v>164</v>
      </c>
      <c r="F24">
        <v>93</v>
      </c>
      <c r="G24" t="s">
        <v>14</v>
      </c>
    </row>
    <row r="25" spans="1:7" x14ac:dyDescent="0.2">
      <c r="A25" t="s">
        <v>91</v>
      </c>
      <c r="B25" t="s">
        <v>92</v>
      </c>
      <c r="C25" t="s">
        <v>13</v>
      </c>
      <c r="D25">
        <v>43</v>
      </c>
      <c r="E25">
        <v>182</v>
      </c>
      <c r="F25">
        <v>55</v>
      </c>
      <c r="G25" t="s">
        <v>10</v>
      </c>
    </row>
    <row r="26" spans="1:7" x14ac:dyDescent="0.2">
      <c r="A26" t="s">
        <v>93</v>
      </c>
      <c r="B26" t="s">
        <v>94</v>
      </c>
      <c r="C26" t="s">
        <v>13</v>
      </c>
      <c r="D26">
        <v>41</v>
      </c>
      <c r="E26">
        <v>160</v>
      </c>
      <c r="F26">
        <v>74</v>
      </c>
      <c r="G26" t="s">
        <v>10</v>
      </c>
    </row>
    <row r="27" spans="1:7" x14ac:dyDescent="0.2">
      <c r="A27" t="s">
        <v>95</v>
      </c>
      <c r="B27" t="s">
        <v>96</v>
      </c>
      <c r="C27" t="s">
        <v>13</v>
      </c>
      <c r="D27">
        <v>56</v>
      </c>
      <c r="E27">
        <v>197</v>
      </c>
      <c r="F27">
        <v>81</v>
      </c>
      <c r="G27" t="s">
        <v>10</v>
      </c>
    </row>
    <row r="28" spans="1:7" x14ac:dyDescent="0.2">
      <c r="A28" t="s">
        <v>99</v>
      </c>
      <c r="B28" t="s">
        <v>100</v>
      </c>
      <c r="C28" t="s">
        <v>9</v>
      </c>
      <c r="D28">
        <v>47</v>
      </c>
      <c r="E28">
        <v>171</v>
      </c>
      <c r="F28">
        <v>51</v>
      </c>
      <c r="G28" t="s">
        <v>14</v>
      </c>
    </row>
    <row r="29" spans="1:7" x14ac:dyDescent="0.2">
      <c r="A29" t="s">
        <v>103</v>
      </c>
      <c r="B29" t="s">
        <v>104</v>
      </c>
      <c r="C29" t="s">
        <v>13</v>
      </c>
      <c r="D29">
        <v>28</v>
      </c>
      <c r="E29">
        <v>184</v>
      </c>
      <c r="F29">
        <v>73</v>
      </c>
      <c r="G29" t="s">
        <v>14</v>
      </c>
    </row>
    <row r="30" spans="1:7" x14ac:dyDescent="0.2">
      <c r="A30" t="s">
        <v>105</v>
      </c>
      <c r="B30" t="s">
        <v>106</v>
      </c>
      <c r="C30" t="s">
        <v>9</v>
      </c>
      <c r="D30">
        <v>60</v>
      </c>
      <c r="E30">
        <v>196</v>
      </c>
      <c r="F30">
        <v>51</v>
      </c>
      <c r="G30" t="s">
        <v>14</v>
      </c>
    </row>
    <row r="31" spans="1:7" x14ac:dyDescent="0.2">
      <c r="A31" t="s">
        <v>107</v>
      </c>
      <c r="B31" t="s">
        <v>108</v>
      </c>
      <c r="C31" t="s">
        <v>9</v>
      </c>
      <c r="D31">
        <v>23</v>
      </c>
      <c r="E31">
        <v>176</v>
      </c>
      <c r="F31">
        <v>108</v>
      </c>
      <c r="G31" t="s">
        <v>14</v>
      </c>
    </row>
    <row r="32" spans="1:7" x14ac:dyDescent="0.2">
      <c r="A32" t="s">
        <v>113</v>
      </c>
      <c r="B32" t="s">
        <v>114</v>
      </c>
      <c r="C32" t="s">
        <v>9</v>
      </c>
      <c r="D32">
        <v>18</v>
      </c>
      <c r="E32">
        <v>179</v>
      </c>
      <c r="F32">
        <v>91</v>
      </c>
      <c r="G32" t="s">
        <v>10</v>
      </c>
    </row>
    <row r="33" spans="1:7" x14ac:dyDescent="0.2">
      <c r="A33" t="s">
        <v>115</v>
      </c>
      <c r="B33" t="s">
        <v>116</v>
      </c>
      <c r="C33" t="s">
        <v>9</v>
      </c>
      <c r="D33">
        <v>54</v>
      </c>
      <c r="E33">
        <v>165</v>
      </c>
      <c r="F33">
        <v>65</v>
      </c>
      <c r="G33" t="s">
        <v>14</v>
      </c>
    </row>
    <row r="34" spans="1:7" x14ac:dyDescent="0.2">
      <c r="A34" t="s">
        <v>117</v>
      </c>
      <c r="B34" t="s">
        <v>118</v>
      </c>
      <c r="C34" t="s">
        <v>9</v>
      </c>
      <c r="D34">
        <v>18</v>
      </c>
      <c r="E34">
        <v>165</v>
      </c>
      <c r="F34">
        <v>89</v>
      </c>
      <c r="G34" t="s">
        <v>14</v>
      </c>
    </row>
    <row r="35" spans="1:7" x14ac:dyDescent="0.2">
      <c r="A35" t="s">
        <v>129</v>
      </c>
      <c r="B35" t="s">
        <v>130</v>
      </c>
      <c r="C35" t="s">
        <v>9</v>
      </c>
      <c r="D35">
        <v>29</v>
      </c>
      <c r="E35">
        <v>194</v>
      </c>
      <c r="F35">
        <v>80</v>
      </c>
      <c r="G35" t="s">
        <v>14</v>
      </c>
    </row>
    <row r="36" spans="1:7" x14ac:dyDescent="0.2">
      <c r="A36" t="s">
        <v>133</v>
      </c>
      <c r="B36" t="s">
        <v>134</v>
      </c>
      <c r="C36" t="s">
        <v>13</v>
      </c>
      <c r="D36">
        <v>44</v>
      </c>
      <c r="E36">
        <v>189</v>
      </c>
      <c r="F36">
        <v>101</v>
      </c>
      <c r="G36" t="s">
        <v>10</v>
      </c>
    </row>
    <row r="37" spans="1:7" x14ac:dyDescent="0.2">
      <c r="A37" t="s">
        <v>137</v>
      </c>
      <c r="B37" t="s">
        <v>138</v>
      </c>
      <c r="C37" t="s">
        <v>9</v>
      </c>
      <c r="D37">
        <v>42</v>
      </c>
      <c r="E37">
        <v>160</v>
      </c>
      <c r="F37">
        <v>76</v>
      </c>
      <c r="G37" t="s">
        <v>10</v>
      </c>
    </row>
    <row r="38" spans="1:7" x14ac:dyDescent="0.2">
      <c r="A38" t="s">
        <v>139</v>
      </c>
      <c r="B38" t="s">
        <v>140</v>
      </c>
      <c r="C38" t="s">
        <v>9</v>
      </c>
      <c r="D38">
        <v>33</v>
      </c>
      <c r="E38">
        <v>165</v>
      </c>
      <c r="F38">
        <v>116</v>
      </c>
      <c r="G38" t="s">
        <v>14</v>
      </c>
    </row>
    <row r="39" spans="1:7" x14ac:dyDescent="0.2">
      <c r="A39" t="s">
        <v>141</v>
      </c>
      <c r="B39" t="s">
        <v>142</v>
      </c>
      <c r="C39" t="s">
        <v>13</v>
      </c>
      <c r="D39">
        <v>39</v>
      </c>
      <c r="E39">
        <v>159</v>
      </c>
      <c r="F39">
        <v>101</v>
      </c>
      <c r="G39" t="s">
        <v>10</v>
      </c>
    </row>
    <row r="40" spans="1:7" x14ac:dyDescent="0.2">
      <c r="A40" t="s">
        <v>157</v>
      </c>
      <c r="B40" t="s">
        <v>158</v>
      </c>
      <c r="C40" t="s">
        <v>13</v>
      </c>
      <c r="D40">
        <v>25</v>
      </c>
      <c r="E40">
        <v>189</v>
      </c>
      <c r="F40">
        <v>119</v>
      </c>
      <c r="G40" t="s">
        <v>10</v>
      </c>
    </row>
    <row r="41" spans="1:7" x14ac:dyDescent="0.2">
      <c r="A41" t="s">
        <v>159</v>
      </c>
      <c r="B41" t="s">
        <v>160</v>
      </c>
      <c r="C41" t="s">
        <v>9</v>
      </c>
      <c r="D41">
        <v>52</v>
      </c>
      <c r="E41">
        <v>169</v>
      </c>
      <c r="F41">
        <v>70</v>
      </c>
      <c r="G41" t="s">
        <v>10</v>
      </c>
    </row>
    <row r="42" spans="1:7" x14ac:dyDescent="0.2">
      <c r="A42" t="s">
        <v>161</v>
      </c>
      <c r="B42" t="s">
        <v>162</v>
      </c>
      <c r="C42" t="s">
        <v>13</v>
      </c>
      <c r="D42">
        <v>48</v>
      </c>
      <c r="E42">
        <v>156</v>
      </c>
      <c r="F42">
        <v>64</v>
      </c>
      <c r="G42" t="s">
        <v>14</v>
      </c>
    </row>
    <row r="43" spans="1:7" x14ac:dyDescent="0.2">
      <c r="A43" t="s">
        <v>169</v>
      </c>
      <c r="B43" t="s">
        <v>170</v>
      </c>
      <c r="C43" t="s">
        <v>13</v>
      </c>
      <c r="D43">
        <v>48</v>
      </c>
      <c r="E43">
        <v>187</v>
      </c>
      <c r="F43">
        <v>84</v>
      </c>
      <c r="G43" t="s">
        <v>10</v>
      </c>
    </row>
    <row r="44" spans="1:7" x14ac:dyDescent="0.2">
      <c r="A44" t="s">
        <v>171</v>
      </c>
      <c r="B44" t="s">
        <v>172</v>
      </c>
      <c r="C44" t="s">
        <v>9</v>
      </c>
      <c r="D44">
        <v>32</v>
      </c>
      <c r="E44">
        <v>173</v>
      </c>
      <c r="F44">
        <v>52</v>
      </c>
      <c r="G44" t="s">
        <v>10</v>
      </c>
    </row>
    <row r="45" spans="1:7" x14ac:dyDescent="0.2">
      <c r="A45" t="s">
        <v>175</v>
      </c>
      <c r="B45" t="s">
        <v>176</v>
      </c>
      <c r="C45" t="s">
        <v>9</v>
      </c>
      <c r="D45">
        <v>46</v>
      </c>
      <c r="E45">
        <v>156</v>
      </c>
      <c r="F45">
        <v>107</v>
      </c>
      <c r="G45" t="s">
        <v>10</v>
      </c>
    </row>
    <row r="46" spans="1:7" x14ac:dyDescent="0.2">
      <c r="A46" t="s">
        <v>177</v>
      </c>
      <c r="B46" t="s">
        <v>178</v>
      </c>
      <c r="C46" t="s">
        <v>9</v>
      </c>
      <c r="D46">
        <v>49</v>
      </c>
      <c r="E46">
        <v>169</v>
      </c>
      <c r="F46">
        <v>87</v>
      </c>
      <c r="G46" t="s">
        <v>10</v>
      </c>
    </row>
    <row r="47" spans="1:7" x14ac:dyDescent="0.2">
      <c r="A47" t="s">
        <v>179</v>
      </c>
      <c r="B47" t="s">
        <v>180</v>
      </c>
      <c r="C47" t="s">
        <v>9</v>
      </c>
      <c r="D47">
        <v>43</v>
      </c>
      <c r="E47">
        <v>194</v>
      </c>
      <c r="F47">
        <v>50</v>
      </c>
      <c r="G47" t="s">
        <v>14</v>
      </c>
    </row>
    <row r="48" spans="1:7" x14ac:dyDescent="0.2">
      <c r="A48" t="s">
        <v>183</v>
      </c>
      <c r="B48" t="s">
        <v>184</v>
      </c>
      <c r="C48" t="s">
        <v>13</v>
      </c>
      <c r="D48">
        <v>58</v>
      </c>
      <c r="E48">
        <v>195</v>
      </c>
      <c r="F48">
        <v>67</v>
      </c>
      <c r="G48" t="s">
        <v>14</v>
      </c>
    </row>
    <row r="49" spans="1:7" x14ac:dyDescent="0.2">
      <c r="A49" t="s">
        <v>185</v>
      </c>
      <c r="B49" t="s">
        <v>186</v>
      </c>
      <c r="C49" t="s">
        <v>13</v>
      </c>
      <c r="D49">
        <v>34</v>
      </c>
      <c r="E49">
        <v>187</v>
      </c>
      <c r="F49">
        <v>81</v>
      </c>
      <c r="G49" t="s">
        <v>10</v>
      </c>
    </row>
    <row r="50" spans="1:7" x14ac:dyDescent="0.2">
      <c r="A50" t="s">
        <v>189</v>
      </c>
      <c r="B50" t="s">
        <v>190</v>
      </c>
      <c r="C50" t="s">
        <v>9</v>
      </c>
      <c r="D50">
        <v>20</v>
      </c>
      <c r="E50">
        <v>187</v>
      </c>
      <c r="F50">
        <v>113</v>
      </c>
      <c r="G50" t="s">
        <v>14</v>
      </c>
    </row>
    <row r="51" spans="1:7" x14ac:dyDescent="0.2">
      <c r="A51" t="s">
        <v>191</v>
      </c>
      <c r="B51" t="s">
        <v>192</v>
      </c>
      <c r="C51" t="s">
        <v>9</v>
      </c>
      <c r="D51">
        <v>21</v>
      </c>
      <c r="E51">
        <v>173</v>
      </c>
      <c r="F51">
        <v>100</v>
      </c>
      <c r="G51" t="s">
        <v>10</v>
      </c>
    </row>
    <row r="52" spans="1:7" x14ac:dyDescent="0.2">
      <c r="A52" t="s">
        <v>193</v>
      </c>
      <c r="B52" t="s">
        <v>194</v>
      </c>
      <c r="C52" t="s">
        <v>9</v>
      </c>
      <c r="D52">
        <v>21</v>
      </c>
      <c r="E52">
        <v>185</v>
      </c>
      <c r="F52">
        <v>62</v>
      </c>
      <c r="G52" t="s">
        <v>10</v>
      </c>
    </row>
    <row r="53" spans="1:7" x14ac:dyDescent="0.2">
      <c r="A53" t="s">
        <v>195</v>
      </c>
      <c r="B53" t="s">
        <v>196</v>
      </c>
      <c r="C53" t="s">
        <v>13</v>
      </c>
      <c r="D53">
        <v>48</v>
      </c>
      <c r="E53">
        <v>185</v>
      </c>
      <c r="F53">
        <v>91</v>
      </c>
      <c r="G53" t="s">
        <v>10</v>
      </c>
    </row>
    <row r="54" spans="1:7" x14ac:dyDescent="0.2">
      <c r="A54" t="s">
        <v>197</v>
      </c>
      <c r="B54" t="s">
        <v>198</v>
      </c>
      <c r="C54" t="s">
        <v>9</v>
      </c>
      <c r="D54">
        <v>35</v>
      </c>
      <c r="E54">
        <v>166</v>
      </c>
      <c r="F54">
        <v>120</v>
      </c>
      <c r="G54" t="s">
        <v>10</v>
      </c>
    </row>
    <row r="55" spans="1:7" x14ac:dyDescent="0.2">
      <c r="A55" t="s">
        <v>199</v>
      </c>
      <c r="B55" t="s">
        <v>200</v>
      </c>
      <c r="C55" t="s">
        <v>9</v>
      </c>
      <c r="D55">
        <v>25</v>
      </c>
      <c r="E55">
        <v>175</v>
      </c>
      <c r="F55">
        <v>102</v>
      </c>
      <c r="G55" t="s">
        <v>10</v>
      </c>
    </row>
    <row r="56" spans="1:7" x14ac:dyDescent="0.2">
      <c r="A56" t="s">
        <v>201</v>
      </c>
      <c r="B56" t="s">
        <v>202</v>
      </c>
      <c r="C56" t="s">
        <v>9</v>
      </c>
      <c r="D56">
        <v>43</v>
      </c>
      <c r="E56">
        <v>190</v>
      </c>
      <c r="F56">
        <v>81</v>
      </c>
      <c r="G56" t="s">
        <v>10</v>
      </c>
    </row>
    <row r="57" spans="1:7" x14ac:dyDescent="0.2">
      <c r="A57" t="s">
        <v>209</v>
      </c>
      <c r="B57" t="s">
        <v>210</v>
      </c>
      <c r="C57" t="s">
        <v>9</v>
      </c>
      <c r="D57">
        <v>44</v>
      </c>
      <c r="E57">
        <v>157</v>
      </c>
      <c r="F57">
        <v>117</v>
      </c>
      <c r="G57" t="s">
        <v>10</v>
      </c>
    </row>
    <row r="58" spans="1:7" x14ac:dyDescent="0.2">
      <c r="A58" t="s">
        <v>211</v>
      </c>
      <c r="B58" t="s">
        <v>212</v>
      </c>
      <c r="C58" t="s">
        <v>9</v>
      </c>
      <c r="D58">
        <v>20</v>
      </c>
      <c r="E58">
        <v>180</v>
      </c>
      <c r="F58">
        <v>68</v>
      </c>
      <c r="G58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ECA7B-8372-49AB-8207-7BB986B7E8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medical-data</vt:lpstr>
      <vt:lpstr>no of men and women</vt:lpstr>
      <vt:lpstr>women's data</vt:lpstr>
      <vt:lpstr>People from PL and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Maślankiewicz</cp:lastModifiedBy>
  <dcterms:modified xsi:type="dcterms:W3CDTF">2024-04-19T03:12:15Z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2024-04-11T11:50:08Z</dcterms:created>
  <cp:revision>0</cp:revision>
</cp:coreProperties>
</file>