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wanlina/Desktop/STAT 5702/Project/"/>
    </mc:Choice>
  </mc:AlternateContent>
  <xr:revisionPtr revIDLastSave="0" documentId="13_ncr:1_{F18BA62D-35B3-E84F-BBFB-0F94CD6B24F8}" xr6:coauthVersionLast="47" xr6:coauthVersionMax="47" xr10:uidLastSave="{00000000-0000-0000-0000-000000000000}"/>
  <bookViews>
    <workbookView xWindow="13780" yWindow="500" windowWidth="22380" windowHeight="16940" xr2:uid="{4ACA00E5-DD3D-1F46-B589-B6CF2674AF9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  <c r="E6" i="2"/>
  <c r="E5" i="2"/>
  <c r="E4" i="2"/>
  <c r="E3" i="2"/>
  <c r="E2" i="2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<sst xmlns="http://schemas.openxmlformats.org/spreadsheetml/2006/main" count="16" uniqueCount="16">
  <si>
    <t>Country Code</t>
  </si>
  <si>
    <t>2018</t>
  </si>
  <si>
    <t>2019</t>
  </si>
  <si>
    <t>2020</t>
  </si>
  <si>
    <t>2021</t>
  </si>
  <si>
    <t>United States</t>
  </si>
  <si>
    <t>USA</t>
  </si>
  <si>
    <t>China</t>
  </si>
  <si>
    <t>CHN</t>
  </si>
  <si>
    <t>Japan</t>
  </si>
  <si>
    <t>JPN</t>
  </si>
  <si>
    <t>Germany</t>
  </si>
  <si>
    <t>DEU</t>
  </si>
  <si>
    <t>United Kingdom</t>
  </si>
  <si>
    <t>GBR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</si>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</sst>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2066-A94D-A744-BF85-D3368E36C5F9}">
  <dimension ref="A1:F6"/>
  <sheetViews>
    <sheetView tabSelected="1" workbookViewId="0">
      <selection activeCell="H9" sqref="H9"/>
    </sheetView>
  </sheetViews>
  <sheetFormatPr baseColWidth="10" defaultRowHeight="16"/>
  <sheetData>
    <row r="1" spans="1: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t="s">
        <v>6</v>
      </c>
      <c r="C2">
        <f>20527156026000/1000000000000</f>
        <v>20.527156026</v>
      </c>
      <c r="D2">
        <f>21372572437000/1000000000000</f>
        <v>21.372572436999999</v>
      </c>
      <c r="E2">
        <f>20893743833000/1000000000000</f>
        <v>20.893743832999998</v>
      </c>
      <c r="F2">
        <f>22996100000000/1000000000000</f>
        <v>22.996099999999998</v>
      </c>
    </row>
    <row r="3" spans="1:6">
      <c r="A3" t="s">
        <v>7</v>
      </c>
      <c r="B3" t="s">
        <v>8</v>
      </c>
      <c r="C3">
        <f>13894817549380.3/1000000000000</f>
        <v>13.894817549380301</v>
      </c>
      <c r="D3">
        <f>14279937500608/1000000000000</f>
        <v>14.279937500608</v>
      </c>
      <c r="E3">
        <f>14687673892882/1000000000000</f>
        <v>14.687673892882</v>
      </c>
      <c r="F3">
        <f>17734062645371.4/1000000000000</f>
        <v>17.734062645371399</v>
      </c>
    </row>
    <row r="4" spans="1:6">
      <c r="A4" t="s">
        <v>9</v>
      </c>
      <c r="B4" t="s">
        <v>10</v>
      </c>
      <c r="C4">
        <f>5037835383110.97/1000000000000</f>
        <v>5.0378353831109699</v>
      </c>
      <c r="D4">
        <f>5123318151510.62/1000000000000</f>
        <v>5.1233181515106203</v>
      </c>
      <c r="E4">
        <f>5040107754084.11/1000000000000</f>
        <v>5.0401077540841106</v>
      </c>
      <c r="F4">
        <f>4937421880461.55/1000000000000</f>
        <v>4.9374218804615495</v>
      </c>
    </row>
    <row r="5" spans="1:6">
      <c r="A5" t="s">
        <v>11</v>
      </c>
      <c r="B5" t="s">
        <v>12</v>
      </c>
      <c r="C5">
        <f>3977289455388.23/1000000000000</f>
        <v>3.9772894553882301</v>
      </c>
      <c r="D5">
        <f>3888326788627.44/1000000000000</f>
        <v>3.88832678862744</v>
      </c>
      <c r="E5">
        <f>3846413928653.71/1000000000000</f>
        <v>3.84641392865371</v>
      </c>
      <c r="F5">
        <f>4223116205968.92/1000000000000</f>
        <v>4.2231162059689202</v>
      </c>
    </row>
    <row r="6" spans="1:6">
      <c r="A6" t="s">
        <v>13</v>
      </c>
      <c r="B6" t="s">
        <v>14</v>
      </c>
      <c r="C6">
        <f>2900791442554.06/1000000000000</f>
        <v>2.90079144255406</v>
      </c>
      <c r="D6">
        <f>2878673912414.44/1000000000000</f>
        <v>2.87867391241444</v>
      </c>
      <c r="E6">
        <f>2756900214107.32/1000000000000</f>
        <v>2.7569002141073198</v>
      </c>
      <c r="F6">
        <f>3186859739185.02/1000000000000</f>
        <v>3.18685973918502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 琬翎</dc:creator>
  <cp:lastModifiedBy>白 琬翎</cp:lastModifiedBy>
  <dcterms:created xsi:type="dcterms:W3CDTF">2022-12-14T18:39:40Z</dcterms:created>
  <dcterms:modified xsi:type="dcterms:W3CDTF">2022-12-14T19:27:39Z</dcterms:modified>
</cp:coreProperties>
</file>